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5440" windowHeight="12435" tabRatio="567" activeTab="1"/>
  </bookViews>
  <sheets>
    <sheet name="1" sheetId="17" r:id="rId1"/>
    <sheet name="2" sheetId="18" r:id="rId2"/>
    <sheet name="3" sheetId="14" r:id="rId3"/>
    <sheet name="Sheet1" sheetId="19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\q">[1]国家!#REF!</definedName>
    <definedName name="\z">[2]中央!#REF!</definedName>
    <definedName name="\zz">[2]中央!#REF!</definedName>
    <definedName name="_123">OFFSET(#REF!,,,COUNTA(#REF!)-1)</definedName>
    <definedName name="_xlnm._FilterDatabase" localSheetId="2" hidden="1">'3'!$A$4:$L$11</definedName>
    <definedName name="_Order1" hidden="1">255</definedName>
    <definedName name="_Order2" hidden="1">255</definedName>
    <definedName name="a">#REF!</definedName>
    <definedName name="aa">#REF!</definedName>
    <definedName name="aaa">[1]国家!#REF!</definedName>
    <definedName name="AccessDatabase" hidden="1">"D:\文_件\省长专项\2000省长专项审批.mdb"</definedName>
    <definedName name="data">#REF!</definedName>
    <definedName name="_xlnm.Database">[3]PKx!$A$1:$AP$622</definedName>
    <definedName name="database2">#REF!</definedName>
    <definedName name="database3">#REF!</definedName>
    <definedName name="ddd">#REF!</definedName>
    <definedName name="dddd">[4]人民银行!#REF!</definedName>
    <definedName name="gxxe2003">[5]P1012001!$A$6:$E$117</definedName>
    <definedName name="gxxe20032">[6]P1012001!$A$6:$E$117</definedName>
    <definedName name="hhhh">#REF!</definedName>
    <definedName name="kkkk">#REF!</definedName>
    <definedName name="_xlnm.Print_Area" localSheetId="0">'1'!$A$1:$L$42</definedName>
    <definedName name="_xlnm.Print_Area" localSheetId="1">'2'!$A$1:$L$37</definedName>
    <definedName name="_xlnm.Print_Area" localSheetId="2">'3'!$A$1:$H$11</definedName>
    <definedName name="_xlnm.Print_Area">#REF!</definedName>
    <definedName name="Print_Area_MI">[1]国家!#REF!</definedName>
    <definedName name="_xlnm.Print_Titles" localSheetId="2">'3'!$1:$4</definedName>
    <definedName name="_xlnm.Print_Titles">#N/A</definedName>
    <definedName name="sheng">#REF!</definedName>
    <definedName name="xxxx">[4]人民银行!#REF!</definedName>
    <definedName name="北京市行政区划">#REF!</definedName>
    <definedName name="本年">'[7]1-4余额表'!$L$3</definedName>
    <definedName name="财政供养">#REF!</definedName>
    <definedName name="成本差异系数">VLOOKUP([8]公路里程!$C1,[9]差异系数!$A$6:$C$229,3,)</definedName>
    <definedName name="城市维护费">VLOOKUP([8]公路里程!$D1,'[10]2009'!$A$10:$AS$255,40,)</definedName>
    <definedName name="村级支出">VLOOKUP([8]公路里程!$D1,[11]L24!$B$7:$Y$4958,9,)</definedName>
    <definedName name="当年">'[12]1-1余额表'!$L$1</definedName>
    <definedName name="地方病防治系数">VLOOKUP([8]公路里程!$C1,[9]data!$C$6:$AR$210,42,)</definedName>
    <definedName name="地区">OFFSET('[12]1-1余额表'!$A$7,,,COUNTA('[12]1-1余额表'!$A$1:$A$65536)-1)</definedName>
    <definedName name="公共安全部门">VLOOKUP([8]公路里程!$D1,'[10]2009'!$A$10:$AS$255,33,)</definedName>
    <definedName name="公司主管部门">[13]有效性列表!$B$2:$B$7</definedName>
    <definedName name="还有">#REF!</definedName>
    <definedName name="行政部门">VLOOKUP([8]公路里程!$D1,'[10]2009'!$A$10:$AS$255,30,)</definedName>
    <definedName name="行政区划">[13]区划对应表!$A$20:$A$36</definedName>
    <definedName name="行政区划级次">[13]有效性列表!$A$2:$A$6</definedName>
    <definedName name="行政区划名称">[14]区划对应表!$B$1:$B$19</definedName>
    <definedName name="汇率">#REF!</definedName>
    <definedName name="交通费">VLOOKUP([15]经费权重!$B1,[16]分县数据!$A$9:$BA$258,23,)</definedName>
    <definedName name="教育部门">VLOOKUP([8]公路里程!$D1,'[10]2009'!$A$10:$AS$255,34,)</definedName>
    <definedName name="离退休">VLOOKUP([8]公路里程!$D1,[17]Sheet1!$A$3:$J$252,2,)</definedName>
    <definedName name="林业部门">VLOOKUP([8]公路里程!$D1,[17]Sheet1!$A$3:$J$252,6,)</definedName>
    <definedName name="农业部门">VLOOKUP([8]公路里程!$D1,[17]Sheet1!$A$7:$J$252,5,)</definedName>
    <definedName name="平台法人性质">[18]参数表!$D$2:$D$4</definedName>
    <definedName name="其他支出">VLOOKUP([8]公路里程!$D1,'[10]2009'!$A$10:$AS$255,45,)</definedName>
    <definedName name="区划">#REF!</definedName>
    <definedName name="取暖费">VLOOKUP([15]经费权重!$B1,[16]分县数据!$A$9:$BA$258,21,)</definedName>
    <definedName name="去年">'[7]1-4余额表'!$L$4</definedName>
    <definedName name="全部担保">OFFSET('[12]1-1余额表'!$G$7,,,COUNTA('[12]1-1余额表'!$G$1:$G$65536)-1)</definedName>
    <definedName name="全部一般">OFFSET('[12]1-1余额表'!$E$7,,,COUNTA('[12]1-1余额表'!$E$1:$E$65536)-1)</definedName>
    <definedName name="全部余额">OFFSET('[12]1-1余额表'!$C$7,,,COUNTA('[12]1-1余额表'!$C$1:$C$65536)-1)</definedName>
    <definedName name="全部直接">OFFSET('[12]1-1余额表'!$D$7,,,COUNTA('[12]1-1余额表'!$D$1:$D$65536)-1)</definedName>
    <definedName name="全部专项">OFFSET('[12]1-1余额表'!$F$7,,,COUNTA('[12]1-1余额表'!$F$1:$F$65536)-1)</definedName>
    <definedName name="全额差额比例">'[19]C01-1'!#REF!</definedName>
    <definedName name="人员经费">VLOOKUP([15]经费权重!$B1,[16]分县数据!$A$9:$BA$258,4,)+VLOOKUP([15]经费权重!$B1,[16]分县数据!$A$9:$BA$258,39,)</definedName>
    <definedName name="上年">'[7]1-4余额表'!$L$2</definedName>
    <definedName name="社会保障支出">VLOOKUP([8]公路里程!$D1,'[20]2007'!$A$10:$AS$257,29,)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8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省级担保">OFFSET('[12]2-11担保分级表'!$C$6,,,COUNTA('[12]2-11担保分级表'!$C$1:$C$65536)-1)</definedName>
    <definedName name="省级一般">OFFSET('[12]2-7一般分级表'!$C$6,,,COUNTA('[12]2-7一般分级表'!$C$1:$C$65536)-1)</definedName>
    <definedName name="省级余额">OFFSET('[12]2-1余额分级表'!$C$6,,,COUNTA('[12]2-1余额分级表'!$C$1:$C$65536)-1)</definedName>
    <definedName name="省级直接">OFFSET('[12]2-5直接分级表'!$C$6,,,COUNTA('[12]2-5直接分级表'!$C$1:$C$65536)-1)</definedName>
    <definedName name="省级专项">OFFSET('[12]2-9专项分级表'!$C$6,,,COUNTA('[12]2-9专项分级表'!$C$1:$C$65536)-1)</definedName>
    <definedName name="省区">[21]总表!$B$4:$B$44</definedName>
    <definedName name="市级担保">OFFSET('[12]2-11担保分级表'!$E$6,,,COUNTA('[12]2-11担保分级表'!$E$1:$E$65536)-1)</definedName>
    <definedName name="市级一般">OFFSET('[12]2-7一般分级表'!$E$6,,,COUNTA('[12]2-7一般分级表'!$E$1:$E$65536)-1)</definedName>
    <definedName name="市级余额">OFFSET('[12]2-1余额分级表'!$E$6,,,COUNTA('[12]2-1余额分级表'!$E$1:$E$65536)-1)</definedName>
    <definedName name="市级直接">OFFSET('[12]2-5直接分级表'!$E$6,,,COUNTA('[12]2-5直接分级表'!$E$1:$E$65536)-1)</definedName>
    <definedName name="市级专项">OFFSET('[12]2-9专项分级表'!$E$6,,,COUNTA('[12]2-9专项分级表'!$E$1:$E$65536)-1)</definedName>
    <definedName name="是否立项">[22]区划对应表!$E$1:$E$2</definedName>
    <definedName name="水利部门">VLOOKUP([8]公路里程!$D1,[17]Sheet1!$A$3:$J$252,7,)</definedName>
    <definedName name="四季度">'[23]C01-1'!#REF!</definedName>
    <definedName name="卫生部门">VLOOKUP([8]公路里程!$D1,'[10]2009'!$A$10:$AS$255,38,)</definedName>
    <definedName name="位次d">[24]四月份月报!#REF!</definedName>
    <definedName name="文体广部门">VLOOKUP([8]公路里程!$D1,'[10]2009'!$A$10:$AS$255,36,)</definedName>
    <definedName name="县级担保">OFFSET('[12]2-11担保分级表'!$G$6,,,COUNTA('[12]2-11担保分级表'!$G$1:$G$65536)-1)</definedName>
    <definedName name="县级一般">OFFSET('[12]2-7一般分级表'!$G$6,,,COUNTA('[12]2-7一般分级表'!$G$1:$G$65536)-1)</definedName>
    <definedName name="县级余额">OFFSET('[12]2-1余额分级表'!$G$6,,,COUNTA('[12]2-1余额分级表'!$G$1:$G$65536)-1)</definedName>
    <definedName name="县级直接">OFFSET('[12]2-5直接分级表'!$G$6,,,COUNTA('[12]2-5直接分级表'!$G$1:$G$65536)-1)</definedName>
    <definedName name="县级专项">OFFSET('[12]2-9专项分级表'!$G$6,,,COUNTA('[12]2-9专项分级表'!$G$1:$G$65536)-1)</definedName>
    <definedName name="乡级担保">OFFSET('[12]2-11担保分级表'!$I$6,,,COUNTA('[12]2-11担保分级表'!$I$1:$I$65536)-1)</definedName>
    <definedName name="乡级一般">OFFSET('[12]2-7一般分级表'!$I$6,,,COUNTA('[12]2-7一般分级表'!$I$1:$I$65536)-1)</definedName>
    <definedName name="乡级余额">OFFSET('[12]2-1余额分级表'!$I$6,,,COUNTA('[12]2-1余额分级表'!$I$1:$I$65536)-1)</definedName>
    <definedName name="乡级直接">OFFSET('[12]2-5直接分级表'!$I$6,,,COUNTA('[12]2-5直接分级表'!$I$1:$I$65536)-1)</definedName>
    <definedName name="乡级专项">OFFSET('[12]2-9专项分级表'!$I$6,,,COUNTA('[12]2-9专项分级表'!$I$1:$I$65536)-1)</definedName>
    <definedName name="性别">[25]基础编码!$H$2:$H$3</definedName>
    <definedName name="学历">[25]基础编码!$S$2:$S$9</definedName>
    <definedName name="银行贷款所在地">[22]区划对应表!$D$1:$D$202</definedName>
    <definedName name="政策性挂账">OFFSET('[12]1-1余额表'!$H$7,,,COUNTA('[12]1-1余额表'!$H$1:$H$65536)-1)</definedName>
    <definedName name="支出">[26]P1012001!$A$6:$E$117</definedName>
    <definedName name="总支出">VLOOKUP([15]经费权重!$B1,[16]分县数据!$A$9:$BA$258,3,)</definedName>
  </definedNames>
  <calcPr calcId="145621"/>
</workbook>
</file>

<file path=xl/calcChain.xml><?xml version="1.0" encoding="utf-8"?>
<calcChain xmlns="http://schemas.openxmlformats.org/spreadsheetml/2006/main">
  <c r="G21" i="18" l="1"/>
  <c r="L21" i="18" s="1"/>
  <c r="G22" i="18"/>
  <c r="L22" i="18"/>
  <c r="C8" i="17" l="1"/>
  <c r="G7" i="14" l="1"/>
  <c r="G8" i="14"/>
  <c r="G9" i="14"/>
  <c r="G10" i="14"/>
  <c r="G6" i="14"/>
  <c r="G11" i="14" l="1"/>
  <c r="F11" i="14"/>
  <c r="E11" i="14"/>
  <c r="L33" i="18"/>
  <c r="H33" i="18"/>
  <c r="G33" i="18"/>
  <c r="D33" i="18"/>
  <c r="L32" i="18"/>
  <c r="H32" i="18"/>
  <c r="G32" i="18"/>
  <c r="D32" i="18"/>
  <c r="H31" i="18"/>
  <c r="G31" i="18"/>
  <c r="G30" i="18" s="1"/>
  <c r="D31" i="18"/>
  <c r="K30" i="18"/>
  <c r="J30" i="18"/>
  <c r="I30" i="18"/>
  <c r="H30" i="18"/>
  <c r="F30" i="18"/>
  <c r="D30" i="18"/>
  <c r="C30" i="18"/>
  <c r="B30" i="18"/>
  <c r="C29" i="18"/>
  <c r="C36" i="18" s="1"/>
  <c r="L27" i="18"/>
  <c r="H26" i="18"/>
  <c r="G26" i="18" s="1"/>
  <c r="L26" i="18" s="1"/>
  <c r="L25" i="18"/>
  <c r="H25" i="18"/>
  <c r="G25" i="18"/>
  <c r="D25" i="18"/>
  <c r="L24" i="18"/>
  <c r="H24" i="18"/>
  <c r="G24" i="18"/>
  <c r="D24" i="18"/>
  <c r="K23" i="18"/>
  <c r="J23" i="18"/>
  <c r="I23" i="18"/>
  <c r="H23" i="18"/>
  <c r="G23" i="18" s="1"/>
  <c r="L23" i="18" s="1"/>
  <c r="F23" i="18"/>
  <c r="D23" i="18"/>
  <c r="B23" i="18"/>
  <c r="G20" i="18"/>
  <c r="L20" i="18" s="1"/>
  <c r="D20" i="18"/>
  <c r="K19" i="18"/>
  <c r="J19" i="18"/>
  <c r="I19" i="18"/>
  <c r="H19" i="18"/>
  <c r="G19" i="18" s="1"/>
  <c r="L19" i="18" s="1"/>
  <c r="F19" i="18"/>
  <c r="D19" i="18"/>
  <c r="L18" i="18"/>
  <c r="H18" i="18"/>
  <c r="G18" i="18"/>
  <c r="D18" i="18"/>
  <c r="L17" i="18"/>
  <c r="H17" i="18"/>
  <c r="G17" i="18"/>
  <c r="D17" i="18"/>
  <c r="L16" i="18"/>
  <c r="H16" i="18"/>
  <c r="G16" i="18"/>
  <c r="D16" i="18"/>
  <c r="L15" i="18"/>
  <c r="H15" i="18"/>
  <c r="G15" i="18"/>
  <c r="D15" i="18"/>
  <c r="L14" i="18"/>
  <c r="H14" i="18"/>
  <c r="G14" i="18"/>
  <c r="D14" i="18"/>
  <c r="K13" i="18"/>
  <c r="J13" i="18"/>
  <c r="I13" i="18"/>
  <c r="H13" i="18"/>
  <c r="G13" i="18" s="1"/>
  <c r="L13" i="18" s="1"/>
  <c r="F13" i="18"/>
  <c r="B13" i="18"/>
  <c r="B29" i="18" s="1"/>
  <c r="B36" i="18" s="1"/>
  <c r="G12" i="18"/>
  <c r="L12" i="18" s="1"/>
  <c r="D12" i="18"/>
  <c r="L11" i="18"/>
  <c r="G11" i="18"/>
  <c r="D11" i="18"/>
  <c r="K10" i="18"/>
  <c r="J10" i="18"/>
  <c r="I10" i="18"/>
  <c r="H10" i="18"/>
  <c r="G10" i="18"/>
  <c r="F10" i="18"/>
  <c r="L10" i="18" s="1"/>
  <c r="D10" i="18"/>
  <c r="G9" i="18"/>
  <c r="L9" i="18" s="1"/>
  <c r="D9" i="18"/>
  <c r="K8" i="18"/>
  <c r="K29" i="18" s="1"/>
  <c r="K36" i="18" s="1"/>
  <c r="J8" i="18"/>
  <c r="J29" i="18" s="1"/>
  <c r="J36" i="18" s="1"/>
  <c r="I8" i="18"/>
  <c r="H8" i="18"/>
  <c r="F8" i="18"/>
  <c r="D8" i="18"/>
  <c r="K41" i="17"/>
  <c r="B41" i="17"/>
  <c r="D40" i="17"/>
  <c r="D39" i="17"/>
  <c r="D38" i="17"/>
  <c r="D37" i="17"/>
  <c r="H36" i="17"/>
  <c r="G36" i="17" s="1"/>
  <c r="L36" i="17" s="1"/>
  <c r="D36" i="17"/>
  <c r="H35" i="17"/>
  <c r="G35" i="17" s="1"/>
  <c r="L35" i="17" s="1"/>
  <c r="D35" i="17"/>
  <c r="H34" i="17"/>
  <c r="G34" i="17" s="1"/>
  <c r="L34" i="17" s="1"/>
  <c r="D34" i="17"/>
  <c r="H33" i="17"/>
  <c r="D33" i="17"/>
  <c r="K32" i="17"/>
  <c r="J32" i="17"/>
  <c r="I32" i="17"/>
  <c r="I41" i="17" s="1"/>
  <c r="F32" i="17"/>
  <c r="C32" i="17"/>
  <c r="B32" i="17"/>
  <c r="P31" i="17"/>
  <c r="O31" i="17"/>
  <c r="N31" i="17"/>
  <c r="K31" i="17"/>
  <c r="J31" i="17"/>
  <c r="J41" i="17" s="1"/>
  <c r="I31" i="17"/>
  <c r="F31" i="17"/>
  <c r="F41" i="17" s="1"/>
  <c r="H30" i="17"/>
  <c r="G30" i="17" s="1"/>
  <c r="L30" i="17" s="1"/>
  <c r="L29" i="17"/>
  <c r="H29" i="17"/>
  <c r="G29" i="17"/>
  <c r="H28" i="17"/>
  <c r="G28" i="17" s="1"/>
  <c r="L28" i="17" s="1"/>
  <c r="H27" i="17"/>
  <c r="G27" i="17"/>
  <c r="L27" i="17" s="1"/>
  <c r="H26" i="17"/>
  <c r="G26" i="17" s="1"/>
  <c r="L26" i="17" s="1"/>
  <c r="L25" i="17"/>
  <c r="H25" i="17"/>
  <c r="G25" i="17"/>
  <c r="H24" i="17"/>
  <c r="G24" i="17" s="1"/>
  <c r="L24" i="17" s="1"/>
  <c r="H23" i="17"/>
  <c r="G23" i="17"/>
  <c r="L23" i="17" s="1"/>
  <c r="C23" i="17"/>
  <c r="B23" i="17"/>
  <c r="L22" i="17"/>
  <c r="H22" i="17"/>
  <c r="G22" i="17"/>
  <c r="D22" i="17"/>
  <c r="L21" i="17"/>
  <c r="H21" i="17"/>
  <c r="G21" i="17"/>
  <c r="D21" i="17"/>
  <c r="L20" i="17"/>
  <c r="H20" i="17"/>
  <c r="G20" i="17"/>
  <c r="D20" i="17"/>
  <c r="L19" i="17"/>
  <c r="H19" i="17"/>
  <c r="G19" i="17"/>
  <c r="D19" i="17"/>
  <c r="L18" i="17"/>
  <c r="H18" i="17"/>
  <c r="G18" i="17"/>
  <c r="D18" i="17"/>
  <c r="L17" i="17"/>
  <c r="H17" i="17"/>
  <c r="G17" i="17"/>
  <c r="D17" i="17"/>
  <c r="L16" i="17"/>
  <c r="H16" i="17"/>
  <c r="G16" i="17"/>
  <c r="D16" i="17"/>
  <c r="L15" i="17"/>
  <c r="H15" i="17"/>
  <c r="G15" i="17"/>
  <c r="D15" i="17"/>
  <c r="L14" i="17"/>
  <c r="H14" i="17"/>
  <c r="G14" i="17"/>
  <c r="D14" i="17"/>
  <c r="L13" i="17"/>
  <c r="H13" i="17"/>
  <c r="G13" i="17"/>
  <c r="D13" i="17"/>
  <c r="L12" i="17"/>
  <c r="H12" i="17"/>
  <c r="G12" i="17"/>
  <c r="D12" i="17"/>
  <c r="L11" i="17"/>
  <c r="H11" i="17"/>
  <c r="G11" i="17"/>
  <c r="D11" i="17"/>
  <c r="L10" i="17"/>
  <c r="H10" i="17"/>
  <c r="G10" i="17"/>
  <c r="D10" i="17"/>
  <c r="L9" i="17"/>
  <c r="H9" i="17"/>
  <c r="G9" i="17"/>
  <c r="D9" i="17"/>
  <c r="L8" i="17"/>
  <c r="L31" i="17" s="1"/>
  <c r="H8" i="17"/>
  <c r="G8" i="17"/>
  <c r="D8" i="17"/>
  <c r="D23" i="17" s="1"/>
  <c r="H32" i="17" l="1"/>
  <c r="D32" i="17"/>
  <c r="D41" i="17"/>
  <c r="C41" i="17"/>
  <c r="L31" i="18"/>
  <c r="L30" i="18" s="1"/>
  <c r="H29" i="18"/>
  <c r="H36" i="18" s="1"/>
  <c r="I29" i="18"/>
  <c r="I36" i="18" s="1"/>
  <c r="G31" i="17"/>
  <c r="F42" i="17"/>
  <c r="F29" i="18"/>
  <c r="F36" i="18" s="1"/>
  <c r="F37" i="18" s="1"/>
  <c r="G33" i="17"/>
  <c r="G8" i="18"/>
  <c r="G29" i="18" s="1"/>
  <c r="G36" i="18" s="1"/>
  <c r="D13" i="18"/>
  <c r="D29" i="18" s="1"/>
  <c r="D36" i="18" s="1"/>
  <c r="H31" i="17"/>
  <c r="H41" i="17" s="1"/>
  <c r="G41" i="17" s="1"/>
  <c r="L33" i="17" l="1"/>
  <c r="L32" i="17" s="1"/>
  <c r="L41" i="17" s="1"/>
  <c r="L42" i="17" s="1"/>
  <c r="G32" i="17"/>
  <c r="L8" i="18"/>
  <c r="L29" i="18" s="1"/>
  <c r="L36" i="18" s="1"/>
  <c r="L37" i="18" s="1"/>
</calcChain>
</file>

<file path=xl/sharedStrings.xml><?xml version="1.0" encoding="utf-8"?>
<sst xmlns="http://schemas.openxmlformats.org/spreadsheetml/2006/main" count="185" uniqueCount="136">
  <si>
    <t>附件1：</t>
  </si>
  <si>
    <t>2025年恩平市一般公共预算收支第二次调整情况表</t>
  </si>
  <si>
    <t>编制日期：2025年9月1日</t>
  </si>
  <si>
    <t>单位：万元</t>
  </si>
  <si>
    <t>收入</t>
  </si>
  <si>
    <t>支出</t>
  </si>
  <si>
    <t>项目</t>
  </si>
  <si>
    <t>第一次调整后预算数</t>
  </si>
  <si>
    <t>调整数</t>
  </si>
  <si>
    <t>调整后预算数</t>
  </si>
  <si>
    <t>调整变化</t>
  </si>
  <si>
    <t>压减一般性支出</t>
  </si>
  <si>
    <t>合计</t>
  </si>
  <si>
    <t>本级项目调整</t>
  </si>
  <si>
    <t>上年结转资金调整</t>
  </si>
  <si>
    <t>小计</t>
  </si>
  <si>
    <t>新增支出</t>
  </si>
  <si>
    <t>调减支出</t>
  </si>
  <si>
    <t>税收收入</t>
  </si>
  <si>
    <t>一、一般公共服务支出</t>
  </si>
  <si>
    <t>增值税</t>
  </si>
  <si>
    <t>二、国防支出</t>
  </si>
  <si>
    <t>企业所得税</t>
  </si>
  <si>
    <t>三、公共安全支出</t>
  </si>
  <si>
    <t>个人所得税</t>
  </si>
  <si>
    <t>四、教育支出</t>
  </si>
  <si>
    <t>资源税</t>
  </si>
  <si>
    <t>五、科学技术支出</t>
  </si>
  <si>
    <t>城市维护建设税</t>
  </si>
  <si>
    <t>六、文化旅游体育与传媒支出</t>
  </si>
  <si>
    <t>房产税</t>
  </si>
  <si>
    <t>七、社会保障和就业支出</t>
  </si>
  <si>
    <t>印花税</t>
  </si>
  <si>
    <t>八、卫生健康支出</t>
  </si>
  <si>
    <t>城镇土地使用税</t>
  </si>
  <si>
    <t>九、节能环保支出</t>
  </si>
  <si>
    <t>土地增值税</t>
  </si>
  <si>
    <t>十、城乡社区支出</t>
  </si>
  <si>
    <t>车船税</t>
  </si>
  <si>
    <t>十一、农林水支出</t>
  </si>
  <si>
    <t>耕地占用税</t>
  </si>
  <si>
    <t>十二、交通运输支出</t>
  </si>
  <si>
    <t>契税</t>
  </si>
  <si>
    <t>十三、资源勘探信息等支出</t>
  </si>
  <si>
    <t>环境保护税</t>
  </si>
  <si>
    <t>十四、商业服务业等支出</t>
  </si>
  <si>
    <t>非税收入</t>
  </si>
  <si>
    <t>十五、金融支出</t>
  </si>
  <si>
    <t>一般公共预算收入合计</t>
  </si>
  <si>
    <t>十六、自然资源海洋气象支出</t>
  </si>
  <si>
    <t>十七、住房保障支出</t>
  </si>
  <si>
    <t>十八、粮油物资储备支出</t>
  </si>
  <si>
    <t>十九、灾害防治及应急管理支出</t>
  </si>
  <si>
    <t>二十、债务付息支出</t>
  </si>
  <si>
    <t>二十一、债务发行费用支出</t>
  </si>
  <si>
    <t>二十二、其他支出</t>
  </si>
  <si>
    <t>二十三、预备费</t>
  </si>
  <si>
    <t>一般公共预算支出合计</t>
  </si>
  <si>
    <t>转移性收入</t>
  </si>
  <si>
    <t xml:space="preserve"> 转移性支出</t>
  </si>
  <si>
    <t>税收返还收入</t>
  </si>
  <si>
    <t>体制上解支出</t>
  </si>
  <si>
    <t>财力性补助收入</t>
  </si>
  <si>
    <t>专项上解支出</t>
  </si>
  <si>
    <t>专项补助收入</t>
  </si>
  <si>
    <t>调出资金</t>
  </si>
  <si>
    <t>上年结转收入</t>
  </si>
  <si>
    <t>地方政府一般债券还本支出</t>
  </si>
  <si>
    <t>地方政府一般债务转贷收入</t>
  </si>
  <si>
    <t>调入资金</t>
  </si>
  <si>
    <t>区域间转移性收入</t>
  </si>
  <si>
    <t>收入总计</t>
  </si>
  <si>
    <t>支出总计</t>
  </si>
  <si>
    <t>结余</t>
  </si>
  <si>
    <t>序号</t>
  </si>
  <si>
    <t>预算单位</t>
  </si>
  <si>
    <t>预算数</t>
  </si>
  <si>
    <t>备注</t>
  </si>
  <si>
    <t>文化体育与传媒</t>
  </si>
  <si>
    <t>文化体育与传媒支出</t>
  </si>
  <si>
    <t>国家电影事业发展专项资金收入</t>
  </si>
  <si>
    <t>国家电影事业发展专项资金安排的支出</t>
  </si>
  <si>
    <t>社会保障和就业</t>
  </si>
  <si>
    <t>社会保障和就业支出</t>
  </si>
  <si>
    <t>大中型水库移民后期扶持基金收入</t>
  </si>
  <si>
    <t>大中型水库移民后期扶持基金支出</t>
  </si>
  <si>
    <t>小型水库移民扶助基金收入</t>
  </si>
  <si>
    <t>小型水库移民扶助基金安排的支出</t>
  </si>
  <si>
    <t>城乡社区事务</t>
  </si>
  <si>
    <t>城乡社区支出</t>
  </si>
  <si>
    <t>国有土地使用权出让收入</t>
  </si>
  <si>
    <t>国有土地使用权出让收入安排的支出</t>
  </si>
  <si>
    <t>国有土地收益基金收入</t>
  </si>
  <si>
    <t>国有土地收益基金安排的支出</t>
  </si>
  <si>
    <t>农业土地开发资金收入</t>
  </si>
  <si>
    <t>农业土地开发资金支出</t>
  </si>
  <si>
    <t>城市基础设施配套费收入</t>
  </si>
  <si>
    <t>城市基础设施配套费安排的支出</t>
  </si>
  <si>
    <t>污水处理费收入</t>
  </si>
  <si>
    <t>污水处理费安排的支出</t>
  </si>
  <si>
    <t>农林水事务</t>
  </si>
  <si>
    <t>农林水支出</t>
  </si>
  <si>
    <t xml:space="preserve">  大中型水库库区基金收入</t>
  </si>
  <si>
    <t>大中型水库库区基金支出</t>
  </si>
  <si>
    <t>小型水库移民扶助基金支出</t>
  </si>
  <si>
    <t>其他</t>
  </si>
  <si>
    <t>其他支出</t>
  </si>
  <si>
    <t>彩票发行机构和彩票销售机构的业务费</t>
  </si>
  <si>
    <t>其他政府性基金及对应专项债务收入安排的支出</t>
  </si>
  <si>
    <t xml:space="preserve">    彩票公益金收入</t>
  </si>
  <si>
    <t>彩票发行销售机构业务费安排的支出</t>
  </si>
  <si>
    <t>彩票公益金安排的支出</t>
  </si>
  <si>
    <t>本级收入合计</t>
  </si>
  <si>
    <t>支出小计</t>
  </si>
  <si>
    <t>专项债务还本支出</t>
  </si>
  <si>
    <t>上解支出</t>
  </si>
  <si>
    <t>地方政府专项债务转贷收入</t>
  </si>
  <si>
    <t>科目(范例：2137201移民补助）</t>
  </si>
  <si>
    <t>2290403其他政府性基金债务收入安排的支出</t>
  </si>
  <si>
    <t>恩平市城市管理和综合执法局</t>
  </si>
  <si>
    <t>恩平市水利局</t>
  </si>
  <si>
    <t>政府债务管理股</t>
  </si>
  <si>
    <t>恩平市存量政府投资项目</t>
  </si>
  <si>
    <t>恩平市存量政府投资项目-2</t>
  </si>
  <si>
    <t>《广东省财政厅关于下达2025年8月地方政府新增债券转贷资金的通知》（粤财债〔2025〕62号）、《广东省财政厅关于下达2025年9月上旬地方政府新增债券转贷资金的通知》（粤财债〔2025〕71号）</t>
    <phoneticPr fontId="66" type="noConversion"/>
  </si>
  <si>
    <t>《广东省财政厅关于下达2025年9月上旬地方政府新增债券转贷资金的通知》（粤财债〔2025〕71号），用于化解政府拖欠企业账款专项债券的支出</t>
    <phoneticPr fontId="66" type="noConversion"/>
  </si>
  <si>
    <t>动用预算稳定调节基金</t>
    <phoneticPr fontId="66" type="noConversion"/>
  </si>
  <si>
    <t>附件2：</t>
    <phoneticPr fontId="66" type="noConversion"/>
  </si>
  <si>
    <t>附件3：</t>
    <phoneticPr fontId="66" type="noConversion"/>
  </si>
  <si>
    <t>恩平市新一轮生活污水处理设施整市捆绑PPP项目</t>
    <phoneticPr fontId="66" type="noConversion"/>
  </si>
  <si>
    <t>江门市潭江河流治理工程PPP项目（恩平段）</t>
    <phoneticPr fontId="66" type="noConversion"/>
  </si>
  <si>
    <t>恩平中心城区飞马大桥及沿江路（恩平大桥至碧涛苑段）改建PPP项目</t>
    <phoneticPr fontId="66" type="noConversion"/>
  </si>
  <si>
    <t>恩平中心城区环境综合整治及改造提升PPP项目</t>
    <phoneticPr fontId="66" type="noConversion"/>
  </si>
  <si>
    <t>《广东省财政厅关于下达2025年9月上旬地方政府新增债券转贷资金的通知》（粤财债〔2025〕71号），用于化解政府拖欠企业账款专项债券的支出</t>
    <phoneticPr fontId="66" type="noConversion"/>
  </si>
  <si>
    <t>2025年恩平市政府性基金预算收支第二次调整情况表</t>
    <phoneticPr fontId="66" type="noConversion"/>
  </si>
  <si>
    <t>2025年恩平市政府性基金预算支出本级项目第二次调整计划</t>
    <phoneticPr fontId="6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</si>
</sst>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7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#,##0.00_ ;[Red]\-#,##0.00\ "/>
    <numFmt numFmtId="179" formatCode="_(&quot;$&quot;* #,##0.00_);_(&quot;$&quot;* \(#,##0.00\);_(&quot;$&quot;* &quot;-&quot;??_);_(@_)"/>
    <numFmt numFmtId="180" formatCode="_ &quot;￥&quot;* #,##0_ ;_ &quot;￥&quot;* \-#,##0_ ;_ &quot;￥&quot;* \-_ ;_ @_ "/>
    <numFmt numFmtId="181" formatCode="_(* #,##0.00_);_(* \(#,##0.00\);_(* &quot;-&quot;??_);_(@_)"/>
    <numFmt numFmtId="182" formatCode="_-&quot;$&quot;* #,##0_-;\-&quot;$&quot;* #,##0_-;_-&quot;$&quot;* &quot;-&quot;_-;_-@_-"/>
    <numFmt numFmtId="183" formatCode="#,##0_ "/>
    <numFmt numFmtId="184" formatCode="#,##0;\-#,##0;&quot;-&quot;"/>
    <numFmt numFmtId="185" formatCode="_-* #,##0_$_-;\-* #,##0_$_-;_-* &quot;-&quot;_$_-;_-@_-"/>
    <numFmt numFmtId="186" formatCode="#,##0;\(#,##0\)"/>
    <numFmt numFmtId="187" formatCode="#,##0.00_);[Red]\(#,##0.00\)"/>
    <numFmt numFmtId="188" formatCode="\$#,##0;\(\$#,##0\)"/>
    <numFmt numFmtId="189" formatCode="\$#,##0.00;\(\$#,##0.00\)"/>
    <numFmt numFmtId="190" formatCode="_-* #,##0.00&quot;$&quot;_-;\-* #,##0.00&quot;$&quot;_-;_-* &quot;-&quot;??&quot;$&quot;_-;_-@_-"/>
    <numFmt numFmtId="191" formatCode="&quot;￥&quot;* _-#,##0.00;&quot;￥&quot;* \-#,##0.00;&quot;￥&quot;* _-&quot;-&quot;??;@"/>
    <numFmt numFmtId="192" formatCode="0.0"/>
    <numFmt numFmtId="193" formatCode="yyyy&quot;年&quot;m&quot;月&quot;d&quot;日&quot;;@"/>
    <numFmt numFmtId="194" formatCode="_-* #,##0.00_$_-;\-* #,##0.00_$_-;_-* &quot;-&quot;??_$_-;_-@_-"/>
    <numFmt numFmtId="195" formatCode="0_ "/>
    <numFmt numFmtId="196" formatCode="* #,##0;* \-#,##0;* &quot;-&quot;;@"/>
    <numFmt numFmtId="197" formatCode="_-* #,##0&quot;$&quot;_-;\-* #,##0&quot;$&quot;_-;_-* &quot;-&quot;&quot;$&quot;_-;_-@_-"/>
    <numFmt numFmtId="198" formatCode="0;_琀"/>
    <numFmt numFmtId="199" formatCode="0.00_);[Red]\(0.00\)"/>
    <numFmt numFmtId="200" formatCode="0.00_ "/>
  </numFmts>
  <fonts count="71">
    <font>
      <sz val="11"/>
      <color theme="1"/>
      <name val="宋体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22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8"/>
      <color rgb="FF000000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name val="Times New Roman"/>
      <family val="1"/>
    </font>
    <font>
      <sz val="11"/>
      <color indexed="9"/>
      <name val="宋体"/>
      <family val="3"/>
      <charset val="134"/>
    </font>
    <font>
      <sz val="10"/>
      <name val="Helv"/>
      <family val="2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2"/>
      <color indexed="9"/>
      <name val="宋体"/>
      <family val="3"/>
      <charset val="134"/>
    </font>
    <font>
      <sz val="12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0"/>
      <name val="宋体"/>
      <family val="3"/>
      <charset val="134"/>
    </font>
    <font>
      <sz val="12"/>
      <color indexed="20"/>
      <name val="宋体"/>
      <family val="3"/>
      <charset val="134"/>
    </font>
    <font>
      <sz val="9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1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2"/>
      <name val="Helv"/>
      <family val="2"/>
    </font>
    <font>
      <sz val="10"/>
      <color indexed="8"/>
      <name val="Arial"/>
      <family val="2"/>
    </font>
    <font>
      <sz val="11"/>
      <color indexed="36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8"/>
      <name val="Times New Roman"/>
      <family val="1"/>
    </font>
    <font>
      <sz val="11"/>
      <name val="ＭＳ Ｐゴシック"/>
      <family val="2"/>
    </font>
    <font>
      <sz val="12"/>
      <name val="Arial"/>
      <family val="2"/>
    </font>
    <font>
      <sz val="10"/>
      <name val="Times New Roman"/>
      <family val="1"/>
    </font>
    <font>
      <sz val="7"/>
      <name val="Small Fonts"/>
      <family val="2"/>
    </font>
    <font>
      <b/>
      <sz val="11"/>
      <color indexed="8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i/>
      <sz val="16"/>
      <name val="Helv"/>
      <family val="2"/>
    </font>
    <font>
      <b/>
      <sz val="15"/>
      <color indexed="56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0"/>
      <name val="Arial"/>
      <family val="2"/>
    </font>
    <font>
      <sz val="11"/>
      <color indexed="1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2"/>
      <name val="官帕眉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i/>
      <sz val="11"/>
      <color indexed="10"/>
      <name val="宋体"/>
      <family val="3"/>
      <charset val="134"/>
    </font>
    <font>
      <sz val="11"/>
      <color indexed="53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2"/>
      <name val="Courier"/>
      <family val="3"/>
    </font>
    <font>
      <sz val="12"/>
      <name val="바탕체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22"/>
      <color rgb="FF000000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30"/>
      </patternFill>
    </fill>
    <fill>
      <patternFill patternType="solid">
        <fgColor indexed="51"/>
        <bgColor indexed="64"/>
      </patternFill>
    </fill>
    <fill>
      <patternFill patternType="solid">
        <fgColor indexed="51"/>
        <bgColor indexed="51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53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7"/>
        <bgColor indexed="27"/>
      </patternFill>
    </fill>
    <fill>
      <patternFill patternType="solid">
        <fgColor indexed="45"/>
        <bgColor indexed="45"/>
      </patternFill>
    </fill>
    <fill>
      <patternFill patternType="solid">
        <fgColor indexed="49"/>
        <bgColor indexed="49"/>
      </patternFill>
    </fill>
    <fill>
      <patternFill patternType="solid">
        <fgColor indexed="29"/>
        <bgColor indexed="29"/>
      </patternFill>
    </fill>
    <fill>
      <patternFill patternType="solid">
        <fgColor indexed="43"/>
        <bgColor indexed="43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55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926"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5" borderId="0" applyNumberFormat="0" applyBorder="0" applyAlignment="0" applyProtection="0"/>
    <xf numFmtId="0" fontId="16" fillId="0" borderId="0"/>
    <xf numFmtId="0" fontId="11" fillId="0" borderId="0">
      <alignment vertical="center"/>
    </xf>
    <xf numFmtId="0" fontId="11" fillId="0" borderId="0">
      <alignment vertical="center"/>
    </xf>
    <xf numFmtId="41" fontId="17" fillId="0" borderId="0" applyFont="0" applyFill="0" applyBorder="0" applyAlignment="0" applyProtection="0"/>
    <xf numFmtId="0" fontId="20" fillId="7" borderId="0" applyNumberFormat="0" applyBorder="0" applyAlignment="0" applyProtection="0"/>
    <xf numFmtId="0" fontId="18" fillId="0" borderId="0">
      <alignment vertical="center"/>
    </xf>
    <xf numFmtId="0" fontId="20" fillId="9" borderId="0" applyNumberFormat="0" applyBorder="0" applyAlignment="0" applyProtection="0"/>
    <xf numFmtId="0" fontId="18" fillId="0" borderId="0"/>
    <xf numFmtId="0" fontId="11" fillId="0" borderId="0"/>
    <xf numFmtId="0" fontId="17" fillId="0" borderId="0"/>
    <xf numFmtId="0" fontId="18" fillId="8" borderId="0" applyNumberFormat="0" applyBorder="0" applyAlignment="0" applyProtection="0">
      <alignment vertical="center"/>
    </xf>
    <xf numFmtId="0" fontId="18" fillId="0" borderId="0"/>
    <xf numFmtId="0" fontId="15" fillId="6" borderId="0" applyNumberFormat="0" applyBorder="0" applyAlignment="0" applyProtection="0">
      <alignment vertical="center"/>
    </xf>
    <xf numFmtId="180" fontId="11" fillId="0" borderId="0" applyFont="0" applyFill="0" applyBorder="0" applyAlignment="0" applyProtection="0"/>
    <xf numFmtId="0" fontId="11" fillId="0" borderId="0">
      <alignment vertical="center"/>
    </xf>
    <xf numFmtId="0" fontId="14" fillId="0" borderId="0"/>
    <xf numFmtId="9" fontId="11" fillId="0" borderId="0" applyFont="0" applyFill="0" applyBorder="0" applyAlignment="0" applyProtection="0">
      <alignment vertical="center"/>
    </xf>
    <xf numFmtId="0" fontId="14" fillId="0" borderId="0"/>
    <xf numFmtId="176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182" fontId="17" fillId="0" borderId="0" applyFont="0" applyFill="0" applyBorder="0" applyAlignment="0" applyProtection="0"/>
    <xf numFmtId="0" fontId="19" fillId="0" borderId="1">
      <alignment horizontal="distributed" vertical="center" wrapText="1"/>
    </xf>
    <xf numFmtId="0" fontId="11" fillId="0" borderId="0"/>
    <xf numFmtId="0" fontId="17" fillId="0" borderId="0"/>
    <xf numFmtId="0" fontId="14" fillId="0" borderId="0" applyFont="0" applyFill="0" applyBorder="0" applyAlignment="0" applyProtection="0"/>
    <xf numFmtId="0" fontId="18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17" fillId="0" borderId="0"/>
    <xf numFmtId="0" fontId="18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0" borderId="0"/>
    <xf numFmtId="0" fontId="11" fillId="0" borderId="0">
      <alignment vertical="center"/>
    </xf>
    <xf numFmtId="0" fontId="11" fillId="0" borderId="0"/>
    <xf numFmtId="0" fontId="18" fillId="0" borderId="0"/>
    <xf numFmtId="0" fontId="16" fillId="0" borderId="0"/>
    <xf numFmtId="0" fontId="11" fillId="0" borderId="0"/>
    <xf numFmtId="0" fontId="17" fillId="0" borderId="0"/>
    <xf numFmtId="0" fontId="18" fillId="15" borderId="0" applyNumberFormat="0" applyBorder="0" applyAlignment="0" applyProtection="0">
      <alignment vertical="center"/>
    </xf>
    <xf numFmtId="0" fontId="11" fillId="0" borderId="0"/>
    <xf numFmtId="0" fontId="17" fillId="0" borderId="0"/>
    <xf numFmtId="0" fontId="17" fillId="0" borderId="0"/>
    <xf numFmtId="0" fontId="11" fillId="0" borderId="0"/>
    <xf numFmtId="0" fontId="11" fillId="0" borderId="0">
      <alignment vertical="center"/>
    </xf>
    <xf numFmtId="0" fontId="17" fillId="0" borderId="0" applyNumberFormat="0" applyFont="0" applyFill="0" applyBorder="0" applyAlignment="0"/>
    <xf numFmtId="0" fontId="11" fillId="0" borderId="0"/>
    <xf numFmtId="0" fontId="11" fillId="0" borderId="0"/>
    <xf numFmtId="0" fontId="11" fillId="0" borderId="0"/>
    <xf numFmtId="0" fontId="19" fillId="0" borderId="1">
      <alignment horizontal="distributed" vertical="center" wrapText="1"/>
    </xf>
    <xf numFmtId="0" fontId="11" fillId="0" borderId="0"/>
    <xf numFmtId="0" fontId="11" fillId="0" borderId="0"/>
    <xf numFmtId="0" fontId="20" fillId="5" borderId="0" applyNumberFormat="0" applyBorder="0" applyAlignment="0" applyProtection="0"/>
    <xf numFmtId="0" fontId="11" fillId="24" borderId="11" applyNumberFormat="0" applyFont="0" applyAlignment="0" applyProtection="0">
      <alignment vertical="center"/>
    </xf>
    <xf numFmtId="0" fontId="20" fillId="7" borderId="0" applyNumberFormat="0" applyBorder="0" applyAlignment="0" applyProtection="0"/>
    <xf numFmtId="0" fontId="11" fillId="0" borderId="0" applyNumberFormat="0" applyFont="0" applyFill="0" applyBorder="0" applyAlignment="0"/>
    <xf numFmtId="0" fontId="11" fillId="0" borderId="0" applyNumberFormat="0" applyFont="0" applyFill="0" applyBorder="0" applyAlignment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/>
    <xf numFmtId="0" fontId="11" fillId="0" borderId="0"/>
    <xf numFmtId="0" fontId="19" fillId="0" borderId="1">
      <alignment horizontal="distributed" vertical="center" wrapText="1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/>
    <xf numFmtId="0" fontId="11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/>
    <xf numFmtId="0" fontId="11" fillId="0" borderId="0">
      <alignment vertical="center"/>
    </xf>
    <xf numFmtId="0" fontId="11" fillId="0" borderId="0">
      <alignment vertical="center"/>
    </xf>
    <xf numFmtId="0" fontId="23" fillId="0" borderId="0" applyNumberFormat="0" applyFont="0" applyFill="0" applyBorder="0" applyAlignment="0"/>
    <xf numFmtId="0" fontId="11" fillId="0" borderId="0">
      <alignment vertical="center"/>
    </xf>
    <xf numFmtId="0" fontId="17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9" fillId="0" borderId="0"/>
    <xf numFmtId="0" fontId="11" fillId="0" borderId="0"/>
    <xf numFmtId="0" fontId="11" fillId="0" borderId="0"/>
    <xf numFmtId="1" fontId="17" fillId="0" borderId="0"/>
    <xf numFmtId="0" fontId="11" fillId="0" borderId="0"/>
    <xf numFmtId="0" fontId="11" fillId="0" borderId="0"/>
    <xf numFmtId="0" fontId="24" fillId="17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0" fontId="17" fillId="0" borderId="0"/>
    <xf numFmtId="0" fontId="17" fillId="0" borderId="0"/>
    <xf numFmtId="0" fontId="11" fillId="0" borderId="0"/>
    <xf numFmtId="0" fontId="19" fillId="0" borderId="1">
      <alignment horizontal="distributed" vertical="center" wrapText="1"/>
    </xf>
    <xf numFmtId="0" fontId="11" fillId="0" borderId="0"/>
    <xf numFmtId="0" fontId="21" fillId="11" borderId="0" applyNumberFormat="0" applyBorder="0" applyAlignment="0" applyProtection="0">
      <alignment vertical="center"/>
    </xf>
    <xf numFmtId="0" fontId="11" fillId="0" borderId="0"/>
    <xf numFmtId="0" fontId="19" fillId="0" borderId="1">
      <alignment horizontal="distributed" vertical="center" wrapText="1"/>
    </xf>
    <xf numFmtId="0" fontId="15" fillId="12" borderId="0" applyNumberFormat="0" applyBorder="0" applyAlignment="0" applyProtection="0">
      <alignment vertical="center"/>
    </xf>
    <xf numFmtId="0" fontId="17" fillId="0" borderId="0"/>
    <xf numFmtId="0" fontId="11" fillId="0" borderId="0">
      <alignment vertical="center"/>
    </xf>
    <xf numFmtId="0" fontId="17" fillId="0" borderId="0" applyNumberFormat="0" applyFont="0" applyFill="0" applyBorder="0" applyAlignment="0"/>
    <xf numFmtId="0" fontId="17" fillId="0" borderId="0"/>
    <xf numFmtId="0" fontId="17" fillId="0" borderId="0"/>
    <xf numFmtId="0" fontId="11" fillId="0" borderId="0">
      <alignment vertical="center"/>
    </xf>
    <xf numFmtId="0" fontId="11" fillId="0" borderId="0">
      <alignment vertical="center"/>
    </xf>
    <xf numFmtId="0" fontId="17" fillId="0" borderId="0"/>
    <xf numFmtId="0" fontId="11" fillId="0" borderId="0">
      <alignment vertical="center"/>
    </xf>
    <xf numFmtId="0" fontId="17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5" fillId="1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5" fillId="30" borderId="0" applyNumberFormat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5" fillId="0" borderId="0"/>
    <xf numFmtId="0" fontId="18" fillId="2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0" borderId="0"/>
    <xf numFmtId="0" fontId="18" fillId="10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0" borderId="0"/>
    <xf numFmtId="0" fontId="18" fillId="29" borderId="0" applyNumberFormat="0" applyBorder="0" applyAlignment="0" applyProtection="0">
      <alignment vertical="center"/>
    </xf>
    <xf numFmtId="0" fontId="11" fillId="0" borderId="0"/>
    <xf numFmtId="0" fontId="18" fillId="29" borderId="0" applyNumberFormat="0" applyBorder="0" applyAlignment="0" applyProtection="0">
      <alignment vertical="center"/>
    </xf>
    <xf numFmtId="0" fontId="20" fillId="25" borderId="0" applyNumberFormat="0" applyBorder="0" applyAlignment="0" applyProtection="0"/>
    <xf numFmtId="0" fontId="18" fillId="0" borderId="0"/>
    <xf numFmtId="0" fontId="18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2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0" borderId="0"/>
    <xf numFmtId="0" fontId="15" fillId="30" borderId="0" applyNumberFormat="0" applyBorder="0" applyAlignment="0" applyProtection="0">
      <alignment vertical="center"/>
    </xf>
    <xf numFmtId="0" fontId="11" fillId="0" borderId="0"/>
    <xf numFmtId="0" fontId="15" fillId="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6" fillId="33" borderId="0" applyNumberFormat="0" applyBorder="0" applyAlignment="0" applyProtection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/>
    <xf numFmtId="0" fontId="13" fillId="32" borderId="0" applyNumberFormat="0" applyBorder="0" applyAlignment="0" applyProtection="0"/>
    <xf numFmtId="0" fontId="20" fillId="34" borderId="0" applyNumberFormat="0" applyBorder="0" applyAlignment="0" applyProtection="0"/>
    <xf numFmtId="0" fontId="13" fillId="19" borderId="0" applyNumberFormat="0" applyBorder="0" applyAlignment="0" applyProtection="0"/>
    <xf numFmtId="0" fontId="11" fillId="0" borderId="0"/>
    <xf numFmtId="0" fontId="20" fillId="23" borderId="0" applyNumberFormat="0" applyBorder="0" applyAlignment="0" applyProtection="0"/>
    <xf numFmtId="0" fontId="20" fillId="27" borderId="0" applyNumberFormat="0" applyBorder="0" applyAlignment="0" applyProtection="0"/>
    <xf numFmtId="0" fontId="18" fillId="0" borderId="0">
      <alignment vertical="center"/>
    </xf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20" fillId="16" borderId="0" applyNumberFormat="0" applyBorder="0" applyAlignment="0" applyProtection="0"/>
    <xf numFmtId="0" fontId="13" fillId="19" borderId="0" applyNumberFormat="0" applyBorder="0" applyAlignment="0" applyProtection="0"/>
    <xf numFmtId="9" fontId="11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/>
    <xf numFmtId="9" fontId="11" fillId="0" borderId="0" applyFont="0" applyFill="0" applyBorder="0" applyAlignment="0" applyProtection="0">
      <alignment vertical="center"/>
    </xf>
    <xf numFmtId="0" fontId="20" fillId="35" borderId="0" applyNumberFormat="0" applyBorder="0" applyAlignment="0" applyProtection="0"/>
    <xf numFmtId="0" fontId="11" fillId="0" borderId="0">
      <alignment vertical="center"/>
    </xf>
    <xf numFmtId="0" fontId="20" fillId="36" borderId="0" applyNumberFormat="0" applyBorder="0" applyAlignment="0" applyProtection="0"/>
    <xf numFmtId="0" fontId="13" fillId="19" borderId="0" applyNumberFormat="0" applyBorder="0" applyAlignment="0" applyProtection="0"/>
    <xf numFmtId="0" fontId="13" fillId="34" borderId="0" applyNumberFormat="0" applyBorder="0" applyAlignment="0" applyProtection="0"/>
    <xf numFmtId="0" fontId="20" fillId="34" borderId="0" applyNumberFormat="0" applyBorder="0" applyAlignment="0" applyProtection="0"/>
    <xf numFmtId="0" fontId="17" fillId="0" borderId="0"/>
    <xf numFmtId="0" fontId="11" fillId="0" borderId="0">
      <alignment vertical="center"/>
    </xf>
    <xf numFmtId="0" fontId="11" fillId="0" borderId="0">
      <alignment vertical="center"/>
    </xf>
    <xf numFmtId="0" fontId="20" fillId="37" borderId="0" applyNumberFormat="0" applyBorder="0" applyAlignment="0" applyProtection="0"/>
    <xf numFmtId="0" fontId="13" fillId="19" borderId="0" applyNumberFormat="0" applyBorder="0" applyAlignment="0" applyProtection="0"/>
    <xf numFmtId="0" fontId="13" fillId="33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20" fillId="38" borderId="0" applyNumberFormat="0" applyBorder="0" applyAlignment="0" applyProtection="0"/>
    <xf numFmtId="0" fontId="11" fillId="0" borderId="0">
      <alignment vertical="center"/>
    </xf>
    <xf numFmtId="0" fontId="11" fillId="0" borderId="0">
      <alignment vertical="center"/>
    </xf>
    <xf numFmtId="184" fontId="34" fillId="0" borderId="0" applyFill="0" applyBorder="0" applyAlignment="0"/>
    <xf numFmtId="41" fontId="17" fillId="0" borderId="0" applyFont="0" applyFill="0" applyBorder="0" applyAlignment="0" applyProtection="0"/>
    <xf numFmtId="0" fontId="11" fillId="0" borderId="0"/>
    <xf numFmtId="41" fontId="17" fillId="0" borderId="0" applyFont="0" applyFill="0" applyBorder="0" applyAlignment="0" applyProtection="0"/>
    <xf numFmtId="0" fontId="11" fillId="0" borderId="0"/>
    <xf numFmtId="0" fontId="36" fillId="0" borderId="0" applyNumberFormat="0" applyFill="0" applyBorder="0" applyAlignment="0" applyProtection="0">
      <alignment vertical="top"/>
      <protection locked="0"/>
    </xf>
    <xf numFmtId="41" fontId="17" fillId="0" borderId="0" applyFont="0" applyFill="0" applyBorder="0" applyAlignment="0" applyProtection="0"/>
    <xf numFmtId="0" fontId="39" fillId="0" borderId="0" applyFont="0" applyFill="0" applyBorder="0" applyAlignment="0" applyProtection="0"/>
    <xf numFmtId="186" fontId="41" fillId="0" borderId="0"/>
    <xf numFmtId="0" fontId="22" fillId="1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/>
    <xf numFmtId="0" fontId="11" fillId="0" borderId="0">
      <alignment vertical="center"/>
    </xf>
    <xf numFmtId="179" fontId="17" fillId="0" borderId="0" applyFont="0" applyFill="0" applyBorder="0" applyAlignment="0" applyProtection="0"/>
    <xf numFmtId="189" fontId="41" fillId="0" borderId="0"/>
    <xf numFmtId="0" fontId="18" fillId="0" borderId="0">
      <alignment vertical="center"/>
    </xf>
    <xf numFmtId="0" fontId="11" fillId="0" borderId="0">
      <alignment vertical="center"/>
    </xf>
    <xf numFmtId="0" fontId="40" fillId="0" borderId="0" applyProtection="0"/>
    <xf numFmtId="0" fontId="11" fillId="0" borderId="0">
      <alignment vertical="center"/>
    </xf>
    <xf numFmtId="188" fontId="41" fillId="0" borderId="0"/>
    <xf numFmtId="0" fontId="34" fillId="0" borderId="0">
      <alignment vertical="top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2" fillId="10" borderId="0" applyNumberFormat="0" applyBorder="0" applyAlignment="0" applyProtection="0">
      <alignment vertical="center"/>
    </xf>
    <xf numFmtId="0" fontId="11" fillId="0" borderId="0">
      <alignment vertical="center"/>
    </xf>
    <xf numFmtId="2" fontId="40" fillId="0" borderId="0" applyProtection="0"/>
    <xf numFmtId="0" fontId="11" fillId="0" borderId="0">
      <alignment vertical="center"/>
    </xf>
    <xf numFmtId="38" fontId="28" fillId="14" borderId="0" applyNumberFormat="0" applyBorder="0" applyAlignment="0" applyProtection="0"/>
    <xf numFmtId="0" fontId="30" fillId="0" borderId="13" applyNumberFormat="0" applyFill="0" applyAlignment="0" applyProtection="0">
      <alignment vertical="center"/>
    </xf>
    <xf numFmtId="0" fontId="29" fillId="0" borderId="12" applyNumberFormat="0" applyAlignment="0" applyProtection="0">
      <alignment horizontal="left" vertical="center"/>
    </xf>
    <xf numFmtId="0" fontId="18" fillId="0" borderId="0">
      <alignment vertical="center"/>
    </xf>
    <xf numFmtId="0" fontId="11" fillId="0" borderId="0"/>
    <xf numFmtId="0" fontId="29" fillId="0" borderId="3">
      <alignment horizontal="left" vertical="center"/>
    </xf>
    <xf numFmtId="0" fontId="27" fillId="0" borderId="0" applyProtection="0"/>
    <xf numFmtId="0" fontId="29" fillId="0" borderId="0" applyProtection="0"/>
    <xf numFmtId="43" fontId="11" fillId="0" borderId="0" applyFont="0" applyFill="0" applyBorder="0" applyAlignment="0" applyProtection="0">
      <alignment vertical="center"/>
    </xf>
    <xf numFmtId="10" fontId="28" fillId="2" borderId="1" applyNumberFormat="0" applyBorder="0" applyAlignment="0" applyProtection="0"/>
    <xf numFmtId="37" fontId="42" fillId="0" borderId="0"/>
    <xf numFmtId="0" fontId="22" fillId="10" borderId="0" applyNumberFormat="0" applyBorder="0" applyAlignment="0" applyProtection="0">
      <alignment vertical="center"/>
    </xf>
    <xf numFmtId="0" fontId="33" fillId="0" borderId="0"/>
    <xf numFmtId="0" fontId="46" fillId="0" borderId="0"/>
    <xf numFmtId="0" fontId="38" fillId="0" borderId="0"/>
    <xf numFmtId="10" fontId="17" fillId="0" borderId="0" applyFont="0" applyFill="0" applyBorder="0" applyAlignment="0" applyProtection="0"/>
    <xf numFmtId="0" fontId="11" fillId="0" borderId="0">
      <alignment vertical="center"/>
    </xf>
    <xf numFmtId="0" fontId="11" fillId="0" borderId="0" applyNumberFormat="0" applyFill="0" applyBorder="0" applyAlignment="0" applyProtection="0"/>
    <xf numFmtId="0" fontId="40" fillId="0" borderId="16" applyProtection="0"/>
    <xf numFmtId="9" fontId="11" fillId="0" borderId="0" applyFont="0" applyFill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1" fillId="0" borderId="0"/>
    <xf numFmtId="0" fontId="24" fillId="10" borderId="0" applyNumberFormat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180" fontId="11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180" fontId="11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26" fillId="35" borderId="0" applyNumberFormat="0" applyBorder="0" applyAlignment="0" applyProtection="0"/>
    <xf numFmtId="43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9" fillId="0" borderId="1">
      <alignment horizontal="distributed" vertical="center" wrapText="1"/>
    </xf>
    <xf numFmtId="0" fontId="19" fillId="0" borderId="1">
      <alignment horizontal="distributed" vertical="center" wrapText="1"/>
    </xf>
    <xf numFmtId="0" fontId="19" fillId="0" borderId="1">
      <alignment horizontal="distributed" vertical="center" wrapText="1"/>
    </xf>
    <xf numFmtId="0" fontId="19" fillId="0" borderId="1">
      <alignment horizontal="distributed" vertical="center" wrapText="1"/>
    </xf>
    <xf numFmtId="0" fontId="19" fillId="0" borderId="1">
      <alignment horizontal="distributed" vertical="center" wrapText="1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/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8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top"/>
    </xf>
    <xf numFmtId="0" fontId="49" fillId="15" borderId="20" applyNumberFormat="0" applyAlignment="0" applyProtection="0">
      <alignment vertical="center"/>
    </xf>
    <xf numFmtId="0" fontId="11" fillId="0" borderId="0">
      <alignment vertical="center"/>
    </xf>
    <xf numFmtId="0" fontId="49" fillId="15" borderId="20" applyNumberFormat="0" applyAlignment="0" applyProtection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15" fillId="39" borderId="0" applyNumberFormat="0" applyBorder="0" applyAlignment="0" applyProtection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0" fillId="8" borderId="0" applyNumberFormat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8" fillId="0" borderId="0">
      <alignment vertical="center"/>
    </xf>
    <xf numFmtId="0" fontId="25" fillId="0" borderId="0"/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51" fillId="11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5" fillId="0" borderId="0"/>
    <xf numFmtId="0" fontId="25" fillId="0" borderId="0"/>
    <xf numFmtId="0" fontId="23" fillId="0" borderId="0"/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/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/>
    <xf numFmtId="0" fontId="18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181" fontId="25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/>
    <xf numFmtId="0" fontId="1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7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191" fontId="52" fillId="0" borderId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5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25" fillId="0" borderId="0"/>
    <xf numFmtId="0" fontId="11" fillId="0" borderId="0"/>
    <xf numFmtId="0" fontId="18" fillId="0" borderId="0">
      <alignment vertical="center"/>
    </xf>
    <xf numFmtId="0" fontId="25" fillId="0" borderId="0">
      <alignment vertical="center"/>
    </xf>
    <xf numFmtId="0" fontId="11" fillId="0" borderId="0"/>
    <xf numFmtId="0" fontId="18" fillId="0" borderId="0">
      <alignment vertical="center"/>
    </xf>
    <xf numFmtId="0" fontId="11" fillId="0" borderId="0">
      <alignment vertical="center"/>
    </xf>
    <xf numFmtId="0" fontId="11" fillId="0" borderId="0" applyNumberFormat="0" applyFont="0" applyFill="0" applyBorder="0" applyAlignment="0"/>
    <xf numFmtId="0" fontId="18" fillId="0" borderId="0">
      <alignment vertical="center"/>
    </xf>
    <xf numFmtId="0" fontId="11" fillId="0" borderId="0" applyNumberFormat="0" applyFont="0" applyFill="0" applyBorder="0" applyAlignment="0"/>
    <xf numFmtId="0" fontId="11" fillId="0" borderId="0" applyNumberFormat="0" applyFont="0" applyFill="0" applyBorder="0" applyAlignment="0"/>
    <xf numFmtId="0" fontId="11" fillId="0" borderId="0" applyNumberFormat="0" applyFont="0" applyFill="0" applyBorder="0" applyAlignment="0"/>
    <xf numFmtId="0" fontId="11" fillId="0" borderId="0" applyNumberFormat="0" applyFont="0" applyFill="0" applyBorder="0" applyAlignment="0"/>
    <xf numFmtId="0" fontId="11" fillId="0" borderId="0" applyNumberFormat="0" applyFont="0" applyFill="0" applyBorder="0" applyAlignment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8" fillId="0" borderId="0"/>
    <xf numFmtId="0" fontId="11" fillId="0" borderId="0">
      <alignment vertical="center"/>
    </xf>
    <xf numFmtId="0" fontId="18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8" fillId="0" borderId="0">
      <alignment vertical="center"/>
    </xf>
    <xf numFmtId="0" fontId="11" fillId="0" borderId="0"/>
    <xf numFmtId="0" fontId="17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11" fillId="0" borderId="0"/>
    <xf numFmtId="176" fontId="11" fillId="0" borderId="0" applyFont="0" applyFill="0" applyBorder="0" applyAlignment="0" applyProtection="0">
      <alignment vertical="center"/>
    </xf>
    <xf numFmtId="0" fontId="11" fillId="0" borderId="0"/>
    <xf numFmtId="0" fontId="17" fillId="0" borderId="0"/>
    <xf numFmtId="0" fontId="18" fillId="0" borderId="0">
      <alignment vertical="center"/>
    </xf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9" fontId="55" fillId="0" borderId="0" applyFont="0" applyFill="0" applyBorder="0" applyAlignment="0" applyProtection="0"/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21" fillId="40" borderId="0" applyNumberFormat="0" applyBorder="0" applyAlignment="0" applyProtection="0"/>
    <xf numFmtId="0" fontId="21" fillId="20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40" borderId="0" applyNumberFormat="0" applyBorder="0" applyAlignment="0" applyProtection="0"/>
    <xf numFmtId="0" fontId="51" fillId="2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43" fillId="0" borderId="17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93" fontId="52" fillId="0" borderId="0" applyFont="0" applyFill="0" applyBorder="0" applyAlignment="0" applyProtection="0"/>
    <xf numFmtId="176" fontId="11" fillId="0" borderId="0" applyFont="0" applyFill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180" fontId="11" fillId="0" borderId="0" applyFont="0" applyFill="0" applyBorder="0" applyAlignment="0" applyProtection="0"/>
    <xf numFmtId="43" fontId="11" fillId="0" borderId="0" applyFont="0" applyFill="0" applyBorder="0" applyAlignment="0" applyProtection="0">
      <alignment vertical="center"/>
    </xf>
    <xf numFmtId="180" fontId="11" fillId="0" borderId="0" applyFont="0" applyFill="0" applyBorder="0" applyAlignment="0" applyProtection="0"/>
    <xf numFmtId="43" fontId="11" fillId="0" borderId="0" applyFont="0" applyFill="0" applyBorder="0" applyAlignment="0" applyProtection="0">
      <alignment vertical="center"/>
    </xf>
    <xf numFmtId="0" fontId="56" fillId="14" borderId="20" applyNumberFormat="0" applyAlignment="0" applyProtection="0">
      <alignment vertical="center"/>
    </xf>
    <xf numFmtId="0" fontId="56" fillId="14" borderId="20" applyNumberFormat="0" applyAlignment="0" applyProtection="0">
      <alignment vertical="center"/>
    </xf>
    <xf numFmtId="0" fontId="56" fillId="2" borderId="22" applyNumberFormat="0" applyAlignment="0" applyProtection="0">
      <alignment vertical="center"/>
    </xf>
    <xf numFmtId="0" fontId="57" fillId="41" borderId="23" applyNumberFormat="0" applyAlignment="0" applyProtection="0">
      <alignment vertical="center"/>
    </xf>
    <xf numFmtId="0" fontId="57" fillId="41" borderId="23" applyNumberFormat="0" applyAlignment="0" applyProtection="0">
      <alignment vertical="center"/>
    </xf>
    <xf numFmtId="0" fontId="57" fillId="41" borderId="23" applyNumberFormat="0" applyAlignment="0" applyProtection="0">
      <alignment vertical="center"/>
    </xf>
    <xf numFmtId="192" fontId="19" fillId="0" borderId="1">
      <alignment vertical="center"/>
      <protection locked="0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185" fontId="14" fillId="0" borderId="0" applyFont="0" applyFill="0" applyBorder="0" applyAlignment="0" applyProtection="0"/>
    <xf numFmtId="194" fontId="14" fillId="0" borderId="0" applyFont="0" applyFill="0" applyBorder="0" applyAlignment="0" applyProtection="0"/>
    <xf numFmtId="197" fontId="14" fillId="0" borderId="0" applyFont="0" applyFill="0" applyBorder="0" applyAlignment="0" applyProtection="0"/>
    <xf numFmtId="190" fontId="14" fillId="0" borderId="0" applyFont="0" applyFill="0" applyBorder="0" applyAlignment="0" applyProtection="0"/>
    <xf numFmtId="0" fontId="41" fillId="0" borderId="0"/>
    <xf numFmtId="41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98" fontId="52" fillId="0" borderId="0" applyFont="0" applyFill="0" applyBorder="0" applyAlignment="0" applyProtection="0"/>
    <xf numFmtId="196" fontId="5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55" fillId="0" borderId="0"/>
    <xf numFmtId="0" fontId="62" fillId="42" borderId="0" applyNumberFormat="0" applyBorder="0" applyAlignment="0" applyProtection="0"/>
    <xf numFmtId="0" fontId="62" fillId="43" borderId="0" applyNumberFormat="0" applyBorder="0" applyAlignment="0" applyProtection="0"/>
    <xf numFmtId="0" fontId="62" fillId="44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63" fillId="14" borderId="25" applyNumberFormat="0" applyAlignment="0" applyProtection="0">
      <alignment vertical="center"/>
    </xf>
    <xf numFmtId="0" fontId="63" fillId="14" borderId="25" applyNumberFormat="0" applyAlignment="0" applyProtection="0">
      <alignment vertical="center"/>
    </xf>
    <xf numFmtId="0" fontId="63" fillId="2" borderId="25" applyNumberFormat="0" applyAlignment="0" applyProtection="0">
      <alignment vertical="center"/>
    </xf>
    <xf numFmtId="0" fontId="49" fillId="15" borderId="22" applyNumberFormat="0" applyAlignment="0" applyProtection="0">
      <alignment vertical="center"/>
    </xf>
    <xf numFmtId="1" fontId="19" fillId="0" borderId="1">
      <alignment vertical="center"/>
      <protection locked="0"/>
    </xf>
    <xf numFmtId="1" fontId="19" fillId="0" borderId="1">
      <alignment vertical="center"/>
      <protection locked="0"/>
    </xf>
    <xf numFmtId="1" fontId="19" fillId="0" borderId="1">
      <alignment vertical="center"/>
      <protection locked="0"/>
    </xf>
    <xf numFmtId="1" fontId="19" fillId="0" borderId="1">
      <alignment vertical="center"/>
      <protection locked="0"/>
    </xf>
    <xf numFmtId="1" fontId="19" fillId="0" borderId="1">
      <alignment vertical="center"/>
      <protection locked="0"/>
    </xf>
    <xf numFmtId="1" fontId="19" fillId="0" borderId="1">
      <alignment vertical="center"/>
      <protection locked="0"/>
    </xf>
    <xf numFmtId="1" fontId="19" fillId="0" borderId="1">
      <alignment vertical="center"/>
      <protection locked="0"/>
    </xf>
    <xf numFmtId="1" fontId="19" fillId="0" borderId="1">
      <alignment vertical="center"/>
      <protection locked="0"/>
    </xf>
    <xf numFmtId="1" fontId="19" fillId="0" borderId="1">
      <alignment vertical="center"/>
      <protection locked="0"/>
    </xf>
    <xf numFmtId="1" fontId="19" fillId="0" borderId="1">
      <alignment vertical="center"/>
      <protection locked="0"/>
    </xf>
    <xf numFmtId="0" fontId="64" fillId="0" borderId="0"/>
    <xf numFmtId="192" fontId="19" fillId="0" borderId="1">
      <alignment vertical="center"/>
      <protection locked="0"/>
    </xf>
    <xf numFmtId="192" fontId="19" fillId="0" borderId="1">
      <alignment vertical="center"/>
      <protection locked="0"/>
    </xf>
    <xf numFmtId="192" fontId="19" fillId="0" borderId="1">
      <alignment vertical="center"/>
      <protection locked="0"/>
    </xf>
    <xf numFmtId="192" fontId="19" fillId="0" borderId="1">
      <alignment vertical="center"/>
      <protection locked="0"/>
    </xf>
    <xf numFmtId="192" fontId="19" fillId="0" borderId="1">
      <alignment vertical="center"/>
      <protection locked="0"/>
    </xf>
    <xf numFmtId="192" fontId="19" fillId="0" borderId="1">
      <alignment vertical="center"/>
      <protection locked="0"/>
    </xf>
    <xf numFmtId="192" fontId="19" fillId="0" borderId="1">
      <alignment vertical="center"/>
      <protection locked="0"/>
    </xf>
    <xf numFmtId="192" fontId="19" fillId="0" borderId="1">
      <alignment vertical="center"/>
      <protection locked="0"/>
    </xf>
    <xf numFmtId="192" fontId="19" fillId="0" borderId="1">
      <alignment vertical="center"/>
      <protection locked="0"/>
    </xf>
    <xf numFmtId="0" fontId="34" fillId="0" borderId="0">
      <alignment vertical="top"/>
    </xf>
    <xf numFmtId="0" fontId="17" fillId="0" borderId="0" applyNumberFormat="0" applyFont="0" applyFill="0" applyBorder="0" applyAlignment="0"/>
    <xf numFmtId="0" fontId="17" fillId="0" borderId="0"/>
    <xf numFmtId="0" fontId="16" fillId="0" borderId="0"/>
    <xf numFmtId="0" fontId="17" fillId="0" borderId="0"/>
    <xf numFmtId="0" fontId="11" fillId="24" borderId="11" applyNumberFormat="0" applyFont="0" applyAlignment="0" applyProtection="0">
      <alignment vertical="center"/>
    </xf>
    <xf numFmtId="0" fontId="11" fillId="24" borderId="11" applyNumberFormat="0" applyFont="0" applyAlignment="0" applyProtection="0">
      <alignment vertical="center"/>
    </xf>
    <xf numFmtId="0" fontId="11" fillId="24" borderId="11" applyNumberFormat="0" applyFont="0" applyAlignment="0" applyProtection="0">
      <alignment vertical="center"/>
    </xf>
    <xf numFmtId="0" fontId="11" fillId="24" borderId="11" applyNumberFormat="0" applyFont="0" applyAlignment="0" applyProtection="0">
      <alignment vertical="center"/>
    </xf>
    <xf numFmtId="0" fontId="11" fillId="24" borderId="11" applyNumberFormat="0" applyFont="0" applyAlignment="0" applyProtection="0">
      <alignment vertical="center"/>
    </xf>
    <xf numFmtId="0" fontId="11" fillId="24" borderId="11" applyNumberFormat="0" applyFont="0" applyAlignment="0" applyProtection="0">
      <alignment vertical="center"/>
    </xf>
    <xf numFmtId="0" fontId="11" fillId="24" borderId="11" applyNumberFormat="0" applyFont="0" applyAlignment="0" applyProtection="0">
      <alignment vertical="center"/>
    </xf>
    <xf numFmtId="0" fontId="11" fillId="24" borderId="11" applyNumberFormat="0" applyFont="0" applyAlignment="0" applyProtection="0">
      <alignment vertical="center"/>
    </xf>
    <xf numFmtId="0" fontId="11" fillId="24" borderId="11" applyNumberFormat="0" applyFont="0" applyAlignment="0" applyProtection="0">
      <alignment vertical="center"/>
    </xf>
    <xf numFmtId="0" fontId="11" fillId="24" borderId="11" applyNumberFormat="0" applyFont="0" applyAlignment="0" applyProtection="0">
      <alignment vertical="center"/>
    </xf>
    <xf numFmtId="0" fontId="11" fillId="24" borderId="11" applyNumberFormat="0" applyFont="0" applyAlignment="0" applyProtection="0">
      <alignment vertical="center"/>
    </xf>
    <xf numFmtId="0" fontId="17" fillId="24" borderId="11" applyNumberFormat="0" applyFont="0" applyAlignment="0" applyProtection="0">
      <alignment vertical="center"/>
    </xf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65" fillId="0" borderId="0"/>
  </cellStyleXfs>
  <cellXfs count="92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199" fontId="0" fillId="0" borderId="0" xfId="0" applyNumberFormat="1" applyFont="1" applyFill="1" applyAlignment="1">
      <alignment horizontal="center" vertical="center"/>
    </xf>
    <xf numFmtId="178" fontId="0" fillId="0" borderId="0" xfId="0" applyNumberFormat="1" applyFont="1" applyFill="1" applyAlignment="1">
      <alignment horizontal="center" vertical="center"/>
    </xf>
    <xf numFmtId="187" fontId="0" fillId="0" borderId="0" xfId="0" applyNumberFormat="1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199" fontId="0" fillId="0" borderId="1" xfId="0" applyNumberFormat="1" applyFont="1" applyFill="1" applyBorder="1" applyAlignment="1">
      <alignment horizontal="center" vertical="center"/>
    </xf>
    <xf numFmtId="200" fontId="0" fillId="0" borderId="1" xfId="0" applyNumberFormat="1" applyFont="1" applyFill="1" applyBorder="1" applyAlignment="1">
      <alignment horizontal="center" vertical="center"/>
    </xf>
    <xf numFmtId="200" fontId="0" fillId="0" borderId="1" xfId="0" applyNumberFormat="1" applyFont="1" applyFill="1" applyBorder="1" applyAlignment="1">
      <alignment horizontal="center" vertical="center" wrapText="1"/>
    </xf>
    <xf numFmtId="199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199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200" fontId="8" fillId="0" borderId="1" xfId="0" applyNumberFormat="1" applyFont="1" applyFill="1" applyBorder="1" applyAlignment="1">
      <alignment horizontal="center" vertical="center" wrapText="1"/>
    </xf>
    <xf numFmtId="195" fontId="6" fillId="0" borderId="1" xfId="0" applyNumberFormat="1" applyFont="1" applyFill="1" applyBorder="1" applyAlignment="1">
      <alignment horizontal="left" vertical="center" wrapText="1"/>
    </xf>
    <xf numFmtId="183" fontId="6" fillId="0" borderId="1" xfId="0" applyNumberFormat="1" applyFont="1" applyFill="1" applyBorder="1" applyAlignment="1">
      <alignment horizontal="right" vertical="center"/>
    </xf>
    <xf numFmtId="183" fontId="9" fillId="0" borderId="1" xfId="0" applyNumberFormat="1" applyFont="1" applyFill="1" applyBorder="1" applyAlignment="1">
      <alignment horizontal="right" vertical="center"/>
    </xf>
    <xf numFmtId="195" fontId="6" fillId="0" borderId="1" xfId="0" applyNumberFormat="1" applyFont="1" applyFill="1" applyBorder="1" applyAlignment="1">
      <alignment horizontal="left" vertical="center" wrapText="1" indent="1"/>
    </xf>
    <xf numFmtId="195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/>
    <xf numFmtId="183" fontId="6" fillId="0" borderId="1" xfId="0" applyNumberFormat="1" applyFont="1" applyFill="1" applyBorder="1" applyAlignment="1">
      <alignment horizontal="right"/>
    </xf>
    <xf numFmtId="195" fontId="5" fillId="0" borderId="1" xfId="0" applyNumberFormat="1" applyFont="1" applyFill="1" applyBorder="1" applyAlignment="1">
      <alignment horizontal="left" vertical="center"/>
    </xf>
    <xf numFmtId="183" fontId="5" fillId="0" borderId="1" xfId="0" applyNumberFormat="1" applyFont="1" applyFill="1" applyBorder="1" applyAlignment="1">
      <alignment horizontal="right" vertical="center"/>
    </xf>
    <xf numFmtId="195" fontId="5" fillId="0" borderId="1" xfId="0" applyNumberFormat="1" applyFont="1" applyFill="1" applyBorder="1" applyAlignment="1">
      <alignment vertical="center"/>
    </xf>
    <xf numFmtId="195" fontId="5" fillId="0" borderId="1" xfId="0" applyNumberFormat="1" applyFont="1" applyFill="1" applyBorder="1" applyAlignment="1">
      <alignment horizontal="left" vertical="center" wrapText="1"/>
    </xf>
    <xf numFmtId="195" fontId="6" fillId="0" borderId="1" xfId="0" applyNumberFormat="1" applyFont="1" applyFill="1" applyBorder="1" applyAlignment="1">
      <alignment horizontal="left" vertical="center" indent="1"/>
    </xf>
    <xf numFmtId="195" fontId="5" fillId="0" borderId="1" xfId="0" applyNumberFormat="1" applyFont="1" applyFill="1" applyBorder="1" applyAlignment="1">
      <alignment horizontal="center" vertical="center"/>
    </xf>
    <xf numFmtId="183" fontId="8" fillId="0" borderId="1" xfId="0" applyNumberFormat="1" applyFont="1" applyFill="1" applyBorder="1" applyAlignment="1">
      <alignment horizontal="right" vertical="center"/>
    </xf>
    <xf numFmtId="183" fontId="6" fillId="0" borderId="1" xfId="0" applyNumberFormat="1" applyFont="1" applyFill="1" applyBorder="1"/>
    <xf numFmtId="195" fontId="6" fillId="0" borderId="0" xfId="0" applyNumberFormat="1" applyFont="1" applyFill="1" applyBorder="1"/>
    <xf numFmtId="183" fontId="6" fillId="0" borderId="5" xfId="0" applyNumberFormat="1" applyFont="1" applyFill="1" applyBorder="1" applyAlignment="1">
      <alignment horizontal="right" vertical="center"/>
    </xf>
    <xf numFmtId="183" fontId="6" fillId="0" borderId="0" xfId="0" applyNumberFormat="1" applyFont="1" applyFill="1" applyBorder="1"/>
    <xf numFmtId="0" fontId="10" fillId="0" borderId="0" xfId="0" applyFont="1" applyFill="1" applyBorder="1" applyAlignment="1">
      <alignment horizontal="center" vertical="center"/>
    </xf>
    <xf numFmtId="0" fontId="0" fillId="2" borderId="9" xfId="719" applyFont="1" applyFill="1" applyBorder="1" applyAlignment="1">
      <alignment horizontal="left" vertical="center" indent="2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195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195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left" vertical="center" indent="1" shrinkToFit="1"/>
    </xf>
    <xf numFmtId="0" fontId="5" fillId="0" borderId="1" xfId="0" applyFont="1" applyFill="1" applyBorder="1" applyAlignment="1">
      <alignment horizontal="center" vertical="center" wrapText="1"/>
    </xf>
    <xf numFmtId="183" fontId="6" fillId="0" borderId="1" xfId="0" applyNumberFormat="1" applyFont="1" applyFill="1" applyBorder="1" applyAlignment="1">
      <alignment vertical="center"/>
    </xf>
    <xf numFmtId="183" fontId="9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200" fontId="8" fillId="0" borderId="0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/>
    </xf>
    <xf numFmtId="183" fontId="6" fillId="3" borderId="0" xfId="0" applyNumberFormat="1" applyFont="1" applyFill="1" applyBorder="1" applyAlignment="1">
      <alignment horizontal="center"/>
    </xf>
    <xf numFmtId="183" fontId="6" fillId="3" borderId="0" xfId="0" applyNumberFormat="1" applyFont="1" applyFill="1" applyBorder="1"/>
    <xf numFmtId="183" fontId="9" fillId="0" borderId="0" xfId="0" applyNumberFormat="1" applyFont="1" applyFill="1" applyBorder="1" applyAlignment="1">
      <alignment horizontal="right" vertical="center"/>
    </xf>
    <xf numFmtId="0" fontId="6" fillId="4" borderId="0" xfId="0" applyFont="1" applyFill="1" applyBorder="1"/>
    <xf numFmtId="183" fontId="8" fillId="0" borderId="0" xfId="0" applyNumberFormat="1" applyFont="1" applyFill="1" applyBorder="1" applyAlignment="1">
      <alignment horizontal="right" vertical="center"/>
    </xf>
    <xf numFmtId="183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/>
    </xf>
    <xf numFmtId="183" fontId="6" fillId="0" borderId="0" xfId="0" applyNumberFormat="1" applyFont="1" applyFill="1" applyBorder="1" applyAlignment="1"/>
    <xf numFmtId="0" fontId="68" fillId="0" borderId="1" xfId="0" applyFont="1" applyFill="1" applyBorder="1" applyAlignment="1">
      <alignment vertical="center" wrapText="1"/>
    </xf>
    <xf numFmtId="0" fontId="67" fillId="0" borderId="1" xfId="0" applyFont="1" applyFill="1" applyBorder="1" applyAlignment="1">
      <alignment horizontal="left" vertical="center" wrapText="1" indent="1"/>
    </xf>
    <xf numFmtId="0" fontId="67" fillId="0" borderId="0" xfId="0" applyFont="1" applyFill="1" applyBorder="1"/>
    <xf numFmtId="0" fontId="68" fillId="0" borderId="0" xfId="0" applyFont="1" applyFill="1" applyAlignment="1">
      <alignment vertical="center"/>
    </xf>
    <xf numFmtId="0" fontId="68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200" fontId="8" fillId="0" borderId="2" xfId="0" applyNumberFormat="1" applyFont="1" applyFill="1" applyBorder="1" applyAlignment="1">
      <alignment horizontal="center" vertical="center" wrapText="1"/>
    </xf>
    <xf numFmtId="200" fontId="8" fillId="0" borderId="3" xfId="0" applyNumberFormat="1" applyFont="1" applyFill="1" applyBorder="1" applyAlignment="1">
      <alignment horizontal="center" vertical="center" wrapText="1"/>
    </xf>
    <xf numFmtId="200" fontId="8" fillId="0" borderId="8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200" fontId="8" fillId="0" borderId="1" xfId="0" applyNumberFormat="1" applyFont="1" applyFill="1" applyBorder="1" applyAlignment="1">
      <alignment horizontal="center" vertical="center" wrapText="1"/>
    </xf>
    <xf numFmtId="200" fontId="8" fillId="0" borderId="6" xfId="0" applyNumberFormat="1" applyFont="1" applyFill="1" applyBorder="1" applyAlignment="1">
      <alignment horizontal="center" vertical="center" wrapText="1"/>
    </xf>
    <xf numFmtId="200" fontId="8" fillId="0" borderId="7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200" fontId="8" fillId="0" borderId="4" xfId="0" applyNumberFormat="1" applyFont="1" applyFill="1" applyBorder="1" applyAlignment="1">
      <alignment horizontal="center" vertical="center" wrapText="1"/>
    </xf>
    <xf numFmtId="200" fontId="8" fillId="0" borderId="5" xfId="0" applyNumberFormat="1" applyFont="1" applyFill="1" applyBorder="1" applyAlignment="1">
      <alignment horizontal="center" vertical="center" wrapText="1"/>
    </xf>
    <xf numFmtId="0" fontId="7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</cellXfs>
  <cellStyles count="926">
    <cellStyle name="_x000a_mouse.drv=lm" xfId="12"/>
    <cellStyle name="_x000a_mouse.drv=lm 2" xfId="16"/>
    <cellStyle name="_x000a_mouse.drv=lm_粤财预(2012)242号文附表" xfId="53"/>
    <cellStyle name="??" xfId="58"/>
    <cellStyle name="?鹎%U龡&amp;H齲_x0001_C铣_x0014__x0007__x0001__x0001_" xfId="59"/>
    <cellStyle name="_（定方案4）2008年省对县(市、区)化解债务激励性财力补助建议表（不含教育部门10000万元）" xfId="56"/>
    <cellStyle name="_《关于地方政府融资平台公司贷款自查整改情况的报告》5张附表" xfId="14"/>
    <cellStyle name="_《关于地方政府融资平台公司贷款自查整改情况的报告》6张附表" xfId="35"/>
    <cellStyle name="_00四川省对账表（正式上报）有总计" xfId="54"/>
    <cellStyle name="_100708银监表1-6（银监口径）" xfId="60"/>
    <cellStyle name="_501户表（银监）" xfId="63"/>
    <cellStyle name="_ET_STYLE_NoName_00_" xfId="50"/>
    <cellStyle name="_ET_STYLE_NoName_00_ 2" xfId="52"/>
    <cellStyle name="_ET_STYLE_NoName_00_ 2 2" xfId="65"/>
    <cellStyle name="_ET_STYLE_NoName_00_ 2 2 2" xfId="24"/>
    <cellStyle name="_ET_STYLE_NoName_00_ 2 3" xfId="66"/>
    <cellStyle name="_ET_STYLE_NoName_00_ 2 3 2" xfId="68"/>
    <cellStyle name="_ET_STYLE_NoName_00_ 2 4" xfId="69"/>
    <cellStyle name="_ET_STYLE_NoName_00_ 3" xfId="73"/>
    <cellStyle name="_ET_STYLE_NoName_00_ 3 2" xfId="74"/>
    <cellStyle name="_ET_STYLE_NoName_00_ 3 2 2" xfId="78"/>
    <cellStyle name="_ET_STYLE_NoName_00_ 3 3" xfId="82"/>
    <cellStyle name="_ET_STYLE_NoName_00_ 3 3 2" xfId="87"/>
    <cellStyle name="_ET_STYLE_NoName_00_ 3 4" xfId="90"/>
    <cellStyle name="_ET_STYLE_NoName_00_ 4" xfId="20"/>
    <cellStyle name="_ET_STYLE_NoName_00__与人行银监差异对比【核对修改结果】" xfId="93"/>
    <cellStyle name="_报一部表格：地方政府融资平台自查整改附表" xfId="95"/>
    <cellStyle name="_表1汇总表" xfId="96"/>
    <cellStyle name="_表1汇总表 2" xfId="99"/>
    <cellStyle name="_表1汇总表 2 2" xfId="101"/>
    <cellStyle name="_表1汇总表 3" xfId="103"/>
    <cellStyle name="_表1汇总表 3 2" xfId="104"/>
    <cellStyle name="_表1汇总表 4" xfId="107"/>
    <cellStyle name="_表二合计" xfId="40"/>
    <cellStyle name="_地方政府融资平台自查整改报表－报银监会" xfId="109"/>
    <cellStyle name="_附件：地方政府融资平台自查整改报表1-6" xfId="110"/>
    <cellStyle name="_附件二：化债补助(2.28)" xfId="115"/>
    <cellStyle name="_副本表三合计" xfId="116"/>
    <cellStyle name="_各部汇总表" xfId="61"/>
    <cellStyle name="_各部汇总表 2" xfId="117"/>
    <cellStyle name="_各部汇总表 2 2" xfId="83"/>
    <cellStyle name="_各部汇总表 3" xfId="13"/>
    <cellStyle name="_各部汇总表 3 2" xfId="119"/>
    <cellStyle name="_各部汇总表 4" xfId="121"/>
    <cellStyle name="_工行融资平台统计20100702" xfId="124"/>
    <cellStyle name="_融资平台公司投资需求" xfId="5"/>
    <cellStyle name="_与银监差异对比" xfId="126"/>
    <cellStyle name="_中行平台表1-6" xfId="127"/>
    <cellStyle name="_中小表1" xfId="128"/>
    <cellStyle name="_中小表2" xfId="131"/>
    <cellStyle name="_中小表3" xfId="133"/>
    <cellStyle name="_最终版-全口径表120100715(终版)" xfId="135"/>
    <cellStyle name="_最终版-全口径表120100715(终版) 2" xfId="136"/>
    <cellStyle name="_最终版-全口径表120100715(终版) 2 2" xfId="137"/>
    <cellStyle name="_最终版-全口径表120100715(终版) 3" xfId="139"/>
    <cellStyle name="_最终版-全口径表120100715(终版) 3 2" xfId="140"/>
    <cellStyle name="_最终版-全口径表120100715(终版) 4" xfId="142"/>
    <cellStyle name="0,0_x000d__x000a_NA_x000d__x000a_" xfId="22"/>
    <cellStyle name="20% - 强调文字颜色 1 2" xfId="144"/>
    <cellStyle name="20% - 强调文字颜色 1 3" xfId="145"/>
    <cellStyle name="20% - 强调文字颜色 1 4" xfId="146"/>
    <cellStyle name="20% - 强调文字颜色 2 2" xfId="147"/>
    <cellStyle name="20% - 强调文字颜色 2 3" xfId="148"/>
    <cellStyle name="20% - 强调文字颜色 2 4" xfId="149"/>
    <cellStyle name="20% - 强调文字颜色 3 2" xfId="150"/>
    <cellStyle name="20% - 强调文字颜色 3 3" xfId="37"/>
    <cellStyle name="20% - 强调文字颜色 3 4" xfId="152"/>
    <cellStyle name="20% - 强调文字颜色 4 2" xfId="155"/>
    <cellStyle name="20% - 强调文字颜色 4 3" xfId="157"/>
    <cellStyle name="20% - 强调文字颜色 4 4" xfId="158"/>
    <cellStyle name="20% - 强调文字颜色 5 2" xfId="160"/>
    <cellStyle name="20% - 强调文字颜色 5 3" xfId="161"/>
    <cellStyle name="20% - 强调文字颜色 5 4" xfId="162"/>
    <cellStyle name="20% - 强调文字颜色 6 2" xfId="164"/>
    <cellStyle name="20% - 强调文字颜色 6 3" xfId="57"/>
    <cellStyle name="20% - 强调文字颜色 6 4" xfId="165"/>
    <cellStyle name="3232" xfId="167"/>
    <cellStyle name="40% - 强调文字颜色 1 2" xfId="168"/>
    <cellStyle name="40% - 强调文字颜色 1 3" xfId="170"/>
    <cellStyle name="40% - 强调文字颜色 1 4" xfId="173"/>
    <cellStyle name="40% - 强调文字颜色 2 2" xfId="175"/>
    <cellStyle name="40% - 强调文字颜色 2 3" xfId="177"/>
    <cellStyle name="40% - 强调文字颜色 2 4" xfId="178"/>
    <cellStyle name="40% - 强调文字颜色 3 2" xfId="179"/>
    <cellStyle name="40% - 强调文字颜色 3 3" xfId="182"/>
    <cellStyle name="40% - 强调文字颜色 3 4" xfId="15"/>
    <cellStyle name="40% - 强调文字颜色 4 2" xfId="29"/>
    <cellStyle name="40% - 强调文字颜色 4 3" xfId="183"/>
    <cellStyle name="40% - 强调文字颜色 4 4" xfId="185"/>
    <cellStyle name="40% - 强调文字颜色 5 2" xfId="186"/>
    <cellStyle name="40% - 强调文字颜色 5 3" xfId="187"/>
    <cellStyle name="40% - 强调文字颜色 5 4" xfId="188"/>
    <cellStyle name="40% - 强调文字颜色 6 2" xfId="189"/>
    <cellStyle name="40% - 强调文字颜色 6 3" xfId="190"/>
    <cellStyle name="40% - 强调文字颜色 6 4" xfId="191"/>
    <cellStyle name="60% - 强调文字颜色 1 2" xfId="153"/>
    <cellStyle name="60% - 强调文字颜色 1 3" xfId="192"/>
    <cellStyle name="60% - 强调文字颜色 1 4" xfId="194"/>
    <cellStyle name="60% - 强调文字颜色 2 2" xfId="159"/>
    <cellStyle name="60% - 强调文字颜色 2 3" xfId="17"/>
    <cellStyle name="60% - 强调文字颜色 2 4" xfId="196"/>
    <cellStyle name="60% - 强调文字颜色 3 2" xfId="163"/>
    <cellStyle name="60% - 强调文字颜色 3 3" xfId="197"/>
    <cellStyle name="60% - 强调文字颜色 3 4" xfId="198"/>
    <cellStyle name="60% - 强调文字颜色 4 2" xfId="166"/>
    <cellStyle name="60% - 强调文字颜色 4 3" xfId="199"/>
    <cellStyle name="60% - 强调文字颜色 4 4" xfId="138"/>
    <cellStyle name="60% - 强调文字颜色 5 2" xfId="200"/>
    <cellStyle name="60% - 强调文字颜色 5 3" xfId="201"/>
    <cellStyle name="60% - 强调文字颜色 5 4" xfId="141"/>
    <cellStyle name="60% - 强调文字颜色 6 2" xfId="203"/>
    <cellStyle name="60% - 强调文字颜色 6 3" xfId="204"/>
    <cellStyle name="60% - 强调文字颜色 6 4" xfId="205"/>
    <cellStyle name="Accent1" xfId="171"/>
    <cellStyle name="Accent1 - 20%" xfId="207"/>
    <cellStyle name="Accent1 - 40%" xfId="208"/>
    <cellStyle name="Accent1 - 60%" xfId="209"/>
    <cellStyle name="Accent1_33甘肃" xfId="176"/>
    <cellStyle name="Accent2" xfId="174"/>
    <cellStyle name="Accent2 - 20%" xfId="210"/>
    <cellStyle name="Accent2 - 40%" xfId="4"/>
    <cellStyle name="Accent2 - 60%" xfId="9"/>
    <cellStyle name="Accent2_33甘肃" xfId="212"/>
    <cellStyle name="Accent3" xfId="213"/>
    <cellStyle name="Accent3 - 20%" xfId="215"/>
    <cellStyle name="Accent3 - 40%" xfId="216"/>
    <cellStyle name="Accent3 - 60%" xfId="70"/>
    <cellStyle name="Accent3_33甘肃" xfId="72"/>
    <cellStyle name="Accent4" xfId="217"/>
    <cellStyle name="Accent4 - 20%" xfId="218"/>
    <cellStyle name="Accent4 - 40%" xfId="220"/>
    <cellStyle name="Accent4 - 60%" xfId="222"/>
    <cellStyle name="Accent5" xfId="224"/>
    <cellStyle name="Accent5 - 20%" xfId="225"/>
    <cellStyle name="Accent5 - 40%" xfId="226"/>
    <cellStyle name="Accent5 - 60%" xfId="227"/>
    <cellStyle name="Accent6" xfId="231"/>
    <cellStyle name="Accent6 - 20%" xfId="232"/>
    <cellStyle name="Accent6 - 40%" xfId="233"/>
    <cellStyle name="Accent6 - 60%" xfId="236"/>
    <cellStyle name="Accent6_33甘肃" xfId="11"/>
    <cellStyle name="Calc Currency (0)" xfId="239"/>
    <cellStyle name="Comma [0]" xfId="240"/>
    <cellStyle name="Comma [0] 2" xfId="242"/>
    <cellStyle name="Comma [0] 2 2" xfId="245"/>
    <cellStyle name="Comma [0] 3" xfId="8"/>
    <cellStyle name="comma zerodec" xfId="247"/>
    <cellStyle name="Comma_1995" xfId="249"/>
    <cellStyle name="Currency [0]" xfId="32"/>
    <cellStyle name="Currency_1995" xfId="251"/>
    <cellStyle name="Currency1" xfId="252"/>
    <cellStyle name="Date" xfId="255"/>
    <cellStyle name="Dollar (zero dec)" xfId="257"/>
    <cellStyle name="e鯪9Y_x000b_" xfId="258"/>
    <cellStyle name="e鯪9Y_x000b_ 2" xfId="261"/>
    <cellStyle name="e鯪9Y_x000b_ 2 2" xfId="193"/>
    <cellStyle name="e鯪9Y_x000b_ 2 2 2" xfId="263"/>
    <cellStyle name="e鯪9Y_x000b_ 2 3" xfId="195"/>
    <cellStyle name="e鯪9Y_x000b_ 2 3 2" xfId="264"/>
    <cellStyle name="e鯪9Y_x000b_ 2 4" xfId="265"/>
    <cellStyle name="Fixed" xfId="268"/>
    <cellStyle name="Grey" xfId="270"/>
    <cellStyle name="Header1" xfId="272"/>
    <cellStyle name="Header2" xfId="275"/>
    <cellStyle name="HEADING1" xfId="276"/>
    <cellStyle name="HEADING2" xfId="277"/>
    <cellStyle name="Input [yellow]" xfId="279"/>
    <cellStyle name="no dec" xfId="280"/>
    <cellStyle name="Norma,_laroux_4_营业在建 (2)_E21" xfId="282"/>
    <cellStyle name="Normal - Style1" xfId="283"/>
    <cellStyle name="Normal_#10-Headcount" xfId="284"/>
    <cellStyle name="Percent [2]" xfId="285"/>
    <cellStyle name="Percent_laroux" xfId="105"/>
    <cellStyle name="RowLevel_0" xfId="287"/>
    <cellStyle name="Total" xfId="288"/>
    <cellStyle name="百分比 2" xfId="289"/>
    <cellStyle name="百分比 2 2" xfId="291"/>
    <cellStyle name="百分比 2 2 2" xfId="219"/>
    <cellStyle name="百分比 2 2 2 2" xfId="292"/>
    <cellStyle name="百分比 2 2 3" xfId="293"/>
    <cellStyle name="百分比 2 2 3 2" xfId="296"/>
    <cellStyle name="百分比 2 2 4" xfId="113"/>
    <cellStyle name="百分比 2 3" xfId="299"/>
    <cellStyle name="百分比 2 3 2" xfId="300"/>
    <cellStyle name="百分比 2 4" xfId="301"/>
    <cellStyle name="百分比 2 4 2" xfId="221"/>
    <cellStyle name="百分比 2 5" xfId="302"/>
    <cellStyle name="百分比 3" xfId="303"/>
    <cellStyle name="百分比 3 2" xfId="143"/>
    <cellStyle name="百分比 3 2 2" xfId="206"/>
    <cellStyle name="百分比 3 3" xfId="304"/>
    <cellStyle name="百分比 3 3 2" xfId="305"/>
    <cellStyle name="百分比 3 4" xfId="306"/>
    <cellStyle name="百分比 4" xfId="21"/>
    <cellStyle name="百分比 4 2" xfId="307"/>
    <cellStyle name="百分比 4 2 2" xfId="309"/>
    <cellStyle name="百分比 4 3" xfId="310"/>
    <cellStyle name="百分比 4 3 2" xfId="313"/>
    <cellStyle name="百分比 4 4" xfId="314"/>
    <cellStyle name="标题 1 2" xfId="308"/>
    <cellStyle name="标题 1 3" xfId="311"/>
    <cellStyle name="标题 1 4" xfId="315"/>
    <cellStyle name="标题 2 2" xfId="271"/>
    <cellStyle name="标题 2 3" xfId="316"/>
    <cellStyle name="标题 2 4" xfId="317"/>
    <cellStyle name="标题 3 2" xfId="319"/>
    <cellStyle name="标题 3 3" xfId="323"/>
    <cellStyle name="标题 3 4" xfId="325"/>
    <cellStyle name="标题 4 2" xfId="328"/>
    <cellStyle name="标题 4 3" xfId="331"/>
    <cellStyle name="标题 4 4" xfId="335"/>
    <cellStyle name="标题 5" xfId="336"/>
    <cellStyle name="标题 6" xfId="337"/>
    <cellStyle name="标题 7" xfId="338"/>
    <cellStyle name="表标题" xfId="340"/>
    <cellStyle name="表标题 2" xfId="341"/>
    <cellStyle name="表标题 2 2" xfId="33"/>
    <cellStyle name="表标题 2 2 2" xfId="122"/>
    <cellStyle name="表标题 2 3" xfId="342"/>
    <cellStyle name="表标题 2 3 2" xfId="339"/>
    <cellStyle name="表标题 3" xfId="343"/>
    <cellStyle name="表标题 3 2" xfId="67"/>
    <cellStyle name="表标题 4" xfId="118"/>
    <cellStyle name="表标题 4 2" xfId="84"/>
    <cellStyle name="差 2" xfId="344"/>
    <cellStyle name="差 3" xfId="345"/>
    <cellStyle name="差 4" xfId="290"/>
    <cellStyle name="差_(基金表4之一之二)附表1-5" xfId="39"/>
    <cellStyle name="差_（总表）江门市本级基金2014收支预算表" xfId="346"/>
    <cellStyle name="差_【表7-10明细表 汉口银行】" xfId="347"/>
    <cellStyle name="差_05潍坊" xfId="202"/>
    <cellStyle name="差_07临沂" xfId="234"/>
    <cellStyle name="差_12滨州" xfId="184"/>
    <cellStyle name="差_22湖南" xfId="348"/>
    <cellStyle name="差_27重庆" xfId="281"/>
    <cellStyle name="差_28四川" xfId="266"/>
    <cellStyle name="差_30云南" xfId="321"/>
    <cellStyle name="差_33甘肃" xfId="332"/>
    <cellStyle name="差_34青海" xfId="349"/>
    <cellStyle name="差_Sheet1" xfId="350"/>
    <cellStyle name="差_分科室" xfId="355"/>
    <cellStyle name="差_附件（Excel）" xfId="356"/>
    <cellStyle name="差_阜阳市颍州区 2011年转贷政府债券使用情况表" xfId="357"/>
    <cellStyle name="差_副本地方政府债券项目计划表" xfId="154"/>
    <cellStyle name="差_副本附件2" xfId="358"/>
    <cellStyle name="差_平邑" xfId="359"/>
    <cellStyle name="差_同德" xfId="248"/>
    <cellStyle name="差_粤财预(2012)242号文附表" xfId="362"/>
    <cellStyle name="差_政府投融资平台贷款情况季度监测表（新）" xfId="108"/>
    <cellStyle name="常规" xfId="0" builtinId="0"/>
    <cellStyle name="常规 10" xfId="363"/>
    <cellStyle name="常规 10 2" xfId="367"/>
    <cellStyle name="常规 10 2 2" xfId="370"/>
    <cellStyle name="常规 10 3" xfId="372"/>
    <cellStyle name="常规 10 3 2" xfId="373"/>
    <cellStyle name="常规 10 4" xfId="375"/>
    <cellStyle name="常规 11" xfId="376"/>
    <cellStyle name="常规 11 2" xfId="379"/>
    <cellStyle name="常规 11_粤财预(2012)242号文附表" xfId="382"/>
    <cellStyle name="常规 116" xfId="383"/>
    <cellStyle name="常规 12" xfId="228"/>
    <cellStyle name="常规 12 2" xfId="360"/>
    <cellStyle name="常规 13" xfId="253"/>
    <cellStyle name="常规 14" xfId="259"/>
    <cellStyle name="常规 15" xfId="385"/>
    <cellStyle name="常规 16" xfId="388"/>
    <cellStyle name="常规 16 2" xfId="364"/>
    <cellStyle name="常规 16 2 2" xfId="368"/>
    <cellStyle name="常规 16 3" xfId="377"/>
    <cellStyle name="常规 16 3 2" xfId="380"/>
    <cellStyle name="常规 16 4" xfId="229"/>
    <cellStyle name="常规 17" xfId="76"/>
    <cellStyle name="常规 17 2" xfId="80"/>
    <cellStyle name="常规 17 2 2" xfId="391"/>
    <cellStyle name="常规 17 3" xfId="393"/>
    <cellStyle name="常规 17 3 2" xfId="395"/>
    <cellStyle name="常规 17 4" xfId="397"/>
    <cellStyle name="常规 18" xfId="85"/>
    <cellStyle name="常规 18 2" xfId="88"/>
    <cellStyle name="常规 18 2 2" xfId="399"/>
    <cellStyle name="常规 18 3" xfId="403"/>
    <cellStyle name="常规 18 3 2" xfId="405"/>
    <cellStyle name="常规 18 4" xfId="409"/>
    <cellStyle name="常规 19" xfId="91"/>
    <cellStyle name="常规 19 2" xfId="411"/>
    <cellStyle name="常规 19 2 2" xfId="413"/>
    <cellStyle name="常规 19 3" xfId="401"/>
    <cellStyle name="常规 19 3 2" xfId="351"/>
    <cellStyle name="常规 19 4" xfId="97"/>
    <cellStyle name="常规 2" xfId="415"/>
    <cellStyle name="常规 2 2" xfId="250"/>
    <cellStyle name="常规 2 2 2" xfId="94"/>
    <cellStyle name="常规 2 2 2 2" xfId="417"/>
    <cellStyle name="常规 2 2 2 2 2" xfId="418"/>
    <cellStyle name="常规 2 2 2 3" xfId="419"/>
    <cellStyle name="常规 2 2 2 3 2" xfId="420"/>
    <cellStyle name="常规 2 2 2 4" xfId="38"/>
    <cellStyle name="常规 2 2 3" xfId="422"/>
    <cellStyle name="常规 2 2 3 2" xfId="423"/>
    <cellStyle name="常规 2 2 4" xfId="3"/>
    <cellStyle name="常规 2 2 4 2" xfId="256"/>
    <cellStyle name="常规 2 2 5" xfId="424"/>
    <cellStyle name="常规 2 3" xfId="425"/>
    <cellStyle name="常规 2 3 2" xfId="426"/>
    <cellStyle name="常规 2 3 2 2" xfId="62"/>
    <cellStyle name="常规 2 3 3" xfId="427"/>
    <cellStyle name="常规 2 3 3 2" xfId="428"/>
    <cellStyle name="常规 2 3 4" xfId="429"/>
    <cellStyle name="常规 2 3 5" xfId="55"/>
    <cellStyle name="常规 2 4" xfId="102"/>
    <cellStyle name="常规 2 4 2" xfId="430"/>
    <cellStyle name="常规 2 4 2 2" xfId="431"/>
    <cellStyle name="常规 2 4 3" xfId="432"/>
    <cellStyle name="常规 2 4 3 2" xfId="433"/>
    <cellStyle name="常规 2 5" xfId="436"/>
    <cellStyle name="常规 2 5 2" xfId="437"/>
    <cellStyle name="常规 2 5 3" xfId="438"/>
    <cellStyle name="常规 2 5 3 2" xfId="46"/>
    <cellStyle name="常规 2 5 4" xfId="421"/>
    <cellStyle name="常规 2 5 4 2" xfId="439"/>
    <cellStyle name="常规 2 5 5" xfId="442"/>
    <cellStyle name="常规 2 6" xfId="125"/>
    <cellStyle name="常规 2 6 2" xfId="443"/>
    <cellStyle name="常规 2 7" xfId="371"/>
    <cellStyle name="常规 2 7 2" xfId="444"/>
    <cellStyle name="常规 2 7 5" xfId="445"/>
    <cellStyle name="常规 2 8" xfId="447"/>
    <cellStyle name="常规 2 9" xfId="449"/>
    <cellStyle name="常规 2_（20160311整理）2016年广东省置换债券项目明细表汇总（分发各行）" xfId="34"/>
    <cellStyle name="常规 20" xfId="386"/>
    <cellStyle name="常规 20 2" xfId="129"/>
    <cellStyle name="常规 20 2 2" xfId="223"/>
    <cellStyle name="常规 20 3" xfId="132"/>
    <cellStyle name="常规 20 3 2" xfId="286"/>
    <cellStyle name="常规 20 4" xfId="134"/>
    <cellStyle name="常规 21" xfId="389"/>
    <cellStyle name="常规 21 10" xfId="100"/>
    <cellStyle name="常规 21 17" xfId="450"/>
    <cellStyle name="常规 21 17 2" xfId="214"/>
    <cellStyle name="常规 21 17_粤财预(2012)242号文附表" xfId="10"/>
    <cellStyle name="常规 21 2" xfId="365"/>
    <cellStyle name="常规 21 2 2" xfId="369"/>
    <cellStyle name="常规 21 3" xfId="378"/>
    <cellStyle name="常规 21 3 2" xfId="381"/>
    <cellStyle name="常规 21 4" xfId="230"/>
    <cellStyle name="常规 21 4 2" xfId="361"/>
    <cellStyle name="常规 21 5" xfId="254"/>
    <cellStyle name="常规 21 5 2" xfId="453"/>
    <cellStyle name="常规 21 6" xfId="260"/>
    <cellStyle name="常规 21 6 2" xfId="262"/>
    <cellStyle name="常规 21 7" xfId="387"/>
    <cellStyle name="常规 21 7 2" xfId="130"/>
    <cellStyle name="常规 21 8" xfId="390"/>
    <cellStyle name="常规 21 8 2" xfId="366"/>
    <cellStyle name="常规 21 9" xfId="75"/>
    <cellStyle name="常规 21 9 2" xfId="79"/>
    <cellStyle name="常规 22" xfId="77"/>
    <cellStyle name="常规 22 2" xfId="81"/>
    <cellStyle name="常规 22 2 2" xfId="392"/>
    <cellStyle name="常规 22 3" xfId="394"/>
    <cellStyle name="常规 22 3 2" xfId="396"/>
    <cellStyle name="常规 22 4" xfId="398"/>
    <cellStyle name="常规 23" xfId="86"/>
    <cellStyle name="常规 23 2" xfId="89"/>
    <cellStyle name="常规 23 2 2" xfId="400"/>
    <cellStyle name="常规 23 3" xfId="404"/>
    <cellStyle name="常规 23 3 2" xfId="406"/>
    <cellStyle name="常规 23 4" xfId="410"/>
    <cellStyle name="常规 23 5" xfId="454"/>
    <cellStyle name="常规 24" xfId="92"/>
    <cellStyle name="常规 24 2" xfId="412"/>
    <cellStyle name="常规 24 2 2" xfId="414"/>
    <cellStyle name="常规 24 3" xfId="402"/>
    <cellStyle name="常规 24 3 2" xfId="352"/>
    <cellStyle name="常规 24 4" xfId="98"/>
    <cellStyle name="常规 25" xfId="456"/>
    <cellStyle name="常规 25 2" xfId="458"/>
    <cellStyle name="常规 25 2 2" xfId="460"/>
    <cellStyle name="常规 25 3" xfId="407"/>
    <cellStyle name="常规 25 3 2" xfId="462"/>
    <cellStyle name="常规 25 4" xfId="465"/>
    <cellStyle name="常规 26" xfId="26"/>
    <cellStyle name="常规 26 2" xfId="7"/>
    <cellStyle name="常规 26 2 2" xfId="180"/>
    <cellStyle name="常规 26 3" xfId="44"/>
    <cellStyle name="常规 26 3 2" xfId="30"/>
    <cellStyle name="常规 26 4" xfId="48"/>
    <cellStyle name="常规 27" xfId="466"/>
    <cellStyle name="常规 27 2" xfId="295"/>
    <cellStyle name="常规 27 2 2" xfId="298"/>
    <cellStyle name="常规 27 3" xfId="112"/>
    <cellStyle name="常规 27 3 2" xfId="468"/>
    <cellStyle name="常规 27 4" xfId="441"/>
    <cellStyle name="常规 28" xfId="470"/>
    <cellStyle name="常规 28 2" xfId="269"/>
    <cellStyle name="常规 28 2 2" xfId="472"/>
    <cellStyle name="常规 28 3" xfId="476"/>
    <cellStyle name="常规 28 3 2" xfId="478"/>
    <cellStyle name="常规 28 4" xfId="480"/>
    <cellStyle name="常规 29" xfId="435"/>
    <cellStyle name="常规 29 2" xfId="482"/>
    <cellStyle name="常规 29 2 2" xfId="484"/>
    <cellStyle name="常规 29 3" xfId="486"/>
    <cellStyle name="常规 29 3 2" xfId="238"/>
    <cellStyle name="常规 29 4" xfId="51"/>
    <cellStyle name="常规 29 7" xfId="273"/>
    <cellStyle name="常规 3" xfId="156"/>
    <cellStyle name="常规 3 10" xfId="488"/>
    <cellStyle name="常规 3 10 2" xfId="489"/>
    <cellStyle name="常规 3 11" xfId="490"/>
    <cellStyle name="常规 3 12" xfId="491"/>
    <cellStyle name="常规 3 2" xfId="492"/>
    <cellStyle name="常规 3 2 2" xfId="493"/>
    <cellStyle name="常规 3 2 2 2" xfId="494"/>
    <cellStyle name="常规 3 2 2 2 2" xfId="495"/>
    <cellStyle name="常规 3 2 2 2 2 2" xfId="496"/>
    <cellStyle name="常规 3 2 2 2 3" xfId="497"/>
    <cellStyle name="常规 3 2 2 2 3 2" xfId="498"/>
    <cellStyle name="常规 3 2 2 2 4" xfId="25"/>
    <cellStyle name="常规 3 2 2 3" xfId="499"/>
    <cellStyle name="常规 3 2 2 3 2" xfId="500"/>
    <cellStyle name="常规 3 2 2 4" xfId="501"/>
    <cellStyle name="常规 3 2 2 4 2" xfId="502"/>
    <cellStyle name="常规 3 2 2_安徽省政府融资平台公司名录及债务余额核实表" xfId="452"/>
    <cellStyle name="常规 3 2 3" xfId="211"/>
    <cellStyle name="常规 3 2 3 2" xfId="455"/>
    <cellStyle name="常规 3 2 3 2 2" xfId="114"/>
    <cellStyle name="常规 3 2 3 3" xfId="504"/>
    <cellStyle name="常规 3 2 3 3 2" xfId="475"/>
    <cellStyle name="常规 3 2 3 4" xfId="505"/>
    <cellStyle name="常规 3 2 4" xfId="506"/>
    <cellStyle name="常规 3 2 4 2" xfId="507"/>
    <cellStyle name="常规 3 2 5" xfId="151"/>
    <cellStyle name="常规 3 2 5 2" xfId="509"/>
    <cellStyle name="常规 3 2_安徽省政府融资平台公司名录及债务余额核实表" xfId="41"/>
    <cellStyle name="常规 3 3" xfId="235"/>
    <cellStyle name="常规 3 3 2" xfId="510"/>
    <cellStyle name="常规 3 3 2 2" xfId="511"/>
    <cellStyle name="常规 3 3 3" xfId="512"/>
    <cellStyle name="常规 3 3 3 2" xfId="513"/>
    <cellStyle name="常规 3 3 4" xfId="416"/>
    <cellStyle name="常规 3 4" xfId="106"/>
    <cellStyle name="常规 3 4 2" xfId="514"/>
    <cellStyle name="常规 3 5" xfId="515"/>
    <cellStyle name="常规 3 5 2" xfId="274"/>
    <cellStyle name="常规 3 6" xfId="241"/>
    <cellStyle name="常规 3 6 2" xfId="243"/>
    <cellStyle name="常规 3 7" xfId="374"/>
    <cellStyle name="常规 3 7 2" xfId="384"/>
    <cellStyle name="常规 3 8" xfId="516"/>
    <cellStyle name="常规 3 8 2" xfId="43"/>
    <cellStyle name="常规 3 9" xfId="64"/>
    <cellStyle name="常规 3 9 2" xfId="517"/>
    <cellStyle name="常规 3_财政银监数字比较" xfId="518"/>
    <cellStyle name="常规 30" xfId="457"/>
    <cellStyle name="常规 30 2" xfId="459"/>
    <cellStyle name="常规 30 2 2" xfId="461"/>
    <cellStyle name="常规 30 3" xfId="408"/>
    <cellStyle name="常规 30 3 2" xfId="463"/>
    <cellStyle name="常规 30 4" xfId="464"/>
    <cellStyle name="常规 30 5" xfId="508"/>
    <cellStyle name="常规 31" xfId="27"/>
    <cellStyle name="常规 31 2" xfId="6"/>
    <cellStyle name="常规 31 2 2" xfId="181"/>
    <cellStyle name="常规 31 3" xfId="45"/>
    <cellStyle name="常规 31 3 2" xfId="28"/>
    <cellStyle name="常规 31 4" xfId="47"/>
    <cellStyle name="常规 32" xfId="467"/>
    <cellStyle name="常规 32 2" xfId="294"/>
    <cellStyle name="常规 32 2 2" xfId="297"/>
    <cellStyle name="常规 32 3" xfId="111"/>
    <cellStyle name="常规 32 3 2" xfId="469"/>
    <cellStyle name="常规 32 4" xfId="440"/>
    <cellStyle name="常规 33" xfId="471"/>
    <cellStyle name="常规 33 2" xfId="267"/>
    <cellStyle name="常规 33 2 2" xfId="473"/>
    <cellStyle name="常规 33 3" xfId="477"/>
    <cellStyle name="常规 33 3 2" xfId="479"/>
    <cellStyle name="常规 33 4" xfId="481"/>
    <cellStyle name="常规 34" xfId="434"/>
    <cellStyle name="常规 34 2" xfId="483"/>
    <cellStyle name="常规 34 2 2" xfId="485"/>
    <cellStyle name="常规 34 3" xfId="487"/>
    <cellStyle name="常规 34 3 2" xfId="237"/>
    <cellStyle name="常规 34 4" xfId="49"/>
    <cellStyle name="常规 34 5" xfId="519"/>
    <cellStyle name="常规 35" xfId="354"/>
    <cellStyle name="常规 35 2" xfId="520"/>
    <cellStyle name="常规 35 2 2" xfId="522"/>
    <cellStyle name="常规 35 3" xfId="524"/>
    <cellStyle name="常规 35 3 2" xfId="526"/>
    <cellStyle name="常规 35 4" xfId="528"/>
    <cellStyle name="常规 35 5" xfId="530"/>
    <cellStyle name="常规 36" xfId="532"/>
    <cellStyle name="常规 36 2" xfId="534"/>
    <cellStyle name="常规 36 2 2" xfId="536"/>
    <cellStyle name="常规 36 3" xfId="538"/>
    <cellStyle name="常规 36 3 2" xfId="540"/>
    <cellStyle name="常规 36 4" xfId="542"/>
    <cellStyle name="常规 36 5" xfId="544"/>
    <cellStyle name="常规 37" xfId="546"/>
    <cellStyle name="常规 37 2" xfId="548"/>
    <cellStyle name="常规 37 3" xfId="550"/>
    <cellStyle name="常规 37 3 2" xfId="551"/>
    <cellStyle name="常规 37 4" xfId="552"/>
    <cellStyle name="常规 37 4 2" xfId="553"/>
    <cellStyle name="常规 37 5" xfId="31"/>
    <cellStyle name="常规 37 6" xfId="554"/>
    <cellStyle name="常规 38" xfId="555"/>
    <cellStyle name="常规 38 2" xfId="557"/>
    <cellStyle name="常规 38 2 2" xfId="559"/>
    <cellStyle name="常规 38 3" xfId="561"/>
    <cellStyle name="常规 38 3 2" xfId="563"/>
    <cellStyle name="常规 38 4" xfId="565"/>
    <cellStyle name="常规 38 5" xfId="567"/>
    <cellStyle name="常规 39" xfId="1"/>
    <cellStyle name="常规 39 2" xfId="569"/>
    <cellStyle name="常规 39 3" xfId="572"/>
    <cellStyle name="常规 39 3 2" xfId="575"/>
    <cellStyle name="常规 39 4" xfId="577"/>
    <cellStyle name="常规 39 4 2" xfId="580"/>
    <cellStyle name="常规 39 5" xfId="582"/>
    <cellStyle name="常规 4" xfId="584"/>
    <cellStyle name="常规 4 2" xfId="585"/>
    <cellStyle name="常规 4 2 2" xfId="586"/>
    <cellStyle name="常规 4 2 2 2" xfId="588"/>
    <cellStyle name="常规 4 2 2 2 2" xfId="590"/>
    <cellStyle name="常规 4 2 2 3" xfId="19"/>
    <cellStyle name="常规 4 2 2 3 2" xfId="591"/>
    <cellStyle name="常规 4 2 2 4" xfId="593"/>
    <cellStyle name="常规 4 2 3" xfId="594"/>
    <cellStyle name="常规 4 2 3 2" xfId="596"/>
    <cellStyle name="常规 4 2 4" xfId="599"/>
    <cellStyle name="常规 4 2 4 2" xfId="601"/>
    <cellStyle name="常规 4 3" xfId="603"/>
    <cellStyle name="常规 4 4" xfId="587"/>
    <cellStyle name="常规 4 4 2" xfId="589"/>
    <cellStyle name="常规 4 5" xfId="595"/>
    <cellStyle name="常规 4 5 2" xfId="597"/>
    <cellStyle name="常规 4 6" xfId="600"/>
    <cellStyle name="常规 4 7" xfId="604"/>
    <cellStyle name="常规 4_2008年横排表0721" xfId="605"/>
    <cellStyle name="常规 40" xfId="353"/>
    <cellStyle name="常规 40 2" xfId="521"/>
    <cellStyle name="常规 40 2 2" xfId="523"/>
    <cellStyle name="常规 40 3" xfId="525"/>
    <cellStyle name="常规 40 3 2" xfId="527"/>
    <cellStyle name="常规 40 4" xfId="529"/>
    <cellStyle name="常规 40 5" xfId="531"/>
    <cellStyle name="常规 41" xfId="533"/>
    <cellStyle name="常规 41 2" xfId="535"/>
    <cellStyle name="常规 41 2 2" xfId="537"/>
    <cellStyle name="常规 41 3" xfId="539"/>
    <cellStyle name="常规 41 3 2" xfId="541"/>
    <cellStyle name="常规 41 4" xfId="543"/>
    <cellStyle name="常规 41 5" xfId="545"/>
    <cellStyle name="常规 42" xfId="547"/>
    <cellStyle name="常规 42 2" xfId="549"/>
    <cellStyle name="常规 42_安徽" xfId="606"/>
    <cellStyle name="常规 43" xfId="556"/>
    <cellStyle name="常规 43 2" xfId="558"/>
    <cellStyle name="常规 43 3" xfId="562"/>
    <cellStyle name="常规 43 3 2" xfId="564"/>
    <cellStyle name="常规 43 4" xfId="566"/>
    <cellStyle name="常规 43 4 2" xfId="607"/>
    <cellStyle name="常规 43 5" xfId="568"/>
    <cellStyle name="常规 44" xfId="2"/>
    <cellStyle name="常规 44 2" xfId="570"/>
    <cellStyle name="常规 44 3" xfId="573"/>
    <cellStyle name="常规 44 3 2" xfId="576"/>
    <cellStyle name="常规 44 4" xfId="578"/>
    <cellStyle name="常规 44 4 2" xfId="581"/>
    <cellStyle name="常规 44 5" xfId="583"/>
    <cellStyle name="常规 45" xfId="608"/>
    <cellStyle name="常规 45 2" xfId="610"/>
    <cellStyle name="常规 45 2 2" xfId="611"/>
    <cellStyle name="常规 45 3" xfId="612"/>
    <cellStyle name="常规 45 3 2" xfId="613"/>
    <cellStyle name="常规 45 4" xfId="614"/>
    <cellStyle name="常规 46" xfId="615"/>
    <cellStyle name="常规 46 2" xfId="617"/>
    <cellStyle name="常规 46 2 2" xfId="619"/>
    <cellStyle name="常规 46 3" xfId="621"/>
    <cellStyle name="常规 46 3 2" xfId="623"/>
    <cellStyle name="常规 46 4" xfId="625"/>
    <cellStyle name="常规 47" xfId="627"/>
    <cellStyle name="常规 47 2" xfId="629"/>
    <cellStyle name="常规 47 2 2" xfId="631"/>
    <cellStyle name="常规 47 3" xfId="632"/>
    <cellStyle name="常规 47 3 2" xfId="633"/>
    <cellStyle name="常规 47 4" xfId="634"/>
    <cellStyle name="常规 48" xfId="635"/>
    <cellStyle name="常规 48 2" xfId="637"/>
    <cellStyle name="常规 48 2 2" xfId="638"/>
    <cellStyle name="常规 48 3" xfId="639"/>
    <cellStyle name="常规 48 3 2" xfId="640"/>
    <cellStyle name="常规 48 4" xfId="641"/>
    <cellStyle name="常规 49" xfId="642"/>
    <cellStyle name="常规 49 2" xfId="644"/>
    <cellStyle name="常规 49 2 2" xfId="646"/>
    <cellStyle name="常规 49 3" xfId="647"/>
    <cellStyle name="常规 49 3 2" xfId="648"/>
    <cellStyle name="常规 49 4" xfId="649"/>
    <cellStyle name="常规 5" xfId="650"/>
    <cellStyle name="常规 5 2" xfId="651"/>
    <cellStyle name="常规 5 2 2" xfId="652"/>
    <cellStyle name="常规 5 2 2 2" xfId="653"/>
    <cellStyle name="常规 5 2 3" xfId="654"/>
    <cellStyle name="常规 5 2 3 2" xfId="320"/>
    <cellStyle name="常规 5 2 4" xfId="655"/>
    <cellStyle name="常规 5 3" xfId="656"/>
    <cellStyle name="常规 5 4" xfId="657"/>
    <cellStyle name="常规 5 4 2" xfId="658"/>
    <cellStyle name="常规 5 5" xfId="659"/>
    <cellStyle name="常规 5 5 2" xfId="660"/>
    <cellStyle name="常规 5 6" xfId="661"/>
    <cellStyle name="常规 5_附件（Excel）" xfId="662"/>
    <cellStyle name="常规 50" xfId="609"/>
    <cellStyle name="常规 51" xfId="616"/>
    <cellStyle name="常规 51 2" xfId="618"/>
    <cellStyle name="常规 51 2 2" xfId="620"/>
    <cellStyle name="常规 51 3" xfId="622"/>
    <cellStyle name="常规 51 3 2" xfId="624"/>
    <cellStyle name="常规 51 4" xfId="626"/>
    <cellStyle name="常规 52" xfId="628"/>
    <cellStyle name="常规 52 2" xfId="630"/>
    <cellStyle name="常规 52_粤财预(2012)242号文附表" xfId="579"/>
    <cellStyle name="常规 53" xfId="636"/>
    <cellStyle name="常规 54" xfId="643"/>
    <cellStyle name="常规 54 2" xfId="645"/>
    <cellStyle name="常规 54_粤财预(2012)242号文附表" xfId="663"/>
    <cellStyle name="常规 55" xfId="664"/>
    <cellStyle name="常规 55 2" xfId="667"/>
    <cellStyle name="常规 55 2 2" xfId="669"/>
    <cellStyle name="常规 55 3" xfId="670"/>
    <cellStyle name="常规 55 3 2" xfId="671"/>
    <cellStyle name="常规 55 4" xfId="672"/>
    <cellStyle name="常规 56" xfId="673"/>
    <cellStyle name="常规 56 2" xfId="675"/>
    <cellStyle name="常规 57" xfId="677"/>
    <cellStyle name="常规 57 2" xfId="679"/>
    <cellStyle name="常规 59" xfId="680"/>
    <cellStyle name="常规 6" xfId="681"/>
    <cellStyle name="常规 60" xfId="665"/>
    <cellStyle name="常规 63" xfId="682"/>
    <cellStyle name="常规 66" xfId="683"/>
    <cellStyle name="常规 66 2" xfId="684"/>
    <cellStyle name="常规 68" xfId="685"/>
    <cellStyle name="常规 68 2" xfId="686"/>
    <cellStyle name="常规 7" xfId="687"/>
    <cellStyle name="常规 7 2" xfId="688"/>
    <cellStyle name="常规 7 2 2" xfId="689"/>
    <cellStyle name="常规 7 3" xfId="690"/>
    <cellStyle name="常规 7 3 2" xfId="691"/>
    <cellStyle name="常规 7 4" xfId="598"/>
    <cellStyle name="常规 70" xfId="692"/>
    <cellStyle name="常规 72" xfId="693"/>
    <cellStyle name="常规 78" xfId="694"/>
    <cellStyle name="常规 8" xfId="695"/>
    <cellStyle name="常规 8 2" xfId="696"/>
    <cellStyle name="常规 8 2 2" xfId="697"/>
    <cellStyle name="常规 8 2 2 2" xfId="698"/>
    <cellStyle name="常规 8 2 3" xfId="699"/>
    <cellStyle name="常规 8 2 3 2" xfId="700"/>
    <cellStyle name="常规 8 2 4" xfId="701"/>
    <cellStyle name="常规 8 3" xfId="702"/>
    <cellStyle name="常规 8 3 2" xfId="703"/>
    <cellStyle name="常规 8 4" xfId="602"/>
    <cellStyle name="常规 8 4 2" xfId="704"/>
    <cellStyle name="常规 8 5" xfId="705"/>
    <cellStyle name="常规 8_梅州" xfId="706"/>
    <cellStyle name="常规 9" xfId="707"/>
    <cellStyle name="常规 9 2" xfId="169"/>
    <cellStyle name="常规 9 2 2" xfId="708"/>
    <cellStyle name="常规 9 2 2 2" xfId="709"/>
    <cellStyle name="常规 9 2 3" xfId="710"/>
    <cellStyle name="常规 9 2 3 2" xfId="711"/>
    <cellStyle name="常规 9 2 4" xfId="712"/>
    <cellStyle name="常规 9 3" xfId="172"/>
    <cellStyle name="常规 9 4" xfId="713"/>
    <cellStyle name="常规 9 4 2" xfId="714"/>
    <cellStyle name="常规 9 5" xfId="715"/>
    <cellStyle name="常规 9 5 2" xfId="716"/>
    <cellStyle name="常规 9 6" xfId="717"/>
    <cellStyle name="常规 9_分地区分公司债务表" xfId="718"/>
    <cellStyle name="常规_恩平市2009年一般预算收支计划表" xfId="719"/>
    <cellStyle name="超级链接" xfId="720"/>
    <cellStyle name="超级链接 2" xfId="721"/>
    <cellStyle name="超级链接 2 2" xfId="722"/>
    <cellStyle name="超级链接 2 2 2" xfId="723"/>
    <cellStyle name="超级链接 2 3" xfId="724"/>
    <cellStyle name="超级链接 2 3 2" xfId="725"/>
    <cellStyle name="超级链接 3" xfId="726"/>
    <cellStyle name="超级链接 3 2" xfId="727"/>
    <cellStyle name="超级链接 4" xfId="728"/>
    <cellStyle name="超级链接 4 2" xfId="729"/>
    <cellStyle name="分级显示行_1_13区汇总" xfId="730"/>
    <cellStyle name="归盒啦_95" xfId="731"/>
    <cellStyle name="好 2" xfId="732"/>
    <cellStyle name="好 3" xfId="733"/>
    <cellStyle name="好 4" xfId="503"/>
    <cellStyle name="好_【表7-10明细表 汉口银行】" xfId="734"/>
    <cellStyle name="好_05潍坊" xfId="735"/>
    <cellStyle name="好_07临沂" xfId="736"/>
    <cellStyle name="好_12滨州" xfId="737"/>
    <cellStyle name="好_22湖南" xfId="738"/>
    <cellStyle name="好_27重庆" xfId="739"/>
    <cellStyle name="好_28四川" xfId="740"/>
    <cellStyle name="好_30云南" xfId="741"/>
    <cellStyle name="好_33甘肃" xfId="742"/>
    <cellStyle name="好_34青海" xfId="743"/>
    <cellStyle name="好_Sheet1" xfId="744"/>
    <cellStyle name="好_分科室" xfId="745"/>
    <cellStyle name="好_阜阳市颍州区 2011年转贷政府债券使用情况表" xfId="746"/>
    <cellStyle name="好_平邑" xfId="747"/>
    <cellStyle name="好_同德" xfId="748"/>
    <cellStyle name="好_粤财预(2012)242号文附表" xfId="749"/>
    <cellStyle name="好_政府投融资平台贷款情况季度监测表（新）" xfId="120"/>
    <cellStyle name="后继超级链接" xfId="750"/>
    <cellStyle name="后继超级链接 2" xfId="666"/>
    <cellStyle name="后继超级链接 2 2" xfId="668"/>
    <cellStyle name="后继超级链接 3" xfId="674"/>
    <cellStyle name="后继超级链接 3 2" xfId="676"/>
    <cellStyle name="后继超链接" xfId="244"/>
    <cellStyle name="后继超链接 2" xfId="751"/>
    <cellStyle name="后继超链接 2 2" xfId="752"/>
    <cellStyle name="后继超链接 3" xfId="753"/>
    <cellStyle name="后继超链接 3 2" xfId="754"/>
    <cellStyle name="汇总 2" xfId="755"/>
    <cellStyle name="汇总 3" xfId="312"/>
    <cellStyle name="汇总 4" xfId="756"/>
    <cellStyle name="货币 2" xfId="571"/>
    <cellStyle name="货币 2 2" xfId="757"/>
    <cellStyle name="货币 2 2 2" xfId="758"/>
    <cellStyle name="货币 2 2 2 2" xfId="759"/>
    <cellStyle name="货币 2 2 3" xfId="760"/>
    <cellStyle name="货币 2 2 3 2" xfId="761"/>
    <cellStyle name="货币 2 2 4" xfId="762"/>
    <cellStyle name="货币 2 2 4 2" xfId="763"/>
    <cellStyle name="货币 2 2 5" xfId="764"/>
    <cellStyle name="货币 2 3" xfId="765"/>
    <cellStyle name="货币 2 3 2" xfId="766"/>
    <cellStyle name="货币 2 4" xfId="767"/>
    <cellStyle name="货币 2 4 2" xfId="768"/>
    <cellStyle name="货币 2 5" xfId="769"/>
    <cellStyle name="货币 2 5 2" xfId="770"/>
    <cellStyle name="货币 2 6" xfId="771"/>
    <cellStyle name="货币 2_副本地方政府债券项目计划表" xfId="772"/>
    <cellStyle name="货币 3" xfId="574"/>
    <cellStyle name="货币[0] 2" xfId="23"/>
    <cellStyle name="货币[0] 2 2" xfId="318"/>
    <cellStyle name="货币[0] 2 2 2" xfId="773"/>
    <cellStyle name="货币[0] 2 2 2 2" xfId="678"/>
    <cellStyle name="货币[0] 2 2 3" xfId="774"/>
    <cellStyle name="货币[0] 2 2 3 2" xfId="775"/>
    <cellStyle name="货币[0] 2 2 4" xfId="776"/>
    <cellStyle name="货币[0] 2 2 4 2" xfId="777"/>
    <cellStyle name="货币[0] 2 2 5" xfId="778"/>
    <cellStyle name="货币[0] 2 3" xfId="322"/>
    <cellStyle name="货币[0] 2 3 2" xfId="779"/>
    <cellStyle name="货币[0] 2 4" xfId="324"/>
    <cellStyle name="货币[0] 2 4 2" xfId="780"/>
    <cellStyle name="货币[0] 2 5" xfId="781"/>
    <cellStyle name="货币[0] 2 5 2" xfId="782"/>
    <cellStyle name="货币[0] 2 6" xfId="783"/>
    <cellStyle name="货币[0] 3" xfId="18"/>
    <cellStyle name="货币[0] 3 2" xfId="327"/>
    <cellStyle name="货币[0] 3 2 2" xfId="784"/>
    <cellStyle name="货币[0] 3 3" xfId="330"/>
    <cellStyle name="货币[0] 3 3 2" xfId="786"/>
    <cellStyle name="货币[0] 3 4" xfId="334"/>
    <cellStyle name="计算 2" xfId="788"/>
    <cellStyle name="计算 3" xfId="789"/>
    <cellStyle name="计算 4" xfId="790"/>
    <cellStyle name="检查单元格 2" xfId="791"/>
    <cellStyle name="检查单元格 3" xfId="792"/>
    <cellStyle name="检查单元格 4" xfId="793"/>
    <cellStyle name="解释性文本 2" xfId="795"/>
    <cellStyle name="解释性文本 3" xfId="796"/>
    <cellStyle name="解释性文本 4" xfId="797"/>
    <cellStyle name="警告文本 2" xfId="592"/>
    <cellStyle name="警告文本 3" xfId="798"/>
    <cellStyle name="警告文本 4" xfId="799"/>
    <cellStyle name="链接单元格 2" xfId="800"/>
    <cellStyle name="链接单元格 3" xfId="801"/>
    <cellStyle name="链接单元格 4" xfId="802"/>
    <cellStyle name="霓付 [0]_ +Foil &amp; -FOIL &amp; PAPER" xfId="803"/>
    <cellStyle name="霓付_ +Foil &amp; -FOIL &amp; PAPER" xfId="804"/>
    <cellStyle name="烹拳 [0]_ +Foil &amp; -FOIL &amp; PAPER" xfId="805"/>
    <cellStyle name="烹拳_ +Foil &amp; -FOIL &amp; PAPER" xfId="806"/>
    <cellStyle name="普通_ 白土" xfId="807"/>
    <cellStyle name="千分位[0]_ 白土" xfId="808"/>
    <cellStyle name="千分位_ 白土" xfId="809"/>
    <cellStyle name="千位[0]_(人代会用)" xfId="36"/>
    <cellStyle name="千位_(人代会用)" xfId="810"/>
    <cellStyle name="千位分隔 2" xfId="811"/>
    <cellStyle name="千位分隔 2 2" xfId="812"/>
    <cellStyle name="千位分隔 2 2 2" xfId="813"/>
    <cellStyle name="千位分隔 2 2 2 2" xfId="814"/>
    <cellStyle name="千位分隔 2 2 3" xfId="815"/>
    <cellStyle name="千位分隔 2 2 3 2" xfId="816"/>
    <cellStyle name="千位分隔 2 2 4" xfId="817"/>
    <cellStyle name="千位分隔 2 2 4 2" xfId="42"/>
    <cellStyle name="千位分隔 2 2 5" xfId="818"/>
    <cellStyle name="千位分隔 2 2 6" xfId="819"/>
    <cellStyle name="千位分隔 2 3" xfId="820"/>
    <cellStyle name="千位分隔 2 3 2" xfId="821"/>
    <cellStyle name="千位分隔 2 4" xfId="278"/>
    <cellStyle name="千位分隔 2 4 2" xfId="822"/>
    <cellStyle name="千位分隔 2 5" xfId="823"/>
    <cellStyle name="千位分隔 2 5 2" xfId="824"/>
    <cellStyle name="千位分隔 2 6" xfId="825"/>
    <cellStyle name="千位分隔 2 7" xfId="560"/>
    <cellStyle name="千位分隔 3" xfId="326"/>
    <cellStyle name="千位分隔 3 2" xfId="785"/>
    <cellStyle name="千位分隔 3 2 2" xfId="826"/>
    <cellStyle name="千位分隔 3 3" xfId="827"/>
    <cellStyle name="千位分隔 3 3 2" xfId="828"/>
    <cellStyle name="千位分隔 3 4" xfId="829"/>
    <cellStyle name="千位分隔 3 4 2" xfId="830"/>
    <cellStyle name="千位分隔 3 5" xfId="831"/>
    <cellStyle name="千位分隔 4" xfId="329"/>
    <cellStyle name="千位分隔 4 2" xfId="787"/>
    <cellStyle name="千位分隔 4 2 2" xfId="832"/>
    <cellStyle name="千位分隔 4 3" xfId="833"/>
    <cellStyle name="千位分隔 4 3 2" xfId="834"/>
    <cellStyle name="千位分隔 4 4" xfId="835"/>
    <cellStyle name="千位分隔 4 4 2" xfId="836"/>
    <cellStyle name="千位分隔 4 5" xfId="837"/>
    <cellStyle name="千位分隔 5" xfId="333"/>
    <cellStyle name="千位分隔 5 2" xfId="838"/>
    <cellStyle name="千位分隔 5 2 2" xfId="839"/>
    <cellStyle name="千位分隔 5 3" xfId="840"/>
    <cellStyle name="千位分隔 6" xfId="841"/>
    <cellStyle name="千位分隔 6 2" xfId="842"/>
    <cellStyle name="千位分隔 7" xfId="843"/>
    <cellStyle name="千位分隔 7 2" xfId="844"/>
    <cellStyle name="千位分隔 8" xfId="845"/>
    <cellStyle name="千位分隔 8 2" xfId="846"/>
    <cellStyle name="千位分隔 9" xfId="847"/>
    <cellStyle name="千位分隔[0] 2" xfId="848"/>
    <cellStyle name="千位分隔[0] 2 2" xfId="849"/>
    <cellStyle name="千位分隔[0] 2 2 2" xfId="850"/>
    <cellStyle name="千位分隔[0] 2 3" xfId="851"/>
    <cellStyle name="千位分隔[0] 2 3 2" xfId="852"/>
    <cellStyle name="千位分隔[0] 2 4" xfId="853"/>
    <cellStyle name="千位分隔[0] 2 4 2" xfId="854"/>
    <cellStyle name="千位分隔[0] 2 5" xfId="855"/>
    <cellStyle name="千位分隔[0] 3" xfId="856"/>
    <cellStyle name="千位分隔[0] 5" xfId="857"/>
    <cellStyle name="千位分季_新建 Microsoft Excel 工作表" xfId="858"/>
    <cellStyle name="钎霖_4岿角利" xfId="859"/>
    <cellStyle name="强调 1" xfId="860"/>
    <cellStyle name="强调 2" xfId="861"/>
    <cellStyle name="强调 3" xfId="862"/>
    <cellStyle name="强调文字颜色 1 2" xfId="863"/>
    <cellStyle name="强调文字颜色 1 3" xfId="864"/>
    <cellStyle name="强调文字颜色 1 4" xfId="865"/>
    <cellStyle name="强调文字颜色 2 2" xfId="866"/>
    <cellStyle name="强调文字颜色 2 3" xfId="867"/>
    <cellStyle name="强调文字颜色 2 4" xfId="868"/>
    <cellStyle name="强调文字颜色 3 2" xfId="869"/>
    <cellStyle name="强调文字颜色 3 3" xfId="870"/>
    <cellStyle name="强调文字颜色 3 4" xfId="871"/>
    <cellStyle name="强调文字颜色 4 2" xfId="872"/>
    <cellStyle name="强调文字颜色 4 3" xfId="123"/>
    <cellStyle name="强调文字颜色 4 4" xfId="873"/>
    <cellStyle name="强调文字颜色 5 2" xfId="874"/>
    <cellStyle name="强调文字颜色 5 3" xfId="875"/>
    <cellStyle name="强调文字颜色 5 4" xfId="876"/>
    <cellStyle name="强调文字颜色 6 2" xfId="877"/>
    <cellStyle name="强调文字颜色 6 3" xfId="878"/>
    <cellStyle name="强调文字颜色 6 4" xfId="451"/>
    <cellStyle name="适中 2" xfId="879"/>
    <cellStyle name="适中 3" xfId="474"/>
    <cellStyle name="适中 4" xfId="880"/>
    <cellStyle name="输出 2" xfId="881"/>
    <cellStyle name="输出 3" xfId="882"/>
    <cellStyle name="输出 4" xfId="883"/>
    <cellStyle name="输入 2" xfId="446"/>
    <cellStyle name="输入 3" xfId="448"/>
    <cellStyle name="输入 4" xfId="884"/>
    <cellStyle name="数字" xfId="885"/>
    <cellStyle name="数字 2" xfId="886"/>
    <cellStyle name="数字 2 2" xfId="887"/>
    <cellStyle name="数字 2 2 2" xfId="888"/>
    <cellStyle name="数字 2 3" xfId="889"/>
    <cellStyle name="数字 2 3 2" xfId="890"/>
    <cellStyle name="数字 3" xfId="891"/>
    <cellStyle name="数字 3 2" xfId="892"/>
    <cellStyle name="数字 4" xfId="893"/>
    <cellStyle name="数字 4 2" xfId="894"/>
    <cellStyle name="未定义" xfId="895"/>
    <cellStyle name="小数" xfId="896"/>
    <cellStyle name="小数 2" xfId="794"/>
    <cellStyle name="小数 2 2" xfId="897"/>
    <cellStyle name="小数 2 2 2" xfId="898"/>
    <cellStyle name="小数 2 3" xfId="899"/>
    <cellStyle name="小数 2 3 2" xfId="900"/>
    <cellStyle name="小数 3" xfId="901"/>
    <cellStyle name="小数 3 2" xfId="902"/>
    <cellStyle name="小数 4" xfId="903"/>
    <cellStyle name="小数 4 2" xfId="904"/>
    <cellStyle name="样式 1" xfId="905"/>
    <cellStyle name="样式 1 2" xfId="906"/>
    <cellStyle name="样式 1 3" xfId="907"/>
    <cellStyle name="样式 1 4" xfId="908"/>
    <cellStyle name="样式 1_附件（Excel）" xfId="909"/>
    <cellStyle name="注释 2" xfId="910"/>
    <cellStyle name="注释 2 2" xfId="911"/>
    <cellStyle name="注释 2 2 2" xfId="912"/>
    <cellStyle name="注释 2 3" xfId="913"/>
    <cellStyle name="注释 2 3 2" xfId="914"/>
    <cellStyle name="注释 2 4" xfId="915"/>
    <cellStyle name="注释 3" xfId="916"/>
    <cellStyle name="注释 3 2" xfId="917"/>
    <cellStyle name="注释 3 2 2" xfId="918"/>
    <cellStyle name="注释 3 3" xfId="919"/>
    <cellStyle name="注释 3 3 2" xfId="920"/>
    <cellStyle name="注释 3 4" xfId="71"/>
    <cellStyle name="注释 4" xfId="921"/>
    <cellStyle name="콤마 [0]_BOILER-CO1" xfId="922"/>
    <cellStyle name="콤마_BOILER-CO1" xfId="923"/>
    <cellStyle name="통화 [0]_BOILER-CO1" xfId="924"/>
    <cellStyle name="통화_BOILER-CO1" xfId="246"/>
    <cellStyle name="표준_0N-HANDLING " xfId="92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34" Type="http://schemas.openxmlformats.org/officeDocument/2006/relationships/calcChain" Target="calcChain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externalLink" Target="externalLinks/externalLink2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8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2320;&#26041;&#22788;&#20027;&#26426;\&#22320;&#26041;&#22788;&#20027;&#26426;\Documents%20and%20Settings\User\&#26700;&#38754;\&#35838;&#39064;\&#21382;&#24180;&#22269;&#23478;&#20915;&#31639;\1993-2002&#24180;&#22269;&#23478;&#25910;&#20837;&#27604;&#36739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2.15\&#21508;&#22320;&#39044;&#31639;\&#36130;&#25919;&#36164;&#26009;\&#36716;&#31227;&#25903;&#20184;\&#22343;&#34913;&#24615;&#36716;&#31227;&#25903;&#20184;\2010\&#22522;&#30784;&#25968;&#25454;\&#22522;&#30784;&#25968;&#25454;&#34920;031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2.15\&#21508;&#22320;&#39044;&#31639;\&#36130;&#25919;&#36164;&#26009;\&#36716;&#31227;&#25903;&#20184;\&#22343;&#34913;&#24615;&#36716;&#31227;&#25903;&#20184;\2010\&#22522;&#30784;&#25968;&#25454;\08&#26449;&#32423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1532;&#20108;&#27425;&#39044;&#31639;&#35843;&#25972;/d/Documents%20and%20Settings/Administrator/Application%20Data/Microsoft/Excel/2007&#24180;&#22320;&#26041;&#25919;&#24220;&#24615;&#20538;&#21153;&#25253;&#34920;&#27719;&#24635;&#65288;20080708&#65289;&#12304;&#23450;&#31295;&#1230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31532;&#20108;&#27425;&#39044;&#31639;&#35843;&#25972;/d/DOCUME~1/ADMINI~1/LOCALS~1/Temp/Rar$DI00.407/01&#36130;&#25919;&#21381;&#36164;&#26009;/01&#25919;&#24220;&#24615;&#20538;&#21153;/21&#34701;&#36164;&#24179;&#21488;&#31649;&#29702;/05&#23545;&#36134;&#24037;&#20316;/&#21508;&#22320;&#19978;&#25253;/&#20309;&#26126;&#29113;/&#22791;&#26597;&#36164;&#26009;/2010&#24180;&#20538;&#21153;&#25253;&#34920;/&#34701;&#36164;&#24179;&#21488;&#20844;&#21496;&#20538;&#21153;&#28165;&#29702;&#26680;&#23454;&#25253;&#34920;/&#24405;&#20837;&#34920;/9&#26376;20&#26085;&#29256;&#26412;/&#34701;&#36164;&#24179;&#21488;&#20844;&#21496;&#20538;&#21153;&#28165;&#29702;&#26680;&#23454;&#24773;&#20917;&#24405;&#20837;&#34920;&#65288;20100920&#65289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01&#27719;&#24635;&#34701;&#36164;&#24179;&#21488;&#21517;&#21333;&#21644;&#20313;&#39069;&#34920;&#26680;&#23545;&#34920;&#65288;&#27491;&#24335;&#34920;&#65292;&#21516;&#38134;&#30417;&#26680;&#23545;&#21069;&#65289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2.15\&#21508;&#22320;&#39044;&#31639;\&#36130;&#25919;&#36164;&#26009;\&#36716;&#31227;&#25903;&#20184;\&#22343;&#34913;&#24615;&#36716;&#31227;&#25903;&#20184;\2010\&#25104;&#26412;&#24046;&#24322;&#31995;&#25968;032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2.15\&#21508;&#22320;&#39044;&#31639;\&#36130;&#25919;&#36164;&#26009;\&#36716;&#31227;&#25903;&#20184;\&#22343;&#34913;&#24615;&#36716;&#31227;&#25903;&#20184;\2010\&#20998;&#32423;&#23454;&#38469;&#25903;&#20986;&#25968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2.15\&#21508;&#22320;&#39044;&#31639;\&#36130;&#25919;&#36164;&#26009;\&#36716;&#31227;&#25903;&#20184;\&#22343;&#34913;&#24615;&#36716;&#31227;&#25903;&#20184;\2010\&#22522;&#30784;&#25968;&#25454;\08&#21160;&#24577;&#26597;&#35810;&#25968;&#25454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sz005933\&#26700;&#38754;\&#28145;&#22323;&#25311;&#25253;&#38134;&#30417;&#20250;&#25919;&#24220;&#24179;&#21488;&#28165;&#29702;&#22522;&#30784;&#3492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2320;&#26041;&#22788;&#20027;&#26426;\&#22320;&#26041;&#22788;&#20027;&#26426;\Documents%20and%20Settings\User\&#26700;&#38754;\&#35838;&#39064;\&#26032;&#24314;&#25991;&#20214;&#22841;\&#35838;&#39064;&#34920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2.15\&#21508;&#22320;&#39044;&#31639;\&#36130;&#25919;&#36164;&#26009;\&#36716;&#31227;&#25903;&#20184;\&#22343;&#34913;&#24615;&#36716;&#31227;&#25903;&#20184;\2010\&#22522;&#30784;&#25968;&#25454;&#34920;0319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2.15\&#24037;&#20316;\01&#22343;&#31561;&#21270;&#21450;&#36716;&#31227;&#25903;&#20184;\01-&#21382;&#24180;&#19968;&#33324;&#24615;&#36716;&#31227;&#25903;&#20184;&#20998;&#26512;\2007&#24180;\01-&#27979;&#31639;&#32467;&#26524;\04-&#28165;&#31639;\&#27979;&#31639;&#34920;&#26684;\&#24635;&#34920;2007&#65288;20080414&#6528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1532;&#20108;&#27425;&#39044;&#31639;&#35843;&#25972;/d/DOCUME~1/ADMINI~1/LOCALS~1/Temp/Rar$DI00.407/01&#36130;&#25919;&#21381;&#36164;&#26009;/01&#25919;&#24220;&#24615;&#20538;&#21153;/21&#34701;&#36164;&#24179;&#21488;&#31649;&#29702;/05&#23545;&#36134;&#24037;&#20316;/&#21508;&#22320;&#19978;&#25253;/&#20998;&#21439;&#21306;&#25910;&#38598;&#34920;&#26684;/03&#25856;&#26525;&#33457;/&#25856;&#26525;&#33457;&#24066;&#24066;&#26412;&#32423;&#36335;&#26725;&#24314;&#35774;&#24320;&#21457;&#26377;&#38480;&#36131;&#20219;&#20844;&#21496;&#20538;&#21153;&#28165;&#29702;&#26680;&#23454;&#24773;&#20917;&#34920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30465;&#25253;&#20915;&#31639;\2021&#28246;&#21271;&#3046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.000\Desktop\&#25105;&#30340;&#20844;&#25991;&#21253;\&#36213;&#21746;&#36132;&#25991;&#20214;&#22841;\&#25253;&#34920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96.245.132\&#21407;czt&#25320;&#21495;&#26381;&#21153;&#22120;(10.96.238.4)\&#36130;&#25919;&#20379;&#20859;&#20154;&#21592;&#20449;&#24687;&#34920;\&#25945;&#32946;\&#27896;&#27700;&#22235;&#20013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SERVER\private\XHC\XLS\XJ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31532;&#20108;&#27425;&#39044;&#31639;&#35843;&#25972;/d/DOCUME~1/ADMINI~1/LOCALS~1/Temp/Rar$DI00.407/01&#36130;&#25919;&#21381;&#36164;&#26009;/01&#25919;&#24220;&#24615;&#20538;&#21153;/21&#34701;&#36164;&#24179;&#21488;&#31649;&#29702;/05&#23545;&#36134;&#24037;&#20316;/&#21508;&#22320;&#19978;&#25253;/Documents%20and%20Settings/Administrator/Application%20Data/Microsoft/Excel/&#19977;&#26041;&#23545;&#36134;&#21333;%20(version%201)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96.245.132\&#21407;czt&#25320;&#21495;&#26381;&#21153;&#22120;(10.96.238.4)\bugdet-server\BY\YS3\97&#20915;&#31639;&#21306;&#21439;&#26368;&#21518;&#27719;&#2463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2.15\bugdet-server\&#20538;&#21153;&#22788;\&#21608;&#23045;\2011&#24180;&#22320;&#26041;&#25919;&#24220;&#20538;&#21048;\&#25353;&#27969;&#31243;\02&#35268;&#27169;&#27979;&#31639;\&#21608;&#23045;\03&#20538;&#21153;&#25253;&#34920;\&#27719;&#24635;\2009\2010&#24180;10&#26376;\2009&#24180;&#20538;&#21153;&#20998;&#26512;&#34920;&#65288;20101026&#25171;&#21360;&#31295;&#65289;\07&#26684;&#24335;\2009&#22522;&#26412;&#24773;&#20917;&#65288;1026&#25171;&#21360;&#6528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2.15\&#21508;&#22320;&#39044;&#31639;\2011&#24180;&#22320;&#26041;&#20538;&#21048;&#39033;&#30446;&#35843;&#25972;&#65288;06.15&#65289;\&#38468;&#20214;1&#65306;&#20538;&#21153;&#39069;&#24230;&#20998;&#37197;&#3492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2.15\&#21508;&#22320;&#39044;&#31639;\&#36130;&#25919;&#36164;&#26009;\&#36716;&#31227;&#25903;&#20184;\&#22343;&#34913;&#24615;&#36716;&#31227;&#25903;&#20184;\2010\2010&#21439;&#32423;&#25104;&#26412;&#24046;&#24322;&#31995;&#25968;(09029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  <sheetName val="人民银行"/>
      <sheetName val="P1012001"/>
      <sheetName val="差异系数"/>
      <sheetName val="da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7"/>
      <sheetName val="2009"/>
      <sheetName val="第6行"/>
      <sheetName val="动态分析报表"/>
      <sheetName val="C01-1"/>
      <sheetName val="公路里程"/>
      <sheetName val="参数表"/>
      <sheetName val="差异系数"/>
      <sheetName val="data"/>
      <sheetName val="中央"/>
      <sheetName val="01北京市"/>
      <sheetName val="经费权重"/>
      <sheetName val="四月份月报"/>
      <sheetName val="Sheet1"/>
      <sheetName val="P1012001"/>
      <sheetName val="PKx"/>
      <sheetName val="L24"/>
      <sheetName val="有效性列表"/>
      <sheetName val="区划对应表"/>
    </sheetNames>
    <sheetDataSet>
      <sheetData sheetId="0"/>
      <sheetData sheetId="1">
        <row r="10">
          <cell r="A10" t="str">
            <v>成都市本级</v>
          </cell>
          <cell r="B10">
            <v>1</v>
          </cell>
          <cell r="C10">
            <v>1155037</v>
          </cell>
          <cell r="D10">
            <v>804177</v>
          </cell>
          <cell r="E10">
            <v>85972</v>
          </cell>
          <cell r="F10">
            <v>216785</v>
          </cell>
          <cell r="G10">
            <v>100696</v>
          </cell>
          <cell r="H10">
            <v>0</v>
          </cell>
          <cell r="I10">
            <v>34129</v>
          </cell>
          <cell r="J10">
            <v>0</v>
          </cell>
          <cell r="K10">
            <v>0</v>
          </cell>
          <cell r="L10">
            <v>98663</v>
          </cell>
          <cell r="M10">
            <v>20647</v>
          </cell>
          <cell r="N10">
            <v>14898</v>
          </cell>
          <cell r="O10">
            <v>18507</v>
          </cell>
          <cell r="P10">
            <v>31275</v>
          </cell>
          <cell r="Q10">
            <v>40675</v>
          </cell>
          <cell r="R10">
            <v>0</v>
          </cell>
          <cell r="S10">
            <v>141930</v>
          </cell>
          <cell r="T10">
            <v>0</v>
          </cell>
          <cell r="U10">
            <v>0</v>
          </cell>
          <cell r="V10">
            <v>350860</v>
          </cell>
          <cell r="W10">
            <v>46763</v>
          </cell>
          <cell r="X10">
            <v>205780</v>
          </cell>
          <cell r="Y10">
            <v>39120</v>
          </cell>
          <cell r="Z10">
            <v>267</v>
          </cell>
          <cell r="AA10">
            <v>55906</v>
          </cell>
          <cell r="AB10">
            <v>3024</v>
          </cell>
          <cell r="AC10">
            <v>1599796</v>
          </cell>
          <cell r="AD10">
            <v>267167</v>
          </cell>
          <cell r="AE10">
            <v>0</v>
          </cell>
          <cell r="AF10">
            <v>14190</v>
          </cell>
          <cell r="AG10">
            <v>134340</v>
          </cell>
          <cell r="AH10">
            <v>68900</v>
          </cell>
          <cell r="AI10">
            <v>29188</v>
          </cell>
          <cell r="AJ10">
            <v>28958</v>
          </cell>
          <cell r="AK10">
            <v>173343</v>
          </cell>
          <cell r="AL10">
            <v>77774</v>
          </cell>
          <cell r="AM10">
            <v>21760</v>
          </cell>
          <cell r="AN10">
            <v>109552</v>
          </cell>
          <cell r="AO10">
            <v>41020</v>
          </cell>
          <cell r="AP10">
            <v>267864</v>
          </cell>
          <cell r="AQ10">
            <v>85036</v>
          </cell>
          <cell r="AR10">
            <v>27148</v>
          </cell>
          <cell r="AS10">
            <v>10</v>
          </cell>
        </row>
        <row r="11">
          <cell r="A11" t="str">
            <v>成都市区县合计</v>
          </cell>
          <cell r="B11">
            <v>2</v>
          </cell>
          <cell r="C11">
            <v>2718589</v>
          </cell>
          <cell r="D11">
            <v>2025879</v>
          </cell>
          <cell r="E11">
            <v>224151</v>
          </cell>
          <cell r="F11">
            <v>748905</v>
          </cell>
          <cell r="G11">
            <v>319989</v>
          </cell>
          <cell r="H11">
            <v>0</v>
          </cell>
          <cell r="I11">
            <v>99502</v>
          </cell>
          <cell r="J11">
            <v>3032</v>
          </cell>
          <cell r="K11">
            <v>0</v>
          </cell>
          <cell r="L11">
            <v>143488</v>
          </cell>
          <cell r="M11">
            <v>50953</v>
          </cell>
          <cell r="N11">
            <v>28188</v>
          </cell>
          <cell r="O11">
            <v>80158</v>
          </cell>
          <cell r="P11">
            <v>149100</v>
          </cell>
          <cell r="Q11">
            <v>13220</v>
          </cell>
          <cell r="R11">
            <v>72199</v>
          </cell>
          <cell r="S11">
            <v>92994</v>
          </cell>
          <cell r="T11">
            <v>0</v>
          </cell>
          <cell r="U11">
            <v>0</v>
          </cell>
          <cell r="V11">
            <v>692710</v>
          </cell>
          <cell r="W11">
            <v>75895</v>
          </cell>
          <cell r="X11">
            <v>103235</v>
          </cell>
          <cell r="Y11">
            <v>45312</v>
          </cell>
          <cell r="Z11">
            <v>161538</v>
          </cell>
          <cell r="AA11">
            <v>273476</v>
          </cell>
          <cell r="AB11">
            <v>33254</v>
          </cell>
          <cell r="AC11">
            <v>4409898</v>
          </cell>
          <cell r="AD11">
            <v>643943</v>
          </cell>
          <cell r="AE11">
            <v>0</v>
          </cell>
          <cell r="AF11">
            <v>6138</v>
          </cell>
          <cell r="AG11">
            <v>269273</v>
          </cell>
          <cell r="AH11">
            <v>727966</v>
          </cell>
          <cell r="AI11">
            <v>63458</v>
          </cell>
          <cell r="AJ11">
            <v>46535</v>
          </cell>
          <cell r="AK11">
            <v>266023</v>
          </cell>
          <cell r="AL11">
            <v>219623</v>
          </cell>
          <cell r="AM11">
            <v>69220</v>
          </cell>
          <cell r="AN11">
            <v>655543</v>
          </cell>
          <cell r="AO11">
            <v>259238</v>
          </cell>
          <cell r="AP11">
            <v>63441</v>
          </cell>
          <cell r="AQ11">
            <v>476130</v>
          </cell>
          <cell r="AR11">
            <v>61931</v>
          </cell>
          <cell r="AS11">
            <v>14743</v>
          </cell>
        </row>
        <row r="12">
          <cell r="A12" t="str">
            <v>锦江区</v>
          </cell>
          <cell r="B12">
            <v>4</v>
          </cell>
          <cell r="C12">
            <v>225555</v>
          </cell>
          <cell r="D12">
            <v>122127</v>
          </cell>
          <cell r="E12">
            <v>10292</v>
          </cell>
          <cell r="F12">
            <v>49012</v>
          </cell>
          <cell r="G12">
            <v>20790</v>
          </cell>
          <cell r="H12">
            <v>0</v>
          </cell>
          <cell r="I12">
            <v>7030</v>
          </cell>
          <cell r="J12">
            <v>0</v>
          </cell>
          <cell r="K12">
            <v>0</v>
          </cell>
          <cell r="L12">
            <v>7626</v>
          </cell>
          <cell r="M12">
            <v>5991</v>
          </cell>
          <cell r="N12">
            <v>1616</v>
          </cell>
          <cell r="O12">
            <v>2493</v>
          </cell>
          <cell r="P12">
            <v>17277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103428</v>
          </cell>
          <cell r="W12">
            <v>3317</v>
          </cell>
          <cell r="X12">
            <v>1607</v>
          </cell>
          <cell r="Y12">
            <v>2041</v>
          </cell>
          <cell r="Z12">
            <v>25000</v>
          </cell>
          <cell r="AA12">
            <v>71175</v>
          </cell>
          <cell r="AB12">
            <v>288</v>
          </cell>
          <cell r="AC12">
            <v>249833</v>
          </cell>
          <cell r="AD12">
            <v>45721</v>
          </cell>
          <cell r="AE12">
            <v>0</v>
          </cell>
          <cell r="AF12">
            <v>53</v>
          </cell>
          <cell r="AG12">
            <v>21236</v>
          </cell>
          <cell r="AH12">
            <v>39549</v>
          </cell>
          <cell r="AI12">
            <v>4063</v>
          </cell>
          <cell r="AJ12">
            <v>2795</v>
          </cell>
          <cell r="AK12">
            <v>14150</v>
          </cell>
          <cell r="AL12">
            <v>6258</v>
          </cell>
          <cell r="AM12">
            <v>767</v>
          </cell>
          <cell r="AN12">
            <v>60444</v>
          </cell>
          <cell r="AO12">
            <v>2525</v>
          </cell>
          <cell r="AP12">
            <v>9321</v>
          </cell>
          <cell r="AQ12">
            <v>27005</v>
          </cell>
          <cell r="AR12">
            <v>1998</v>
          </cell>
          <cell r="AS12">
            <v>380</v>
          </cell>
        </row>
        <row r="13">
          <cell r="A13" t="str">
            <v>青羊区</v>
          </cell>
          <cell r="B13">
            <v>4</v>
          </cell>
          <cell r="C13">
            <v>218685</v>
          </cell>
          <cell r="D13">
            <v>144852</v>
          </cell>
          <cell r="E13">
            <v>8380</v>
          </cell>
          <cell r="F13">
            <v>59136</v>
          </cell>
          <cell r="G13">
            <v>32250</v>
          </cell>
          <cell r="H13">
            <v>0</v>
          </cell>
          <cell r="I13">
            <v>9080</v>
          </cell>
          <cell r="J13">
            <v>0</v>
          </cell>
          <cell r="K13">
            <v>0</v>
          </cell>
          <cell r="L13">
            <v>11304</v>
          </cell>
          <cell r="M13">
            <v>6307</v>
          </cell>
          <cell r="N13">
            <v>2090</v>
          </cell>
          <cell r="O13">
            <v>2272</v>
          </cell>
          <cell r="P13">
            <v>8161</v>
          </cell>
          <cell r="Q13">
            <v>0</v>
          </cell>
          <cell r="R13">
            <v>5872</v>
          </cell>
          <cell r="S13">
            <v>0</v>
          </cell>
          <cell r="T13">
            <v>0</v>
          </cell>
          <cell r="U13">
            <v>0</v>
          </cell>
          <cell r="V13">
            <v>73833</v>
          </cell>
          <cell r="W13">
            <v>4840</v>
          </cell>
          <cell r="X13">
            <v>2100</v>
          </cell>
          <cell r="Y13">
            <v>488</v>
          </cell>
          <cell r="Z13">
            <v>46240</v>
          </cell>
          <cell r="AA13">
            <v>20050</v>
          </cell>
          <cell r="AB13">
            <v>115</v>
          </cell>
          <cell r="AC13">
            <v>249667</v>
          </cell>
          <cell r="AD13">
            <v>57200</v>
          </cell>
          <cell r="AE13">
            <v>0</v>
          </cell>
          <cell r="AF13">
            <v>759</v>
          </cell>
          <cell r="AG13">
            <v>20425</v>
          </cell>
          <cell r="AH13">
            <v>47170</v>
          </cell>
          <cell r="AI13">
            <v>3030</v>
          </cell>
          <cell r="AJ13">
            <v>2757</v>
          </cell>
          <cell r="AK13">
            <v>19957</v>
          </cell>
          <cell r="AL13">
            <v>9521</v>
          </cell>
          <cell r="AM13">
            <v>656</v>
          </cell>
          <cell r="AN13">
            <v>41636</v>
          </cell>
          <cell r="AO13">
            <v>1271</v>
          </cell>
          <cell r="AP13">
            <v>1070</v>
          </cell>
          <cell r="AQ13">
            <v>19551</v>
          </cell>
          <cell r="AR13">
            <v>1075</v>
          </cell>
          <cell r="AS13">
            <v>0</v>
          </cell>
        </row>
        <row r="14">
          <cell r="A14" t="str">
            <v>金牛区</v>
          </cell>
          <cell r="B14">
            <v>4</v>
          </cell>
          <cell r="C14">
            <v>231022</v>
          </cell>
          <cell r="D14">
            <v>126728</v>
          </cell>
          <cell r="E14">
            <v>13349</v>
          </cell>
          <cell r="F14">
            <v>56023</v>
          </cell>
          <cell r="G14">
            <v>18845</v>
          </cell>
          <cell r="H14">
            <v>0</v>
          </cell>
          <cell r="I14">
            <v>8685</v>
          </cell>
          <cell r="J14">
            <v>0</v>
          </cell>
          <cell r="K14">
            <v>0</v>
          </cell>
          <cell r="L14">
            <v>12419</v>
          </cell>
          <cell r="M14">
            <v>5386</v>
          </cell>
          <cell r="N14">
            <v>2936</v>
          </cell>
          <cell r="O14">
            <v>3656</v>
          </cell>
          <cell r="P14">
            <v>5228</v>
          </cell>
          <cell r="Q14">
            <v>0</v>
          </cell>
          <cell r="R14">
            <v>201</v>
          </cell>
          <cell r="S14">
            <v>0</v>
          </cell>
          <cell r="T14">
            <v>0</v>
          </cell>
          <cell r="U14">
            <v>0</v>
          </cell>
          <cell r="V14">
            <v>104294</v>
          </cell>
          <cell r="W14">
            <v>5249</v>
          </cell>
          <cell r="X14">
            <v>1836</v>
          </cell>
          <cell r="Y14">
            <v>940</v>
          </cell>
          <cell r="Z14">
            <v>39474</v>
          </cell>
          <cell r="AA14">
            <v>56191</v>
          </cell>
          <cell r="AB14">
            <v>604</v>
          </cell>
          <cell r="AC14">
            <v>276956</v>
          </cell>
          <cell r="AD14">
            <v>33007</v>
          </cell>
          <cell r="AE14">
            <v>0</v>
          </cell>
          <cell r="AF14">
            <v>983</v>
          </cell>
          <cell r="AG14">
            <v>25015</v>
          </cell>
          <cell r="AH14">
            <v>48482</v>
          </cell>
          <cell r="AI14">
            <v>5080</v>
          </cell>
          <cell r="AJ14">
            <v>3205</v>
          </cell>
          <cell r="AK14">
            <v>19043</v>
          </cell>
          <cell r="AL14">
            <v>10461</v>
          </cell>
          <cell r="AM14">
            <v>1324</v>
          </cell>
          <cell r="AN14">
            <v>95982</v>
          </cell>
          <cell r="AO14">
            <v>2583</v>
          </cell>
          <cell r="AP14">
            <v>1352</v>
          </cell>
          <cell r="AQ14">
            <v>19946</v>
          </cell>
          <cell r="AR14">
            <v>1657</v>
          </cell>
          <cell r="AS14">
            <v>0</v>
          </cell>
        </row>
        <row r="15">
          <cell r="A15" t="str">
            <v>武侯区</v>
          </cell>
          <cell r="B15">
            <v>4</v>
          </cell>
          <cell r="C15">
            <v>216370</v>
          </cell>
          <cell r="D15">
            <v>152042</v>
          </cell>
          <cell r="E15">
            <v>16798</v>
          </cell>
          <cell r="F15">
            <v>62705</v>
          </cell>
          <cell r="G15">
            <v>28728</v>
          </cell>
          <cell r="H15">
            <v>0</v>
          </cell>
          <cell r="I15">
            <v>10246</v>
          </cell>
          <cell r="J15">
            <v>0</v>
          </cell>
          <cell r="K15">
            <v>0</v>
          </cell>
          <cell r="L15">
            <v>12588</v>
          </cell>
          <cell r="M15">
            <v>6271</v>
          </cell>
          <cell r="N15">
            <v>2401</v>
          </cell>
          <cell r="O15">
            <v>3820</v>
          </cell>
          <cell r="P15">
            <v>7447</v>
          </cell>
          <cell r="Q15">
            <v>0</v>
          </cell>
          <cell r="R15">
            <v>1038</v>
          </cell>
          <cell r="S15">
            <v>0</v>
          </cell>
          <cell r="T15">
            <v>0</v>
          </cell>
          <cell r="U15">
            <v>0</v>
          </cell>
          <cell r="V15">
            <v>64328</v>
          </cell>
          <cell r="W15">
            <v>5554</v>
          </cell>
          <cell r="X15">
            <v>10379</v>
          </cell>
          <cell r="Y15">
            <v>1352</v>
          </cell>
          <cell r="Z15">
            <v>21497</v>
          </cell>
          <cell r="AA15">
            <v>16293</v>
          </cell>
          <cell r="AB15">
            <v>9253</v>
          </cell>
          <cell r="AC15">
            <v>269745</v>
          </cell>
          <cell r="AD15">
            <v>59584</v>
          </cell>
          <cell r="AE15">
            <v>0</v>
          </cell>
          <cell r="AF15">
            <v>657</v>
          </cell>
          <cell r="AG15">
            <v>24211</v>
          </cell>
          <cell r="AH15">
            <v>50133</v>
          </cell>
          <cell r="AI15">
            <v>3883</v>
          </cell>
          <cell r="AJ15">
            <v>2442</v>
          </cell>
          <cell r="AK15">
            <v>31216</v>
          </cell>
          <cell r="AL15">
            <v>17478</v>
          </cell>
          <cell r="AM15">
            <v>834</v>
          </cell>
          <cell r="AN15">
            <v>41865</v>
          </cell>
          <cell r="AO15">
            <v>1853</v>
          </cell>
          <cell r="AP15">
            <v>1658</v>
          </cell>
          <cell r="AQ15">
            <v>20784</v>
          </cell>
          <cell r="AR15">
            <v>2761</v>
          </cell>
          <cell r="AS15">
            <v>0</v>
          </cell>
        </row>
        <row r="16">
          <cell r="A16" t="str">
            <v>成华区</v>
          </cell>
          <cell r="B16">
            <v>4</v>
          </cell>
          <cell r="C16">
            <v>210162</v>
          </cell>
          <cell r="D16">
            <v>138466</v>
          </cell>
          <cell r="E16">
            <v>13245</v>
          </cell>
          <cell r="F16">
            <v>60618</v>
          </cell>
          <cell r="G16">
            <v>22780</v>
          </cell>
          <cell r="H16">
            <v>0</v>
          </cell>
          <cell r="I16">
            <v>5819</v>
          </cell>
          <cell r="J16">
            <v>0</v>
          </cell>
          <cell r="K16">
            <v>0</v>
          </cell>
          <cell r="L16">
            <v>8750</v>
          </cell>
          <cell r="M16">
            <v>2153</v>
          </cell>
          <cell r="N16">
            <v>1442</v>
          </cell>
          <cell r="O16">
            <v>4740</v>
          </cell>
          <cell r="P16">
            <v>7967</v>
          </cell>
          <cell r="Q16">
            <v>0</v>
          </cell>
          <cell r="R16">
            <v>10952</v>
          </cell>
          <cell r="S16">
            <v>0</v>
          </cell>
          <cell r="T16">
            <v>0</v>
          </cell>
          <cell r="U16">
            <v>0</v>
          </cell>
          <cell r="V16">
            <v>71696</v>
          </cell>
          <cell r="W16">
            <v>3875</v>
          </cell>
          <cell r="X16">
            <v>1874</v>
          </cell>
          <cell r="Y16">
            <v>2180</v>
          </cell>
          <cell r="Z16">
            <v>0</v>
          </cell>
          <cell r="AA16">
            <v>63733</v>
          </cell>
          <cell r="AB16">
            <v>34</v>
          </cell>
          <cell r="AC16">
            <v>234686</v>
          </cell>
          <cell r="AD16">
            <v>41349</v>
          </cell>
          <cell r="AE16">
            <v>0</v>
          </cell>
          <cell r="AF16">
            <v>53</v>
          </cell>
          <cell r="AG16">
            <v>18805</v>
          </cell>
          <cell r="AH16">
            <v>40663</v>
          </cell>
          <cell r="AI16">
            <v>2059</v>
          </cell>
          <cell r="AJ16">
            <v>1644</v>
          </cell>
          <cell r="AK16">
            <v>13955</v>
          </cell>
          <cell r="AL16">
            <v>6144</v>
          </cell>
          <cell r="AM16">
            <v>1051</v>
          </cell>
          <cell r="AN16">
            <v>22139</v>
          </cell>
          <cell r="AO16">
            <v>1578</v>
          </cell>
          <cell r="AP16">
            <v>9403</v>
          </cell>
          <cell r="AQ16">
            <v>60621</v>
          </cell>
          <cell r="AR16">
            <v>5560</v>
          </cell>
          <cell r="AS16">
            <v>0</v>
          </cell>
        </row>
        <row r="17">
          <cell r="A17" t="str">
            <v>龙泉驿区</v>
          </cell>
          <cell r="B17">
            <v>4</v>
          </cell>
          <cell r="C17">
            <v>158024</v>
          </cell>
          <cell r="D17">
            <v>135537</v>
          </cell>
          <cell r="E17">
            <v>22132</v>
          </cell>
          <cell r="F17">
            <v>45247</v>
          </cell>
          <cell r="G17">
            <v>17160</v>
          </cell>
          <cell r="H17">
            <v>0</v>
          </cell>
          <cell r="I17">
            <v>5464</v>
          </cell>
          <cell r="J17">
            <v>223</v>
          </cell>
          <cell r="K17">
            <v>0</v>
          </cell>
          <cell r="L17">
            <v>11776</v>
          </cell>
          <cell r="M17">
            <v>2553</v>
          </cell>
          <cell r="N17">
            <v>2655</v>
          </cell>
          <cell r="O17">
            <v>7294</v>
          </cell>
          <cell r="P17">
            <v>4337</v>
          </cell>
          <cell r="Q17">
            <v>1208</v>
          </cell>
          <cell r="R17">
            <v>5752</v>
          </cell>
          <cell r="S17">
            <v>9736</v>
          </cell>
          <cell r="T17">
            <v>0</v>
          </cell>
          <cell r="U17">
            <v>0</v>
          </cell>
          <cell r="V17">
            <v>22487</v>
          </cell>
          <cell r="W17">
            <v>5280</v>
          </cell>
          <cell r="X17">
            <v>6945</v>
          </cell>
          <cell r="Y17">
            <v>3750</v>
          </cell>
          <cell r="Z17">
            <v>4883</v>
          </cell>
          <cell r="AA17">
            <v>194</v>
          </cell>
          <cell r="AB17">
            <v>1435</v>
          </cell>
          <cell r="AC17">
            <v>228662</v>
          </cell>
          <cell r="AD17">
            <v>36301</v>
          </cell>
          <cell r="AE17">
            <v>0</v>
          </cell>
          <cell r="AF17">
            <v>462</v>
          </cell>
          <cell r="AG17">
            <v>12168</v>
          </cell>
          <cell r="AH17">
            <v>56995</v>
          </cell>
          <cell r="AI17">
            <v>1691</v>
          </cell>
          <cell r="AJ17">
            <v>2680</v>
          </cell>
          <cell r="AK17">
            <v>10680</v>
          </cell>
          <cell r="AL17">
            <v>16131</v>
          </cell>
          <cell r="AM17">
            <v>5430</v>
          </cell>
          <cell r="AN17">
            <v>13863</v>
          </cell>
          <cell r="AO17">
            <v>13535</v>
          </cell>
          <cell r="AP17">
            <v>1831</v>
          </cell>
          <cell r="AQ17">
            <v>45959</v>
          </cell>
          <cell r="AR17">
            <v>4821</v>
          </cell>
          <cell r="AS17">
            <v>3393</v>
          </cell>
        </row>
        <row r="18">
          <cell r="A18" t="str">
            <v>青白江区</v>
          </cell>
          <cell r="B18">
            <v>4</v>
          </cell>
          <cell r="C18">
            <v>75105</v>
          </cell>
          <cell r="D18">
            <v>58435</v>
          </cell>
          <cell r="E18">
            <v>9873</v>
          </cell>
          <cell r="F18">
            <v>15815</v>
          </cell>
          <cell r="G18">
            <v>6306</v>
          </cell>
          <cell r="H18">
            <v>0</v>
          </cell>
          <cell r="I18">
            <v>1696</v>
          </cell>
          <cell r="J18">
            <v>207</v>
          </cell>
          <cell r="K18">
            <v>0</v>
          </cell>
          <cell r="L18">
            <v>5438</v>
          </cell>
          <cell r="M18">
            <v>1538</v>
          </cell>
          <cell r="N18">
            <v>768</v>
          </cell>
          <cell r="O18">
            <v>5752</v>
          </cell>
          <cell r="P18">
            <v>1380</v>
          </cell>
          <cell r="Q18">
            <v>634</v>
          </cell>
          <cell r="R18">
            <v>3646</v>
          </cell>
          <cell r="S18">
            <v>5382</v>
          </cell>
          <cell r="T18">
            <v>0</v>
          </cell>
          <cell r="U18">
            <v>0</v>
          </cell>
          <cell r="V18">
            <v>16670</v>
          </cell>
          <cell r="W18">
            <v>3921</v>
          </cell>
          <cell r="X18">
            <v>2237</v>
          </cell>
          <cell r="Y18">
            <v>2099</v>
          </cell>
          <cell r="Z18">
            <v>502</v>
          </cell>
          <cell r="AA18">
            <v>6050</v>
          </cell>
          <cell r="AB18">
            <v>1861</v>
          </cell>
          <cell r="AC18">
            <v>121447</v>
          </cell>
          <cell r="AD18">
            <v>20631</v>
          </cell>
          <cell r="AE18">
            <v>0</v>
          </cell>
          <cell r="AF18">
            <v>191</v>
          </cell>
          <cell r="AG18">
            <v>5662</v>
          </cell>
          <cell r="AH18">
            <v>23657</v>
          </cell>
          <cell r="AI18">
            <v>726</v>
          </cell>
          <cell r="AJ18">
            <v>1697</v>
          </cell>
          <cell r="AK18">
            <v>7450</v>
          </cell>
          <cell r="AL18">
            <v>7999</v>
          </cell>
          <cell r="AM18">
            <v>2754</v>
          </cell>
          <cell r="AN18">
            <v>20462</v>
          </cell>
          <cell r="AO18">
            <v>8267</v>
          </cell>
          <cell r="AP18">
            <v>1709</v>
          </cell>
          <cell r="AQ18">
            <v>6119</v>
          </cell>
          <cell r="AR18">
            <v>2241</v>
          </cell>
          <cell r="AS18">
            <v>50</v>
          </cell>
        </row>
        <row r="19">
          <cell r="A19" t="str">
            <v>都江堰市</v>
          </cell>
          <cell r="B19">
            <v>3</v>
          </cell>
          <cell r="C19">
            <v>77692</v>
          </cell>
          <cell r="D19">
            <v>64613</v>
          </cell>
          <cell r="E19">
            <v>8669</v>
          </cell>
          <cell r="F19">
            <v>26175</v>
          </cell>
          <cell r="G19">
            <v>5244</v>
          </cell>
          <cell r="H19">
            <v>0</v>
          </cell>
          <cell r="I19">
            <v>2323</v>
          </cell>
          <cell r="J19">
            <v>570</v>
          </cell>
          <cell r="K19">
            <v>0</v>
          </cell>
          <cell r="L19">
            <v>4837</v>
          </cell>
          <cell r="M19">
            <v>748</v>
          </cell>
          <cell r="N19">
            <v>619</v>
          </cell>
          <cell r="O19">
            <v>1683</v>
          </cell>
          <cell r="P19">
            <v>2269</v>
          </cell>
          <cell r="Q19">
            <v>1012</v>
          </cell>
          <cell r="R19">
            <v>5102</v>
          </cell>
          <cell r="S19">
            <v>5362</v>
          </cell>
          <cell r="T19">
            <v>0</v>
          </cell>
          <cell r="U19">
            <v>0</v>
          </cell>
          <cell r="V19">
            <v>13079</v>
          </cell>
          <cell r="W19">
            <v>2906</v>
          </cell>
          <cell r="X19">
            <v>5153</v>
          </cell>
          <cell r="Y19">
            <v>1296</v>
          </cell>
          <cell r="Z19">
            <v>945</v>
          </cell>
          <cell r="AA19">
            <v>1861</v>
          </cell>
          <cell r="AB19">
            <v>918</v>
          </cell>
          <cell r="AC19">
            <v>320763</v>
          </cell>
          <cell r="AD19">
            <v>33612</v>
          </cell>
          <cell r="AE19">
            <v>0</v>
          </cell>
          <cell r="AF19">
            <v>483</v>
          </cell>
          <cell r="AG19">
            <v>11806</v>
          </cell>
          <cell r="AH19">
            <v>39074</v>
          </cell>
          <cell r="AI19">
            <v>1795</v>
          </cell>
          <cell r="AJ19">
            <v>2530</v>
          </cell>
          <cell r="AK19">
            <v>12450</v>
          </cell>
          <cell r="AL19">
            <v>12542</v>
          </cell>
          <cell r="AM19">
            <v>6512</v>
          </cell>
          <cell r="AN19">
            <v>10015</v>
          </cell>
          <cell r="AO19">
            <v>18309</v>
          </cell>
          <cell r="AP19">
            <v>1829</v>
          </cell>
          <cell r="AQ19">
            <v>4605</v>
          </cell>
          <cell r="AR19">
            <v>2243</v>
          </cell>
          <cell r="AS19">
            <v>0</v>
          </cell>
        </row>
        <row r="20">
          <cell r="A20" t="str">
            <v>金堂县</v>
          </cell>
          <cell r="B20">
            <v>3</v>
          </cell>
          <cell r="C20">
            <v>49116</v>
          </cell>
          <cell r="D20">
            <v>35643</v>
          </cell>
          <cell r="E20">
            <v>5228</v>
          </cell>
          <cell r="F20">
            <v>10362</v>
          </cell>
          <cell r="G20">
            <v>3764</v>
          </cell>
          <cell r="H20">
            <v>0</v>
          </cell>
          <cell r="I20">
            <v>1387</v>
          </cell>
          <cell r="J20">
            <v>23</v>
          </cell>
          <cell r="K20">
            <v>0</v>
          </cell>
          <cell r="L20">
            <v>2294</v>
          </cell>
          <cell r="M20">
            <v>631</v>
          </cell>
          <cell r="N20">
            <v>314</v>
          </cell>
          <cell r="O20">
            <v>3796</v>
          </cell>
          <cell r="P20">
            <v>419</v>
          </cell>
          <cell r="Q20">
            <v>557</v>
          </cell>
          <cell r="R20">
            <v>618</v>
          </cell>
          <cell r="S20">
            <v>6250</v>
          </cell>
          <cell r="T20">
            <v>0</v>
          </cell>
          <cell r="U20">
            <v>0</v>
          </cell>
          <cell r="V20">
            <v>13473</v>
          </cell>
          <cell r="W20">
            <v>1904</v>
          </cell>
          <cell r="X20">
            <v>7810</v>
          </cell>
          <cell r="Y20">
            <v>1598</v>
          </cell>
          <cell r="Z20">
            <v>0</v>
          </cell>
          <cell r="AA20">
            <v>2157</v>
          </cell>
          <cell r="AB20">
            <v>4</v>
          </cell>
          <cell r="AC20">
            <v>146412</v>
          </cell>
          <cell r="AD20">
            <v>22534</v>
          </cell>
          <cell r="AE20">
            <v>0</v>
          </cell>
          <cell r="AF20">
            <v>224</v>
          </cell>
          <cell r="AG20">
            <v>6639</v>
          </cell>
          <cell r="AH20">
            <v>33243</v>
          </cell>
          <cell r="AI20">
            <v>1218</v>
          </cell>
          <cell r="AJ20">
            <v>1008</v>
          </cell>
          <cell r="AK20">
            <v>13916</v>
          </cell>
          <cell r="AL20">
            <v>10840</v>
          </cell>
          <cell r="AM20">
            <v>5262</v>
          </cell>
          <cell r="AN20">
            <v>5750</v>
          </cell>
          <cell r="AO20">
            <v>29297</v>
          </cell>
          <cell r="AP20">
            <v>5901</v>
          </cell>
          <cell r="AQ20">
            <v>2797</v>
          </cell>
          <cell r="AR20">
            <v>2062</v>
          </cell>
          <cell r="AS20">
            <v>0</v>
          </cell>
        </row>
        <row r="21">
          <cell r="A21" t="str">
            <v>双流县</v>
          </cell>
          <cell r="B21">
            <v>3</v>
          </cell>
          <cell r="C21">
            <v>260917</v>
          </cell>
          <cell r="D21">
            <v>223194</v>
          </cell>
          <cell r="E21">
            <v>17396</v>
          </cell>
          <cell r="F21">
            <v>101773</v>
          </cell>
          <cell r="G21">
            <v>19450</v>
          </cell>
          <cell r="H21">
            <v>0</v>
          </cell>
          <cell r="I21">
            <v>9491</v>
          </cell>
          <cell r="J21">
            <v>60</v>
          </cell>
          <cell r="K21">
            <v>0</v>
          </cell>
          <cell r="L21">
            <v>12278</v>
          </cell>
          <cell r="M21">
            <v>3363</v>
          </cell>
          <cell r="N21">
            <v>2129</v>
          </cell>
          <cell r="O21">
            <v>7315</v>
          </cell>
          <cell r="P21">
            <v>22709</v>
          </cell>
          <cell r="Q21">
            <v>2323</v>
          </cell>
          <cell r="R21">
            <v>3648</v>
          </cell>
          <cell r="S21">
            <v>21259</v>
          </cell>
          <cell r="T21">
            <v>0</v>
          </cell>
          <cell r="U21">
            <v>0</v>
          </cell>
          <cell r="V21">
            <v>37723</v>
          </cell>
          <cell r="W21">
            <v>8052</v>
          </cell>
          <cell r="X21">
            <v>21021</v>
          </cell>
          <cell r="Y21">
            <v>6087</v>
          </cell>
          <cell r="Z21">
            <v>542</v>
          </cell>
          <cell r="AA21">
            <v>1333</v>
          </cell>
          <cell r="AB21">
            <v>688</v>
          </cell>
          <cell r="AC21">
            <v>352028</v>
          </cell>
          <cell r="AD21">
            <v>55234</v>
          </cell>
          <cell r="AE21">
            <v>0</v>
          </cell>
          <cell r="AF21">
            <v>375</v>
          </cell>
          <cell r="AG21">
            <v>25088</v>
          </cell>
          <cell r="AH21">
            <v>70128</v>
          </cell>
          <cell r="AI21">
            <v>3851</v>
          </cell>
          <cell r="AJ21">
            <v>5288</v>
          </cell>
          <cell r="AK21">
            <v>24260</v>
          </cell>
          <cell r="AL21">
            <v>27221</v>
          </cell>
          <cell r="AM21">
            <v>9659</v>
          </cell>
          <cell r="AN21">
            <v>32667</v>
          </cell>
          <cell r="AO21">
            <v>37928</v>
          </cell>
          <cell r="AP21">
            <v>11900</v>
          </cell>
          <cell r="AQ21">
            <v>7826</v>
          </cell>
          <cell r="AR21">
            <v>7946</v>
          </cell>
          <cell r="AS21">
            <v>10600</v>
          </cell>
        </row>
        <row r="22">
          <cell r="A22" t="str">
            <v>温江区</v>
          </cell>
          <cell r="B22">
            <v>4</v>
          </cell>
          <cell r="C22">
            <v>151698</v>
          </cell>
          <cell r="D22">
            <v>135420</v>
          </cell>
          <cell r="E22">
            <v>11182</v>
          </cell>
          <cell r="F22">
            <v>53033</v>
          </cell>
          <cell r="G22">
            <v>10261</v>
          </cell>
          <cell r="H22">
            <v>0</v>
          </cell>
          <cell r="I22">
            <v>3840</v>
          </cell>
          <cell r="J22">
            <v>3</v>
          </cell>
          <cell r="K22">
            <v>0</v>
          </cell>
          <cell r="L22">
            <v>9000</v>
          </cell>
          <cell r="M22">
            <v>1570</v>
          </cell>
          <cell r="N22">
            <v>1107</v>
          </cell>
          <cell r="O22">
            <v>11195</v>
          </cell>
          <cell r="P22">
            <v>20491</v>
          </cell>
          <cell r="Q22">
            <v>801</v>
          </cell>
          <cell r="R22">
            <v>422</v>
          </cell>
          <cell r="S22">
            <v>12515</v>
          </cell>
          <cell r="T22">
            <v>0</v>
          </cell>
          <cell r="U22">
            <v>0</v>
          </cell>
          <cell r="V22">
            <v>16278</v>
          </cell>
          <cell r="W22">
            <v>4616</v>
          </cell>
          <cell r="X22">
            <v>6726</v>
          </cell>
          <cell r="Y22">
            <v>1807</v>
          </cell>
          <cell r="Z22">
            <v>1092</v>
          </cell>
          <cell r="AA22">
            <v>589</v>
          </cell>
          <cell r="AB22">
            <v>1448</v>
          </cell>
          <cell r="AC22">
            <v>218706</v>
          </cell>
          <cell r="AD22">
            <v>33365</v>
          </cell>
          <cell r="AE22">
            <v>0</v>
          </cell>
          <cell r="AF22">
            <v>10</v>
          </cell>
          <cell r="AG22">
            <v>17446</v>
          </cell>
          <cell r="AH22">
            <v>26394</v>
          </cell>
          <cell r="AI22">
            <v>1825</v>
          </cell>
          <cell r="AJ22">
            <v>4495</v>
          </cell>
          <cell r="AK22">
            <v>9180</v>
          </cell>
          <cell r="AL22">
            <v>12012</v>
          </cell>
          <cell r="AM22">
            <v>3301</v>
          </cell>
          <cell r="AN22">
            <v>55848</v>
          </cell>
          <cell r="AO22">
            <v>17837</v>
          </cell>
          <cell r="AP22">
            <v>2506</v>
          </cell>
          <cell r="AQ22">
            <v>6353</v>
          </cell>
          <cell r="AR22">
            <v>3220</v>
          </cell>
          <cell r="AS22">
            <v>0</v>
          </cell>
        </row>
        <row r="23">
          <cell r="A23" t="str">
            <v>郫县</v>
          </cell>
          <cell r="B23">
            <v>3</v>
          </cell>
          <cell r="C23">
            <v>98368</v>
          </cell>
          <cell r="D23">
            <v>81307</v>
          </cell>
          <cell r="E23">
            <v>8111</v>
          </cell>
          <cell r="F23">
            <v>23305</v>
          </cell>
          <cell r="G23">
            <v>9995</v>
          </cell>
          <cell r="H23">
            <v>0</v>
          </cell>
          <cell r="I23">
            <v>2778</v>
          </cell>
          <cell r="J23">
            <v>1</v>
          </cell>
          <cell r="K23">
            <v>0</v>
          </cell>
          <cell r="L23">
            <v>3952</v>
          </cell>
          <cell r="M23">
            <v>1210</v>
          </cell>
          <cell r="N23">
            <v>900</v>
          </cell>
          <cell r="O23">
            <v>2074</v>
          </cell>
          <cell r="P23">
            <v>3740</v>
          </cell>
          <cell r="Q23">
            <v>1087</v>
          </cell>
          <cell r="R23">
            <v>14669</v>
          </cell>
          <cell r="S23">
            <v>9485</v>
          </cell>
          <cell r="T23">
            <v>0</v>
          </cell>
          <cell r="U23">
            <v>0</v>
          </cell>
          <cell r="V23">
            <v>17061</v>
          </cell>
          <cell r="W23">
            <v>2550</v>
          </cell>
          <cell r="X23">
            <v>4046</v>
          </cell>
          <cell r="Y23">
            <v>4805</v>
          </cell>
          <cell r="Z23">
            <v>-55</v>
          </cell>
          <cell r="AA23">
            <v>5585</v>
          </cell>
          <cell r="AB23">
            <v>130</v>
          </cell>
          <cell r="AC23">
            <v>146174</v>
          </cell>
          <cell r="AD23">
            <v>24943</v>
          </cell>
          <cell r="AE23">
            <v>0</v>
          </cell>
          <cell r="AF23">
            <v>226</v>
          </cell>
          <cell r="AG23">
            <v>9509</v>
          </cell>
          <cell r="AH23">
            <v>30603</v>
          </cell>
          <cell r="AI23">
            <v>2414</v>
          </cell>
          <cell r="AJ23">
            <v>1860</v>
          </cell>
          <cell r="AK23">
            <v>8827</v>
          </cell>
          <cell r="AL23">
            <v>10898</v>
          </cell>
          <cell r="AM23">
            <v>4161</v>
          </cell>
          <cell r="AN23">
            <v>13051</v>
          </cell>
          <cell r="AO23">
            <v>14238</v>
          </cell>
          <cell r="AP23">
            <v>2440</v>
          </cell>
          <cell r="AQ23">
            <v>13463</v>
          </cell>
          <cell r="AR23">
            <v>2417</v>
          </cell>
          <cell r="AS23">
            <v>0</v>
          </cell>
        </row>
        <row r="24">
          <cell r="A24" t="str">
            <v>新都区</v>
          </cell>
          <cell r="B24">
            <v>4</v>
          </cell>
          <cell r="C24">
            <v>135794</v>
          </cell>
          <cell r="D24">
            <v>114353</v>
          </cell>
          <cell r="E24">
            <v>15648</v>
          </cell>
          <cell r="F24">
            <v>39333</v>
          </cell>
          <cell r="G24">
            <v>14869</v>
          </cell>
          <cell r="H24">
            <v>0</v>
          </cell>
          <cell r="I24">
            <v>4188</v>
          </cell>
          <cell r="J24">
            <v>52</v>
          </cell>
          <cell r="K24">
            <v>0</v>
          </cell>
          <cell r="L24">
            <v>10565</v>
          </cell>
          <cell r="M24">
            <v>1970</v>
          </cell>
          <cell r="N24">
            <v>1590</v>
          </cell>
          <cell r="O24">
            <v>5357</v>
          </cell>
          <cell r="P24">
            <v>8587</v>
          </cell>
          <cell r="Q24">
            <v>1624</v>
          </cell>
          <cell r="R24">
            <v>1151</v>
          </cell>
          <cell r="S24">
            <v>9419</v>
          </cell>
          <cell r="T24">
            <v>0</v>
          </cell>
          <cell r="U24">
            <v>0</v>
          </cell>
          <cell r="V24">
            <v>21441</v>
          </cell>
          <cell r="W24">
            <v>4642</v>
          </cell>
          <cell r="X24">
            <v>9835</v>
          </cell>
          <cell r="Y24">
            <v>3109</v>
          </cell>
          <cell r="Z24">
            <v>1560</v>
          </cell>
          <cell r="AA24">
            <v>1506</v>
          </cell>
          <cell r="AB24">
            <v>789</v>
          </cell>
          <cell r="AC24">
            <v>181180</v>
          </cell>
          <cell r="AD24">
            <v>30982</v>
          </cell>
          <cell r="AE24">
            <v>0</v>
          </cell>
          <cell r="AF24">
            <v>9</v>
          </cell>
          <cell r="AG24">
            <v>12672</v>
          </cell>
          <cell r="AH24">
            <v>41276</v>
          </cell>
          <cell r="AI24">
            <v>2169</v>
          </cell>
          <cell r="AJ24">
            <v>3148</v>
          </cell>
          <cell r="AK24">
            <v>10239</v>
          </cell>
          <cell r="AL24">
            <v>15360</v>
          </cell>
          <cell r="AM24">
            <v>6118</v>
          </cell>
          <cell r="AN24">
            <v>12226</v>
          </cell>
          <cell r="AO24">
            <v>21688</v>
          </cell>
          <cell r="AP24">
            <v>1673</v>
          </cell>
          <cell r="AQ24">
            <v>3762</v>
          </cell>
          <cell r="AR24">
            <v>4456</v>
          </cell>
          <cell r="AS24">
            <v>0</v>
          </cell>
        </row>
        <row r="25">
          <cell r="A25" t="str">
            <v>彭州市</v>
          </cell>
          <cell r="B25">
            <v>3</v>
          </cell>
          <cell r="C25">
            <v>51036</v>
          </cell>
          <cell r="D25">
            <v>39614</v>
          </cell>
          <cell r="E25">
            <v>7823</v>
          </cell>
          <cell r="F25">
            <v>14689</v>
          </cell>
          <cell r="G25">
            <v>4140</v>
          </cell>
          <cell r="H25">
            <v>0</v>
          </cell>
          <cell r="I25">
            <v>1788</v>
          </cell>
          <cell r="J25">
            <v>715</v>
          </cell>
          <cell r="K25">
            <v>0</v>
          </cell>
          <cell r="L25">
            <v>2317</v>
          </cell>
          <cell r="M25">
            <v>650</v>
          </cell>
          <cell r="N25">
            <v>614</v>
          </cell>
          <cell r="O25">
            <v>1160</v>
          </cell>
          <cell r="P25">
            <v>396</v>
          </cell>
          <cell r="Q25">
            <v>844</v>
          </cell>
          <cell r="R25">
            <v>2641</v>
          </cell>
          <cell r="S25">
            <v>1837</v>
          </cell>
          <cell r="T25">
            <v>0</v>
          </cell>
          <cell r="U25">
            <v>0</v>
          </cell>
          <cell r="V25">
            <v>11422</v>
          </cell>
          <cell r="W25">
            <v>3168</v>
          </cell>
          <cell r="X25">
            <v>3524</v>
          </cell>
          <cell r="Y25">
            <v>3710</v>
          </cell>
          <cell r="Z25">
            <v>0</v>
          </cell>
          <cell r="AA25">
            <v>613</v>
          </cell>
          <cell r="AB25">
            <v>407</v>
          </cell>
          <cell r="AC25">
            <v>220967</v>
          </cell>
          <cell r="AD25">
            <v>20241</v>
          </cell>
          <cell r="AE25">
            <v>0</v>
          </cell>
          <cell r="AF25">
            <v>20</v>
          </cell>
          <cell r="AG25">
            <v>9616</v>
          </cell>
          <cell r="AH25">
            <v>37668</v>
          </cell>
          <cell r="AI25">
            <v>900</v>
          </cell>
          <cell r="AJ25">
            <v>1723</v>
          </cell>
          <cell r="AK25">
            <v>16747</v>
          </cell>
          <cell r="AL25">
            <v>11796</v>
          </cell>
          <cell r="AM25">
            <v>5528</v>
          </cell>
          <cell r="AN25">
            <v>6747</v>
          </cell>
          <cell r="AO25">
            <v>18690</v>
          </cell>
          <cell r="AP25">
            <v>2621</v>
          </cell>
          <cell r="AQ25">
            <v>6066</v>
          </cell>
          <cell r="AR25">
            <v>4055</v>
          </cell>
          <cell r="AS25">
            <v>0</v>
          </cell>
        </row>
        <row r="26">
          <cell r="A26" t="str">
            <v>崇州市</v>
          </cell>
          <cell r="B26">
            <v>3</v>
          </cell>
          <cell r="C26">
            <v>54725</v>
          </cell>
          <cell r="D26">
            <v>30602</v>
          </cell>
          <cell r="E26">
            <v>5119</v>
          </cell>
          <cell r="F26">
            <v>10325</v>
          </cell>
          <cell r="G26">
            <v>3127</v>
          </cell>
          <cell r="H26">
            <v>0</v>
          </cell>
          <cell r="I26">
            <v>1295</v>
          </cell>
          <cell r="J26">
            <v>32</v>
          </cell>
          <cell r="K26">
            <v>0</v>
          </cell>
          <cell r="L26">
            <v>2523</v>
          </cell>
          <cell r="M26">
            <v>676</v>
          </cell>
          <cell r="N26">
            <v>434</v>
          </cell>
          <cell r="O26">
            <v>1488</v>
          </cell>
          <cell r="P26">
            <v>520</v>
          </cell>
          <cell r="Q26">
            <v>1130</v>
          </cell>
          <cell r="R26">
            <v>1076</v>
          </cell>
          <cell r="S26">
            <v>2857</v>
          </cell>
          <cell r="T26">
            <v>0</v>
          </cell>
          <cell r="U26">
            <v>0</v>
          </cell>
          <cell r="V26">
            <v>24123</v>
          </cell>
          <cell r="W26">
            <v>2005</v>
          </cell>
          <cell r="X26">
            <v>4807</v>
          </cell>
          <cell r="Y26">
            <v>3083</v>
          </cell>
          <cell r="Z26">
            <v>179</v>
          </cell>
          <cell r="AA26">
            <v>3450</v>
          </cell>
          <cell r="AB26">
            <v>10599</v>
          </cell>
          <cell r="AC26">
            <v>182840</v>
          </cell>
          <cell r="AD26">
            <v>26006</v>
          </cell>
          <cell r="AE26">
            <v>0</v>
          </cell>
          <cell r="AF26">
            <v>237</v>
          </cell>
          <cell r="AG26">
            <v>8208</v>
          </cell>
          <cell r="AH26">
            <v>29065</v>
          </cell>
          <cell r="AI26">
            <v>1484</v>
          </cell>
          <cell r="AJ26">
            <v>1329</v>
          </cell>
          <cell r="AK26">
            <v>12517</v>
          </cell>
          <cell r="AL26">
            <v>9675</v>
          </cell>
          <cell r="AM26">
            <v>2111</v>
          </cell>
          <cell r="AN26">
            <v>13071</v>
          </cell>
          <cell r="AO26">
            <v>15154</v>
          </cell>
          <cell r="AP26">
            <v>2846</v>
          </cell>
          <cell r="AQ26">
            <v>1421</v>
          </cell>
          <cell r="AR26">
            <v>2876</v>
          </cell>
          <cell r="AS26">
            <v>177</v>
          </cell>
        </row>
        <row r="27">
          <cell r="A27" t="str">
            <v>大邑县</v>
          </cell>
          <cell r="B27">
            <v>3</v>
          </cell>
          <cell r="C27">
            <v>33636</v>
          </cell>
          <cell r="D27">
            <v>23028</v>
          </cell>
          <cell r="E27">
            <v>4079</v>
          </cell>
          <cell r="F27">
            <v>8079</v>
          </cell>
          <cell r="G27">
            <v>3068</v>
          </cell>
          <cell r="H27">
            <v>0</v>
          </cell>
          <cell r="I27">
            <v>1118</v>
          </cell>
          <cell r="J27">
            <v>306</v>
          </cell>
          <cell r="K27">
            <v>0</v>
          </cell>
          <cell r="L27">
            <v>1537</v>
          </cell>
          <cell r="M27">
            <v>378</v>
          </cell>
          <cell r="N27">
            <v>282</v>
          </cell>
          <cell r="O27">
            <v>1605</v>
          </cell>
          <cell r="P27">
            <v>462</v>
          </cell>
          <cell r="Q27">
            <v>536</v>
          </cell>
          <cell r="R27">
            <v>201</v>
          </cell>
          <cell r="S27">
            <v>1377</v>
          </cell>
          <cell r="T27">
            <v>0</v>
          </cell>
          <cell r="U27">
            <v>0</v>
          </cell>
          <cell r="V27">
            <v>10608</v>
          </cell>
          <cell r="W27">
            <v>1449</v>
          </cell>
          <cell r="X27">
            <v>3458</v>
          </cell>
          <cell r="Y27">
            <v>2087</v>
          </cell>
          <cell r="Z27">
            <v>0</v>
          </cell>
          <cell r="AA27">
            <v>3614</v>
          </cell>
          <cell r="AB27">
            <v>0</v>
          </cell>
          <cell r="AC27">
            <v>161172</v>
          </cell>
          <cell r="AD27">
            <v>22108</v>
          </cell>
          <cell r="AE27">
            <v>0</v>
          </cell>
          <cell r="AF27">
            <v>236</v>
          </cell>
          <cell r="AG27">
            <v>6411</v>
          </cell>
          <cell r="AH27">
            <v>21247</v>
          </cell>
          <cell r="AI27">
            <v>1050</v>
          </cell>
          <cell r="AJ27">
            <v>1732</v>
          </cell>
          <cell r="AK27">
            <v>9128</v>
          </cell>
          <cell r="AL27">
            <v>8118</v>
          </cell>
          <cell r="AM27">
            <v>4475</v>
          </cell>
          <cell r="AN27">
            <v>3574</v>
          </cell>
          <cell r="AO27">
            <v>10711</v>
          </cell>
          <cell r="AP27">
            <v>861</v>
          </cell>
          <cell r="AQ27">
            <v>2526</v>
          </cell>
          <cell r="AR27">
            <v>2869</v>
          </cell>
          <cell r="AS27">
            <v>38</v>
          </cell>
        </row>
        <row r="28">
          <cell r="A28" t="str">
            <v>邛崃市</v>
          </cell>
          <cell r="B28">
            <v>3</v>
          </cell>
          <cell r="C28">
            <v>41907</v>
          </cell>
          <cell r="D28">
            <v>27069</v>
          </cell>
          <cell r="E28">
            <v>3494</v>
          </cell>
          <cell r="F28">
            <v>7465</v>
          </cell>
          <cell r="G28">
            <v>2975</v>
          </cell>
          <cell r="H28">
            <v>0</v>
          </cell>
          <cell r="I28">
            <v>917</v>
          </cell>
          <cell r="J28">
            <v>590</v>
          </cell>
          <cell r="K28">
            <v>0</v>
          </cell>
          <cell r="L28">
            <v>1604</v>
          </cell>
          <cell r="M28">
            <v>602</v>
          </cell>
          <cell r="N28">
            <v>242</v>
          </cell>
          <cell r="O28">
            <v>1856</v>
          </cell>
          <cell r="P28">
            <v>2486</v>
          </cell>
          <cell r="Q28">
            <v>614</v>
          </cell>
          <cell r="R28">
            <v>2520</v>
          </cell>
          <cell r="S28">
            <v>1704</v>
          </cell>
          <cell r="T28">
            <v>0</v>
          </cell>
          <cell r="U28">
            <v>0</v>
          </cell>
          <cell r="V28">
            <v>14838</v>
          </cell>
          <cell r="W28">
            <v>1180</v>
          </cell>
          <cell r="X28">
            <v>2769</v>
          </cell>
          <cell r="Y28">
            <v>2313</v>
          </cell>
          <cell r="Z28">
            <v>5752</v>
          </cell>
          <cell r="AA28">
            <v>510</v>
          </cell>
          <cell r="AB28">
            <v>2314</v>
          </cell>
          <cell r="AC28">
            <v>143033</v>
          </cell>
          <cell r="AD28">
            <v>20237</v>
          </cell>
          <cell r="AE28">
            <v>0</v>
          </cell>
          <cell r="AF28">
            <v>120</v>
          </cell>
          <cell r="AG28">
            <v>8664</v>
          </cell>
          <cell r="AH28">
            <v>27362</v>
          </cell>
          <cell r="AI28">
            <v>591</v>
          </cell>
          <cell r="AJ28">
            <v>1973</v>
          </cell>
          <cell r="AK28">
            <v>8687</v>
          </cell>
          <cell r="AL28">
            <v>9547</v>
          </cell>
          <cell r="AM28">
            <v>3913</v>
          </cell>
          <cell r="AN28">
            <v>12434</v>
          </cell>
          <cell r="AO28">
            <v>20928</v>
          </cell>
          <cell r="AP28">
            <v>2613</v>
          </cell>
          <cell r="AQ28">
            <v>1834</v>
          </cell>
          <cell r="AR28">
            <v>3187</v>
          </cell>
          <cell r="AS28">
            <v>0</v>
          </cell>
        </row>
        <row r="29">
          <cell r="A29" t="str">
            <v>蒲江县</v>
          </cell>
          <cell r="B29">
            <v>3</v>
          </cell>
          <cell r="C29">
            <v>18578</v>
          </cell>
          <cell r="D29">
            <v>11081</v>
          </cell>
          <cell r="E29">
            <v>1203</v>
          </cell>
          <cell r="F29">
            <v>3772</v>
          </cell>
          <cell r="G29">
            <v>876</v>
          </cell>
          <cell r="H29">
            <v>0</v>
          </cell>
          <cell r="I29">
            <v>350</v>
          </cell>
          <cell r="J29">
            <v>64</v>
          </cell>
          <cell r="K29">
            <v>0</v>
          </cell>
          <cell r="L29">
            <v>591</v>
          </cell>
          <cell r="M29">
            <v>236</v>
          </cell>
          <cell r="N29">
            <v>125</v>
          </cell>
          <cell r="O29">
            <v>958</v>
          </cell>
          <cell r="P29">
            <v>327</v>
          </cell>
          <cell r="Q29">
            <v>273</v>
          </cell>
          <cell r="R29">
            <v>959</v>
          </cell>
          <cell r="S29">
            <v>1347</v>
          </cell>
          <cell r="T29">
            <v>0</v>
          </cell>
          <cell r="U29">
            <v>0</v>
          </cell>
          <cell r="V29">
            <v>7497</v>
          </cell>
          <cell r="W29">
            <v>494</v>
          </cell>
          <cell r="X29">
            <v>1783</v>
          </cell>
          <cell r="Y29">
            <v>583</v>
          </cell>
          <cell r="Z29">
            <v>3444</v>
          </cell>
          <cell r="AA29">
            <v>657</v>
          </cell>
          <cell r="AB29">
            <v>536</v>
          </cell>
          <cell r="AC29">
            <v>65596</v>
          </cell>
          <cell r="AD29">
            <v>13358</v>
          </cell>
          <cell r="AE29">
            <v>0</v>
          </cell>
          <cell r="AF29">
            <v>13</v>
          </cell>
          <cell r="AG29">
            <v>4089</v>
          </cell>
          <cell r="AH29">
            <v>14673</v>
          </cell>
          <cell r="AI29">
            <v>1024</v>
          </cell>
          <cell r="AJ29">
            <v>634</v>
          </cell>
          <cell r="AK29">
            <v>5387</v>
          </cell>
          <cell r="AL29">
            <v>6533</v>
          </cell>
          <cell r="AM29">
            <v>2886</v>
          </cell>
          <cell r="AN29">
            <v>2106</v>
          </cell>
          <cell r="AO29">
            <v>9457</v>
          </cell>
          <cell r="AP29">
            <v>781</v>
          </cell>
          <cell r="AQ29">
            <v>101</v>
          </cell>
          <cell r="AR29">
            <v>1387</v>
          </cell>
          <cell r="AS29">
            <v>0</v>
          </cell>
        </row>
        <row r="30">
          <cell r="A30" t="str">
            <v>新津县</v>
          </cell>
          <cell r="B30">
            <v>3</v>
          </cell>
          <cell r="C30">
            <v>73799</v>
          </cell>
          <cell r="D30">
            <v>57815</v>
          </cell>
          <cell r="E30">
            <v>8875</v>
          </cell>
          <cell r="F30">
            <v>14551</v>
          </cell>
          <cell r="G30">
            <v>15586</v>
          </cell>
          <cell r="H30">
            <v>0</v>
          </cell>
          <cell r="I30">
            <v>1901</v>
          </cell>
          <cell r="J30">
            <v>186</v>
          </cell>
          <cell r="K30">
            <v>0</v>
          </cell>
          <cell r="L30">
            <v>4272</v>
          </cell>
          <cell r="M30">
            <v>604</v>
          </cell>
          <cell r="N30">
            <v>809</v>
          </cell>
          <cell r="O30">
            <v>3200</v>
          </cell>
          <cell r="P30">
            <v>1059</v>
          </cell>
          <cell r="Q30">
            <v>577</v>
          </cell>
          <cell r="R30">
            <v>1731</v>
          </cell>
          <cell r="S30">
            <v>4464</v>
          </cell>
          <cell r="T30">
            <v>0</v>
          </cell>
          <cell r="U30">
            <v>0</v>
          </cell>
          <cell r="V30">
            <v>15984</v>
          </cell>
          <cell r="W30">
            <v>2704</v>
          </cell>
          <cell r="X30">
            <v>3655</v>
          </cell>
          <cell r="Y30">
            <v>1599</v>
          </cell>
          <cell r="Z30">
            <v>0</v>
          </cell>
          <cell r="AA30">
            <v>7812</v>
          </cell>
          <cell r="AB30">
            <v>214</v>
          </cell>
          <cell r="AC30">
            <v>116067</v>
          </cell>
          <cell r="AD30">
            <v>19591</v>
          </cell>
          <cell r="AE30">
            <v>0</v>
          </cell>
          <cell r="AF30">
            <v>671</v>
          </cell>
          <cell r="AG30">
            <v>8093</v>
          </cell>
          <cell r="AH30">
            <v>25144</v>
          </cell>
          <cell r="AI30">
            <v>2475</v>
          </cell>
          <cell r="AJ30">
            <v>2438</v>
          </cell>
          <cell r="AK30">
            <v>5521</v>
          </cell>
          <cell r="AL30">
            <v>6843</v>
          </cell>
          <cell r="AM30">
            <v>1879</v>
          </cell>
          <cell r="AN30">
            <v>12608</v>
          </cell>
          <cell r="AO30">
            <v>11751</v>
          </cell>
          <cell r="AP30">
            <v>923</v>
          </cell>
          <cell r="AQ30">
            <v>13233</v>
          </cell>
          <cell r="AR30">
            <v>2181</v>
          </cell>
          <cell r="AS30">
            <v>105</v>
          </cell>
        </row>
        <row r="31">
          <cell r="A31" t="str">
            <v>成都高新区</v>
          </cell>
          <cell r="B31">
            <v>4</v>
          </cell>
          <cell r="C31">
            <v>336400</v>
          </cell>
          <cell r="D31">
            <v>303953</v>
          </cell>
          <cell r="E31">
            <v>33255</v>
          </cell>
          <cell r="F31">
            <v>87487</v>
          </cell>
          <cell r="G31">
            <v>79775</v>
          </cell>
          <cell r="H31">
            <v>0</v>
          </cell>
          <cell r="I31">
            <v>20106</v>
          </cell>
          <cell r="J31">
            <v>0</v>
          </cell>
          <cell r="K31">
            <v>0</v>
          </cell>
          <cell r="L31">
            <v>17817</v>
          </cell>
          <cell r="M31">
            <v>8116</v>
          </cell>
          <cell r="N31">
            <v>5115</v>
          </cell>
          <cell r="O31">
            <v>8444</v>
          </cell>
          <cell r="P31">
            <v>33838</v>
          </cell>
          <cell r="Q31">
            <v>0</v>
          </cell>
          <cell r="R31">
            <v>10000</v>
          </cell>
          <cell r="S31">
            <v>0</v>
          </cell>
          <cell r="T31">
            <v>0</v>
          </cell>
          <cell r="U31">
            <v>0</v>
          </cell>
          <cell r="V31">
            <v>32447</v>
          </cell>
          <cell r="W31">
            <v>8189</v>
          </cell>
          <cell r="X31">
            <v>1670</v>
          </cell>
          <cell r="Y31">
            <v>385</v>
          </cell>
          <cell r="Z31">
            <v>10483</v>
          </cell>
          <cell r="AA31">
            <v>10103</v>
          </cell>
          <cell r="AB31">
            <v>1617</v>
          </cell>
          <cell r="AC31">
            <v>523964</v>
          </cell>
          <cell r="AD31">
            <v>27939</v>
          </cell>
          <cell r="AE31">
            <v>0</v>
          </cell>
          <cell r="AF31">
            <v>356</v>
          </cell>
          <cell r="AG31">
            <v>13510</v>
          </cell>
          <cell r="AH31">
            <v>25440</v>
          </cell>
          <cell r="AI31">
            <v>22130</v>
          </cell>
          <cell r="AJ31">
            <v>1157</v>
          </cell>
          <cell r="AK31">
            <v>12713</v>
          </cell>
          <cell r="AL31">
            <v>4246</v>
          </cell>
          <cell r="AM31">
            <v>599</v>
          </cell>
          <cell r="AN31">
            <v>179055</v>
          </cell>
          <cell r="AO31">
            <v>1638</v>
          </cell>
          <cell r="AP31">
            <v>203</v>
          </cell>
          <cell r="AQ31">
            <v>212158</v>
          </cell>
          <cell r="AR31">
            <v>2919</v>
          </cell>
          <cell r="AS31">
            <v>0</v>
          </cell>
        </row>
        <row r="32">
          <cell r="A32" t="str">
            <v>自贡市</v>
          </cell>
          <cell r="B32" t="str">
            <v>0</v>
          </cell>
          <cell r="C32">
            <v>170236</v>
          </cell>
          <cell r="D32">
            <v>110131</v>
          </cell>
          <cell r="E32">
            <v>15276</v>
          </cell>
          <cell r="F32">
            <v>30780</v>
          </cell>
          <cell r="G32">
            <v>7248</v>
          </cell>
          <cell r="H32">
            <v>0</v>
          </cell>
          <cell r="I32">
            <v>4833</v>
          </cell>
          <cell r="J32">
            <v>1534</v>
          </cell>
          <cell r="K32">
            <v>0</v>
          </cell>
          <cell r="L32">
            <v>7270</v>
          </cell>
          <cell r="M32">
            <v>3245</v>
          </cell>
          <cell r="N32">
            <v>1847</v>
          </cell>
          <cell r="O32">
            <v>6454</v>
          </cell>
          <cell r="P32">
            <v>2340</v>
          </cell>
          <cell r="Q32">
            <v>1737</v>
          </cell>
          <cell r="R32">
            <v>19800</v>
          </cell>
          <cell r="S32">
            <v>7767</v>
          </cell>
          <cell r="T32">
            <v>0</v>
          </cell>
          <cell r="U32">
            <v>0</v>
          </cell>
          <cell r="V32">
            <v>60105</v>
          </cell>
          <cell r="W32">
            <v>8616</v>
          </cell>
          <cell r="X32">
            <v>28762</v>
          </cell>
          <cell r="Y32">
            <v>7186</v>
          </cell>
          <cell r="Z32">
            <v>8977</v>
          </cell>
          <cell r="AA32">
            <v>4986</v>
          </cell>
          <cell r="AB32">
            <v>1578</v>
          </cell>
          <cell r="AC32">
            <v>719935</v>
          </cell>
          <cell r="AD32">
            <v>75969</v>
          </cell>
          <cell r="AE32">
            <v>0</v>
          </cell>
          <cell r="AF32">
            <v>3326</v>
          </cell>
          <cell r="AG32">
            <v>43826</v>
          </cell>
          <cell r="AH32">
            <v>100515</v>
          </cell>
          <cell r="AI32">
            <v>6094</v>
          </cell>
          <cell r="AJ32">
            <v>17637</v>
          </cell>
          <cell r="AK32">
            <v>188153</v>
          </cell>
          <cell r="AL32">
            <v>61039</v>
          </cell>
          <cell r="AM32">
            <v>27748</v>
          </cell>
          <cell r="AN32">
            <v>32626</v>
          </cell>
          <cell r="AO32">
            <v>72599</v>
          </cell>
          <cell r="AP32">
            <v>18378</v>
          </cell>
          <cell r="AQ32">
            <v>20527</v>
          </cell>
          <cell r="AR32">
            <v>14863</v>
          </cell>
          <cell r="AS32">
            <v>592</v>
          </cell>
        </row>
        <row r="33">
          <cell r="A33" t="str">
            <v>自贡市本级</v>
          </cell>
          <cell r="B33">
            <v>1</v>
          </cell>
          <cell r="C33">
            <v>106345</v>
          </cell>
          <cell r="D33">
            <v>76785</v>
          </cell>
          <cell r="E33">
            <v>10478</v>
          </cell>
          <cell r="F33">
            <v>21272</v>
          </cell>
          <cell r="G33">
            <v>5239</v>
          </cell>
          <cell r="H33">
            <v>0</v>
          </cell>
          <cell r="I33">
            <v>3308</v>
          </cell>
          <cell r="J33">
            <v>749</v>
          </cell>
          <cell r="K33">
            <v>0</v>
          </cell>
          <cell r="L33">
            <v>5051</v>
          </cell>
          <cell r="M33">
            <v>2460</v>
          </cell>
          <cell r="N33">
            <v>1410</v>
          </cell>
          <cell r="O33">
            <v>4806</v>
          </cell>
          <cell r="P33">
            <v>1763</v>
          </cell>
          <cell r="Q33">
            <v>1080</v>
          </cell>
          <cell r="R33">
            <v>14315</v>
          </cell>
          <cell r="S33">
            <v>4854</v>
          </cell>
          <cell r="T33">
            <v>0</v>
          </cell>
          <cell r="U33">
            <v>0</v>
          </cell>
          <cell r="V33">
            <v>29560</v>
          </cell>
          <cell r="W33">
            <v>4187</v>
          </cell>
          <cell r="X33">
            <v>10961</v>
          </cell>
          <cell r="Y33">
            <v>4108</v>
          </cell>
          <cell r="Z33">
            <v>8703</v>
          </cell>
          <cell r="AA33">
            <v>1147</v>
          </cell>
          <cell r="AB33">
            <v>454</v>
          </cell>
          <cell r="AC33">
            <v>262531</v>
          </cell>
          <cell r="AD33">
            <v>22809</v>
          </cell>
          <cell r="AE33">
            <v>0</v>
          </cell>
          <cell r="AF33">
            <v>2851</v>
          </cell>
          <cell r="AG33">
            <v>16864</v>
          </cell>
          <cell r="AH33">
            <v>15053</v>
          </cell>
          <cell r="AI33">
            <v>4201</v>
          </cell>
          <cell r="AJ33">
            <v>13823</v>
          </cell>
          <cell r="AK33">
            <v>97566</v>
          </cell>
          <cell r="AL33">
            <v>7679</v>
          </cell>
          <cell r="AM33">
            <v>6163</v>
          </cell>
          <cell r="AN33">
            <v>16777</v>
          </cell>
          <cell r="AO33">
            <v>6591</v>
          </cell>
          <cell r="AP33">
            <v>10978</v>
          </cell>
          <cell r="AQ33">
            <v>17527</v>
          </cell>
          <cell r="AR33">
            <v>6415</v>
          </cell>
          <cell r="AS33">
            <v>592</v>
          </cell>
        </row>
        <row r="34">
          <cell r="A34" t="str">
            <v>自贡市区县合计</v>
          </cell>
          <cell r="B34">
            <v>2</v>
          </cell>
          <cell r="C34">
            <v>63891</v>
          </cell>
          <cell r="D34">
            <v>33346</v>
          </cell>
          <cell r="E34">
            <v>4798</v>
          </cell>
          <cell r="F34">
            <v>9508</v>
          </cell>
          <cell r="G34">
            <v>2009</v>
          </cell>
          <cell r="H34">
            <v>0</v>
          </cell>
          <cell r="I34">
            <v>1525</v>
          </cell>
          <cell r="J34">
            <v>785</v>
          </cell>
          <cell r="K34">
            <v>0</v>
          </cell>
          <cell r="L34">
            <v>2219</v>
          </cell>
          <cell r="M34">
            <v>785</v>
          </cell>
          <cell r="N34">
            <v>437</v>
          </cell>
          <cell r="O34">
            <v>1648</v>
          </cell>
          <cell r="P34">
            <v>577</v>
          </cell>
          <cell r="Q34">
            <v>657</v>
          </cell>
          <cell r="R34">
            <v>5485</v>
          </cell>
          <cell r="S34">
            <v>2913</v>
          </cell>
          <cell r="T34">
            <v>0</v>
          </cell>
          <cell r="U34">
            <v>0</v>
          </cell>
          <cell r="V34">
            <v>30545</v>
          </cell>
          <cell r="W34">
            <v>4429</v>
          </cell>
          <cell r="X34">
            <v>17801</v>
          </cell>
          <cell r="Y34">
            <v>3078</v>
          </cell>
          <cell r="Z34">
            <v>274</v>
          </cell>
          <cell r="AA34">
            <v>3839</v>
          </cell>
          <cell r="AB34">
            <v>1124</v>
          </cell>
          <cell r="AC34">
            <v>457404</v>
          </cell>
          <cell r="AD34">
            <v>53160</v>
          </cell>
          <cell r="AE34">
            <v>0</v>
          </cell>
          <cell r="AF34">
            <v>475</v>
          </cell>
          <cell r="AG34">
            <v>26962</v>
          </cell>
          <cell r="AH34">
            <v>85462</v>
          </cell>
          <cell r="AI34">
            <v>1893</v>
          </cell>
          <cell r="AJ34">
            <v>3814</v>
          </cell>
          <cell r="AK34">
            <v>90587</v>
          </cell>
          <cell r="AL34">
            <v>53360</v>
          </cell>
          <cell r="AM34">
            <v>21585</v>
          </cell>
          <cell r="AN34">
            <v>15849</v>
          </cell>
          <cell r="AO34">
            <v>66008</v>
          </cell>
          <cell r="AP34">
            <v>7400</v>
          </cell>
          <cell r="AQ34">
            <v>3000</v>
          </cell>
          <cell r="AR34">
            <v>8448</v>
          </cell>
          <cell r="AS34">
            <v>0</v>
          </cell>
        </row>
        <row r="35">
          <cell r="A35" t="str">
            <v>自井区</v>
          </cell>
          <cell r="B35">
            <v>4</v>
          </cell>
          <cell r="C35">
            <v>2856</v>
          </cell>
          <cell r="D35">
            <v>1111</v>
          </cell>
          <cell r="E35">
            <v>250</v>
          </cell>
          <cell r="F35">
            <v>287</v>
          </cell>
          <cell r="G35">
            <v>55</v>
          </cell>
          <cell r="H35">
            <v>0</v>
          </cell>
          <cell r="I35">
            <v>83</v>
          </cell>
          <cell r="J35">
            <v>35</v>
          </cell>
          <cell r="K35">
            <v>0</v>
          </cell>
          <cell r="L35">
            <v>65</v>
          </cell>
          <cell r="M35">
            <v>57</v>
          </cell>
          <cell r="N35">
            <v>37</v>
          </cell>
          <cell r="O35">
            <v>116</v>
          </cell>
          <cell r="P35">
            <v>5</v>
          </cell>
          <cell r="Q35">
            <v>13</v>
          </cell>
          <cell r="R35">
            <v>75</v>
          </cell>
          <cell r="S35">
            <v>33</v>
          </cell>
          <cell r="T35">
            <v>0</v>
          </cell>
          <cell r="U35">
            <v>0</v>
          </cell>
          <cell r="V35">
            <v>1745</v>
          </cell>
          <cell r="W35">
            <v>175</v>
          </cell>
          <cell r="X35">
            <v>629</v>
          </cell>
          <cell r="Y35">
            <v>597</v>
          </cell>
          <cell r="Z35">
            <v>0</v>
          </cell>
          <cell r="AA35">
            <v>75</v>
          </cell>
          <cell r="AB35">
            <v>269</v>
          </cell>
          <cell r="AC35">
            <v>39546</v>
          </cell>
          <cell r="AD35">
            <v>4668</v>
          </cell>
          <cell r="AE35">
            <v>0</v>
          </cell>
          <cell r="AF35">
            <v>178</v>
          </cell>
          <cell r="AG35">
            <v>4145</v>
          </cell>
          <cell r="AH35">
            <v>6537</v>
          </cell>
          <cell r="AI35">
            <v>408</v>
          </cell>
          <cell r="AJ35">
            <v>223</v>
          </cell>
          <cell r="AK35">
            <v>9293</v>
          </cell>
          <cell r="AL35">
            <v>5196</v>
          </cell>
          <cell r="AM35">
            <v>636</v>
          </cell>
          <cell r="AN35">
            <v>2581</v>
          </cell>
          <cell r="AO35">
            <v>2946</v>
          </cell>
          <cell r="AP35">
            <v>368</v>
          </cell>
          <cell r="AQ35">
            <v>77</v>
          </cell>
          <cell r="AR35">
            <v>459</v>
          </cell>
          <cell r="AS35">
            <v>0</v>
          </cell>
        </row>
        <row r="36">
          <cell r="A36" t="str">
            <v>贡井区</v>
          </cell>
          <cell r="B36">
            <v>4</v>
          </cell>
          <cell r="C36">
            <v>5054</v>
          </cell>
          <cell r="D36">
            <v>3133</v>
          </cell>
          <cell r="E36">
            <v>545</v>
          </cell>
          <cell r="F36">
            <v>681</v>
          </cell>
          <cell r="G36">
            <v>56</v>
          </cell>
          <cell r="H36">
            <v>0</v>
          </cell>
          <cell r="I36">
            <v>74</v>
          </cell>
          <cell r="J36">
            <v>5</v>
          </cell>
          <cell r="K36">
            <v>0</v>
          </cell>
          <cell r="L36">
            <v>253</v>
          </cell>
          <cell r="M36">
            <v>86</v>
          </cell>
          <cell r="N36">
            <v>47</v>
          </cell>
          <cell r="O36">
            <v>188</v>
          </cell>
          <cell r="P36">
            <v>47</v>
          </cell>
          <cell r="Q36">
            <v>46</v>
          </cell>
          <cell r="R36">
            <v>709</v>
          </cell>
          <cell r="S36">
            <v>396</v>
          </cell>
          <cell r="T36">
            <v>0</v>
          </cell>
          <cell r="U36">
            <v>0</v>
          </cell>
          <cell r="V36">
            <v>1921</v>
          </cell>
          <cell r="W36">
            <v>85</v>
          </cell>
          <cell r="X36">
            <v>1184</v>
          </cell>
          <cell r="Y36">
            <v>446</v>
          </cell>
          <cell r="Z36">
            <v>2</v>
          </cell>
          <cell r="AA36">
            <v>129</v>
          </cell>
          <cell r="AB36">
            <v>75</v>
          </cell>
          <cell r="AC36">
            <v>46059</v>
          </cell>
          <cell r="AD36">
            <v>5761</v>
          </cell>
          <cell r="AE36">
            <v>0</v>
          </cell>
          <cell r="AF36">
            <v>18</v>
          </cell>
          <cell r="AG36">
            <v>3253</v>
          </cell>
          <cell r="AH36">
            <v>7856</v>
          </cell>
          <cell r="AI36">
            <v>183</v>
          </cell>
          <cell r="AJ36">
            <v>352</v>
          </cell>
          <cell r="AK36">
            <v>12115</v>
          </cell>
          <cell r="AL36">
            <v>4734</v>
          </cell>
          <cell r="AM36">
            <v>1651</v>
          </cell>
          <cell r="AN36">
            <v>1111</v>
          </cell>
          <cell r="AO36">
            <v>4450</v>
          </cell>
          <cell r="AP36">
            <v>897</v>
          </cell>
          <cell r="AQ36">
            <v>776</v>
          </cell>
          <cell r="AR36">
            <v>708</v>
          </cell>
          <cell r="AS36">
            <v>0</v>
          </cell>
        </row>
        <row r="37">
          <cell r="A37" t="str">
            <v>大安区</v>
          </cell>
          <cell r="B37">
            <v>4</v>
          </cell>
          <cell r="C37">
            <v>7826</v>
          </cell>
          <cell r="D37">
            <v>3794</v>
          </cell>
          <cell r="E37">
            <v>850</v>
          </cell>
          <cell r="F37">
            <v>625</v>
          </cell>
          <cell r="G37">
            <v>549</v>
          </cell>
          <cell r="H37">
            <v>0</v>
          </cell>
          <cell r="I37">
            <v>161</v>
          </cell>
          <cell r="J37">
            <v>18</v>
          </cell>
          <cell r="K37">
            <v>0</v>
          </cell>
          <cell r="L37">
            <v>377</v>
          </cell>
          <cell r="M37">
            <v>132</v>
          </cell>
          <cell r="N37">
            <v>72</v>
          </cell>
          <cell r="O37">
            <v>302</v>
          </cell>
          <cell r="P37">
            <v>56</v>
          </cell>
          <cell r="Q37">
            <v>17</v>
          </cell>
          <cell r="R37">
            <v>450</v>
          </cell>
          <cell r="S37">
            <v>185</v>
          </cell>
          <cell r="T37">
            <v>0</v>
          </cell>
          <cell r="U37">
            <v>0</v>
          </cell>
          <cell r="V37">
            <v>4032</v>
          </cell>
          <cell r="W37">
            <v>114</v>
          </cell>
          <cell r="X37">
            <v>723</v>
          </cell>
          <cell r="Y37">
            <v>267</v>
          </cell>
          <cell r="Z37">
            <v>0</v>
          </cell>
          <cell r="AA37">
            <v>2754</v>
          </cell>
          <cell r="AB37">
            <v>174</v>
          </cell>
          <cell r="AC37">
            <v>57097</v>
          </cell>
          <cell r="AD37">
            <v>6126</v>
          </cell>
          <cell r="AE37">
            <v>0</v>
          </cell>
          <cell r="AF37">
            <v>0</v>
          </cell>
          <cell r="AG37">
            <v>3882</v>
          </cell>
          <cell r="AH37">
            <v>10315</v>
          </cell>
          <cell r="AI37">
            <v>510</v>
          </cell>
          <cell r="AJ37">
            <v>295</v>
          </cell>
          <cell r="AK37">
            <v>13918</v>
          </cell>
          <cell r="AL37">
            <v>6450</v>
          </cell>
          <cell r="AM37">
            <v>941</v>
          </cell>
          <cell r="AN37">
            <v>5973</v>
          </cell>
          <cell r="AO37">
            <v>5661</v>
          </cell>
          <cell r="AP37">
            <v>764</v>
          </cell>
          <cell r="AQ37">
            <v>160</v>
          </cell>
          <cell r="AR37">
            <v>724</v>
          </cell>
          <cell r="AS37">
            <v>0</v>
          </cell>
        </row>
        <row r="38">
          <cell r="A38" t="str">
            <v>沿滩区</v>
          </cell>
          <cell r="B38">
            <v>4</v>
          </cell>
          <cell r="C38">
            <v>4781</v>
          </cell>
          <cell r="D38">
            <v>2369</v>
          </cell>
          <cell r="E38">
            <v>391</v>
          </cell>
          <cell r="F38">
            <v>513</v>
          </cell>
          <cell r="G38">
            <v>219</v>
          </cell>
          <cell r="H38">
            <v>0</v>
          </cell>
          <cell r="I38">
            <v>89</v>
          </cell>
          <cell r="J38">
            <v>8</v>
          </cell>
          <cell r="K38">
            <v>0</v>
          </cell>
          <cell r="L38">
            <v>226</v>
          </cell>
          <cell r="M38">
            <v>57</v>
          </cell>
          <cell r="N38">
            <v>41</v>
          </cell>
          <cell r="O38">
            <v>150</v>
          </cell>
          <cell r="P38">
            <v>20</v>
          </cell>
          <cell r="Q38">
            <v>41</v>
          </cell>
          <cell r="R38">
            <v>577</v>
          </cell>
          <cell r="S38">
            <v>37</v>
          </cell>
          <cell r="T38">
            <v>0</v>
          </cell>
          <cell r="U38">
            <v>0</v>
          </cell>
          <cell r="V38">
            <v>2412</v>
          </cell>
          <cell r="W38">
            <v>40</v>
          </cell>
          <cell r="X38">
            <v>1262</v>
          </cell>
          <cell r="Y38">
            <v>591</v>
          </cell>
          <cell r="Z38">
            <v>0</v>
          </cell>
          <cell r="AA38">
            <v>519</v>
          </cell>
          <cell r="AB38">
            <v>0</v>
          </cell>
          <cell r="AC38">
            <v>50510</v>
          </cell>
          <cell r="AD38">
            <v>6296</v>
          </cell>
          <cell r="AE38">
            <v>0</v>
          </cell>
          <cell r="AF38">
            <v>22</v>
          </cell>
          <cell r="AG38">
            <v>3129</v>
          </cell>
          <cell r="AH38">
            <v>10718</v>
          </cell>
          <cell r="AI38">
            <v>197</v>
          </cell>
          <cell r="AJ38">
            <v>392</v>
          </cell>
          <cell r="AK38">
            <v>9919</v>
          </cell>
          <cell r="AL38">
            <v>6698</v>
          </cell>
          <cell r="AM38">
            <v>1337</v>
          </cell>
          <cell r="AN38">
            <v>1246</v>
          </cell>
          <cell r="AO38">
            <v>6487</v>
          </cell>
          <cell r="AP38">
            <v>196</v>
          </cell>
          <cell r="AQ38">
            <v>334</v>
          </cell>
          <cell r="AR38">
            <v>874</v>
          </cell>
          <cell r="AS38">
            <v>0</v>
          </cell>
        </row>
        <row r="39">
          <cell r="A39" t="str">
            <v>荣县</v>
          </cell>
          <cell r="B39">
            <v>3</v>
          </cell>
          <cell r="C39">
            <v>20006</v>
          </cell>
          <cell r="D39">
            <v>12935</v>
          </cell>
          <cell r="E39">
            <v>1700</v>
          </cell>
          <cell r="F39">
            <v>4011</v>
          </cell>
          <cell r="G39">
            <v>608</v>
          </cell>
          <cell r="H39">
            <v>0</v>
          </cell>
          <cell r="I39">
            <v>575</v>
          </cell>
          <cell r="J39">
            <v>594</v>
          </cell>
          <cell r="K39">
            <v>0</v>
          </cell>
          <cell r="L39">
            <v>563</v>
          </cell>
          <cell r="M39">
            <v>212</v>
          </cell>
          <cell r="N39">
            <v>124</v>
          </cell>
          <cell r="O39">
            <v>361</v>
          </cell>
          <cell r="P39">
            <v>333</v>
          </cell>
          <cell r="Q39">
            <v>285</v>
          </cell>
          <cell r="R39">
            <v>2623</v>
          </cell>
          <cell r="S39">
            <v>946</v>
          </cell>
          <cell r="T39">
            <v>0</v>
          </cell>
          <cell r="U39">
            <v>0</v>
          </cell>
          <cell r="V39">
            <v>7071</v>
          </cell>
          <cell r="W39">
            <v>2878</v>
          </cell>
          <cell r="X39">
            <v>3034</v>
          </cell>
          <cell r="Y39">
            <v>477</v>
          </cell>
          <cell r="Z39">
            <v>272</v>
          </cell>
          <cell r="AA39">
            <v>178</v>
          </cell>
          <cell r="AB39">
            <v>232</v>
          </cell>
          <cell r="AC39">
            <v>114824</v>
          </cell>
          <cell r="AD39">
            <v>14717</v>
          </cell>
          <cell r="AE39">
            <v>0</v>
          </cell>
          <cell r="AF39">
            <v>5</v>
          </cell>
          <cell r="AG39">
            <v>5963</v>
          </cell>
          <cell r="AH39">
            <v>21851</v>
          </cell>
          <cell r="AI39">
            <v>173</v>
          </cell>
          <cell r="AJ39">
            <v>1010</v>
          </cell>
          <cell r="AK39">
            <v>20306</v>
          </cell>
          <cell r="AL39">
            <v>12417</v>
          </cell>
          <cell r="AM39">
            <v>6245</v>
          </cell>
          <cell r="AN39">
            <v>1939</v>
          </cell>
          <cell r="AO39">
            <v>17286</v>
          </cell>
          <cell r="AP39">
            <v>2536</v>
          </cell>
          <cell r="AQ39">
            <v>493</v>
          </cell>
          <cell r="AR39">
            <v>2892</v>
          </cell>
          <cell r="AS39">
            <v>0</v>
          </cell>
        </row>
        <row r="40">
          <cell r="A40" t="str">
            <v>富顺县</v>
          </cell>
          <cell r="B40">
            <v>3</v>
          </cell>
          <cell r="C40">
            <v>23368</v>
          </cell>
          <cell r="D40">
            <v>10004</v>
          </cell>
          <cell r="E40">
            <v>1062</v>
          </cell>
          <cell r="F40">
            <v>3391</v>
          </cell>
          <cell r="G40">
            <v>522</v>
          </cell>
          <cell r="H40">
            <v>0</v>
          </cell>
          <cell r="I40">
            <v>543</v>
          </cell>
          <cell r="J40">
            <v>125</v>
          </cell>
          <cell r="K40">
            <v>0</v>
          </cell>
          <cell r="L40">
            <v>735</v>
          </cell>
          <cell r="M40">
            <v>241</v>
          </cell>
          <cell r="N40">
            <v>116</v>
          </cell>
          <cell r="O40">
            <v>531</v>
          </cell>
          <cell r="P40">
            <v>116</v>
          </cell>
          <cell r="Q40">
            <v>255</v>
          </cell>
          <cell r="R40">
            <v>1051</v>
          </cell>
          <cell r="S40">
            <v>1316</v>
          </cell>
          <cell r="T40">
            <v>0</v>
          </cell>
          <cell r="U40">
            <v>0</v>
          </cell>
          <cell r="V40">
            <v>13364</v>
          </cell>
          <cell r="W40">
            <v>1137</v>
          </cell>
          <cell r="X40">
            <v>10969</v>
          </cell>
          <cell r="Y40">
            <v>700</v>
          </cell>
          <cell r="Z40">
            <v>0</v>
          </cell>
          <cell r="AA40">
            <v>184</v>
          </cell>
          <cell r="AB40">
            <v>374</v>
          </cell>
          <cell r="AC40">
            <v>149368</v>
          </cell>
          <cell r="AD40">
            <v>15592</v>
          </cell>
          <cell r="AE40">
            <v>0</v>
          </cell>
          <cell r="AF40">
            <v>252</v>
          </cell>
          <cell r="AG40">
            <v>6590</v>
          </cell>
          <cell r="AH40">
            <v>28185</v>
          </cell>
          <cell r="AI40">
            <v>422</v>
          </cell>
          <cell r="AJ40">
            <v>1542</v>
          </cell>
          <cell r="AK40">
            <v>25036</v>
          </cell>
          <cell r="AL40">
            <v>17865</v>
          </cell>
          <cell r="AM40">
            <v>10775</v>
          </cell>
          <cell r="AN40">
            <v>2999</v>
          </cell>
          <cell r="AO40">
            <v>29178</v>
          </cell>
          <cell r="AP40">
            <v>2639</v>
          </cell>
          <cell r="AQ40">
            <v>1160</v>
          </cell>
          <cell r="AR40">
            <v>2791</v>
          </cell>
          <cell r="AS40">
            <v>0</v>
          </cell>
        </row>
        <row r="41">
          <cell r="A41" t="str">
            <v>攀枝花市</v>
          </cell>
          <cell r="B41" t="str">
            <v>0</v>
          </cell>
          <cell r="C41">
            <v>349028</v>
          </cell>
          <cell r="D41">
            <v>261443</v>
          </cell>
          <cell r="E41">
            <v>64533</v>
          </cell>
          <cell r="F41">
            <v>53878</v>
          </cell>
          <cell r="G41">
            <v>24372</v>
          </cell>
          <cell r="H41">
            <v>0</v>
          </cell>
          <cell r="I41">
            <v>11467</v>
          </cell>
          <cell r="J41">
            <v>21032</v>
          </cell>
          <cell r="K41">
            <v>0</v>
          </cell>
          <cell r="L41">
            <v>31902</v>
          </cell>
          <cell r="M41">
            <v>7921</v>
          </cell>
          <cell r="N41">
            <v>4012</v>
          </cell>
          <cell r="O41">
            <v>20944</v>
          </cell>
          <cell r="P41">
            <v>2429</v>
          </cell>
          <cell r="Q41">
            <v>2085</v>
          </cell>
          <cell r="R41">
            <v>3512</v>
          </cell>
          <cell r="S41">
            <v>9271</v>
          </cell>
          <cell r="T41">
            <v>4085</v>
          </cell>
          <cell r="U41">
            <v>0</v>
          </cell>
          <cell r="V41">
            <v>87585</v>
          </cell>
          <cell r="W41">
            <v>57181</v>
          </cell>
          <cell r="X41">
            <v>12082</v>
          </cell>
          <cell r="Y41">
            <v>7982</v>
          </cell>
          <cell r="Z41">
            <v>2266</v>
          </cell>
          <cell r="AA41">
            <v>2395</v>
          </cell>
          <cell r="AB41">
            <v>5679</v>
          </cell>
          <cell r="AC41">
            <v>751663</v>
          </cell>
          <cell r="AD41">
            <v>124218</v>
          </cell>
          <cell r="AE41">
            <v>0</v>
          </cell>
          <cell r="AF41">
            <v>288</v>
          </cell>
          <cell r="AG41">
            <v>43385</v>
          </cell>
          <cell r="AH41">
            <v>95795</v>
          </cell>
          <cell r="AI41">
            <v>6340</v>
          </cell>
          <cell r="AJ41">
            <v>8269</v>
          </cell>
          <cell r="AK41">
            <v>207183</v>
          </cell>
          <cell r="AL41">
            <v>37619</v>
          </cell>
          <cell r="AM41">
            <v>38509</v>
          </cell>
          <cell r="AN41">
            <v>54836</v>
          </cell>
          <cell r="AO41">
            <v>46838</v>
          </cell>
          <cell r="AP41">
            <v>36245</v>
          </cell>
          <cell r="AQ41">
            <v>19689</v>
          </cell>
          <cell r="AR41">
            <v>6300</v>
          </cell>
          <cell r="AS41">
            <v>204</v>
          </cell>
        </row>
        <row r="42">
          <cell r="A42" t="str">
            <v>攀枝花市本级</v>
          </cell>
          <cell r="B42">
            <v>1</v>
          </cell>
          <cell r="C42">
            <v>176678</v>
          </cell>
          <cell r="D42">
            <v>126949</v>
          </cell>
          <cell r="E42">
            <v>38209</v>
          </cell>
          <cell r="F42">
            <v>16888</v>
          </cell>
          <cell r="G42">
            <v>7207</v>
          </cell>
          <cell r="H42">
            <v>0</v>
          </cell>
          <cell r="I42">
            <v>4784</v>
          </cell>
          <cell r="J42">
            <v>11582</v>
          </cell>
          <cell r="K42">
            <v>0</v>
          </cell>
          <cell r="L42">
            <v>22680</v>
          </cell>
          <cell r="M42">
            <v>4722</v>
          </cell>
          <cell r="N42">
            <v>2104</v>
          </cell>
          <cell r="O42">
            <v>12660</v>
          </cell>
          <cell r="P42">
            <v>2313</v>
          </cell>
          <cell r="Q42">
            <v>651</v>
          </cell>
          <cell r="R42">
            <v>522</v>
          </cell>
          <cell r="S42">
            <v>2627</v>
          </cell>
          <cell r="T42">
            <v>0</v>
          </cell>
          <cell r="U42">
            <v>0</v>
          </cell>
          <cell r="V42">
            <v>49729</v>
          </cell>
          <cell r="W42">
            <v>38562</v>
          </cell>
          <cell r="X42">
            <v>5702</v>
          </cell>
          <cell r="Y42">
            <v>3683</v>
          </cell>
          <cell r="Z42">
            <v>1000</v>
          </cell>
          <cell r="AA42">
            <v>543</v>
          </cell>
          <cell r="AB42">
            <v>239</v>
          </cell>
          <cell r="AC42">
            <v>353273</v>
          </cell>
          <cell r="AD42">
            <v>54772</v>
          </cell>
          <cell r="AE42">
            <v>0</v>
          </cell>
          <cell r="AF42">
            <v>282</v>
          </cell>
          <cell r="AG42">
            <v>28158</v>
          </cell>
          <cell r="AH42">
            <v>26916</v>
          </cell>
          <cell r="AI42">
            <v>4195</v>
          </cell>
          <cell r="AJ42">
            <v>4618</v>
          </cell>
          <cell r="AK42">
            <v>121057</v>
          </cell>
          <cell r="AL42">
            <v>14794</v>
          </cell>
          <cell r="AM42">
            <v>12590</v>
          </cell>
          <cell r="AN42">
            <v>28155</v>
          </cell>
          <cell r="AO42">
            <v>8834</v>
          </cell>
          <cell r="AP42">
            <v>31096</v>
          </cell>
          <cell r="AQ42">
            <v>6456</v>
          </cell>
          <cell r="AR42">
            <v>2228</v>
          </cell>
          <cell r="AS42">
            <v>1</v>
          </cell>
        </row>
        <row r="43">
          <cell r="A43" t="str">
            <v>攀枝花市区县合计</v>
          </cell>
          <cell r="B43">
            <v>2</v>
          </cell>
          <cell r="C43">
            <v>172350</v>
          </cell>
          <cell r="D43">
            <v>134494</v>
          </cell>
          <cell r="E43">
            <v>26324</v>
          </cell>
          <cell r="F43">
            <v>36990</v>
          </cell>
          <cell r="G43">
            <v>17165</v>
          </cell>
          <cell r="H43">
            <v>0</v>
          </cell>
          <cell r="I43">
            <v>6683</v>
          </cell>
          <cell r="J43">
            <v>9450</v>
          </cell>
          <cell r="K43">
            <v>0</v>
          </cell>
          <cell r="L43">
            <v>9222</v>
          </cell>
          <cell r="M43">
            <v>3199</v>
          </cell>
          <cell r="N43">
            <v>1908</v>
          </cell>
          <cell r="O43">
            <v>8284</v>
          </cell>
          <cell r="P43">
            <v>116</v>
          </cell>
          <cell r="Q43">
            <v>1434</v>
          </cell>
          <cell r="R43">
            <v>2990</v>
          </cell>
          <cell r="S43">
            <v>6644</v>
          </cell>
          <cell r="T43">
            <v>4085</v>
          </cell>
          <cell r="U43">
            <v>0</v>
          </cell>
          <cell r="V43">
            <v>37856</v>
          </cell>
          <cell r="W43">
            <v>18619</v>
          </cell>
          <cell r="X43">
            <v>6380</v>
          </cell>
          <cell r="Y43">
            <v>4299</v>
          </cell>
          <cell r="Z43">
            <v>1266</v>
          </cell>
          <cell r="AA43">
            <v>1852</v>
          </cell>
          <cell r="AB43">
            <v>5440</v>
          </cell>
          <cell r="AC43">
            <v>398390</v>
          </cell>
          <cell r="AD43">
            <v>69446</v>
          </cell>
          <cell r="AE43">
            <v>0</v>
          </cell>
          <cell r="AF43">
            <v>6</v>
          </cell>
          <cell r="AG43">
            <v>15227</v>
          </cell>
          <cell r="AH43">
            <v>68879</v>
          </cell>
          <cell r="AI43">
            <v>2145</v>
          </cell>
          <cell r="AJ43">
            <v>3651</v>
          </cell>
          <cell r="AK43">
            <v>86126</v>
          </cell>
          <cell r="AL43">
            <v>22825</v>
          </cell>
          <cell r="AM43">
            <v>25919</v>
          </cell>
          <cell r="AN43">
            <v>26681</v>
          </cell>
          <cell r="AO43">
            <v>38004</v>
          </cell>
          <cell r="AP43">
            <v>5149</v>
          </cell>
          <cell r="AQ43">
            <v>13233</v>
          </cell>
          <cell r="AR43">
            <v>4072</v>
          </cell>
          <cell r="AS43">
            <v>203</v>
          </cell>
        </row>
        <row r="44">
          <cell r="A44" t="str">
            <v>东区</v>
          </cell>
          <cell r="B44">
            <v>4</v>
          </cell>
          <cell r="C44">
            <v>42821</v>
          </cell>
          <cell r="D44">
            <v>33477</v>
          </cell>
          <cell r="E44">
            <v>4345</v>
          </cell>
          <cell r="F44">
            <v>11694</v>
          </cell>
          <cell r="G44">
            <v>5008</v>
          </cell>
          <cell r="H44">
            <v>0</v>
          </cell>
          <cell r="I44">
            <v>2778</v>
          </cell>
          <cell r="J44">
            <v>316</v>
          </cell>
          <cell r="K44">
            <v>0</v>
          </cell>
          <cell r="L44">
            <v>2848</v>
          </cell>
          <cell r="M44">
            <v>1584</v>
          </cell>
          <cell r="N44">
            <v>479</v>
          </cell>
          <cell r="O44">
            <v>1276</v>
          </cell>
          <cell r="P44">
            <v>0</v>
          </cell>
          <cell r="Q44">
            <v>629</v>
          </cell>
          <cell r="R44">
            <v>-191</v>
          </cell>
          <cell r="S44">
            <v>2711</v>
          </cell>
          <cell r="T44">
            <v>0</v>
          </cell>
          <cell r="U44">
            <v>0</v>
          </cell>
          <cell r="V44">
            <v>9344</v>
          </cell>
          <cell r="W44">
            <v>3176</v>
          </cell>
          <cell r="X44">
            <v>2953</v>
          </cell>
          <cell r="Y44">
            <v>1300</v>
          </cell>
          <cell r="Z44">
            <v>0</v>
          </cell>
          <cell r="AA44">
            <v>1209</v>
          </cell>
          <cell r="AB44">
            <v>706</v>
          </cell>
          <cell r="AC44">
            <v>69672</v>
          </cell>
          <cell r="AD44">
            <v>11365</v>
          </cell>
          <cell r="AE44">
            <v>0</v>
          </cell>
          <cell r="AF44">
            <v>0</v>
          </cell>
          <cell r="AG44">
            <v>2483</v>
          </cell>
          <cell r="AH44">
            <v>17341</v>
          </cell>
          <cell r="AI44">
            <v>327</v>
          </cell>
          <cell r="AJ44">
            <v>302</v>
          </cell>
          <cell r="AK44">
            <v>15670</v>
          </cell>
          <cell r="AL44">
            <v>4225</v>
          </cell>
          <cell r="AM44">
            <v>559</v>
          </cell>
          <cell r="AN44">
            <v>6778</v>
          </cell>
          <cell r="AO44">
            <v>2179</v>
          </cell>
          <cell r="AP44">
            <v>51</v>
          </cell>
          <cell r="AQ44">
            <v>4382</v>
          </cell>
          <cell r="AR44">
            <v>354</v>
          </cell>
          <cell r="AS44">
            <v>200</v>
          </cell>
        </row>
        <row r="45">
          <cell r="A45" t="str">
            <v>西区</v>
          </cell>
          <cell r="B45">
            <v>4</v>
          </cell>
          <cell r="C45">
            <v>17319</v>
          </cell>
          <cell r="D45">
            <v>11914</v>
          </cell>
          <cell r="E45">
            <v>3321</v>
          </cell>
          <cell r="F45">
            <v>2131</v>
          </cell>
          <cell r="G45">
            <v>2146</v>
          </cell>
          <cell r="H45">
            <v>0</v>
          </cell>
          <cell r="I45">
            <v>269</v>
          </cell>
          <cell r="J45">
            <v>400</v>
          </cell>
          <cell r="K45">
            <v>0</v>
          </cell>
          <cell r="L45">
            <v>1641</v>
          </cell>
          <cell r="M45">
            <v>261</v>
          </cell>
          <cell r="N45">
            <v>180</v>
          </cell>
          <cell r="O45">
            <v>782</v>
          </cell>
          <cell r="P45">
            <v>0</v>
          </cell>
          <cell r="Q45">
            <v>162</v>
          </cell>
          <cell r="R45">
            <v>180</v>
          </cell>
          <cell r="S45">
            <v>441</v>
          </cell>
          <cell r="T45">
            <v>0</v>
          </cell>
          <cell r="U45">
            <v>0</v>
          </cell>
          <cell r="V45">
            <v>5405</v>
          </cell>
          <cell r="W45">
            <v>2125</v>
          </cell>
          <cell r="X45">
            <v>819</v>
          </cell>
          <cell r="Y45">
            <v>711</v>
          </cell>
          <cell r="Z45">
            <v>0</v>
          </cell>
          <cell r="AA45">
            <v>22</v>
          </cell>
          <cell r="AB45">
            <v>1728</v>
          </cell>
          <cell r="AC45">
            <v>40391</v>
          </cell>
          <cell r="AD45">
            <v>6834</v>
          </cell>
          <cell r="AE45">
            <v>0</v>
          </cell>
          <cell r="AF45">
            <v>0</v>
          </cell>
          <cell r="AG45">
            <v>1741</v>
          </cell>
          <cell r="AH45">
            <v>9176</v>
          </cell>
          <cell r="AI45">
            <v>127</v>
          </cell>
          <cell r="AJ45">
            <v>179</v>
          </cell>
          <cell r="AK45">
            <v>9714</v>
          </cell>
          <cell r="AL45">
            <v>2416</v>
          </cell>
          <cell r="AM45">
            <v>1626</v>
          </cell>
          <cell r="AN45">
            <v>4577</v>
          </cell>
          <cell r="AO45">
            <v>1456</v>
          </cell>
          <cell r="AP45">
            <v>101</v>
          </cell>
          <cell r="AQ45">
            <v>494</v>
          </cell>
          <cell r="AR45">
            <v>319</v>
          </cell>
          <cell r="AS45">
            <v>0</v>
          </cell>
        </row>
        <row r="46">
          <cell r="A46" t="str">
            <v>仁和区</v>
          </cell>
          <cell r="B46">
            <v>4</v>
          </cell>
          <cell r="C46">
            <v>43694</v>
          </cell>
          <cell r="D46">
            <v>39280</v>
          </cell>
          <cell r="E46">
            <v>8419</v>
          </cell>
          <cell r="F46">
            <v>13083</v>
          </cell>
          <cell r="G46">
            <v>2970</v>
          </cell>
          <cell r="H46">
            <v>0</v>
          </cell>
          <cell r="I46">
            <v>1045</v>
          </cell>
          <cell r="J46">
            <v>1067</v>
          </cell>
          <cell r="K46">
            <v>0</v>
          </cell>
          <cell r="L46">
            <v>2566</v>
          </cell>
          <cell r="M46">
            <v>731</v>
          </cell>
          <cell r="N46">
            <v>647</v>
          </cell>
          <cell r="O46">
            <v>3086</v>
          </cell>
          <cell r="P46">
            <v>0</v>
          </cell>
          <cell r="Q46">
            <v>285</v>
          </cell>
          <cell r="R46">
            <v>1714</v>
          </cell>
          <cell r="S46">
            <v>2855</v>
          </cell>
          <cell r="T46">
            <v>812</v>
          </cell>
          <cell r="U46">
            <v>0</v>
          </cell>
          <cell r="V46">
            <v>4414</v>
          </cell>
          <cell r="W46">
            <v>1975</v>
          </cell>
          <cell r="X46">
            <v>941</v>
          </cell>
          <cell r="Y46">
            <v>798</v>
          </cell>
          <cell r="Z46">
            <v>0</v>
          </cell>
          <cell r="AA46">
            <v>529</v>
          </cell>
          <cell r="AB46">
            <v>171</v>
          </cell>
          <cell r="AC46">
            <v>106685</v>
          </cell>
          <cell r="AD46">
            <v>18792</v>
          </cell>
          <cell r="AE46">
            <v>0</v>
          </cell>
          <cell r="AF46">
            <v>0</v>
          </cell>
          <cell r="AG46">
            <v>2321</v>
          </cell>
          <cell r="AH46">
            <v>13479</v>
          </cell>
          <cell r="AI46">
            <v>1007</v>
          </cell>
          <cell r="AJ46">
            <v>796</v>
          </cell>
          <cell r="AK46">
            <v>24051</v>
          </cell>
          <cell r="AL46">
            <v>4892</v>
          </cell>
          <cell r="AM46">
            <v>7423</v>
          </cell>
          <cell r="AN46">
            <v>10933</v>
          </cell>
          <cell r="AO46">
            <v>11876</v>
          </cell>
          <cell r="AP46">
            <v>382</v>
          </cell>
          <cell r="AQ46">
            <v>5305</v>
          </cell>
          <cell r="AR46">
            <v>1115</v>
          </cell>
          <cell r="AS46">
            <v>2</v>
          </cell>
        </row>
        <row r="47">
          <cell r="A47" t="str">
            <v>米易县</v>
          </cell>
          <cell r="B47">
            <v>3</v>
          </cell>
          <cell r="C47">
            <v>35050</v>
          </cell>
          <cell r="D47">
            <v>22002</v>
          </cell>
          <cell r="E47">
            <v>3615</v>
          </cell>
          <cell r="F47">
            <v>4954</v>
          </cell>
          <cell r="G47">
            <v>1899</v>
          </cell>
          <cell r="H47">
            <v>0</v>
          </cell>
          <cell r="I47">
            <v>823</v>
          </cell>
          <cell r="J47">
            <v>4074</v>
          </cell>
          <cell r="K47">
            <v>0</v>
          </cell>
          <cell r="L47">
            <v>1135</v>
          </cell>
          <cell r="M47">
            <v>451</v>
          </cell>
          <cell r="N47">
            <v>307</v>
          </cell>
          <cell r="O47">
            <v>2190</v>
          </cell>
          <cell r="P47">
            <v>0</v>
          </cell>
          <cell r="Q47">
            <v>132</v>
          </cell>
          <cell r="R47">
            <v>395</v>
          </cell>
          <cell r="S47">
            <v>304</v>
          </cell>
          <cell r="T47">
            <v>1723</v>
          </cell>
          <cell r="U47">
            <v>0</v>
          </cell>
          <cell r="V47">
            <v>13048</v>
          </cell>
          <cell r="W47">
            <v>9279</v>
          </cell>
          <cell r="X47">
            <v>523</v>
          </cell>
          <cell r="Y47">
            <v>654</v>
          </cell>
          <cell r="Z47">
            <v>934</v>
          </cell>
          <cell r="AA47">
            <v>44</v>
          </cell>
          <cell r="AB47">
            <v>1614</v>
          </cell>
          <cell r="AC47">
            <v>91870</v>
          </cell>
          <cell r="AD47">
            <v>18875</v>
          </cell>
          <cell r="AE47">
            <v>0</v>
          </cell>
          <cell r="AF47">
            <v>0</v>
          </cell>
          <cell r="AG47">
            <v>4205</v>
          </cell>
          <cell r="AH47">
            <v>13168</v>
          </cell>
          <cell r="AI47">
            <v>377</v>
          </cell>
          <cell r="AJ47">
            <v>1408</v>
          </cell>
          <cell r="AK47">
            <v>18415</v>
          </cell>
          <cell r="AL47">
            <v>4863</v>
          </cell>
          <cell r="AM47">
            <v>6668</v>
          </cell>
          <cell r="AN47">
            <v>3283</v>
          </cell>
          <cell r="AO47">
            <v>12998</v>
          </cell>
          <cell r="AP47">
            <v>372</v>
          </cell>
          <cell r="AQ47">
            <v>2082</v>
          </cell>
          <cell r="AR47">
            <v>1349</v>
          </cell>
          <cell r="AS47">
            <v>1</v>
          </cell>
        </row>
        <row r="48">
          <cell r="A48" t="str">
            <v>盐边县</v>
          </cell>
          <cell r="B48">
            <v>3</v>
          </cell>
          <cell r="C48">
            <v>33466</v>
          </cell>
          <cell r="D48">
            <v>27821</v>
          </cell>
          <cell r="E48">
            <v>6624</v>
          </cell>
          <cell r="F48">
            <v>5128</v>
          </cell>
          <cell r="G48">
            <v>5142</v>
          </cell>
          <cell r="H48">
            <v>0</v>
          </cell>
          <cell r="I48">
            <v>1768</v>
          </cell>
          <cell r="J48">
            <v>3593</v>
          </cell>
          <cell r="K48">
            <v>0</v>
          </cell>
          <cell r="L48">
            <v>1032</v>
          </cell>
          <cell r="M48">
            <v>172</v>
          </cell>
          <cell r="N48">
            <v>295</v>
          </cell>
          <cell r="O48">
            <v>950</v>
          </cell>
          <cell r="P48">
            <v>116</v>
          </cell>
          <cell r="Q48">
            <v>226</v>
          </cell>
          <cell r="R48">
            <v>892</v>
          </cell>
          <cell r="S48">
            <v>333</v>
          </cell>
          <cell r="T48">
            <v>1550</v>
          </cell>
          <cell r="U48">
            <v>0</v>
          </cell>
          <cell r="V48">
            <v>5645</v>
          </cell>
          <cell r="W48">
            <v>2064</v>
          </cell>
          <cell r="X48">
            <v>1144</v>
          </cell>
          <cell r="Y48">
            <v>836</v>
          </cell>
          <cell r="Z48">
            <v>332</v>
          </cell>
          <cell r="AA48">
            <v>48</v>
          </cell>
          <cell r="AB48">
            <v>1221</v>
          </cell>
          <cell r="AC48">
            <v>89772</v>
          </cell>
          <cell r="AD48">
            <v>13580</v>
          </cell>
          <cell r="AE48">
            <v>0</v>
          </cell>
          <cell r="AF48">
            <v>6</v>
          </cell>
          <cell r="AG48">
            <v>4477</v>
          </cell>
          <cell r="AH48">
            <v>15715</v>
          </cell>
          <cell r="AI48">
            <v>307</v>
          </cell>
          <cell r="AJ48">
            <v>966</v>
          </cell>
          <cell r="AK48">
            <v>18276</v>
          </cell>
          <cell r="AL48">
            <v>6429</v>
          </cell>
          <cell r="AM48">
            <v>9643</v>
          </cell>
          <cell r="AN48">
            <v>1110</v>
          </cell>
          <cell r="AO48">
            <v>9495</v>
          </cell>
          <cell r="AP48">
            <v>4243</v>
          </cell>
          <cell r="AQ48">
            <v>970</v>
          </cell>
          <cell r="AR48">
            <v>935</v>
          </cell>
          <cell r="AS48">
            <v>0</v>
          </cell>
        </row>
        <row r="49">
          <cell r="A49" t="str">
            <v>泸州市</v>
          </cell>
          <cell r="B49" t="str">
            <v>0</v>
          </cell>
          <cell r="C49">
            <v>321166</v>
          </cell>
          <cell r="D49">
            <v>240094</v>
          </cell>
          <cell r="E49">
            <v>36872</v>
          </cell>
          <cell r="F49">
            <v>56475</v>
          </cell>
          <cell r="G49">
            <v>52961</v>
          </cell>
          <cell r="H49">
            <v>0</v>
          </cell>
          <cell r="I49">
            <v>9998</v>
          </cell>
          <cell r="J49">
            <v>1959</v>
          </cell>
          <cell r="K49">
            <v>0</v>
          </cell>
          <cell r="L49">
            <v>21525</v>
          </cell>
          <cell r="M49">
            <v>4095</v>
          </cell>
          <cell r="N49">
            <v>2389</v>
          </cell>
          <cell r="O49">
            <v>6240</v>
          </cell>
          <cell r="P49">
            <v>5920</v>
          </cell>
          <cell r="Q49">
            <v>2389</v>
          </cell>
          <cell r="R49">
            <v>20043</v>
          </cell>
          <cell r="S49">
            <v>10983</v>
          </cell>
          <cell r="T49">
            <v>8245</v>
          </cell>
          <cell r="U49">
            <v>0</v>
          </cell>
          <cell r="V49">
            <v>81072</v>
          </cell>
          <cell r="W49">
            <v>15782</v>
          </cell>
          <cell r="X49">
            <v>26946</v>
          </cell>
          <cell r="Y49">
            <v>16158</v>
          </cell>
          <cell r="Z49">
            <v>16202</v>
          </cell>
          <cell r="AA49">
            <v>4999</v>
          </cell>
          <cell r="AB49">
            <v>985</v>
          </cell>
          <cell r="AC49">
            <v>978931</v>
          </cell>
          <cell r="AD49">
            <v>117485</v>
          </cell>
          <cell r="AE49">
            <v>0</v>
          </cell>
          <cell r="AF49">
            <v>1198</v>
          </cell>
          <cell r="AG49">
            <v>56193</v>
          </cell>
          <cell r="AH49">
            <v>190152</v>
          </cell>
          <cell r="AI49">
            <v>4854</v>
          </cell>
          <cell r="AJ49">
            <v>10377</v>
          </cell>
          <cell r="AK49">
            <v>178468</v>
          </cell>
          <cell r="AL49">
            <v>95880</v>
          </cell>
          <cell r="AM49">
            <v>49629</v>
          </cell>
          <cell r="AN49">
            <v>56704</v>
          </cell>
          <cell r="AO49">
            <v>117113</v>
          </cell>
          <cell r="AP49">
            <v>33614</v>
          </cell>
          <cell r="AQ49">
            <v>17713</v>
          </cell>
          <cell r="AR49">
            <v>14258</v>
          </cell>
          <cell r="AS49">
            <v>62</v>
          </cell>
        </row>
        <row r="50">
          <cell r="A50" t="str">
            <v>泸州市本级</v>
          </cell>
          <cell r="B50" t="str">
            <v>1</v>
          </cell>
          <cell r="C50">
            <v>124837</v>
          </cell>
          <cell r="D50">
            <v>86800</v>
          </cell>
          <cell r="E50">
            <v>12779</v>
          </cell>
          <cell r="F50">
            <v>13619</v>
          </cell>
          <cell r="G50">
            <v>30187</v>
          </cell>
          <cell r="H50">
            <v>0</v>
          </cell>
          <cell r="I50">
            <v>5041</v>
          </cell>
          <cell r="J50">
            <v>35</v>
          </cell>
          <cell r="K50">
            <v>0</v>
          </cell>
          <cell r="L50">
            <v>9672</v>
          </cell>
          <cell r="M50">
            <v>1551</v>
          </cell>
          <cell r="N50">
            <v>881</v>
          </cell>
          <cell r="O50">
            <v>2722</v>
          </cell>
          <cell r="P50">
            <v>1214</v>
          </cell>
          <cell r="Q50">
            <v>936</v>
          </cell>
          <cell r="R50">
            <v>3178</v>
          </cell>
          <cell r="S50">
            <v>4985</v>
          </cell>
          <cell r="T50">
            <v>0</v>
          </cell>
          <cell r="U50">
            <v>0</v>
          </cell>
          <cell r="V50">
            <v>38037</v>
          </cell>
          <cell r="W50">
            <v>4654</v>
          </cell>
          <cell r="X50">
            <v>11371</v>
          </cell>
          <cell r="Y50">
            <v>3986</v>
          </cell>
          <cell r="Z50">
            <v>16105</v>
          </cell>
          <cell r="AA50">
            <v>1125</v>
          </cell>
          <cell r="AB50">
            <v>796</v>
          </cell>
          <cell r="AC50">
            <v>186441</v>
          </cell>
          <cell r="AD50">
            <v>23023</v>
          </cell>
          <cell r="AE50">
            <v>0</v>
          </cell>
          <cell r="AF50">
            <v>861</v>
          </cell>
          <cell r="AG50">
            <v>13799</v>
          </cell>
          <cell r="AH50">
            <v>9925</v>
          </cell>
          <cell r="AI50">
            <v>2596</v>
          </cell>
          <cell r="AJ50">
            <v>3411</v>
          </cell>
          <cell r="AK50">
            <v>37187</v>
          </cell>
          <cell r="AL50">
            <v>13320</v>
          </cell>
          <cell r="AM50">
            <v>5463</v>
          </cell>
          <cell r="AN50">
            <v>36351</v>
          </cell>
          <cell r="AO50">
            <v>7250</v>
          </cell>
          <cell r="AP50">
            <v>10711</v>
          </cell>
          <cell r="AQ50">
            <v>10857</v>
          </cell>
          <cell r="AR50">
            <v>2234</v>
          </cell>
          <cell r="AS50">
            <v>7</v>
          </cell>
        </row>
        <row r="51">
          <cell r="A51" t="str">
            <v>泸州市区县合计</v>
          </cell>
          <cell r="B51" t="str">
            <v>2</v>
          </cell>
          <cell r="C51">
            <v>196329</v>
          </cell>
          <cell r="D51">
            <v>153294</v>
          </cell>
          <cell r="E51">
            <v>24093</v>
          </cell>
          <cell r="F51">
            <v>42856</v>
          </cell>
          <cell r="G51">
            <v>22774</v>
          </cell>
          <cell r="H51">
            <v>0</v>
          </cell>
          <cell r="I51">
            <v>4957</v>
          </cell>
          <cell r="J51">
            <v>1924</v>
          </cell>
          <cell r="K51">
            <v>0</v>
          </cell>
          <cell r="L51">
            <v>11853</v>
          </cell>
          <cell r="M51">
            <v>2544</v>
          </cell>
          <cell r="N51">
            <v>1508</v>
          </cell>
          <cell r="O51">
            <v>3518</v>
          </cell>
          <cell r="P51">
            <v>4706</v>
          </cell>
          <cell r="Q51">
            <v>1453</v>
          </cell>
          <cell r="R51">
            <v>16865</v>
          </cell>
          <cell r="S51">
            <v>5998</v>
          </cell>
          <cell r="T51">
            <v>8245</v>
          </cell>
          <cell r="U51">
            <v>0</v>
          </cell>
          <cell r="V51">
            <v>43035</v>
          </cell>
          <cell r="W51">
            <v>11128</v>
          </cell>
          <cell r="X51">
            <v>15575</v>
          </cell>
          <cell r="Y51">
            <v>12172</v>
          </cell>
          <cell r="Z51">
            <v>97</v>
          </cell>
          <cell r="AA51">
            <v>3874</v>
          </cell>
          <cell r="AB51">
            <v>189</v>
          </cell>
          <cell r="AC51">
            <v>792490</v>
          </cell>
          <cell r="AD51">
            <v>94462</v>
          </cell>
          <cell r="AE51">
            <v>0</v>
          </cell>
          <cell r="AF51">
            <v>337</v>
          </cell>
          <cell r="AG51">
            <v>42394</v>
          </cell>
          <cell r="AH51">
            <v>180227</v>
          </cell>
          <cell r="AI51">
            <v>2258</v>
          </cell>
          <cell r="AJ51">
            <v>6966</v>
          </cell>
          <cell r="AK51">
            <v>141281</v>
          </cell>
          <cell r="AL51">
            <v>82560</v>
          </cell>
          <cell r="AM51">
            <v>44166</v>
          </cell>
          <cell r="AN51">
            <v>20353</v>
          </cell>
          <cell r="AO51">
            <v>109863</v>
          </cell>
          <cell r="AP51">
            <v>22903</v>
          </cell>
          <cell r="AQ51">
            <v>6856</v>
          </cell>
          <cell r="AR51">
            <v>12024</v>
          </cell>
          <cell r="AS51">
            <v>55</v>
          </cell>
        </row>
        <row r="52">
          <cell r="A52" t="str">
            <v>江阳区</v>
          </cell>
          <cell r="B52" t="str">
            <v>4</v>
          </cell>
          <cell r="C52">
            <v>39436</v>
          </cell>
          <cell r="D52">
            <v>32446</v>
          </cell>
          <cell r="E52">
            <v>3785</v>
          </cell>
          <cell r="F52">
            <v>12399</v>
          </cell>
          <cell r="G52">
            <v>4277</v>
          </cell>
          <cell r="H52">
            <v>0</v>
          </cell>
          <cell r="I52">
            <v>809</v>
          </cell>
          <cell r="J52">
            <v>176</v>
          </cell>
          <cell r="K52">
            <v>0</v>
          </cell>
          <cell r="L52">
            <v>3038</v>
          </cell>
          <cell r="M52">
            <v>1072</v>
          </cell>
          <cell r="N52">
            <v>368</v>
          </cell>
          <cell r="O52">
            <v>1180</v>
          </cell>
          <cell r="P52">
            <v>1614</v>
          </cell>
          <cell r="Q52">
            <v>108</v>
          </cell>
          <cell r="R52">
            <v>2284</v>
          </cell>
          <cell r="S52">
            <v>1336</v>
          </cell>
          <cell r="T52">
            <v>0</v>
          </cell>
          <cell r="U52">
            <v>0</v>
          </cell>
          <cell r="V52">
            <v>6990</v>
          </cell>
          <cell r="W52">
            <v>1517</v>
          </cell>
          <cell r="X52">
            <v>1345</v>
          </cell>
          <cell r="Y52">
            <v>1251</v>
          </cell>
          <cell r="Z52">
            <v>0</v>
          </cell>
          <cell r="AA52">
            <v>2856</v>
          </cell>
          <cell r="AB52">
            <v>21</v>
          </cell>
          <cell r="AC52">
            <v>103034</v>
          </cell>
          <cell r="AD52">
            <v>14442</v>
          </cell>
          <cell r="AE52">
            <v>0</v>
          </cell>
          <cell r="AF52">
            <v>0</v>
          </cell>
          <cell r="AG52">
            <v>7096</v>
          </cell>
          <cell r="AH52">
            <v>25295</v>
          </cell>
          <cell r="AI52">
            <v>348</v>
          </cell>
          <cell r="AJ52">
            <v>804</v>
          </cell>
          <cell r="AK52">
            <v>21589</v>
          </cell>
          <cell r="AL52">
            <v>9117</v>
          </cell>
          <cell r="AM52">
            <v>1929</v>
          </cell>
          <cell r="AN52">
            <v>2086</v>
          </cell>
          <cell r="AO52">
            <v>13065</v>
          </cell>
          <cell r="AP52">
            <v>488</v>
          </cell>
          <cell r="AQ52">
            <v>365</v>
          </cell>
          <cell r="AR52">
            <v>1176</v>
          </cell>
          <cell r="AS52">
            <v>0</v>
          </cell>
        </row>
        <row r="53">
          <cell r="A53" t="str">
            <v>龙马潭区</v>
          </cell>
          <cell r="B53" t="str">
            <v>3</v>
          </cell>
          <cell r="C53">
            <v>24149</v>
          </cell>
          <cell r="D53">
            <v>20982</v>
          </cell>
          <cell r="E53">
            <v>2604</v>
          </cell>
          <cell r="F53">
            <v>8122</v>
          </cell>
          <cell r="G53">
            <v>2421</v>
          </cell>
          <cell r="H53">
            <v>0</v>
          </cell>
          <cell r="I53">
            <v>485</v>
          </cell>
          <cell r="J53">
            <v>63</v>
          </cell>
          <cell r="K53">
            <v>0</v>
          </cell>
          <cell r="L53">
            <v>2270</v>
          </cell>
          <cell r="M53">
            <v>492</v>
          </cell>
          <cell r="N53">
            <v>326</v>
          </cell>
          <cell r="O53">
            <v>1010</v>
          </cell>
          <cell r="P53">
            <v>805</v>
          </cell>
          <cell r="Q53">
            <v>178</v>
          </cell>
          <cell r="R53">
            <v>946</v>
          </cell>
          <cell r="S53">
            <v>1260</v>
          </cell>
          <cell r="T53">
            <v>0</v>
          </cell>
          <cell r="U53">
            <v>0</v>
          </cell>
          <cell r="V53">
            <v>3167</v>
          </cell>
          <cell r="W53">
            <v>1102</v>
          </cell>
          <cell r="X53">
            <v>1381</v>
          </cell>
          <cell r="Y53">
            <v>657</v>
          </cell>
          <cell r="Z53">
            <v>0</v>
          </cell>
          <cell r="AA53">
            <v>27</v>
          </cell>
          <cell r="AB53">
            <v>0</v>
          </cell>
          <cell r="AC53">
            <v>67174</v>
          </cell>
          <cell r="AD53">
            <v>9090</v>
          </cell>
          <cell r="AE53">
            <v>0</v>
          </cell>
          <cell r="AF53">
            <v>0</v>
          </cell>
          <cell r="AG53">
            <v>5162</v>
          </cell>
          <cell r="AH53">
            <v>14827</v>
          </cell>
          <cell r="AI53">
            <v>177</v>
          </cell>
          <cell r="AJ53">
            <v>441</v>
          </cell>
          <cell r="AK53">
            <v>13896</v>
          </cell>
          <cell r="AL53">
            <v>5935</v>
          </cell>
          <cell r="AM53">
            <v>3412</v>
          </cell>
          <cell r="AN53">
            <v>2567</v>
          </cell>
          <cell r="AO53">
            <v>6661</v>
          </cell>
          <cell r="AP53">
            <v>685</v>
          </cell>
          <cell r="AQ53">
            <v>1190</v>
          </cell>
          <cell r="AR53">
            <v>1383</v>
          </cell>
          <cell r="AS53">
            <v>0</v>
          </cell>
        </row>
        <row r="54">
          <cell r="A54" t="str">
            <v>泸县</v>
          </cell>
          <cell r="B54" t="str">
            <v>3</v>
          </cell>
          <cell r="C54">
            <v>33468</v>
          </cell>
          <cell r="D54">
            <v>23911</v>
          </cell>
          <cell r="E54">
            <v>4101</v>
          </cell>
          <cell r="F54">
            <v>5872</v>
          </cell>
          <cell r="G54">
            <v>4582</v>
          </cell>
          <cell r="H54">
            <v>0</v>
          </cell>
          <cell r="I54">
            <v>936</v>
          </cell>
          <cell r="J54">
            <v>399</v>
          </cell>
          <cell r="K54">
            <v>0</v>
          </cell>
          <cell r="L54">
            <v>1986</v>
          </cell>
          <cell r="M54">
            <v>244</v>
          </cell>
          <cell r="N54">
            <v>251</v>
          </cell>
          <cell r="O54">
            <v>447</v>
          </cell>
          <cell r="P54">
            <v>680</v>
          </cell>
          <cell r="Q54">
            <v>404</v>
          </cell>
          <cell r="R54">
            <v>3342</v>
          </cell>
          <cell r="S54">
            <v>667</v>
          </cell>
          <cell r="T54">
            <v>0</v>
          </cell>
          <cell r="U54">
            <v>0</v>
          </cell>
          <cell r="V54">
            <v>9557</v>
          </cell>
          <cell r="W54">
            <v>1780</v>
          </cell>
          <cell r="X54">
            <v>4729</v>
          </cell>
          <cell r="Y54">
            <v>2858</v>
          </cell>
          <cell r="Z54">
            <v>97</v>
          </cell>
          <cell r="AA54">
            <v>88</v>
          </cell>
          <cell r="AB54">
            <v>5</v>
          </cell>
          <cell r="AC54">
            <v>138581</v>
          </cell>
          <cell r="AD54">
            <v>15370</v>
          </cell>
          <cell r="AE54">
            <v>0</v>
          </cell>
          <cell r="AF54">
            <v>50</v>
          </cell>
          <cell r="AG54">
            <v>6909</v>
          </cell>
          <cell r="AH54">
            <v>33360</v>
          </cell>
          <cell r="AI54">
            <v>480</v>
          </cell>
          <cell r="AJ54">
            <v>1476</v>
          </cell>
          <cell r="AK54">
            <v>23822</v>
          </cell>
          <cell r="AL54">
            <v>17156</v>
          </cell>
          <cell r="AM54">
            <v>4624</v>
          </cell>
          <cell r="AN54">
            <v>4334</v>
          </cell>
          <cell r="AO54">
            <v>17985</v>
          </cell>
          <cell r="AP54">
            <v>2704</v>
          </cell>
          <cell r="AQ54">
            <v>698</v>
          </cell>
          <cell r="AR54">
            <v>2968</v>
          </cell>
          <cell r="AS54">
            <v>0</v>
          </cell>
        </row>
        <row r="55">
          <cell r="A55" t="str">
            <v>纳溪区</v>
          </cell>
          <cell r="B55" t="str">
            <v>4</v>
          </cell>
          <cell r="C55">
            <v>20638</v>
          </cell>
          <cell r="D55">
            <v>16417</v>
          </cell>
          <cell r="E55">
            <v>2150</v>
          </cell>
          <cell r="F55">
            <v>4332</v>
          </cell>
          <cell r="G55">
            <v>1923</v>
          </cell>
          <cell r="H55">
            <v>0</v>
          </cell>
          <cell r="I55">
            <v>513</v>
          </cell>
          <cell r="J55">
            <v>139</v>
          </cell>
          <cell r="K55">
            <v>0</v>
          </cell>
          <cell r="L55">
            <v>1013</v>
          </cell>
          <cell r="M55">
            <v>156</v>
          </cell>
          <cell r="N55">
            <v>161</v>
          </cell>
          <cell r="O55">
            <v>315</v>
          </cell>
          <cell r="P55">
            <v>215</v>
          </cell>
          <cell r="Q55">
            <v>374</v>
          </cell>
          <cell r="R55">
            <v>4289</v>
          </cell>
          <cell r="S55">
            <v>837</v>
          </cell>
          <cell r="T55">
            <v>0</v>
          </cell>
          <cell r="U55">
            <v>0</v>
          </cell>
          <cell r="V55">
            <v>4221</v>
          </cell>
          <cell r="W55">
            <v>696</v>
          </cell>
          <cell r="X55">
            <v>2787</v>
          </cell>
          <cell r="Y55">
            <v>684</v>
          </cell>
          <cell r="Z55">
            <v>0</v>
          </cell>
          <cell r="AA55">
            <v>39</v>
          </cell>
          <cell r="AB55">
            <v>15</v>
          </cell>
          <cell r="AC55">
            <v>83710</v>
          </cell>
          <cell r="AD55">
            <v>12248</v>
          </cell>
          <cell r="AE55">
            <v>0</v>
          </cell>
          <cell r="AF55">
            <v>2</v>
          </cell>
          <cell r="AG55">
            <v>4611</v>
          </cell>
          <cell r="AH55">
            <v>18828</v>
          </cell>
          <cell r="AI55">
            <v>407</v>
          </cell>
          <cell r="AJ55">
            <v>489</v>
          </cell>
          <cell r="AK55">
            <v>17101</v>
          </cell>
          <cell r="AL55">
            <v>9834</v>
          </cell>
          <cell r="AM55">
            <v>3147</v>
          </cell>
          <cell r="AN55">
            <v>1712</v>
          </cell>
          <cell r="AO55">
            <v>10210</v>
          </cell>
          <cell r="AP55">
            <v>661</v>
          </cell>
          <cell r="AQ55">
            <v>1295</v>
          </cell>
          <cell r="AR55">
            <v>1530</v>
          </cell>
          <cell r="AS55">
            <v>28</v>
          </cell>
        </row>
        <row r="56">
          <cell r="A56" t="str">
            <v>合江县</v>
          </cell>
          <cell r="B56" t="str">
            <v>3</v>
          </cell>
          <cell r="C56">
            <v>21361</v>
          </cell>
          <cell r="D56">
            <v>17086</v>
          </cell>
          <cell r="E56">
            <v>1690</v>
          </cell>
          <cell r="F56">
            <v>5101</v>
          </cell>
          <cell r="G56">
            <v>2763</v>
          </cell>
          <cell r="H56">
            <v>0</v>
          </cell>
          <cell r="I56">
            <v>844</v>
          </cell>
          <cell r="J56">
            <v>408</v>
          </cell>
          <cell r="K56">
            <v>0</v>
          </cell>
          <cell r="L56">
            <v>764</v>
          </cell>
          <cell r="M56">
            <v>283</v>
          </cell>
          <cell r="N56">
            <v>200</v>
          </cell>
          <cell r="O56">
            <v>382</v>
          </cell>
          <cell r="P56">
            <v>762</v>
          </cell>
          <cell r="Q56">
            <v>140</v>
          </cell>
          <cell r="R56">
            <v>2913</v>
          </cell>
          <cell r="S56">
            <v>826</v>
          </cell>
          <cell r="T56">
            <v>10</v>
          </cell>
          <cell r="U56">
            <v>0</v>
          </cell>
          <cell r="V56">
            <v>4275</v>
          </cell>
          <cell r="W56">
            <v>946</v>
          </cell>
          <cell r="X56">
            <v>832</v>
          </cell>
          <cell r="Y56">
            <v>1980</v>
          </cell>
          <cell r="Z56">
            <v>0</v>
          </cell>
          <cell r="AA56">
            <v>499</v>
          </cell>
          <cell r="AB56">
            <v>18</v>
          </cell>
          <cell r="AC56">
            <v>121837</v>
          </cell>
          <cell r="AD56">
            <v>11247</v>
          </cell>
          <cell r="AE56">
            <v>0</v>
          </cell>
          <cell r="AF56">
            <v>139</v>
          </cell>
          <cell r="AG56">
            <v>5676</v>
          </cell>
          <cell r="AH56">
            <v>31900</v>
          </cell>
          <cell r="AI56">
            <v>183</v>
          </cell>
          <cell r="AJ56">
            <v>1041</v>
          </cell>
          <cell r="AK56">
            <v>21709</v>
          </cell>
          <cell r="AL56">
            <v>11272</v>
          </cell>
          <cell r="AM56">
            <v>6685</v>
          </cell>
          <cell r="AN56">
            <v>3272</v>
          </cell>
          <cell r="AO56">
            <v>16576</v>
          </cell>
          <cell r="AP56">
            <v>5109</v>
          </cell>
          <cell r="AQ56">
            <v>1619</v>
          </cell>
          <cell r="AR56">
            <v>2524</v>
          </cell>
          <cell r="AS56">
            <v>0</v>
          </cell>
        </row>
        <row r="57">
          <cell r="A57" t="str">
            <v>叙永县</v>
          </cell>
          <cell r="B57" t="str">
            <v>3</v>
          </cell>
          <cell r="C57">
            <v>20978</v>
          </cell>
          <cell r="D57">
            <v>14719</v>
          </cell>
          <cell r="E57">
            <v>2089</v>
          </cell>
          <cell r="F57">
            <v>2956</v>
          </cell>
          <cell r="G57">
            <v>1516</v>
          </cell>
          <cell r="H57">
            <v>0</v>
          </cell>
          <cell r="I57">
            <v>671</v>
          </cell>
          <cell r="J57">
            <v>337</v>
          </cell>
          <cell r="K57">
            <v>0</v>
          </cell>
          <cell r="L57">
            <v>922</v>
          </cell>
          <cell r="M57">
            <v>146</v>
          </cell>
          <cell r="N57">
            <v>88</v>
          </cell>
          <cell r="O57">
            <v>90</v>
          </cell>
          <cell r="P57">
            <v>178</v>
          </cell>
          <cell r="Q57">
            <v>153</v>
          </cell>
          <cell r="R57">
            <v>1188</v>
          </cell>
          <cell r="S57">
            <v>480</v>
          </cell>
          <cell r="T57">
            <v>3905</v>
          </cell>
          <cell r="U57">
            <v>0</v>
          </cell>
          <cell r="V57">
            <v>6259</v>
          </cell>
          <cell r="W57">
            <v>1638</v>
          </cell>
          <cell r="X57">
            <v>2182</v>
          </cell>
          <cell r="Y57">
            <v>2289</v>
          </cell>
          <cell r="Z57">
            <v>0</v>
          </cell>
          <cell r="AA57">
            <v>20</v>
          </cell>
          <cell r="AB57">
            <v>130</v>
          </cell>
          <cell r="AC57">
            <v>128085</v>
          </cell>
          <cell r="AD57">
            <v>13805</v>
          </cell>
          <cell r="AE57">
            <v>0</v>
          </cell>
          <cell r="AF57">
            <v>146</v>
          </cell>
          <cell r="AG57">
            <v>7265</v>
          </cell>
          <cell r="AH57">
            <v>23762</v>
          </cell>
          <cell r="AI57">
            <v>144</v>
          </cell>
          <cell r="AJ57">
            <v>1455</v>
          </cell>
          <cell r="AK57">
            <v>20955</v>
          </cell>
          <cell r="AL57">
            <v>13611</v>
          </cell>
          <cell r="AM57">
            <v>13846</v>
          </cell>
          <cell r="AN57">
            <v>1921</v>
          </cell>
          <cell r="AO57">
            <v>20522</v>
          </cell>
          <cell r="AP57">
            <v>6741</v>
          </cell>
          <cell r="AQ57">
            <v>805</v>
          </cell>
          <cell r="AR57">
            <v>1117</v>
          </cell>
          <cell r="AS57">
            <v>27</v>
          </cell>
        </row>
        <row r="58">
          <cell r="A58" t="str">
            <v>古蔺县</v>
          </cell>
          <cell r="B58" t="str">
            <v>3</v>
          </cell>
          <cell r="C58">
            <v>36299</v>
          </cell>
          <cell r="D58">
            <v>27733</v>
          </cell>
          <cell r="E58">
            <v>7674</v>
          </cell>
          <cell r="F58">
            <v>4074</v>
          </cell>
          <cell r="G58">
            <v>5292</v>
          </cell>
          <cell r="H58">
            <v>0</v>
          </cell>
          <cell r="I58">
            <v>699</v>
          </cell>
          <cell r="J58">
            <v>402</v>
          </cell>
          <cell r="K58">
            <v>0</v>
          </cell>
          <cell r="L58">
            <v>1860</v>
          </cell>
          <cell r="M58">
            <v>151</v>
          </cell>
          <cell r="N58">
            <v>114</v>
          </cell>
          <cell r="O58">
            <v>94</v>
          </cell>
          <cell r="P58">
            <v>452</v>
          </cell>
          <cell r="Q58">
            <v>96</v>
          </cell>
          <cell r="R58">
            <v>1903</v>
          </cell>
          <cell r="S58">
            <v>592</v>
          </cell>
          <cell r="T58">
            <v>4330</v>
          </cell>
          <cell r="U58">
            <v>0</v>
          </cell>
          <cell r="V58">
            <v>8566</v>
          </cell>
          <cell r="W58">
            <v>3449</v>
          </cell>
          <cell r="X58">
            <v>2319</v>
          </cell>
          <cell r="Y58">
            <v>2453</v>
          </cell>
          <cell r="Z58">
            <v>0</v>
          </cell>
          <cell r="AA58">
            <v>345</v>
          </cell>
          <cell r="AB58">
            <v>0</v>
          </cell>
          <cell r="AC58">
            <v>150069</v>
          </cell>
          <cell r="AD58">
            <v>18260</v>
          </cell>
          <cell r="AE58">
            <v>0</v>
          </cell>
          <cell r="AF58">
            <v>0</v>
          </cell>
          <cell r="AG58">
            <v>5675</v>
          </cell>
          <cell r="AH58">
            <v>32255</v>
          </cell>
          <cell r="AI58">
            <v>519</v>
          </cell>
          <cell r="AJ58">
            <v>1260</v>
          </cell>
          <cell r="AK58">
            <v>22209</v>
          </cell>
          <cell r="AL58">
            <v>15635</v>
          </cell>
          <cell r="AM58">
            <v>10523</v>
          </cell>
          <cell r="AN58">
            <v>4461</v>
          </cell>
          <cell r="AO58">
            <v>24844</v>
          </cell>
          <cell r="AP58">
            <v>6515</v>
          </cell>
          <cell r="AQ58">
            <v>884</v>
          </cell>
          <cell r="AR58">
            <v>1326</v>
          </cell>
          <cell r="AS58">
            <v>0</v>
          </cell>
        </row>
        <row r="59">
          <cell r="A59" t="str">
            <v>德阳市</v>
          </cell>
          <cell r="B59" t="str">
            <v>0</v>
          </cell>
          <cell r="C59">
            <v>318339</v>
          </cell>
          <cell r="D59">
            <v>242073</v>
          </cell>
          <cell r="E59">
            <v>48608</v>
          </cell>
          <cell r="F59">
            <v>67448</v>
          </cell>
          <cell r="G59">
            <v>25040</v>
          </cell>
          <cell r="H59">
            <v>0</v>
          </cell>
          <cell r="I59">
            <v>8905</v>
          </cell>
          <cell r="J59">
            <v>1165</v>
          </cell>
          <cell r="K59">
            <v>0</v>
          </cell>
          <cell r="L59">
            <v>41201</v>
          </cell>
          <cell r="M59">
            <v>5875</v>
          </cell>
          <cell r="N59">
            <v>4944</v>
          </cell>
          <cell r="O59">
            <v>7855</v>
          </cell>
          <cell r="P59">
            <v>6341</v>
          </cell>
          <cell r="Q59">
            <v>4233</v>
          </cell>
          <cell r="R59">
            <v>4677</v>
          </cell>
          <cell r="S59">
            <v>15326</v>
          </cell>
          <cell r="T59">
            <v>455</v>
          </cell>
          <cell r="U59">
            <v>0</v>
          </cell>
          <cell r="V59">
            <v>76266</v>
          </cell>
          <cell r="W59">
            <v>21694</v>
          </cell>
          <cell r="X59">
            <v>26973</v>
          </cell>
          <cell r="Y59">
            <v>6182</v>
          </cell>
          <cell r="Z59">
            <v>7708</v>
          </cell>
          <cell r="AA59">
            <v>8321</v>
          </cell>
          <cell r="AB59">
            <v>5388</v>
          </cell>
          <cell r="AC59">
            <v>1940542</v>
          </cell>
          <cell r="AD59">
            <v>116125</v>
          </cell>
          <cell r="AE59">
            <v>0</v>
          </cell>
          <cell r="AF59">
            <v>1337</v>
          </cell>
          <cell r="AG59">
            <v>57019</v>
          </cell>
          <cell r="AH59">
            <v>147974</v>
          </cell>
          <cell r="AI59">
            <v>10848</v>
          </cell>
          <cell r="AJ59">
            <v>9451</v>
          </cell>
          <cell r="AK59">
            <v>254690</v>
          </cell>
          <cell r="AL59">
            <v>71572</v>
          </cell>
          <cell r="AM59">
            <v>15044</v>
          </cell>
          <cell r="AN59">
            <v>55331</v>
          </cell>
          <cell r="AO59">
            <v>79695</v>
          </cell>
          <cell r="AP59">
            <v>19580</v>
          </cell>
          <cell r="AQ59">
            <v>23091</v>
          </cell>
          <cell r="AR59">
            <v>23565</v>
          </cell>
          <cell r="AS59">
            <v>166</v>
          </cell>
        </row>
        <row r="60">
          <cell r="A60" t="str">
            <v>德阳市本级</v>
          </cell>
          <cell r="B60">
            <v>1</v>
          </cell>
          <cell r="C60">
            <v>102734</v>
          </cell>
          <cell r="D60">
            <v>75607</v>
          </cell>
          <cell r="E60">
            <v>10615</v>
          </cell>
          <cell r="F60">
            <v>26754</v>
          </cell>
          <cell r="G60">
            <v>5984</v>
          </cell>
          <cell r="H60">
            <v>0</v>
          </cell>
          <cell r="I60">
            <v>2653</v>
          </cell>
          <cell r="J60">
            <v>226</v>
          </cell>
          <cell r="K60">
            <v>0</v>
          </cell>
          <cell r="L60">
            <v>10733</v>
          </cell>
          <cell r="M60">
            <v>2981</v>
          </cell>
          <cell r="N60">
            <v>1442</v>
          </cell>
          <cell r="O60">
            <v>3310</v>
          </cell>
          <cell r="P60">
            <v>2240</v>
          </cell>
          <cell r="Q60">
            <v>472</v>
          </cell>
          <cell r="R60">
            <v>4079</v>
          </cell>
          <cell r="S60">
            <v>4118</v>
          </cell>
          <cell r="T60">
            <v>0</v>
          </cell>
          <cell r="U60">
            <v>0</v>
          </cell>
          <cell r="V60">
            <v>27127</v>
          </cell>
          <cell r="W60">
            <v>5222</v>
          </cell>
          <cell r="X60">
            <v>12858</v>
          </cell>
          <cell r="Y60">
            <v>2457</v>
          </cell>
          <cell r="Z60">
            <v>1513</v>
          </cell>
          <cell r="AA60">
            <v>3788</v>
          </cell>
          <cell r="AB60">
            <v>1289</v>
          </cell>
          <cell r="AC60">
            <v>336004</v>
          </cell>
          <cell r="AD60">
            <v>24002</v>
          </cell>
          <cell r="AE60">
            <v>0</v>
          </cell>
          <cell r="AF60">
            <v>529</v>
          </cell>
          <cell r="AG60">
            <v>18735</v>
          </cell>
          <cell r="AH60">
            <v>19153</v>
          </cell>
          <cell r="AI60">
            <v>2991</v>
          </cell>
          <cell r="AJ60">
            <v>3847</v>
          </cell>
          <cell r="AK60">
            <v>89546</v>
          </cell>
          <cell r="AL60">
            <v>9978</v>
          </cell>
          <cell r="AM60">
            <v>1808</v>
          </cell>
          <cell r="AN60">
            <v>27225</v>
          </cell>
          <cell r="AO60">
            <v>7156</v>
          </cell>
          <cell r="AP60">
            <v>6019</v>
          </cell>
          <cell r="AQ60">
            <v>7335</v>
          </cell>
          <cell r="AR60">
            <v>2954</v>
          </cell>
          <cell r="AS60">
            <v>137</v>
          </cell>
        </row>
        <row r="61">
          <cell r="A61" t="str">
            <v>德阳市区县合计</v>
          </cell>
          <cell r="B61">
            <v>2</v>
          </cell>
          <cell r="C61">
            <v>215605</v>
          </cell>
          <cell r="D61">
            <v>166466</v>
          </cell>
          <cell r="E61">
            <v>37993</v>
          </cell>
          <cell r="F61">
            <v>40694</v>
          </cell>
          <cell r="G61">
            <v>19056</v>
          </cell>
          <cell r="H61">
            <v>0</v>
          </cell>
          <cell r="I61">
            <v>6252</v>
          </cell>
          <cell r="J61">
            <v>939</v>
          </cell>
          <cell r="K61">
            <v>0</v>
          </cell>
          <cell r="L61">
            <v>30468</v>
          </cell>
          <cell r="M61">
            <v>2894</v>
          </cell>
          <cell r="N61">
            <v>3502</v>
          </cell>
          <cell r="O61">
            <v>4545</v>
          </cell>
          <cell r="P61">
            <v>4101</v>
          </cell>
          <cell r="Q61">
            <v>3761</v>
          </cell>
          <cell r="R61">
            <v>598</v>
          </cell>
          <cell r="S61">
            <v>11208</v>
          </cell>
          <cell r="T61">
            <v>455</v>
          </cell>
          <cell r="U61">
            <v>0</v>
          </cell>
          <cell r="V61">
            <v>49139</v>
          </cell>
          <cell r="W61">
            <v>16472</v>
          </cell>
          <cell r="X61">
            <v>14115</v>
          </cell>
          <cell r="Y61">
            <v>3725</v>
          </cell>
          <cell r="Z61">
            <v>6195</v>
          </cell>
          <cell r="AA61">
            <v>4533</v>
          </cell>
          <cell r="AB61">
            <v>4099</v>
          </cell>
          <cell r="AC61">
            <v>1604538</v>
          </cell>
          <cell r="AD61">
            <v>92123</v>
          </cell>
          <cell r="AE61">
            <v>0</v>
          </cell>
          <cell r="AF61">
            <v>808</v>
          </cell>
          <cell r="AG61">
            <v>38284</v>
          </cell>
          <cell r="AH61">
            <v>128821</v>
          </cell>
          <cell r="AI61">
            <v>7857</v>
          </cell>
          <cell r="AJ61">
            <v>5604</v>
          </cell>
          <cell r="AK61">
            <v>165144</v>
          </cell>
          <cell r="AL61">
            <v>61594</v>
          </cell>
          <cell r="AM61">
            <v>13236</v>
          </cell>
          <cell r="AN61">
            <v>28106</v>
          </cell>
          <cell r="AO61">
            <v>72539</v>
          </cell>
          <cell r="AP61">
            <v>13561</v>
          </cell>
          <cell r="AQ61">
            <v>15756</v>
          </cell>
          <cell r="AR61">
            <v>20611</v>
          </cell>
          <cell r="AS61">
            <v>29</v>
          </cell>
        </row>
        <row r="62">
          <cell r="A62" t="str">
            <v>旌阳区</v>
          </cell>
          <cell r="B62">
            <v>4</v>
          </cell>
          <cell r="C62">
            <v>41956</v>
          </cell>
          <cell r="D62">
            <v>32482</v>
          </cell>
          <cell r="E62">
            <v>4819</v>
          </cell>
          <cell r="F62">
            <v>8160</v>
          </cell>
          <cell r="G62">
            <v>5550</v>
          </cell>
          <cell r="H62">
            <v>0</v>
          </cell>
          <cell r="I62">
            <v>945</v>
          </cell>
          <cell r="J62">
            <v>716</v>
          </cell>
          <cell r="K62">
            <v>0</v>
          </cell>
          <cell r="L62">
            <v>2807</v>
          </cell>
          <cell r="M62">
            <v>453</v>
          </cell>
          <cell r="N62">
            <v>394</v>
          </cell>
          <cell r="O62">
            <v>1029</v>
          </cell>
          <cell r="P62">
            <v>1270</v>
          </cell>
          <cell r="Q62">
            <v>1498</v>
          </cell>
          <cell r="R62">
            <v>97</v>
          </cell>
          <cell r="S62">
            <v>4744</v>
          </cell>
          <cell r="T62">
            <v>0</v>
          </cell>
          <cell r="U62">
            <v>0</v>
          </cell>
          <cell r="V62">
            <v>9474</v>
          </cell>
          <cell r="W62">
            <v>1617</v>
          </cell>
          <cell r="X62">
            <v>1377</v>
          </cell>
          <cell r="Y62">
            <v>478</v>
          </cell>
          <cell r="Z62">
            <v>3393</v>
          </cell>
          <cell r="AA62">
            <v>455</v>
          </cell>
          <cell r="AB62">
            <v>2154</v>
          </cell>
          <cell r="AC62">
            <v>245047</v>
          </cell>
          <cell r="AD62">
            <v>12847</v>
          </cell>
          <cell r="AE62">
            <v>0</v>
          </cell>
          <cell r="AF62">
            <v>231</v>
          </cell>
          <cell r="AG62">
            <v>5471</v>
          </cell>
          <cell r="AH62">
            <v>22532</v>
          </cell>
          <cell r="AI62">
            <v>1055</v>
          </cell>
          <cell r="AJ62">
            <v>865</v>
          </cell>
          <cell r="AK62">
            <v>24469</v>
          </cell>
          <cell r="AL62">
            <v>9960</v>
          </cell>
          <cell r="AM62">
            <v>1088</v>
          </cell>
          <cell r="AN62">
            <v>1385</v>
          </cell>
          <cell r="AO62">
            <v>8494</v>
          </cell>
          <cell r="AP62">
            <v>593</v>
          </cell>
          <cell r="AQ62">
            <v>3629</v>
          </cell>
          <cell r="AR62">
            <v>3252</v>
          </cell>
          <cell r="AS62">
            <v>10</v>
          </cell>
        </row>
        <row r="63">
          <cell r="A63" t="str">
            <v>广汉市</v>
          </cell>
          <cell r="B63" t="str">
            <v>3</v>
          </cell>
          <cell r="C63">
            <v>51395</v>
          </cell>
          <cell r="D63">
            <v>41206</v>
          </cell>
          <cell r="E63">
            <v>9533</v>
          </cell>
          <cell r="F63">
            <v>8560</v>
          </cell>
          <cell r="G63">
            <v>8333</v>
          </cell>
          <cell r="H63">
            <v>0</v>
          </cell>
          <cell r="I63">
            <v>1964</v>
          </cell>
          <cell r="J63">
            <v>33</v>
          </cell>
          <cell r="K63">
            <v>0</v>
          </cell>
          <cell r="L63">
            <v>4125</v>
          </cell>
          <cell r="M63">
            <v>981</v>
          </cell>
          <cell r="N63">
            <v>1055</v>
          </cell>
          <cell r="O63">
            <v>1484</v>
          </cell>
          <cell r="P63">
            <v>903</v>
          </cell>
          <cell r="Q63">
            <v>753</v>
          </cell>
          <cell r="R63">
            <v>288</v>
          </cell>
          <cell r="S63">
            <v>3194</v>
          </cell>
          <cell r="T63">
            <v>0</v>
          </cell>
          <cell r="U63">
            <v>0</v>
          </cell>
          <cell r="V63">
            <v>10189</v>
          </cell>
          <cell r="W63">
            <v>2532</v>
          </cell>
          <cell r="X63">
            <v>3148</v>
          </cell>
          <cell r="Y63">
            <v>1280</v>
          </cell>
          <cell r="Z63">
            <v>1508</v>
          </cell>
          <cell r="AA63">
            <v>809</v>
          </cell>
          <cell r="AB63">
            <v>912</v>
          </cell>
          <cell r="AC63">
            <v>223898</v>
          </cell>
          <cell r="AD63">
            <v>13027</v>
          </cell>
          <cell r="AE63">
            <v>0</v>
          </cell>
          <cell r="AF63">
            <v>183</v>
          </cell>
          <cell r="AG63">
            <v>7495</v>
          </cell>
          <cell r="AH63">
            <v>22457</v>
          </cell>
          <cell r="AI63">
            <v>1750</v>
          </cell>
          <cell r="AJ63">
            <v>1145</v>
          </cell>
          <cell r="AK63">
            <v>24922</v>
          </cell>
          <cell r="AL63">
            <v>11342</v>
          </cell>
          <cell r="AM63">
            <v>2586</v>
          </cell>
          <cell r="AN63">
            <v>5691</v>
          </cell>
          <cell r="AO63">
            <v>11436</v>
          </cell>
          <cell r="AP63">
            <v>1723</v>
          </cell>
          <cell r="AQ63">
            <v>1578</v>
          </cell>
          <cell r="AR63">
            <v>4155</v>
          </cell>
          <cell r="AS63">
            <v>0</v>
          </cell>
        </row>
        <row r="64">
          <cell r="A64" t="str">
            <v>绵竹市</v>
          </cell>
          <cell r="B64">
            <v>3</v>
          </cell>
          <cell r="C64">
            <v>33380</v>
          </cell>
          <cell r="D64">
            <v>25895</v>
          </cell>
          <cell r="E64">
            <v>7043</v>
          </cell>
          <cell r="F64">
            <v>9444</v>
          </cell>
          <cell r="G64">
            <v>1286</v>
          </cell>
          <cell r="H64">
            <v>0</v>
          </cell>
          <cell r="I64">
            <v>1009</v>
          </cell>
          <cell r="J64">
            <v>11</v>
          </cell>
          <cell r="K64">
            <v>0</v>
          </cell>
          <cell r="L64">
            <v>4140</v>
          </cell>
          <cell r="M64">
            <v>277</v>
          </cell>
          <cell r="N64">
            <v>955</v>
          </cell>
          <cell r="O64">
            <v>348</v>
          </cell>
          <cell r="P64">
            <v>290</v>
          </cell>
          <cell r="Q64">
            <v>470</v>
          </cell>
          <cell r="R64">
            <v>114</v>
          </cell>
          <cell r="S64">
            <v>508</v>
          </cell>
          <cell r="T64">
            <v>0</v>
          </cell>
          <cell r="U64">
            <v>0</v>
          </cell>
          <cell r="V64">
            <v>7485</v>
          </cell>
          <cell r="W64">
            <v>3165</v>
          </cell>
          <cell r="X64">
            <v>2247</v>
          </cell>
          <cell r="Y64">
            <v>662</v>
          </cell>
          <cell r="Z64">
            <v>0</v>
          </cell>
          <cell r="AA64">
            <v>1198</v>
          </cell>
          <cell r="AB64">
            <v>213</v>
          </cell>
          <cell r="AC64">
            <v>266467</v>
          </cell>
          <cell r="AD64">
            <v>19910</v>
          </cell>
          <cell r="AE64">
            <v>0</v>
          </cell>
          <cell r="AF64">
            <v>9</v>
          </cell>
          <cell r="AG64">
            <v>6798</v>
          </cell>
          <cell r="AH64">
            <v>20017</v>
          </cell>
          <cell r="AI64">
            <v>1000</v>
          </cell>
          <cell r="AJ64">
            <v>1374</v>
          </cell>
          <cell r="AK64">
            <v>35155</v>
          </cell>
          <cell r="AL64">
            <v>8870</v>
          </cell>
          <cell r="AM64">
            <v>3247</v>
          </cell>
          <cell r="AN64">
            <v>6177</v>
          </cell>
          <cell r="AO64">
            <v>17114</v>
          </cell>
          <cell r="AP64">
            <v>2212</v>
          </cell>
          <cell r="AQ64">
            <v>3305</v>
          </cell>
          <cell r="AR64">
            <v>3762</v>
          </cell>
          <cell r="AS64">
            <v>0</v>
          </cell>
        </row>
        <row r="65">
          <cell r="A65" t="str">
            <v>中江县</v>
          </cell>
          <cell r="B65">
            <v>3</v>
          </cell>
          <cell r="C65">
            <v>20032</v>
          </cell>
          <cell r="D65">
            <v>12018</v>
          </cell>
          <cell r="E65">
            <v>1616</v>
          </cell>
          <cell r="F65">
            <v>4191</v>
          </cell>
          <cell r="G65">
            <v>2109</v>
          </cell>
          <cell r="H65">
            <v>0</v>
          </cell>
          <cell r="I65">
            <v>503</v>
          </cell>
          <cell r="J65">
            <v>22</v>
          </cell>
          <cell r="K65">
            <v>0</v>
          </cell>
          <cell r="L65">
            <v>787</v>
          </cell>
          <cell r="M65">
            <v>319</v>
          </cell>
          <cell r="N65">
            <v>138</v>
          </cell>
          <cell r="O65">
            <v>454</v>
          </cell>
          <cell r="P65">
            <v>411</v>
          </cell>
          <cell r="Q65">
            <v>334</v>
          </cell>
          <cell r="R65">
            <v>22</v>
          </cell>
          <cell r="S65">
            <v>1112</v>
          </cell>
          <cell r="T65">
            <v>0</v>
          </cell>
          <cell r="U65">
            <v>0</v>
          </cell>
          <cell r="V65">
            <v>8014</v>
          </cell>
          <cell r="W65">
            <v>614</v>
          </cell>
          <cell r="X65">
            <v>4673</v>
          </cell>
          <cell r="Y65">
            <v>396</v>
          </cell>
          <cell r="Z65">
            <v>1036</v>
          </cell>
          <cell r="AA65">
            <v>936</v>
          </cell>
          <cell r="AB65">
            <v>359</v>
          </cell>
          <cell r="AC65">
            <v>486573</v>
          </cell>
          <cell r="AD65">
            <v>19626</v>
          </cell>
          <cell r="AE65">
            <v>0</v>
          </cell>
          <cell r="AF65">
            <v>138</v>
          </cell>
          <cell r="AG65">
            <v>7280</v>
          </cell>
          <cell r="AH65">
            <v>35243</v>
          </cell>
          <cell r="AI65">
            <v>1240</v>
          </cell>
          <cell r="AJ65">
            <v>742</v>
          </cell>
          <cell r="AK65">
            <v>35515</v>
          </cell>
          <cell r="AL65">
            <v>18073</v>
          </cell>
          <cell r="AM65">
            <v>2500</v>
          </cell>
          <cell r="AN65">
            <v>5202</v>
          </cell>
          <cell r="AO65">
            <v>19279</v>
          </cell>
          <cell r="AP65">
            <v>6280</v>
          </cell>
          <cell r="AQ65">
            <v>876</v>
          </cell>
          <cell r="AR65">
            <v>5019</v>
          </cell>
          <cell r="AS65">
            <v>0</v>
          </cell>
        </row>
        <row r="66">
          <cell r="A66" t="str">
            <v>什邡市</v>
          </cell>
          <cell r="B66">
            <v>3</v>
          </cell>
          <cell r="C66">
            <v>57558</v>
          </cell>
          <cell r="D66">
            <v>46360</v>
          </cell>
          <cell r="E66">
            <v>13376</v>
          </cell>
          <cell r="F66">
            <v>7211</v>
          </cell>
          <cell r="G66">
            <v>1125</v>
          </cell>
          <cell r="H66">
            <v>0</v>
          </cell>
          <cell r="I66">
            <v>1497</v>
          </cell>
          <cell r="J66">
            <v>111</v>
          </cell>
          <cell r="K66">
            <v>0</v>
          </cell>
          <cell r="L66">
            <v>17776</v>
          </cell>
          <cell r="M66">
            <v>708</v>
          </cell>
          <cell r="N66">
            <v>808</v>
          </cell>
          <cell r="O66">
            <v>728</v>
          </cell>
          <cell r="P66">
            <v>951</v>
          </cell>
          <cell r="Q66">
            <v>462</v>
          </cell>
          <cell r="R66">
            <v>60</v>
          </cell>
          <cell r="S66">
            <v>1092</v>
          </cell>
          <cell r="T66">
            <v>455</v>
          </cell>
          <cell r="U66">
            <v>0</v>
          </cell>
          <cell r="V66">
            <v>11198</v>
          </cell>
          <cell r="W66">
            <v>7838</v>
          </cell>
          <cell r="X66">
            <v>1530</v>
          </cell>
          <cell r="Y66">
            <v>323</v>
          </cell>
          <cell r="Z66">
            <v>186</v>
          </cell>
          <cell r="AA66">
            <v>868</v>
          </cell>
          <cell r="AB66">
            <v>453</v>
          </cell>
          <cell r="AC66">
            <v>255519</v>
          </cell>
          <cell r="AD66">
            <v>21293</v>
          </cell>
          <cell r="AE66">
            <v>0</v>
          </cell>
          <cell r="AF66">
            <v>85</v>
          </cell>
          <cell r="AG66">
            <v>8110</v>
          </cell>
          <cell r="AH66">
            <v>18471</v>
          </cell>
          <cell r="AI66">
            <v>1779</v>
          </cell>
          <cell r="AJ66">
            <v>1152</v>
          </cell>
          <cell r="AK66">
            <v>33380</v>
          </cell>
          <cell r="AL66">
            <v>8980</v>
          </cell>
          <cell r="AM66">
            <v>2185</v>
          </cell>
          <cell r="AN66">
            <v>8794</v>
          </cell>
          <cell r="AO66">
            <v>10759</v>
          </cell>
          <cell r="AP66">
            <v>1739</v>
          </cell>
          <cell r="AQ66">
            <v>5808</v>
          </cell>
          <cell r="AR66">
            <v>3123</v>
          </cell>
          <cell r="AS66">
            <v>14</v>
          </cell>
        </row>
        <row r="67">
          <cell r="A67" t="str">
            <v>罗江县</v>
          </cell>
          <cell r="B67">
            <v>3</v>
          </cell>
          <cell r="C67">
            <v>11284</v>
          </cell>
          <cell r="D67">
            <v>8505</v>
          </cell>
          <cell r="E67">
            <v>1606</v>
          </cell>
          <cell r="F67">
            <v>3128</v>
          </cell>
          <cell r="G67">
            <v>653</v>
          </cell>
          <cell r="H67">
            <v>0</v>
          </cell>
          <cell r="I67">
            <v>334</v>
          </cell>
          <cell r="J67">
            <v>46</v>
          </cell>
          <cell r="K67">
            <v>0</v>
          </cell>
          <cell r="L67">
            <v>833</v>
          </cell>
          <cell r="M67">
            <v>156</v>
          </cell>
          <cell r="N67">
            <v>152</v>
          </cell>
          <cell r="O67">
            <v>502</v>
          </cell>
          <cell r="P67">
            <v>276</v>
          </cell>
          <cell r="Q67">
            <v>244</v>
          </cell>
          <cell r="R67">
            <v>17</v>
          </cell>
          <cell r="S67">
            <v>558</v>
          </cell>
          <cell r="T67">
            <v>0</v>
          </cell>
          <cell r="U67">
            <v>0</v>
          </cell>
          <cell r="V67">
            <v>2779</v>
          </cell>
          <cell r="W67">
            <v>706</v>
          </cell>
          <cell r="X67">
            <v>1140</v>
          </cell>
          <cell r="Y67">
            <v>586</v>
          </cell>
          <cell r="Z67">
            <v>72</v>
          </cell>
          <cell r="AA67">
            <v>267</v>
          </cell>
          <cell r="AB67">
            <v>8</v>
          </cell>
          <cell r="AC67">
            <v>127034</v>
          </cell>
          <cell r="AD67">
            <v>5420</v>
          </cell>
          <cell r="AE67">
            <v>0</v>
          </cell>
          <cell r="AF67">
            <v>162</v>
          </cell>
          <cell r="AG67">
            <v>3130</v>
          </cell>
          <cell r="AH67">
            <v>10101</v>
          </cell>
          <cell r="AI67">
            <v>1033</v>
          </cell>
          <cell r="AJ67">
            <v>326</v>
          </cell>
          <cell r="AK67">
            <v>11703</v>
          </cell>
          <cell r="AL67">
            <v>4369</v>
          </cell>
          <cell r="AM67">
            <v>1630</v>
          </cell>
          <cell r="AN67">
            <v>857</v>
          </cell>
          <cell r="AO67">
            <v>5457</v>
          </cell>
          <cell r="AP67">
            <v>1014</v>
          </cell>
          <cell r="AQ67">
            <v>560</v>
          </cell>
          <cell r="AR67">
            <v>1300</v>
          </cell>
          <cell r="AS67">
            <v>5</v>
          </cell>
        </row>
        <row r="68">
          <cell r="A68" t="str">
            <v>绵阳市</v>
          </cell>
          <cell r="B68" t="str">
            <v>0</v>
          </cell>
          <cell r="C68">
            <v>337148</v>
          </cell>
          <cell r="D68">
            <v>237256</v>
          </cell>
          <cell r="E68">
            <v>36588</v>
          </cell>
          <cell r="F68">
            <v>94460</v>
          </cell>
          <cell r="G68">
            <v>13800</v>
          </cell>
          <cell r="H68">
            <v>0</v>
          </cell>
          <cell r="I68">
            <v>9033</v>
          </cell>
          <cell r="J68">
            <v>1303</v>
          </cell>
          <cell r="K68">
            <v>0</v>
          </cell>
          <cell r="L68">
            <v>24278</v>
          </cell>
          <cell r="M68">
            <v>6373</v>
          </cell>
          <cell r="N68">
            <v>4219</v>
          </cell>
          <cell r="O68">
            <v>15181</v>
          </cell>
          <cell r="P68">
            <v>7679</v>
          </cell>
          <cell r="Q68">
            <v>4577</v>
          </cell>
          <cell r="R68">
            <v>3113</v>
          </cell>
          <cell r="S68">
            <v>16652</v>
          </cell>
          <cell r="T68">
            <v>0</v>
          </cell>
          <cell r="U68">
            <v>0</v>
          </cell>
          <cell r="V68">
            <v>99892</v>
          </cell>
          <cell r="W68">
            <v>16243</v>
          </cell>
          <cell r="X68">
            <v>24878</v>
          </cell>
          <cell r="Y68">
            <v>7974</v>
          </cell>
          <cell r="Z68">
            <v>12149</v>
          </cell>
          <cell r="AA68">
            <v>11780</v>
          </cell>
          <cell r="AB68">
            <v>26868</v>
          </cell>
          <cell r="AC68">
            <v>2666275</v>
          </cell>
          <cell r="AD68">
            <v>168697</v>
          </cell>
          <cell r="AE68">
            <v>0</v>
          </cell>
          <cell r="AF68">
            <v>2010</v>
          </cell>
          <cell r="AG68">
            <v>72395</v>
          </cell>
          <cell r="AH68">
            <v>214267</v>
          </cell>
          <cell r="AI68">
            <v>13895</v>
          </cell>
          <cell r="AJ68">
            <v>9894</v>
          </cell>
          <cell r="AK68">
            <v>293225</v>
          </cell>
          <cell r="AL68">
            <v>91671</v>
          </cell>
          <cell r="AM68">
            <v>54768</v>
          </cell>
          <cell r="AN68">
            <v>42018</v>
          </cell>
          <cell r="AO68">
            <v>136023</v>
          </cell>
          <cell r="AP68">
            <v>46164</v>
          </cell>
          <cell r="AQ68">
            <v>30433</v>
          </cell>
          <cell r="AR68">
            <v>25113</v>
          </cell>
          <cell r="AS68">
            <v>985</v>
          </cell>
        </row>
        <row r="69">
          <cell r="A69" t="str">
            <v>绵阳市本级</v>
          </cell>
          <cell r="B69">
            <v>1</v>
          </cell>
          <cell r="C69">
            <v>136874</v>
          </cell>
          <cell r="D69">
            <v>73478</v>
          </cell>
          <cell r="E69">
            <v>10694</v>
          </cell>
          <cell r="F69">
            <v>25698</v>
          </cell>
          <cell r="G69">
            <v>4709</v>
          </cell>
          <cell r="H69">
            <v>0</v>
          </cell>
          <cell r="I69">
            <v>3434</v>
          </cell>
          <cell r="J69">
            <v>10</v>
          </cell>
          <cell r="K69">
            <v>0</v>
          </cell>
          <cell r="L69">
            <v>9152</v>
          </cell>
          <cell r="M69">
            <v>2879</v>
          </cell>
          <cell r="N69">
            <v>1500</v>
          </cell>
          <cell r="O69">
            <v>7194</v>
          </cell>
          <cell r="P69">
            <v>1761</v>
          </cell>
          <cell r="Q69">
            <v>1418</v>
          </cell>
          <cell r="R69">
            <v>0</v>
          </cell>
          <cell r="S69">
            <v>5029</v>
          </cell>
          <cell r="T69">
            <v>0</v>
          </cell>
          <cell r="U69">
            <v>0</v>
          </cell>
          <cell r="V69">
            <v>63396</v>
          </cell>
          <cell r="W69">
            <v>7270</v>
          </cell>
          <cell r="X69">
            <v>13307</v>
          </cell>
          <cell r="Y69">
            <v>2748</v>
          </cell>
          <cell r="Z69">
            <v>11301</v>
          </cell>
          <cell r="AA69">
            <v>5379</v>
          </cell>
          <cell r="AB69">
            <v>23391</v>
          </cell>
          <cell r="AC69">
            <v>336309</v>
          </cell>
          <cell r="AD69">
            <v>31949</v>
          </cell>
          <cell r="AE69">
            <v>0</v>
          </cell>
          <cell r="AF69">
            <v>896</v>
          </cell>
          <cell r="AG69">
            <v>23010</v>
          </cell>
          <cell r="AH69">
            <v>30793</v>
          </cell>
          <cell r="AI69">
            <v>7900</v>
          </cell>
          <cell r="AJ69">
            <v>3706</v>
          </cell>
          <cell r="AK69">
            <v>79273</v>
          </cell>
          <cell r="AL69">
            <v>12477</v>
          </cell>
          <cell r="AM69">
            <v>7805</v>
          </cell>
          <cell r="AN69">
            <v>12618</v>
          </cell>
          <cell r="AO69">
            <v>15904</v>
          </cell>
          <cell r="AP69">
            <v>21067</v>
          </cell>
          <cell r="AQ69">
            <v>12124</v>
          </cell>
          <cell r="AR69">
            <v>3841</v>
          </cell>
          <cell r="AS69">
            <v>60</v>
          </cell>
        </row>
        <row r="70">
          <cell r="A70" t="str">
            <v>绵阳市区县合计</v>
          </cell>
          <cell r="B70">
            <v>2</v>
          </cell>
          <cell r="C70">
            <v>200274</v>
          </cell>
          <cell r="D70">
            <v>163778</v>
          </cell>
          <cell r="E70">
            <v>25894</v>
          </cell>
          <cell r="F70">
            <v>68762</v>
          </cell>
          <cell r="G70">
            <v>9091</v>
          </cell>
          <cell r="H70">
            <v>0</v>
          </cell>
          <cell r="I70">
            <v>5599</v>
          </cell>
          <cell r="J70">
            <v>1293</v>
          </cell>
          <cell r="K70">
            <v>0</v>
          </cell>
          <cell r="L70">
            <v>15126</v>
          </cell>
          <cell r="M70">
            <v>3494</v>
          </cell>
          <cell r="N70">
            <v>2719</v>
          </cell>
          <cell r="O70">
            <v>7987</v>
          </cell>
          <cell r="P70">
            <v>5918</v>
          </cell>
          <cell r="Q70">
            <v>3159</v>
          </cell>
          <cell r="R70">
            <v>3113</v>
          </cell>
          <cell r="S70">
            <v>11623</v>
          </cell>
          <cell r="T70">
            <v>0</v>
          </cell>
          <cell r="U70">
            <v>0</v>
          </cell>
          <cell r="V70">
            <v>36496</v>
          </cell>
          <cell r="W70">
            <v>8973</v>
          </cell>
          <cell r="X70">
            <v>11571</v>
          </cell>
          <cell r="Y70">
            <v>5226</v>
          </cell>
          <cell r="Z70">
            <v>848</v>
          </cell>
          <cell r="AA70">
            <v>6401</v>
          </cell>
          <cell r="AB70">
            <v>3477</v>
          </cell>
          <cell r="AC70">
            <v>2329966</v>
          </cell>
          <cell r="AD70">
            <v>136748</v>
          </cell>
          <cell r="AE70">
            <v>0</v>
          </cell>
          <cell r="AF70">
            <v>1114</v>
          </cell>
          <cell r="AG70">
            <v>49385</v>
          </cell>
          <cell r="AH70">
            <v>183474</v>
          </cell>
          <cell r="AI70">
            <v>5995</v>
          </cell>
          <cell r="AJ70">
            <v>6188</v>
          </cell>
          <cell r="AK70">
            <v>213952</v>
          </cell>
          <cell r="AL70">
            <v>79194</v>
          </cell>
          <cell r="AM70">
            <v>46963</v>
          </cell>
          <cell r="AN70">
            <v>29400</v>
          </cell>
          <cell r="AO70">
            <v>120119</v>
          </cell>
          <cell r="AP70">
            <v>25097</v>
          </cell>
          <cell r="AQ70">
            <v>18309</v>
          </cell>
          <cell r="AR70">
            <v>21272</v>
          </cell>
          <cell r="AS70">
            <v>925</v>
          </cell>
        </row>
        <row r="71">
          <cell r="A71" t="str">
            <v>涪城区</v>
          </cell>
          <cell r="B71">
            <v>4</v>
          </cell>
          <cell r="C71">
            <v>34665</v>
          </cell>
          <cell r="D71">
            <v>30749</v>
          </cell>
          <cell r="E71">
            <v>2333</v>
          </cell>
          <cell r="F71">
            <v>14541</v>
          </cell>
          <cell r="G71">
            <v>1980</v>
          </cell>
          <cell r="H71">
            <v>0</v>
          </cell>
          <cell r="I71">
            <v>939</v>
          </cell>
          <cell r="J71">
            <v>33</v>
          </cell>
          <cell r="K71">
            <v>0</v>
          </cell>
          <cell r="L71">
            <v>2869</v>
          </cell>
          <cell r="M71">
            <v>1111</v>
          </cell>
          <cell r="N71">
            <v>357</v>
          </cell>
          <cell r="O71">
            <v>1774</v>
          </cell>
          <cell r="P71">
            <v>1757</v>
          </cell>
          <cell r="Q71">
            <v>1075</v>
          </cell>
          <cell r="R71">
            <v>20</v>
          </cell>
          <cell r="S71">
            <v>1960</v>
          </cell>
          <cell r="T71">
            <v>0</v>
          </cell>
          <cell r="U71">
            <v>0</v>
          </cell>
          <cell r="V71">
            <v>3916</v>
          </cell>
          <cell r="W71">
            <v>1287</v>
          </cell>
          <cell r="X71">
            <v>1070</v>
          </cell>
          <cell r="Y71">
            <v>585</v>
          </cell>
          <cell r="Z71">
            <v>0</v>
          </cell>
          <cell r="AA71">
            <v>155</v>
          </cell>
          <cell r="AB71">
            <v>819</v>
          </cell>
          <cell r="AC71">
            <v>156462</v>
          </cell>
          <cell r="AD71">
            <v>16445</v>
          </cell>
          <cell r="AE71">
            <v>0</v>
          </cell>
          <cell r="AF71">
            <v>135</v>
          </cell>
          <cell r="AG71">
            <v>6077</v>
          </cell>
          <cell r="AH71">
            <v>21551</v>
          </cell>
          <cell r="AI71">
            <v>642</v>
          </cell>
          <cell r="AJ71">
            <v>377</v>
          </cell>
          <cell r="AK71">
            <v>24127</v>
          </cell>
          <cell r="AL71">
            <v>7244</v>
          </cell>
          <cell r="AM71">
            <v>960</v>
          </cell>
          <cell r="AN71">
            <v>1993</v>
          </cell>
          <cell r="AO71">
            <v>13670</v>
          </cell>
          <cell r="AP71">
            <v>2304</v>
          </cell>
          <cell r="AQ71">
            <v>634</v>
          </cell>
          <cell r="AR71">
            <v>1044</v>
          </cell>
          <cell r="AS71">
            <v>2</v>
          </cell>
        </row>
        <row r="72">
          <cell r="A72" t="str">
            <v>游仙区</v>
          </cell>
          <cell r="B72">
            <v>4</v>
          </cell>
          <cell r="C72">
            <v>13605</v>
          </cell>
          <cell r="D72">
            <v>11844</v>
          </cell>
          <cell r="E72">
            <v>2090</v>
          </cell>
          <cell r="F72">
            <v>4277</v>
          </cell>
          <cell r="G72">
            <v>327</v>
          </cell>
          <cell r="H72">
            <v>0</v>
          </cell>
          <cell r="I72">
            <v>313</v>
          </cell>
          <cell r="J72">
            <v>21</v>
          </cell>
          <cell r="K72">
            <v>0</v>
          </cell>
          <cell r="L72">
            <v>1290</v>
          </cell>
          <cell r="M72">
            <v>239</v>
          </cell>
          <cell r="N72">
            <v>168</v>
          </cell>
          <cell r="O72">
            <v>895</v>
          </cell>
          <cell r="P72">
            <v>582</v>
          </cell>
          <cell r="Q72">
            <v>285</v>
          </cell>
          <cell r="R72">
            <v>22</v>
          </cell>
          <cell r="S72">
            <v>1335</v>
          </cell>
          <cell r="T72">
            <v>0</v>
          </cell>
          <cell r="U72">
            <v>0</v>
          </cell>
          <cell r="V72">
            <v>1761</v>
          </cell>
          <cell r="W72">
            <v>627</v>
          </cell>
          <cell r="X72">
            <v>310</v>
          </cell>
          <cell r="Y72">
            <v>126</v>
          </cell>
          <cell r="Z72">
            <v>4</v>
          </cell>
          <cell r="AA72">
            <v>665</v>
          </cell>
          <cell r="AB72">
            <v>29</v>
          </cell>
          <cell r="AC72">
            <v>171323</v>
          </cell>
          <cell r="AD72">
            <v>9907</v>
          </cell>
          <cell r="AE72">
            <v>0</v>
          </cell>
          <cell r="AF72">
            <v>112</v>
          </cell>
          <cell r="AG72">
            <v>4488</v>
          </cell>
          <cell r="AH72">
            <v>18395</v>
          </cell>
          <cell r="AI72">
            <v>537</v>
          </cell>
          <cell r="AJ72">
            <v>563</v>
          </cell>
          <cell r="AK72">
            <v>15577</v>
          </cell>
          <cell r="AL72">
            <v>5559</v>
          </cell>
          <cell r="AM72">
            <v>1511</v>
          </cell>
          <cell r="AN72">
            <v>1785</v>
          </cell>
          <cell r="AO72">
            <v>11368</v>
          </cell>
          <cell r="AP72">
            <v>1046</v>
          </cell>
          <cell r="AQ72">
            <v>655</v>
          </cell>
          <cell r="AR72">
            <v>2661</v>
          </cell>
          <cell r="AS72">
            <v>0</v>
          </cell>
        </row>
        <row r="73">
          <cell r="A73" t="str">
            <v>江油市</v>
          </cell>
          <cell r="B73">
            <v>3</v>
          </cell>
          <cell r="C73">
            <v>42448</v>
          </cell>
          <cell r="D73">
            <v>34683</v>
          </cell>
          <cell r="E73">
            <v>7547</v>
          </cell>
          <cell r="F73">
            <v>12054</v>
          </cell>
          <cell r="G73">
            <v>1823</v>
          </cell>
          <cell r="H73">
            <v>0</v>
          </cell>
          <cell r="I73">
            <v>1414</v>
          </cell>
          <cell r="J73">
            <v>761</v>
          </cell>
          <cell r="K73">
            <v>0</v>
          </cell>
          <cell r="L73">
            <v>4570</v>
          </cell>
          <cell r="M73">
            <v>661</v>
          </cell>
          <cell r="N73">
            <v>688</v>
          </cell>
          <cell r="O73">
            <v>1120</v>
          </cell>
          <cell r="P73">
            <v>774</v>
          </cell>
          <cell r="Q73">
            <v>553</v>
          </cell>
          <cell r="R73">
            <v>16</v>
          </cell>
          <cell r="S73">
            <v>2702</v>
          </cell>
          <cell r="T73">
            <v>0</v>
          </cell>
          <cell r="U73">
            <v>0</v>
          </cell>
          <cell r="V73">
            <v>7765</v>
          </cell>
          <cell r="W73">
            <v>2684</v>
          </cell>
          <cell r="X73">
            <v>2516</v>
          </cell>
          <cell r="Y73">
            <v>1182</v>
          </cell>
          <cell r="Z73">
            <v>363</v>
          </cell>
          <cell r="AA73">
            <v>375</v>
          </cell>
          <cell r="AB73">
            <v>645</v>
          </cell>
          <cell r="AC73">
            <v>452109</v>
          </cell>
          <cell r="AD73">
            <v>13171</v>
          </cell>
          <cell r="AE73">
            <v>0</v>
          </cell>
          <cell r="AF73">
            <v>77</v>
          </cell>
          <cell r="AG73">
            <v>7046</v>
          </cell>
          <cell r="AH73">
            <v>24248</v>
          </cell>
          <cell r="AI73">
            <v>511</v>
          </cell>
          <cell r="AJ73">
            <v>945</v>
          </cell>
          <cell r="AK73">
            <v>30108</v>
          </cell>
          <cell r="AL73">
            <v>13033</v>
          </cell>
          <cell r="AM73">
            <v>11380</v>
          </cell>
          <cell r="AN73">
            <v>3043</v>
          </cell>
          <cell r="AO73">
            <v>15516</v>
          </cell>
          <cell r="AP73">
            <v>2810</v>
          </cell>
          <cell r="AQ73">
            <v>2264</v>
          </cell>
          <cell r="AR73">
            <v>3817</v>
          </cell>
          <cell r="AS73">
            <v>0</v>
          </cell>
        </row>
        <row r="74">
          <cell r="A74" t="str">
            <v>安县</v>
          </cell>
          <cell r="B74">
            <v>3</v>
          </cell>
          <cell r="C74">
            <v>13318</v>
          </cell>
          <cell r="D74">
            <v>8890</v>
          </cell>
          <cell r="E74">
            <v>1790</v>
          </cell>
          <cell r="F74">
            <v>3972</v>
          </cell>
          <cell r="G74">
            <v>500</v>
          </cell>
          <cell r="H74">
            <v>0</v>
          </cell>
          <cell r="I74">
            <v>290</v>
          </cell>
          <cell r="J74">
            <v>126</v>
          </cell>
          <cell r="K74">
            <v>0</v>
          </cell>
          <cell r="L74">
            <v>913</v>
          </cell>
          <cell r="M74">
            <v>114</v>
          </cell>
          <cell r="N74">
            <v>207</v>
          </cell>
          <cell r="O74">
            <v>338</v>
          </cell>
          <cell r="P74">
            <v>68</v>
          </cell>
          <cell r="Q74">
            <v>195</v>
          </cell>
          <cell r="R74">
            <v>15</v>
          </cell>
          <cell r="S74">
            <v>362</v>
          </cell>
          <cell r="T74">
            <v>0</v>
          </cell>
          <cell r="U74">
            <v>0</v>
          </cell>
          <cell r="V74">
            <v>4428</v>
          </cell>
          <cell r="W74">
            <v>985</v>
          </cell>
          <cell r="X74">
            <v>691</v>
          </cell>
          <cell r="Y74">
            <v>346</v>
          </cell>
          <cell r="Z74">
            <v>70</v>
          </cell>
          <cell r="AA74">
            <v>1674</v>
          </cell>
          <cell r="AB74">
            <v>662</v>
          </cell>
          <cell r="AC74">
            <v>288723</v>
          </cell>
          <cell r="AD74">
            <v>10257</v>
          </cell>
          <cell r="AE74">
            <v>0</v>
          </cell>
          <cell r="AF74">
            <v>125</v>
          </cell>
          <cell r="AG74">
            <v>4548</v>
          </cell>
          <cell r="AH74">
            <v>13319</v>
          </cell>
          <cell r="AI74">
            <v>355</v>
          </cell>
          <cell r="AJ74">
            <v>526</v>
          </cell>
          <cell r="AK74">
            <v>17144</v>
          </cell>
          <cell r="AL74">
            <v>8448</v>
          </cell>
          <cell r="AM74">
            <v>7494</v>
          </cell>
          <cell r="AN74">
            <v>2147</v>
          </cell>
          <cell r="AO74">
            <v>12996</v>
          </cell>
          <cell r="AP74">
            <v>1220</v>
          </cell>
          <cell r="AQ74">
            <v>55</v>
          </cell>
          <cell r="AR74">
            <v>1999</v>
          </cell>
          <cell r="AS74">
            <v>0</v>
          </cell>
        </row>
        <row r="75">
          <cell r="A75" t="str">
            <v>梓潼县</v>
          </cell>
          <cell r="B75">
            <v>3</v>
          </cell>
          <cell r="C75">
            <v>8338</v>
          </cell>
          <cell r="D75">
            <v>6188</v>
          </cell>
          <cell r="E75">
            <v>452</v>
          </cell>
          <cell r="F75">
            <v>3052</v>
          </cell>
          <cell r="G75">
            <v>22</v>
          </cell>
          <cell r="H75">
            <v>0</v>
          </cell>
          <cell r="I75">
            <v>220</v>
          </cell>
          <cell r="J75">
            <v>43</v>
          </cell>
          <cell r="K75">
            <v>0</v>
          </cell>
          <cell r="L75">
            <v>360</v>
          </cell>
          <cell r="M75">
            <v>102</v>
          </cell>
          <cell r="N75">
            <v>66</v>
          </cell>
          <cell r="O75">
            <v>177</v>
          </cell>
          <cell r="P75">
            <v>337</v>
          </cell>
          <cell r="Q75">
            <v>200</v>
          </cell>
          <cell r="R75">
            <v>666</v>
          </cell>
          <cell r="S75">
            <v>491</v>
          </cell>
          <cell r="T75">
            <v>0</v>
          </cell>
          <cell r="U75">
            <v>0</v>
          </cell>
          <cell r="V75">
            <v>2150</v>
          </cell>
          <cell r="W75">
            <v>385</v>
          </cell>
          <cell r="X75">
            <v>729</v>
          </cell>
          <cell r="Y75">
            <v>489</v>
          </cell>
          <cell r="Z75">
            <v>0</v>
          </cell>
          <cell r="AA75">
            <v>219</v>
          </cell>
          <cell r="AB75">
            <v>328</v>
          </cell>
          <cell r="AC75">
            <v>149235</v>
          </cell>
          <cell r="AD75">
            <v>10687</v>
          </cell>
          <cell r="AE75">
            <v>0</v>
          </cell>
          <cell r="AF75">
            <v>160</v>
          </cell>
          <cell r="AG75">
            <v>4531</v>
          </cell>
          <cell r="AH75">
            <v>13577</v>
          </cell>
          <cell r="AI75">
            <v>123</v>
          </cell>
          <cell r="AJ75">
            <v>477</v>
          </cell>
          <cell r="AK75">
            <v>12001</v>
          </cell>
          <cell r="AL75">
            <v>5811</v>
          </cell>
          <cell r="AM75">
            <v>3112</v>
          </cell>
          <cell r="AN75">
            <v>2175</v>
          </cell>
          <cell r="AO75">
            <v>8905</v>
          </cell>
          <cell r="AP75">
            <v>1834</v>
          </cell>
          <cell r="AQ75">
            <v>2342</v>
          </cell>
          <cell r="AR75">
            <v>2125</v>
          </cell>
          <cell r="AS75">
            <v>10</v>
          </cell>
        </row>
        <row r="76">
          <cell r="A76" t="str">
            <v>平武县</v>
          </cell>
          <cell r="B76">
            <v>3</v>
          </cell>
          <cell r="C76">
            <v>9861</v>
          </cell>
          <cell r="D76">
            <v>8631</v>
          </cell>
          <cell r="E76">
            <v>1569</v>
          </cell>
          <cell r="F76">
            <v>5725</v>
          </cell>
          <cell r="G76">
            <v>199</v>
          </cell>
          <cell r="H76">
            <v>0</v>
          </cell>
          <cell r="I76">
            <v>146</v>
          </cell>
          <cell r="J76">
            <v>41</v>
          </cell>
          <cell r="K76">
            <v>0</v>
          </cell>
          <cell r="L76">
            <v>381</v>
          </cell>
          <cell r="M76">
            <v>69</v>
          </cell>
          <cell r="N76">
            <v>154</v>
          </cell>
          <cell r="O76">
            <v>74</v>
          </cell>
          <cell r="P76">
            <v>40</v>
          </cell>
          <cell r="Q76">
            <v>69</v>
          </cell>
          <cell r="R76">
            <v>74</v>
          </cell>
          <cell r="S76">
            <v>90</v>
          </cell>
          <cell r="T76">
            <v>0</v>
          </cell>
          <cell r="U76">
            <v>0</v>
          </cell>
          <cell r="V76">
            <v>1230</v>
          </cell>
          <cell r="W76">
            <v>397</v>
          </cell>
          <cell r="X76">
            <v>192</v>
          </cell>
          <cell r="Y76">
            <v>202</v>
          </cell>
          <cell r="Z76">
            <v>0</v>
          </cell>
          <cell r="AA76">
            <v>407</v>
          </cell>
          <cell r="AB76">
            <v>32</v>
          </cell>
          <cell r="AC76">
            <v>146981</v>
          </cell>
          <cell r="AD76">
            <v>10775</v>
          </cell>
          <cell r="AE76">
            <v>0</v>
          </cell>
          <cell r="AF76">
            <v>92</v>
          </cell>
          <cell r="AG76">
            <v>3657</v>
          </cell>
          <cell r="AH76">
            <v>9438</v>
          </cell>
          <cell r="AI76">
            <v>131</v>
          </cell>
          <cell r="AJ76">
            <v>586</v>
          </cell>
          <cell r="AK76">
            <v>11793</v>
          </cell>
          <cell r="AL76">
            <v>3300</v>
          </cell>
          <cell r="AM76">
            <v>6805</v>
          </cell>
          <cell r="AN76">
            <v>789</v>
          </cell>
          <cell r="AO76">
            <v>8249</v>
          </cell>
          <cell r="AP76">
            <v>4664</v>
          </cell>
          <cell r="AQ76">
            <v>307</v>
          </cell>
          <cell r="AR76">
            <v>838</v>
          </cell>
          <cell r="AS76">
            <v>913</v>
          </cell>
        </row>
        <row r="77">
          <cell r="A77" t="str">
            <v>北川县</v>
          </cell>
          <cell r="B77">
            <v>3</v>
          </cell>
          <cell r="C77">
            <v>7618</v>
          </cell>
          <cell r="D77">
            <v>6424</v>
          </cell>
          <cell r="E77">
            <v>1178</v>
          </cell>
          <cell r="F77">
            <v>4268</v>
          </cell>
          <cell r="G77">
            <v>108</v>
          </cell>
          <cell r="H77">
            <v>0</v>
          </cell>
          <cell r="I77">
            <v>175</v>
          </cell>
          <cell r="J77">
            <v>71</v>
          </cell>
          <cell r="K77">
            <v>0</v>
          </cell>
          <cell r="L77">
            <v>339</v>
          </cell>
          <cell r="M77">
            <v>43</v>
          </cell>
          <cell r="N77">
            <v>67</v>
          </cell>
          <cell r="O77">
            <v>30</v>
          </cell>
          <cell r="P77">
            <v>9</v>
          </cell>
          <cell r="Q77">
            <v>70</v>
          </cell>
          <cell r="R77">
            <v>22</v>
          </cell>
          <cell r="S77">
            <v>44</v>
          </cell>
          <cell r="T77">
            <v>0</v>
          </cell>
          <cell r="U77">
            <v>0</v>
          </cell>
          <cell r="V77">
            <v>1194</v>
          </cell>
          <cell r="W77">
            <v>280</v>
          </cell>
          <cell r="X77">
            <v>454</v>
          </cell>
          <cell r="Y77">
            <v>202</v>
          </cell>
          <cell r="Z77">
            <v>0</v>
          </cell>
          <cell r="AA77">
            <v>252</v>
          </cell>
          <cell r="AB77">
            <v>6</v>
          </cell>
          <cell r="AC77">
            <v>245280</v>
          </cell>
          <cell r="AD77">
            <v>16894</v>
          </cell>
          <cell r="AE77">
            <v>0</v>
          </cell>
          <cell r="AF77">
            <v>100</v>
          </cell>
          <cell r="AG77">
            <v>3918</v>
          </cell>
          <cell r="AH77">
            <v>9767</v>
          </cell>
          <cell r="AI77">
            <v>327</v>
          </cell>
          <cell r="AJ77">
            <v>1075</v>
          </cell>
          <cell r="AK77">
            <v>31581</v>
          </cell>
          <cell r="AL77">
            <v>5860</v>
          </cell>
          <cell r="AM77">
            <v>7429</v>
          </cell>
          <cell r="AN77">
            <v>1629</v>
          </cell>
          <cell r="AO77">
            <v>9010</v>
          </cell>
          <cell r="AP77">
            <v>3110</v>
          </cell>
          <cell r="AQ77">
            <v>505</v>
          </cell>
          <cell r="AR77">
            <v>596</v>
          </cell>
          <cell r="AS77">
            <v>0</v>
          </cell>
        </row>
        <row r="78">
          <cell r="A78" t="str">
            <v>三台县</v>
          </cell>
          <cell r="B78">
            <v>3</v>
          </cell>
          <cell r="C78">
            <v>24212</v>
          </cell>
          <cell r="D78">
            <v>14586</v>
          </cell>
          <cell r="E78">
            <v>2065</v>
          </cell>
          <cell r="F78">
            <v>6293</v>
          </cell>
          <cell r="G78">
            <v>442</v>
          </cell>
          <cell r="H78">
            <v>0</v>
          </cell>
          <cell r="I78">
            <v>569</v>
          </cell>
          <cell r="J78">
            <v>102</v>
          </cell>
          <cell r="K78">
            <v>0</v>
          </cell>
          <cell r="L78">
            <v>1003</v>
          </cell>
          <cell r="M78">
            <v>358</v>
          </cell>
          <cell r="N78">
            <v>185</v>
          </cell>
          <cell r="O78">
            <v>886</v>
          </cell>
          <cell r="P78">
            <v>576</v>
          </cell>
          <cell r="Q78">
            <v>293</v>
          </cell>
          <cell r="R78">
            <v>850</v>
          </cell>
          <cell r="S78">
            <v>964</v>
          </cell>
          <cell r="T78">
            <v>0</v>
          </cell>
          <cell r="U78">
            <v>0</v>
          </cell>
          <cell r="V78">
            <v>9626</v>
          </cell>
          <cell r="W78">
            <v>762</v>
          </cell>
          <cell r="X78">
            <v>4517</v>
          </cell>
          <cell r="Y78">
            <v>1383</v>
          </cell>
          <cell r="Z78">
            <v>0</v>
          </cell>
          <cell r="AA78">
            <v>2278</v>
          </cell>
          <cell r="AB78">
            <v>686</v>
          </cell>
          <cell r="AC78">
            <v>446334</v>
          </cell>
          <cell r="AD78">
            <v>27280</v>
          </cell>
          <cell r="AE78">
            <v>0</v>
          </cell>
          <cell r="AF78">
            <v>164</v>
          </cell>
          <cell r="AG78">
            <v>8609</v>
          </cell>
          <cell r="AH78">
            <v>39954</v>
          </cell>
          <cell r="AI78">
            <v>2314</v>
          </cell>
          <cell r="AJ78">
            <v>977</v>
          </cell>
          <cell r="AK78">
            <v>37813</v>
          </cell>
          <cell r="AL78">
            <v>20230</v>
          </cell>
          <cell r="AM78">
            <v>4594</v>
          </cell>
          <cell r="AN78">
            <v>4457</v>
          </cell>
          <cell r="AO78">
            <v>27379</v>
          </cell>
          <cell r="AP78">
            <v>4132</v>
          </cell>
          <cell r="AQ78">
            <v>5678</v>
          </cell>
          <cell r="AR78">
            <v>5400</v>
          </cell>
          <cell r="AS78">
            <v>0</v>
          </cell>
        </row>
        <row r="79">
          <cell r="A79" t="str">
            <v>盐亭县</v>
          </cell>
          <cell r="B79">
            <v>3</v>
          </cell>
          <cell r="C79">
            <v>6329</v>
          </cell>
          <cell r="D79">
            <v>4570</v>
          </cell>
          <cell r="E79">
            <v>430</v>
          </cell>
          <cell r="F79">
            <v>2504</v>
          </cell>
          <cell r="G79">
            <v>190</v>
          </cell>
          <cell r="H79">
            <v>0</v>
          </cell>
          <cell r="I79">
            <v>365</v>
          </cell>
          <cell r="J79">
            <v>90</v>
          </cell>
          <cell r="K79">
            <v>0</v>
          </cell>
          <cell r="L79">
            <v>261</v>
          </cell>
          <cell r="M79">
            <v>82</v>
          </cell>
          <cell r="N79">
            <v>36</v>
          </cell>
          <cell r="O79">
            <v>47</v>
          </cell>
          <cell r="P79">
            <v>125</v>
          </cell>
          <cell r="Q79">
            <v>137</v>
          </cell>
          <cell r="R79">
            <v>63</v>
          </cell>
          <cell r="S79">
            <v>240</v>
          </cell>
          <cell r="T79">
            <v>0</v>
          </cell>
          <cell r="U79">
            <v>0</v>
          </cell>
          <cell r="V79">
            <v>1759</v>
          </cell>
          <cell r="W79">
            <v>205</v>
          </cell>
          <cell r="X79">
            <v>530</v>
          </cell>
          <cell r="Y79">
            <v>559</v>
          </cell>
          <cell r="Z79">
            <v>91</v>
          </cell>
          <cell r="AA79">
            <v>249</v>
          </cell>
          <cell r="AB79">
            <v>125</v>
          </cell>
          <cell r="AC79">
            <v>190665</v>
          </cell>
          <cell r="AD79">
            <v>12323</v>
          </cell>
          <cell r="AE79">
            <v>0</v>
          </cell>
          <cell r="AF79">
            <v>122</v>
          </cell>
          <cell r="AG79">
            <v>4219</v>
          </cell>
          <cell r="AH79">
            <v>24855</v>
          </cell>
          <cell r="AI79">
            <v>449</v>
          </cell>
          <cell r="AJ79">
            <v>637</v>
          </cell>
          <cell r="AK79">
            <v>26389</v>
          </cell>
          <cell r="AL79">
            <v>8325</v>
          </cell>
          <cell r="AM79">
            <v>3678</v>
          </cell>
          <cell r="AN79">
            <v>1173</v>
          </cell>
          <cell r="AO79">
            <v>11881</v>
          </cell>
          <cell r="AP79">
            <v>3831</v>
          </cell>
          <cell r="AQ79">
            <v>274</v>
          </cell>
          <cell r="AR79">
            <v>2214</v>
          </cell>
          <cell r="AS79">
            <v>0</v>
          </cell>
        </row>
        <row r="80">
          <cell r="A80" t="str">
            <v>绵阳高新区</v>
          </cell>
          <cell r="B80">
            <v>4</v>
          </cell>
          <cell r="C80">
            <v>39880</v>
          </cell>
          <cell r="D80">
            <v>37213</v>
          </cell>
          <cell r="E80">
            <v>6440</v>
          </cell>
          <cell r="F80">
            <v>12076</v>
          </cell>
          <cell r="G80">
            <v>3500</v>
          </cell>
          <cell r="H80">
            <v>0</v>
          </cell>
          <cell r="I80">
            <v>1168</v>
          </cell>
          <cell r="J80">
            <v>5</v>
          </cell>
          <cell r="K80">
            <v>0</v>
          </cell>
          <cell r="L80">
            <v>3140</v>
          </cell>
          <cell r="M80">
            <v>715</v>
          </cell>
          <cell r="N80">
            <v>791</v>
          </cell>
          <cell r="O80">
            <v>2646</v>
          </cell>
          <cell r="P80">
            <v>1650</v>
          </cell>
          <cell r="Q80">
            <v>282</v>
          </cell>
          <cell r="R80">
            <v>1365</v>
          </cell>
          <cell r="S80">
            <v>3435</v>
          </cell>
          <cell r="T80">
            <v>0</v>
          </cell>
          <cell r="U80">
            <v>0</v>
          </cell>
          <cell r="V80">
            <v>2667</v>
          </cell>
          <cell r="W80">
            <v>1361</v>
          </cell>
          <cell r="X80">
            <v>562</v>
          </cell>
          <cell r="Y80">
            <v>152</v>
          </cell>
          <cell r="Z80">
            <v>320</v>
          </cell>
          <cell r="AA80">
            <v>127</v>
          </cell>
          <cell r="AB80">
            <v>145</v>
          </cell>
          <cell r="AC80">
            <v>82854</v>
          </cell>
          <cell r="AD80">
            <v>9009</v>
          </cell>
          <cell r="AE80">
            <v>0</v>
          </cell>
          <cell r="AF80">
            <v>27</v>
          </cell>
          <cell r="AG80">
            <v>2292</v>
          </cell>
          <cell r="AH80">
            <v>8370</v>
          </cell>
          <cell r="AI80">
            <v>606</v>
          </cell>
          <cell r="AJ80">
            <v>25</v>
          </cell>
          <cell r="AK80">
            <v>7419</v>
          </cell>
          <cell r="AL80">
            <v>1384</v>
          </cell>
          <cell r="AM80">
            <v>0</v>
          </cell>
          <cell r="AN80">
            <v>10209</v>
          </cell>
          <cell r="AO80">
            <v>1145</v>
          </cell>
          <cell r="AP80">
            <v>146</v>
          </cell>
          <cell r="AQ80">
            <v>5595</v>
          </cell>
          <cell r="AR80">
            <v>578</v>
          </cell>
          <cell r="AS80">
            <v>0</v>
          </cell>
        </row>
        <row r="81">
          <cell r="A81" t="str">
            <v>广元市</v>
          </cell>
          <cell r="B81" t="str">
            <v>0</v>
          </cell>
          <cell r="C81">
            <v>102497</v>
          </cell>
          <cell r="D81">
            <v>76034</v>
          </cell>
          <cell r="E81">
            <v>9677</v>
          </cell>
          <cell r="F81">
            <v>36526</v>
          </cell>
          <cell r="G81">
            <v>3887</v>
          </cell>
          <cell r="H81">
            <v>0</v>
          </cell>
          <cell r="I81">
            <v>1982</v>
          </cell>
          <cell r="J81">
            <v>1144</v>
          </cell>
          <cell r="K81">
            <v>0</v>
          </cell>
          <cell r="L81">
            <v>6233</v>
          </cell>
          <cell r="M81">
            <v>1981</v>
          </cell>
          <cell r="N81">
            <v>928</v>
          </cell>
          <cell r="O81">
            <v>2845</v>
          </cell>
          <cell r="P81">
            <v>933</v>
          </cell>
          <cell r="Q81">
            <v>1725</v>
          </cell>
          <cell r="R81">
            <v>274</v>
          </cell>
          <cell r="S81">
            <v>4926</v>
          </cell>
          <cell r="T81">
            <v>2973</v>
          </cell>
          <cell r="U81">
            <v>0</v>
          </cell>
          <cell r="V81">
            <v>26463</v>
          </cell>
          <cell r="W81">
            <v>5492</v>
          </cell>
          <cell r="X81">
            <v>9610</v>
          </cell>
          <cell r="Y81">
            <v>4792</v>
          </cell>
          <cell r="Z81">
            <v>307</v>
          </cell>
          <cell r="AA81">
            <v>2380</v>
          </cell>
          <cell r="AB81">
            <v>3882</v>
          </cell>
          <cell r="AC81">
            <v>1847505</v>
          </cell>
          <cell r="AD81">
            <v>106172</v>
          </cell>
          <cell r="AE81">
            <v>0</v>
          </cell>
          <cell r="AF81">
            <v>663</v>
          </cell>
          <cell r="AG81">
            <v>44351</v>
          </cell>
          <cell r="AH81">
            <v>152920</v>
          </cell>
          <cell r="AI81">
            <v>6467</v>
          </cell>
          <cell r="AJ81">
            <v>9835</v>
          </cell>
          <cell r="AK81">
            <v>173337</v>
          </cell>
          <cell r="AL81">
            <v>71966</v>
          </cell>
          <cell r="AM81">
            <v>49886</v>
          </cell>
          <cell r="AN81">
            <v>15040</v>
          </cell>
          <cell r="AO81">
            <v>97953</v>
          </cell>
          <cell r="AP81">
            <v>42946</v>
          </cell>
          <cell r="AQ81">
            <v>10024</v>
          </cell>
          <cell r="AR81">
            <v>16448</v>
          </cell>
          <cell r="AS81">
            <v>1</v>
          </cell>
        </row>
        <row r="82">
          <cell r="A82" t="str">
            <v>广元市本级</v>
          </cell>
          <cell r="B82">
            <v>1</v>
          </cell>
          <cell r="C82">
            <v>45107</v>
          </cell>
          <cell r="D82">
            <v>29157</v>
          </cell>
          <cell r="E82">
            <v>4637</v>
          </cell>
          <cell r="F82">
            <v>12675</v>
          </cell>
          <cell r="G82">
            <v>2631</v>
          </cell>
          <cell r="H82">
            <v>0</v>
          </cell>
          <cell r="I82">
            <v>954</v>
          </cell>
          <cell r="J82">
            <v>0</v>
          </cell>
          <cell r="K82">
            <v>0</v>
          </cell>
          <cell r="L82">
            <v>3025</v>
          </cell>
          <cell r="M82">
            <v>1184</v>
          </cell>
          <cell r="N82">
            <v>438</v>
          </cell>
          <cell r="O82">
            <v>1895</v>
          </cell>
          <cell r="P82">
            <v>547</v>
          </cell>
          <cell r="Q82">
            <v>202</v>
          </cell>
          <cell r="R82">
            <v>99</v>
          </cell>
          <cell r="S82">
            <v>870</v>
          </cell>
          <cell r="T82">
            <v>0</v>
          </cell>
          <cell r="U82">
            <v>0</v>
          </cell>
          <cell r="V82">
            <v>15950</v>
          </cell>
          <cell r="W82">
            <v>2120</v>
          </cell>
          <cell r="X82">
            <v>6052</v>
          </cell>
          <cell r="Y82">
            <v>3210</v>
          </cell>
          <cell r="Z82">
            <v>37</v>
          </cell>
          <cell r="AA82">
            <v>649</v>
          </cell>
          <cell r="AB82">
            <v>3882</v>
          </cell>
          <cell r="AC82">
            <v>301617</v>
          </cell>
          <cell r="AD82">
            <v>25939</v>
          </cell>
          <cell r="AE82">
            <v>0</v>
          </cell>
          <cell r="AF82">
            <v>252</v>
          </cell>
          <cell r="AG82">
            <v>17326</v>
          </cell>
          <cell r="AH82">
            <v>14409</v>
          </cell>
          <cell r="AI82">
            <v>4070</v>
          </cell>
          <cell r="AJ82">
            <v>3326</v>
          </cell>
          <cell r="AK82">
            <v>56026</v>
          </cell>
          <cell r="AL82">
            <v>19445</v>
          </cell>
          <cell r="AM82">
            <v>5645</v>
          </cell>
          <cell r="AN82">
            <v>4699</v>
          </cell>
          <cell r="AO82">
            <v>19962</v>
          </cell>
          <cell r="AP82">
            <v>9728</v>
          </cell>
          <cell r="AQ82">
            <v>5566</v>
          </cell>
          <cell r="AR82">
            <v>1959</v>
          </cell>
          <cell r="AS82">
            <v>0</v>
          </cell>
        </row>
        <row r="83">
          <cell r="A83" t="str">
            <v>广元市区县合计</v>
          </cell>
          <cell r="B83">
            <v>2</v>
          </cell>
          <cell r="C83">
            <v>57390</v>
          </cell>
          <cell r="D83">
            <v>46877</v>
          </cell>
          <cell r="E83">
            <v>5040</v>
          </cell>
          <cell r="F83">
            <v>23851</v>
          </cell>
          <cell r="G83">
            <v>1256</v>
          </cell>
          <cell r="H83">
            <v>0</v>
          </cell>
          <cell r="I83">
            <v>1028</v>
          </cell>
          <cell r="J83">
            <v>1144</v>
          </cell>
          <cell r="K83">
            <v>0</v>
          </cell>
          <cell r="L83">
            <v>3208</v>
          </cell>
          <cell r="M83">
            <v>797</v>
          </cell>
          <cell r="N83">
            <v>490</v>
          </cell>
          <cell r="O83">
            <v>950</v>
          </cell>
          <cell r="P83">
            <v>386</v>
          </cell>
          <cell r="Q83">
            <v>1523</v>
          </cell>
          <cell r="R83">
            <v>175</v>
          </cell>
          <cell r="S83">
            <v>4056</v>
          </cell>
          <cell r="T83">
            <v>2973</v>
          </cell>
          <cell r="U83">
            <v>0</v>
          </cell>
          <cell r="V83">
            <v>10513</v>
          </cell>
          <cell r="W83">
            <v>3372</v>
          </cell>
          <cell r="X83">
            <v>3558</v>
          </cell>
          <cell r="Y83">
            <v>1582</v>
          </cell>
          <cell r="Z83">
            <v>270</v>
          </cell>
          <cell r="AA83">
            <v>1731</v>
          </cell>
          <cell r="AB83">
            <v>0</v>
          </cell>
          <cell r="AC83">
            <v>1545888</v>
          </cell>
          <cell r="AD83">
            <v>80233</v>
          </cell>
          <cell r="AE83">
            <v>0</v>
          </cell>
          <cell r="AF83">
            <v>411</v>
          </cell>
          <cell r="AG83">
            <v>27025</v>
          </cell>
          <cell r="AH83">
            <v>138511</v>
          </cell>
          <cell r="AI83">
            <v>2397</v>
          </cell>
          <cell r="AJ83">
            <v>6509</v>
          </cell>
          <cell r="AK83">
            <v>117311</v>
          </cell>
          <cell r="AL83">
            <v>52521</v>
          </cell>
          <cell r="AM83">
            <v>44241</v>
          </cell>
          <cell r="AN83">
            <v>10341</v>
          </cell>
          <cell r="AO83">
            <v>77991</v>
          </cell>
          <cell r="AP83">
            <v>33218</v>
          </cell>
          <cell r="AQ83">
            <v>4458</v>
          </cell>
          <cell r="AR83">
            <v>14489</v>
          </cell>
          <cell r="AS83">
            <v>1</v>
          </cell>
        </row>
        <row r="84">
          <cell r="A84" t="str">
            <v>利州区</v>
          </cell>
          <cell r="B84">
            <v>4</v>
          </cell>
          <cell r="C84">
            <v>11940</v>
          </cell>
          <cell r="D84">
            <v>10810</v>
          </cell>
          <cell r="E84">
            <v>1042</v>
          </cell>
          <cell r="F84">
            <v>4646</v>
          </cell>
          <cell r="G84">
            <v>268</v>
          </cell>
          <cell r="H84">
            <v>0</v>
          </cell>
          <cell r="I84">
            <v>201</v>
          </cell>
          <cell r="J84">
            <v>120</v>
          </cell>
          <cell r="K84">
            <v>0</v>
          </cell>
          <cell r="L84">
            <v>786</v>
          </cell>
          <cell r="M84">
            <v>301</v>
          </cell>
          <cell r="N84">
            <v>120</v>
          </cell>
          <cell r="O84">
            <v>185</v>
          </cell>
          <cell r="P84">
            <v>45</v>
          </cell>
          <cell r="Q84">
            <v>923</v>
          </cell>
          <cell r="R84">
            <v>0</v>
          </cell>
          <cell r="S84">
            <v>2173</v>
          </cell>
          <cell r="T84">
            <v>0</v>
          </cell>
          <cell r="U84">
            <v>0</v>
          </cell>
          <cell r="V84">
            <v>1130</v>
          </cell>
          <cell r="W84">
            <v>953</v>
          </cell>
          <cell r="X84">
            <v>3</v>
          </cell>
          <cell r="Y84">
            <v>3</v>
          </cell>
          <cell r="Z84">
            <v>0</v>
          </cell>
          <cell r="AA84">
            <v>171</v>
          </cell>
          <cell r="AB84">
            <v>0</v>
          </cell>
          <cell r="AC84">
            <v>230850</v>
          </cell>
          <cell r="AD84">
            <v>12770</v>
          </cell>
          <cell r="AE84">
            <v>0</v>
          </cell>
          <cell r="AF84">
            <v>0</v>
          </cell>
          <cell r="AG84">
            <v>4409</v>
          </cell>
          <cell r="AH84">
            <v>15594</v>
          </cell>
          <cell r="AI84">
            <v>172</v>
          </cell>
          <cell r="AJ84">
            <v>576</v>
          </cell>
          <cell r="AK84">
            <v>20647</v>
          </cell>
          <cell r="AL84">
            <v>6811</v>
          </cell>
          <cell r="AM84">
            <v>5721</v>
          </cell>
          <cell r="AN84">
            <v>3114</v>
          </cell>
          <cell r="AO84">
            <v>6023</v>
          </cell>
          <cell r="AP84">
            <v>350</v>
          </cell>
          <cell r="AQ84">
            <v>1473</v>
          </cell>
          <cell r="AR84">
            <v>1511</v>
          </cell>
          <cell r="AS84">
            <v>0</v>
          </cell>
        </row>
        <row r="85">
          <cell r="A85" t="str">
            <v>元坝区</v>
          </cell>
          <cell r="B85">
            <v>4</v>
          </cell>
          <cell r="C85">
            <v>3051</v>
          </cell>
          <cell r="D85">
            <v>2467</v>
          </cell>
          <cell r="E85">
            <v>204</v>
          </cell>
          <cell r="F85">
            <v>977</v>
          </cell>
          <cell r="G85">
            <v>12</v>
          </cell>
          <cell r="H85">
            <v>0</v>
          </cell>
          <cell r="I85">
            <v>42</v>
          </cell>
          <cell r="J85">
            <v>22</v>
          </cell>
          <cell r="K85">
            <v>0</v>
          </cell>
          <cell r="L85">
            <v>133</v>
          </cell>
          <cell r="M85">
            <v>33</v>
          </cell>
          <cell r="N85">
            <v>23</v>
          </cell>
          <cell r="O85">
            <v>93</v>
          </cell>
          <cell r="P85">
            <v>2</v>
          </cell>
          <cell r="Q85">
            <v>12</v>
          </cell>
          <cell r="R85">
            <v>13</v>
          </cell>
          <cell r="S85">
            <v>128</v>
          </cell>
          <cell r="T85">
            <v>773</v>
          </cell>
          <cell r="U85">
            <v>0</v>
          </cell>
          <cell r="V85">
            <v>584</v>
          </cell>
          <cell r="W85">
            <v>151</v>
          </cell>
          <cell r="X85">
            <v>151</v>
          </cell>
          <cell r="Y85">
            <v>139</v>
          </cell>
          <cell r="Z85">
            <v>0</v>
          </cell>
          <cell r="AA85">
            <v>143</v>
          </cell>
          <cell r="AB85">
            <v>0</v>
          </cell>
          <cell r="AC85">
            <v>119824</v>
          </cell>
          <cell r="AD85">
            <v>7652</v>
          </cell>
          <cell r="AE85">
            <v>0</v>
          </cell>
          <cell r="AF85">
            <v>6</v>
          </cell>
          <cell r="AG85">
            <v>2544</v>
          </cell>
          <cell r="AH85">
            <v>10474</v>
          </cell>
          <cell r="AI85">
            <v>73</v>
          </cell>
          <cell r="AJ85">
            <v>673</v>
          </cell>
          <cell r="AK85">
            <v>7516</v>
          </cell>
          <cell r="AL85">
            <v>4477</v>
          </cell>
          <cell r="AM85">
            <v>3711</v>
          </cell>
          <cell r="AN85">
            <v>242</v>
          </cell>
          <cell r="AO85">
            <v>6631</v>
          </cell>
          <cell r="AP85">
            <v>2231</v>
          </cell>
          <cell r="AQ85">
            <v>206</v>
          </cell>
          <cell r="AR85">
            <v>1048</v>
          </cell>
          <cell r="AS85">
            <v>0</v>
          </cell>
        </row>
        <row r="86">
          <cell r="A86" t="str">
            <v>朝天区</v>
          </cell>
          <cell r="B86">
            <v>4</v>
          </cell>
          <cell r="C86">
            <v>3259</v>
          </cell>
          <cell r="D86">
            <v>2566</v>
          </cell>
          <cell r="E86">
            <v>224</v>
          </cell>
          <cell r="F86">
            <v>1733</v>
          </cell>
          <cell r="G86">
            <v>141</v>
          </cell>
          <cell r="H86">
            <v>0</v>
          </cell>
          <cell r="I86">
            <v>54</v>
          </cell>
          <cell r="J86">
            <v>28</v>
          </cell>
          <cell r="K86">
            <v>0</v>
          </cell>
          <cell r="L86">
            <v>191</v>
          </cell>
          <cell r="M86">
            <v>18</v>
          </cell>
          <cell r="N86">
            <v>37</v>
          </cell>
          <cell r="O86">
            <v>26</v>
          </cell>
          <cell r="P86">
            <v>1</v>
          </cell>
          <cell r="Q86">
            <v>24</v>
          </cell>
          <cell r="R86">
            <v>0</v>
          </cell>
          <cell r="S86">
            <v>89</v>
          </cell>
          <cell r="T86">
            <v>0</v>
          </cell>
          <cell r="U86">
            <v>0</v>
          </cell>
          <cell r="V86">
            <v>693</v>
          </cell>
          <cell r="W86">
            <v>141</v>
          </cell>
          <cell r="X86">
            <v>264</v>
          </cell>
          <cell r="Y86">
            <v>51</v>
          </cell>
          <cell r="Z86">
            <v>30</v>
          </cell>
          <cell r="AA86">
            <v>207</v>
          </cell>
          <cell r="AB86">
            <v>0</v>
          </cell>
          <cell r="AC86">
            <v>129423</v>
          </cell>
          <cell r="AD86">
            <v>6884</v>
          </cell>
          <cell r="AE86">
            <v>0</v>
          </cell>
          <cell r="AF86">
            <v>10</v>
          </cell>
          <cell r="AG86">
            <v>2328</v>
          </cell>
          <cell r="AH86">
            <v>12240</v>
          </cell>
          <cell r="AI86">
            <v>134</v>
          </cell>
          <cell r="AJ86">
            <v>575</v>
          </cell>
          <cell r="AK86">
            <v>7166</v>
          </cell>
          <cell r="AL86">
            <v>3940</v>
          </cell>
          <cell r="AM86">
            <v>5835</v>
          </cell>
          <cell r="AN86">
            <v>271</v>
          </cell>
          <cell r="AO86">
            <v>6118</v>
          </cell>
          <cell r="AP86">
            <v>3240</v>
          </cell>
          <cell r="AQ86">
            <v>171</v>
          </cell>
          <cell r="AR86">
            <v>869</v>
          </cell>
          <cell r="AS86">
            <v>0</v>
          </cell>
        </row>
        <row r="87">
          <cell r="A87" t="str">
            <v>剑阁县</v>
          </cell>
          <cell r="B87">
            <v>3</v>
          </cell>
          <cell r="C87">
            <v>11257</v>
          </cell>
          <cell r="D87">
            <v>9736</v>
          </cell>
          <cell r="E87">
            <v>410</v>
          </cell>
          <cell r="F87">
            <v>5089</v>
          </cell>
          <cell r="G87">
            <v>123</v>
          </cell>
          <cell r="H87">
            <v>0</v>
          </cell>
          <cell r="I87">
            <v>224</v>
          </cell>
          <cell r="J87">
            <v>20</v>
          </cell>
          <cell r="K87">
            <v>0</v>
          </cell>
          <cell r="L87">
            <v>509</v>
          </cell>
          <cell r="M87">
            <v>123</v>
          </cell>
          <cell r="N87">
            <v>76</v>
          </cell>
          <cell r="O87">
            <v>188</v>
          </cell>
          <cell r="P87">
            <v>134</v>
          </cell>
          <cell r="Q87">
            <v>180</v>
          </cell>
          <cell r="R87">
            <v>5</v>
          </cell>
          <cell r="S87">
            <v>709</v>
          </cell>
          <cell r="T87">
            <v>1946</v>
          </cell>
          <cell r="U87">
            <v>0</v>
          </cell>
          <cell r="V87">
            <v>1521</v>
          </cell>
          <cell r="W87">
            <v>732</v>
          </cell>
          <cell r="X87">
            <v>224</v>
          </cell>
          <cell r="Y87">
            <v>234</v>
          </cell>
          <cell r="Z87">
            <v>180</v>
          </cell>
          <cell r="AA87">
            <v>151</v>
          </cell>
          <cell r="AB87">
            <v>0</v>
          </cell>
          <cell r="AC87">
            <v>277396</v>
          </cell>
          <cell r="AD87">
            <v>15676</v>
          </cell>
          <cell r="AE87">
            <v>0</v>
          </cell>
          <cell r="AF87">
            <v>130</v>
          </cell>
          <cell r="AG87">
            <v>4799</v>
          </cell>
          <cell r="AH87">
            <v>29560</v>
          </cell>
          <cell r="AI87">
            <v>237</v>
          </cell>
          <cell r="AJ87">
            <v>1050</v>
          </cell>
          <cell r="AK87">
            <v>20757</v>
          </cell>
          <cell r="AL87">
            <v>10109</v>
          </cell>
          <cell r="AM87">
            <v>3670</v>
          </cell>
          <cell r="AN87">
            <v>820</v>
          </cell>
          <cell r="AO87">
            <v>16889</v>
          </cell>
          <cell r="AP87">
            <v>9283</v>
          </cell>
          <cell r="AQ87">
            <v>646</v>
          </cell>
          <cell r="AR87">
            <v>4053</v>
          </cell>
          <cell r="AS87">
            <v>0</v>
          </cell>
        </row>
        <row r="88">
          <cell r="A88" t="str">
            <v>旺苍县</v>
          </cell>
          <cell r="B88">
            <v>3</v>
          </cell>
          <cell r="C88">
            <v>11018</v>
          </cell>
          <cell r="D88">
            <v>8336</v>
          </cell>
          <cell r="E88">
            <v>1739</v>
          </cell>
          <cell r="F88">
            <v>2978</v>
          </cell>
          <cell r="G88">
            <v>472</v>
          </cell>
          <cell r="H88">
            <v>0</v>
          </cell>
          <cell r="I88">
            <v>249</v>
          </cell>
          <cell r="J88">
            <v>622</v>
          </cell>
          <cell r="K88">
            <v>0</v>
          </cell>
          <cell r="L88">
            <v>793</v>
          </cell>
          <cell r="M88">
            <v>170</v>
          </cell>
          <cell r="N88">
            <v>127</v>
          </cell>
          <cell r="O88">
            <v>320</v>
          </cell>
          <cell r="P88">
            <v>54</v>
          </cell>
          <cell r="Q88">
            <v>124</v>
          </cell>
          <cell r="R88">
            <v>79</v>
          </cell>
          <cell r="S88">
            <v>355</v>
          </cell>
          <cell r="T88">
            <v>254</v>
          </cell>
          <cell r="U88">
            <v>0</v>
          </cell>
          <cell r="V88">
            <v>2682</v>
          </cell>
          <cell r="W88">
            <v>799</v>
          </cell>
          <cell r="X88">
            <v>1227</v>
          </cell>
          <cell r="Y88">
            <v>290</v>
          </cell>
          <cell r="Z88">
            <v>0</v>
          </cell>
          <cell r="AA88">
            <v>366</v>
          </cell>
          <cell r="AB88">
            <v>0</v>
          </cell>
          <cell r="AC88">
            <v>273561</v>
          </cell>
          <cell r="AD88">
            <v>14895</v>
          </cell>
          <cell r="AE88">
            <v>0</v>
          </cell>
          <cell r="AF88">
            <v>31</v>
          </cell>
          <cell r="AG88">
            <v>4700</v>
          </cell>
          <cell r="AH88">
            <v>18379</v>
          </cell>
          <cell r="AI88">
            <v>599</v>
          </cell>
          <cell r="AJ88">
            <v>655</v>
          </cell>
          <cell r="AK88">
            <v>19275</v>
          </cell>
          <cell r="AL88">
            <v>7184</v>
          </cell>
          <cell r="AM88">
            <v>8565</v>
          </cell>
          <cell r="AN88">
            <v>3008</v>
          </cell>
          <cell r="AO88">
            <v>11244</v>
          </cell>
          <cell r="AP88">
            <v>5244</v>
          </cell>
          <cell r="AQ88">
            <v>1547</v>
          </cell>
          <cell r="AR88">
            <v>2168</v>
          </cell>
          <cell r="AS88">
            <v>1</v>
          </cell>
        </row>
        <row r="89">
          <cell r="A89" t="str">
            <v>青川县</v>
          </cell>
          <cell r="B89">
            <v>3</v>
          </cell>
          <cell r="C89">
            <v>5838</v>
          </cell>
          <cell r="D89">
            <v>5106</v>
          </cell>
          <cell r="E89">
            <v>382</v>
          </cell>
          <cell r="F89">
            <v>3981</v>
          </cell>
          <cell r="G89">
            <v>70</v>
          </cell>
          <cell r="H89">
            <v>0</v>
          </cell>
          <cell r="I89">
            <v>60</v>
          </cell>
          <cell r="J89">
            <v>63</v>
          </cell>
          <cell r="K89">
            <v>0</v>
          </cell>
          <cell r="L89">
            <v>330</v>
          </cell>
          <cell r="M89">
            <v>10</v>
          </cell>
          <cell r="N89">
            <v>49</v>
          </cell>
          <cell r="O89">
            <v>38</v>
          </cell>
          <cell r="P89">
            <v>8</v>
          </cell>
          <cell r="Q89">
            <v>64</v>
          </cell>
          <cell r="R89">
            <v>0</v>
          </cell>
          <cell r="S89">
            <v>51</v>
          </cell>
          <cell r="T89">
            <v>0</v>
          </cell>
          <cell r="U89">
            <v>0</v>
          </cell>
          <cell r="V89">
            <v>732</v>
          </cell>
          <cell r="W89">
            <v>242</v>
          </cell>
          <cell r="X89">
            <v>0</v>
          </cell>
          <cell r="Y89">
            <v>0</v>
          </cell>
          <cell r="Z89">
            <v>0</v>
          </cell>
          <cell r="AA89">
            <v>490</v>
          </cell>
          <cell r="AB89">
            <v>0</v>
          </cell>
          <cell r="AC89">
            <v>250747</v>
          </cell>
          <cell r="AD89">
            <v>11348</v>
          </cell>
          <cell r="AE89">
            <v>0</v>
          </cell>
          <cell r="AF89">
            <v>225</v>
          </cell>
          <cell r="AG89">
            <v>3218</v>
          </cell>
          <cell r="AH89">
            <v>14592</v>
          </cell>
          <cell r="AI89">
            <v>143</v>
          </cell>
          <cell r="AJ89">
            <v>910</v>
          </cell>
          <cell r="AK89">
            <v>17888</v>
          </cell>
          <cell r="AL89">
            <v>6013</v>
          </cell>
          <cell r="AM89">
            <v>10912</v>
          </cell>
          <cell r="AN89">
            <v>1457</v>
          </cell>
          <cell r="AO89">
            <v>8649</v>
          </cell>
          <cell r="AP89">
            <v>1557</v>
          </cell>
          <cell r="AQ89">
            <v>276</v>
          </cell>
          <cell r="AR89">
            <v>1349</v>
          </cell>
          <cell r="AS89">
            <v>0</v>
          </cell>
        </row>
        <row r="90">
          <cell r="A90" t="str">
            <v>苍溪县</v>
          </cell>
          <cell r="B90">
            <v>3</v>
          </cell>
          <cell r="C90">
            <v>11027</v>
          </cell>
          <cell r="D90">
            <v>7856</v>
          </cell>
          <cell r="E90">
            <v>1039</v>
          </cell>
          <cell r="F90">
            <v>4447</v>
          </cell>
          <cell r="G90">
            <v>170</v>
          </cell>
          <cell r="H90">
            <v>0</v>
          </cell>
          <cell r="I90">
            <v>198</v>
          </cell>
          <cell r="J90">
            <v>269</v>
          </cell>
          <cell r="K90">
            <v>0</v>
          </cell>
          <cell r="L90">
            <v>466</v>
          </cell>
          <cell r="M90">
            <v>142</v>
          </cell>
          <cell r="N90">
            <v>58</v>
          </cell>
          <cell r="O90">
            <v>100</v>
          </cell>
          <cell r="P90">
            <v>142</v>
          </cell>
          <cell r="Q90">
            <v>196</v>
          </cell>
          <cell r="R90">
            <v>78</v>
          </cell>
          <cell r="S90">
            <v>551</v>
          </cell>
          <cell r="T90">
            <v>0</v>
          </cell>
          <cell r="U90">
            <v>0</v>
          </cell>
          <cell r="V90">
            <v>3171</v>
          </cell>
          <cell r="W90">
            <v>354</v>
          </cell>
          <cell r="X90">
            <v>1689</v>
          </cell>
          <cell r="Y90">
            <v>865</v>
          </cell>
          <cell r="Z90">
            <v>60</v>
          </cell>
          <cell r="AA90">
            <v>203</v>
          </cell>
          <cell r="AB90">
            <v>0</v>
          </cell>
          <cell r="AC90">
            <v>264087</v>
          </cell>
          <cell r="AD90">
            <v>11008</v>
          </cell>
          <cell r="AE90">
            <v>0</v>
          </cell>
          <cell r="AF90">
            <v>9</v>
          </cell>
          <cell r="AG90">
            <v>5027</v>
          </cell>
          <cell r="AH90">
            <v>37672</v>
          </cell>
          <cell r="AI90">
            <v>1039</v>
          </cell>
          <cell r="AJ90">
            <v>2070</v>
          </cell>
          <cell r="AK90">
            <v>24062</v>
          </cell>
          <cell r="AL90">
            <v>13987</v>
          </cell>
          <cell r="AM90">
            <v>5827</v>
          </cell>
          <cell r="AN90">
            <v>1429</v>
          </cell>
          <cell r="AO90">
            <v>22437</v>
          </cell>
          <cell r="AP90">
            <v>11313</v>
          </cell>
          <cell r="AQ90">
            <v>139</v>
          </cell>
          <cell r="AR90">
            <v>3491</v>
          </cell>
          <cell r="AS90">
            <v>0</v>
          </cell>
        </row>
        <row r="91">
          <cell r="A91" t="str">
            <v>遂宁市</v>
          </cell>
          <cell r="B91" t="str">
            <v>0</v>
          </cell>
          <cell r="C91">
            <v>131384</v>
          </cell>
          <cell r="D91">
            <v>91033</v>
          </cell>
          <cell r="E91">
            <v>8498</v>
          </cell>
          <cell r="F91">
            <v>33089</v>
          </cell>
          <cell r="G91">
            <v>7558</v>
          </cell>
          <cell r="H91">
            <v>0</v>
          </cell>
          <cell r="I91">
            <v>3357</v>
          </cell>
          <cell r="J91">
            <v>537</v>
          </cell>
          <cell r="K91">
            <v>0</v>
          </cell>
          <cell r="L91">
            <v>6819</v>
          </cell>
          <cell r="M91">
            <v>1919</v>
          </cell>
          <cell r="N91">
            <v>998</v>
          </cell>
          <cell r="O91">
            <v>3125</v>
          </cell>
          <cell r="P91">
            <v>5091</v>
          </cell>
          <cell r="Q91">
            <v>1602</v>
          </cell>
          <cell r="R91">
            <v>11416</v>
          </cell>
          <cell r="S91">
            <v>7024</v>
          </cell>
          <cell r="T91">
            <v>0</v>
          </cell>
          <cell r="U91">
            <v>0</v>
          </cell>
          <cell r="V91">
            <v>40351</v>
          </cell>
          <cell r="W91">
            <v>4169</v>
          </cell>
          <cell r="X91">
            <v>18301</v>
          </cell>
          <cell r="Y91">
            <v>7215</v>
          </cell>
          <cell r="Z91">
            <v>4900</v>
          </cell>
          <cell r="AA91">
            <v>5287</v>
          </cell>
          <cell r="AB91">
            <v>479</v>
          </cell>
          <cell r="AC91">
            <v>790947</v>
          </cell>
          <cell r="AD91">
            <v>82688</v>
          </cell>
          <cell r="AE91">
            <v>0</v>
          </cell>
          <cell r="AF91">
            <v>981</v>
          </cell>
          <cell r="AG91">
            <v>40255</v>
          </cell>
          <cell r="AH91">
            <v>134039</v>
          </cell>
          <cell r="AI91">
            <v>4099</v>
          </cell>
          <cell r="AJ91">
            <v>9921</v>
          </cell>
          <cell r="AK91">
            <v>141285</v>
          </cell>
          <cell r="AL91">
            <v>81147</v>
          </cell>
          <cell r="AM91">
            <v>28815</v>
          </cell>
          <cell r="AN91">
            <v>22283</v>
          </cell>
          <cell r="AO91">
            <v>87222</v>
          </cell>
          <cell r="AP91">
            <v>24300</v>
          </cell>
          <cell r="AQ91">
            <v>22038</v>
          </cell>
          <cell r="AR91">
            <v>15070</v>
          </cell>
          <cell r="AS91">
            <v>71</v>
          </cell>
        </row>
        <row r="92">
          <cell r="A92" t="str">
            <v>遂宁市本级</v>
          </cell>
          <cell r="B92">
            <v>1</v>
          </cell>
          <cell r="C92">
            <v>37444</v>
          </cell>
          <cell r="D92">
            <v>24793</v>
          </cell>
          <cell r="E92">
            <v>1962</v>
          </cell>
          <cell r="F92">
            <v>10472</v>
          </cell>
          <cell r="G92">
            <v>2635</v>
          </cell>
          <cell r="H92">
            <v>0</v>
          </cell>
          <cell r="I92">
            <v>1284</v>
          </cell>
          <cell r="J92">
            <v>39</v>
          </cell>
          <cell r="K92">
            <v>0</v>
          </cell>
          <cell r="L92">
            <v>2014</v>
          </cell>
          <cell r="M92">
            <v>905</v>
          </cell>
          <cell r="N92">
            <v>448</v>
          </cell>
          <cell r="O92">
            <v>1173</v>
          </cell>
          <cell r="P92">
            <v>999</v>
          </cell>
          <cell r="Q92">
            <v>799</v>
          </cell>
          <cell r="R92">
            <v>1265</v>
          </cell>
          <cell r="S92">
            <v>798</v>
          </cell>
          <cell r="T92">
            <v>0</v>
          </cell>
          <cell r="U92">
            <v>0</v>
          </cell>
          <cell r="V92">
            <v>12651</v>
          </cell>
          <cell r="W92">
            <v>1570</v>
          </cell>
          <cell r="X92">
            <v>8502</v>
          </cell>
          <cell r="Y92">
            <v>2091</v>
          </cell>
          <cell r="Z92">
            <v>0</v>
          </cell>
          <cell r="AA92">
            <v>123</v>
          </cell>
          <cell r="AB92">
            <v>365</v>
          </cell>
          <cell r="AC92">
            <v>138675</v>
          </cell>
          <cell r="AD92">
            <v>19980</v>
          </cell>
          <cell r="AE92">
            <v>0</v>
          </cell>
          <cell r="AF92">
            <v>451</v>
          </cell>
          <cell r="AG92">
            <v>14877</v>
          </cell>
          <cell r="AH92">
            <v>8078</v>
          </cell>
          <cell r="AI92">
            <v>1234</v>
          </cell>
          <cell r="AJ92">
            <v>4618</v>
          </cell>
          <cell r="AK92">
            <v>31606</v>
          </cell>
          <cell r="AL92">
            <v>14168</v>
          </cell>
          <cell r="AM92">
            <v>2092</v>
          </cell>
          <cell r="AN92">
            <v>5493</v>
          </cell>
          <cell r="AO92">
            <v>13849</v>
          </cell>
          <cell r="AP92">
            <v>6447</v>
          </cell>
          <cell r="AQ92">
            <v>6994</v>
          </cell>
          <cell r="AR92">
            <v>2530</v>
          </cell>
          <cell r="AS92">
            <v>20</v>
          </cell>
        </row>
        <row r="93">
          <cell r="A93" t="str">
            <v>遂宁市区县合计</v>
          </cell>
          <cell r="B93">
            <v>2</v>
          </cell>
          <cell r="C93">
            <v>93940</v>
          </cell>
          <cell r="D93">
            <v>66240</v>
          </cell>
          <cell r="E93">
            <v>6536</v>
          </cell>
          <cell r="F93">
            <v>22617</v>
          </cell>
          <cell r="G93">
            <v>4923</v>
          </cell>
          <cell r="H93">
            <v>0</v>
          </cell>
          <cell r="I93">
            <v>2073</v>
          </cell>
          <cell r="J93">
            <v>498</v>
          </cell>
          <cell r="K93">
            <v>0</v>
          </cell>
          <cell r="L93">
            <v>4805</v>
          </cell>
          <cell r="M93">
            <v>1014</v>
          </cell>
          <cell r="N93">
            <v>550</v>
          </cell>
          <cell r="O93">
            <v>1952</v>
          </cell>
          <cell r="P93">
            <v>4092</v>
          </cell>
          <cell r="Q93">
            <v>803</v>
          </cell>
          <cell r="R93">
            <v>10151</v>
          </cell>
          <cell r="S93">
            <v>6226</v>
          </cell>
          <cell r="T93">
            <v>0</v>
          </cell>
          <cell r="U93">
            <v>0</v>
          </cell>
          <cell r="V93">
            <v>27700</v>
          </cell>
          <cell r="W93">
            <v>2599</v>
          </cell>
          <cell r="X93">
            <v>9799</v>
          </cell>
          <cell r="Y93">
            <v>5124</v>
          </cell>
          <cell r="Z93">
            <v>4900</v>
          </cell>
          <cell r="AA93">
            <v>5164</v>
          </cell>
          <cell r="AB93">
            <v>114</v>
          </cell>
          <cell r="AC93">
            <v>652272</v>
          </cell>
          <cell r="AD93">
            <v>62708</v>
          </cell>
          <cell r="AE93">
            <v>0</v>
          </cell>
          <cell r="AF93">
            <v>530</v>
          </cell>
          <cell r="AG93">
            <v>25378</v>
          </cell>
          <cell r="AH93">
            <v>125961</v>
          </cell>
          <cell r="AI93">
            <v>2865</v>
          </cell>
          <cell r="AJ93">
            <v>5303</v>
          </cell>
          <cell r="AK93">
            <v>109679</v>
          </cell>
          <cell r="AL93">
            <v>66979</v>
          </cell>
          <cell r="AM93">
            <v>26723</v>
          </cell>
          <cell r="AN93">
            <v>16790</v>
          </cell>
          <cell r="AO93">
            <v>73373</v>
          </cell>
          <cell r="AP93">
            <v>17853</v>
          </cell>
          <cell r="AQ93">
            <v>15044</v>
          </cell>
          <cell r="AR93">
            <v>12540</v>
          </cell>
          <cell r="AS93">
            <v>51</v>
          </cell>
        </row>
        <row r="94">
          <cell r="A94" t="str">
            <v>船山区</v>
          </cell>
          <cell r="B94">
            <v>4</v>
          </cell>
          <cell r="C94">
            <v>30250</v>
          </cell>
          <cell r="D94">
            <v>26337</v>
          </cell>
          <cell r="E94">
            <v>1742</v>
          </cell>
          <cell r="F94">
            <v>10706</v>
          </cell>
          <cell r="G94">
            <v>1068</v>
          </cell>
          <cell r="H94">
            <v>0</v>
          </cell>
          <cell r="I94">
            <v>241</v>
          </cell>
          <cell r="J94">
            <v>58</v>
          </cell>
          <cell r="K94">
            <v>0</v>
          </cell>
          <cell r="L94">
            <v>1754</v>
          </cell>
          <cell r="M94">
            <v>229</v>
          </cell>
          <cell r="N94">
            <v>181</v>
          </cell>
          <cell r="O94">
            <v>677</v>
          </cell>
          <cell r="P94">
            <v>2218</v>
          </cell>
          <cell r="Q94">
            <v>128</v>
          </cell>
          <cell r="R94">
            <v>4656</v>
          </cell>
          <cell r="S94">
            <v>2679</v>
          </cell>
          <cell r="T94">
            <v>0</v>
          </cell>
          <cell r="U94">
            <v>0</v>
          </cell>
          <cell r="V94">
            <v>3913</v>
          </cell>
          <cell r="W94">
            <v>731</v>
          </cell>
          <cell r="X94">
            <v>1111</v>
          </cell>
          <cell r="Y94">
            <v>848</v>
          </cell>
          <cell r="Z94">
            <v>300</v>
          </cell>
          <cell r="AA94">
            <v>894</v>
          </cell>
          <cell r="AB94">
            <v>29</v>
          </cell>
          <cell r="AC94">
            <v>118387</v>
          </cell>
          <cell r="AD94">
            <v>11050</v>
          </cell>
          <cell r="AE94">
            <v>0</v>
          </cell>
          <cell r="AF94">
            <v>36</v>
          </cell>
          <cell r="AG94">
            <v>5457</v>
          </cell>
          <cell r="AH94">
            <v>21717</v>
          </cell>
          <cell r="AI94">
            <v>227</v>
          </cell>
          <cell r="AJ94">
            <v>614</v>
          </cell>
          <cell r="AK94">
            <v>26343</v>
          </cell>
          <cell r="AL94">
            <v>12588</v>
          </cell>
          <cell r="AM94">
            <v>3995</v>
          </cell>
          <cell r="AN94">
            <v>8235</v>
          </cell>
          <cell r="AO94">
            <v>9690</v>
          </cell>
          <cell r="AP94">
            <v>2184</v>
          </cell>
          <cell r="AQ94">
            <v>4581</v>
          </cell>
          <cell r="AR94">
            <v>1330</v>
          </cell>
          <cell r="AS94">
            <v>0</v>
          </cell>
        </row>
        <row r="95">
          <cell r="A95" t="str">
            <v>蓬溪县</v>
          </cell>
          <cell r="B95">
            <v>3</v>
          </cell>
          <cell r="C95">
            <v>8509</v>
          </cell>
          <cell r="D95">
            <v>5846</v>
          </cell>
          <cell r="E95">
            <v>443</v>
          </cell>
          <cell r="F95">
            <v>2201</v>
          </cell>
          <cell r="G95">
            <v>109</v>
          </cell>
          <cell r="H95">
            <v>0</v>
          </cell>
          <cell r="I95">
            <v>370</v>
          </cell>
          <cell r="J95">
            <v>17</v>
          </cell>
          <cell r="K95">
            <v>0</v>
          </cell>
          <cell r="L95">
            <v>158</v>
          </cell>
          <cell r="M95">
            <v>133</v>
          </cell>
          <cell r="N95">
            <v>32</v>
          </cell>
          <cell r="O95">
            <v>130</v>
          </cell>
          <cell r="P95">
            <v>318</v>
          </cell>
          <cell r="Q95">
            <v>92</v>
          </cell>
          <cell r="R95">
            <v>1038</v>
          </cell>
          <cell r="S95">
            <v>805</v>
          </cell>
          <cell r="T95">
            <v>0</v>
          </cell>
          <cell r="U95">
            <v>0</v>
          </cell>
          <cell r="V95">
            <v>2663</v>
          </cell>
          <cell r="W95">
            <v>162</v>
          </cell>
          <cell r="X95">
            <v>1034</v>
          </cell>
          <cell r="Y95">
            <v>380</v>
          </cell>
          <cell r="Z95">
            <v>0</v>
          </cell>
          <cell r="AA95">
            <v>1087</v>
          </cell>
          <cell r="AB95">
            <v>0</v>
          </cell>
          <cell r="AC95">
            <v>119931</v>
          </cell>
          <cell r="AD95">
            <v>15022</v>
          </cell>
          <cell r="AE95">
            <v>0</v>
          </cell>
          <cell r="AF95">
            <v>54</v>
          </cell>
          <cell r="AG95">
            <v>5220</v>
          </cell>
          <cell r="AH95">
            <v>29157</v>
          </cell>
          <cell r="AI95">
            <v>331</v>
          </cell>
          <cell r="AJ95">
            <v>1264</v>
          </cell>
          <cell r="AK95">
            <v>21455</v>
          </cell>
          <cell r="AL95">
            <v>9751</v>
          </cell>
          <cell r="AM95">
            <v>5881</v>
          </cell>
          <cell r="AN95">
            <v>3015</v>
          </cell>
          <cell r="AO95">
            <v>16832</v>
          </cell>
          <cell r="AP95">
            <v>2663</v>
          </cell>
          <cell r="AQ95">
            <v>1446</v>
          </cell>
          <cell r="AR95">
            <v>2338</v>
          </cell>
          <cell r="AS95">
            <v>0</v>
          </cell>
        </row>
        <row r="96">
          <cell r="A96" t="str">
            <v>射洪县</v>
          </cell>
          <cell r="B96">
            <v>3</v>
          </cell>
          <cell r="C96">
            <v>35236</v>
          </cell>
          <cell r="D96">
            <v>22064</v>
          </cell>
          <cell r="E96">
            <v>2706</v>
          </cell>
          <cell r="F96">
            <v>6189</v>
          </cell>
          <cell r="G96">
            <v>3234</v>
          </cell>
          <cell r="H96">
            <v>0</v>
          </cell>
          <cell r="I96">
            <v>1129</v>
          </cell>
          <cell r="J96">
            <v>55</v>
          </cell>
          <cell r="K96">
            <v>0</v>
          </cell>
          <cell r="L96">
            <v>1900</v>
          </cell>
          <cell r="M96">
            <v>515</v>
          </cell>
          <cell r="N96">
            <v>251</v>
          </cell>
          <cell r="O96">
            <v>930</v>
          </cell>
          <cell r="P96">
            <v>804</v>
          </cell>
          <cell r="Q96">
            <v>319</v>
          </cell>
          <cell r="R96">
            <v>2365</v>
          </cell>
          <cell r="S96">
            <v>1667</v>
          </cell>
          <cell r="T96">
            <v>0</v>
          </cell>
          <cell r="U96">
            <v>0</v>
          </cell>
          <cell r="V96">
            <v>13172</v>
          </cell>
          <cell r="W96">
            <v>1253</v>
          </cell>
          <cell r="X96">
            <v>2995</v>
          </cell>
          <cell r="Y96">
            <v>1335</v>
          </cell>
          <cell r="Z96">
            <v>4470</v>
          </cell>
          <cell r="AA96">
            <v>3083</v>
          </cell>
          <cell r="AB96">
            <v>36</v>
          </cell>
          <cell r="AC96">
            <v>208459</v>
          </cell>
          <cell r="AD96">
            <v>14405</v>
          </cell>
          <cell r="AE96">
            <v>0</v>
          </cell>
          <cell r="AF96">
            <v>130</v>
          </cell>
          <cell r="AG96">
            <v>6005</v>
          </cell>
          <cell r="AH96">
            <v>33173</v>
          </cell>
          <cell r="AI96">
            <v>1774</v>
          </cell>
          <cell r="AJ96">
            <v>1415</v>
          </cell>
          <cell r="AK96">
            <v>30489</v>
          </cell>
          <cell r="AL96">
            <v>19068</v>
          </cell>
          <cell r="AM96">
            <v>5460</v>
          </cell>
          <cell r="AN96">
            <v>3601</v>
          </cell>
          <cell r="AO96">
            <v>19487</v>
          </cell>
          <cell r="AP96">
            <v>5653</v>
          </cell>
          <cell r="AQ96">
            <v>7889</v>
          </cell>
          <cell r="AR96">
            <v>4119</v>
          </cell>
          <cell r="AS96">
            <v>51</v>
          </cell>
        </row>
        <row r="97">
          <cell r="A97" t="str">
            <v>大英县</v>
          </cell>
          <cell r="B97">
            <v>3</v>
          </cell>
          <cell r="C97">
            <v>12356</v>
          </cell>
          <cell r="D97">
            <v>7601</v>
          </cell>
          <cell r="E97">
            <v>1289</v>
          </cell>
          <cell r="F97">
            <v>2363</v>
          </cell>
          <cell r="G97">
            <v>396</v>
          </cell>
          <cell r="H97">
            <v>0</v>
          </cell>
          <cell r="I97">
            <v>240</v>
          </cell>
          <cell r="J97">
            <v>153</v>
          </cell>
          <cell r="K97">
            <v>0</v>
          </cell>
          <cell r="L97">
            <v>522</v>
          </cell>
          <cell r="M97">
            <v>109</v>
          </cell>
          <cell r="N97">
            <v>62</v>
          </cell>
          <cell r="O97">
            <v>190</v>
          </cell>
          <cell r="P97">
            <v>390</v>
          </cell>
          <cell r="Q97">
            <v>181</v>
          </cell>
          <cell r="R97">
            <v>1080</v>
          </cell>
          <cell r="S97">
            <v>626</v>
          </cell>
          <cell r="T97">
            <v>0</v>
          </cell>
          <cell r="U97">
            <v>0</v>
          </cell>
          <cell r="V97">
            <v>4755</v>
          </cell>
          <cell r="W97">
            <v>262</v>
          </cell>
          <cell r="X97">
            <v>3093</v>
          </cell>
          <cell r="Y97">
            <v>1267</v>
          </cell>
          <cell r="Z97">
            <v>112</v>
          </cell>
          <cell r="AA97">
            <v>21</v>
          </cell>
          <cell r="AB97">
            <v>0</v>
          </cell>
          <cell r="AC97">
            <v>95900</v>
          </cell>
          <cell r="AD97">
            <v>10885</v>
          </cell>
          <cell r="AE97">
            <v>0</v>
          </cell>
          <cell r="AF97">
            <v>181</v>
          </cell>
          <cell r="AG97">
            <v>4241</v>
          </cell>
          <cell r="AH97">
            <v>16361</v>
          </cell>
          <cell r="AI97">
            <v>252</v>
          </cell>
          <cell r="AJ97">
            <v>1079</v>
          </cell>
          <cell r="AK97">
            <v>14856</v>
          </cell>
          <cell r="AL97">
            <v>12743</v>
          </cell>
          <cell r="AM97">
            <v>5370</v>
          </cell>
          <cell r="AN97">
            <v>1225</v>
          </cell>
          <cell r="AO97">
            <v>11872</v>
          </cell>
          <cell r="AP97">
            <v>3612</v>
          </cell>
          <cell r="AQ97">
            <v>621</v>
          </cell>
          <cell r="AR97">
            <v>2444</v>
          </cell>
          <cell r="AS97">
            <v>0</v>
          </cell>
        </row>
        <row r="98">
          <cell r="A98" t="str">
            <v>安居区</v>
          </cell>
          <cell r="B98">
            <v>4</v>
          </cell>
          <cell r="C98">
            <v>7589</v>
          </cell>
          <cell r="D98">
            <v>4392</v>
          </cell>
          <cell r="E98">
            <v>356</v>
          </cell>
          <cell r="F98">
            <v>1158</v>
          </cell>
          <cell r="G98">
            <v>116</v>
          </cell>
          <cell r="H98">
            <v>0</v>
          </cell>
          <cell r="I98">
            <v>93</v>
          </cell>
          <cell r="J98">
            <v>215</v>
          </cell>
          <cell r="K98">
            <v>0</v>
          </cell>
          <cell r="L98">
            <v>471</v>
          </cell>
          <cell r="M98">
            <v>28</v>
          </cell>
          <cell r="N98">
            <v>24</v>
          </cell>
          <cell r="O98">
            <v>25</v>
          </cell>
          <cell r="P98">
            <v>362</v>
          </cell>
          <cell r="Q98">
            <v>83</v>
          </cell>
          <cell r="R98">
            <v>1012</v>
          </cell>
          <cell r="S98">
            <v>449</v>
          </cell>
          <cell r="T98">
            <v>0</v>
          </cell>
          <cell r="U98">
            <v>0</v>
          </cell>
          <cell r="V98">
            <v>3197</v>
          </cell>
          <cell r="W98">
            <v>191</v>
          </cell>
          <cell r="X98">
            <v>1566</v>
          </cell>
          <cell r="Y98">
            <v>1294</v>
          </cell>
          <cell r="Z98">
            <v>18</v>
          </cell>
          <cell r="AA98">
            <v>79</v>
          </cell>
          <cell r="AB98">
            <v>49</v>
          </cell>
          <cell r="AC98">
            <v>109595</v>
          </cell>
          <cell r="AD98">
            <v>11346</v>
          </cell>
          <cell r="AE98">
            <v>0</v>
          </cell>
          <cell r="AF98">
            <v>129</v>
          </cell>
          <cell r="AG98">
            <v>4455</v>
          </cell>
          <cell r="AH98">
            <v>25553</v>
          </cell>
          <cell r="AI98">
            <v>281</v>
          </cell>
          <cell r="AJ98">
            <v>931</v>
          </cell>
          <cell r="AK98">
            <v>16536</v>
          </cell>
          <cell r="AL98">
            <v>12829</v>
          </cell>
          <cell r="AM98">
            <v>6017</v>
          </cell>
          <cell r="AN98">
            <v>714</v>
          </cell>
          <cell r="AO98">
            <v>15492</v>
          </cell>
          <cell r="AP98">
            <v>3741</v>
          </cell>
          <cell r="AQ98">
            <v>507</v>
          </cell>
          <cell r="AR98">
            <v>2309</v>
          </cell>
          <cell r="AS98">
            <v>0</v>
          </cell>
        </row>
        <row r="99">
          <cell r="A99" t="str">
            <v>内江市</v>
          </cell>
          <cell r="B99" t="str">
            <v>0</v>
          </cell>
          <cell r="C99">
            <v>161785</v>
          </cell>
          <cell r="D99">
            <v>110366</v>
          </cell>
          <cell r="E99">
            <v>20332</v>
          </cell>
          <cell r="F99">
            <v>28207</v>
          </cell>
          <cell r="G99">
            <v>16341</v>
          </cell>
          <cell r="H99">
            <v>0</v>
          </cell>
          <cell r="I99">
            <v>6967</v>
          </cell>
          <cell r="J99">
            <v>2014</v>
          </cell>
          <cell r="K99">
            <v>0</v>
          </cell>
          <cell r="L99">
            <v>10136</v>
          </cell>
          <cell r="M99">
            <v>3251</v>
          </cell>
          <cell r="N99">
            <v>1683</v>
          </cell>
          <cell r="O99">
            <v>3946</v>
          </cell>
          <cell r="P99">
            <v>2837</v>
          </cell>
          <cell r="Q99">
            <v>1712</v>
          </cell>
          <cell r="R99">
            <v>6303</v>
          </cell>
          <cell r="S99">
            <v>6637</v>
          </cell>
          <cell r="T99">
            <v>0</v>
          </cell>
          <cell r="U99">
            <v>0</v>
          </cell>
          <cell r="V99">
            <v>51419</v>
          </cell>
          <cell r="W99">
            <v>8695</v>
          </cell>
          <cell r="X99">
            <v>22955</v>
          </cell>
          <cell r="Y99">
            <v>7788</v>
          </cell>
          <cell r="Z99">
            <v>6702</v>
          </cell>
          <cell r="AA99">
            <v>2798</v>
          </cell>
          <cell r="AB99">
            <v>2481</v>
          </cell>
          <cell r="AC99">
            <v>744038</v>
          </cell>
          <cell r="AD99">
            <v>88136</v>
          </cell>
          <cell r="AE99">
            <v>0</v>
          </cell>
          <cell r="AF99">
            <v>1766</v>
          </cell>
          <cell r="AG99">
            <v>43843</v>
          </cell>
          <cell r="AH99">
            <v>135677</v>
          </cell>
          <cell r="AI99">
            <v>2837</v>
          </cell>
          <cell r="AJ99">
            <v>8099</v>
          </cell>
          <cell r="AK99">
            <v>152110</v>
          </cell>
          <cell r="AL99">
            <v>80988</v>
          </cell>
          <cell r="AM99">
            <v>21234</v>
          </cell>
          <cell r="AN99">
            <v>34154</v>
          </cell>
          <cell r="AO99">
            <v>87161</v>
          </cell>
          <cell r="AP99">
            <v>20057</v>
          </cell>
          <cell r="AQ99">
            <v>13903</v>
          </cell>
          <cell r="AR99">
            <v>13537</v>
          </cell>
          <cell r="AS99">
            <v>113</v>
          </cell>
        </row>
        <row r="100">
          <cell r="A100" t="str">
            <v>内江市本级</v>
          </cell>
          <cell r="B100">
            <v>1</v>
          </cell>
          <cell r="C100">
            <v>42073</v>
          </cell>
          <cell r="D100">
            <v>27609</v>
          </cell>
          <cell r="E100">
            <v>3498</v>
          </cell>
          <cell r="F100">
            <v>7744</v>
          </cell>
          <cell r="G100">
            <v>6127</v>
          </cell>
          <cell r="H100">
            <v>0</v>
          </cell>
          <cell r="I100">
            <v>1978</v>
          </cell>
          <cell r="J100">
            <v>4</v>
          </cell>
          <cell r="K100">
            <v>0</v>
          </cell>
          <cell r="L100">
            <v>3090</v>
          </cell>
          <cell r="M100">
            <v>1149</v>
          </cell>
          <cell r="N100">
            <v>327</v>
          </cell>
          <cell r="O100">
            <v>1625</v>
          </cell>
          <cell r="P100">
            <v>169</v>
          </cell>
          <cell r="Q100">
            <v>491</v>
          </cell>
          <cell r="R100">
            <v>320</v>
          </cell>
          <cell r="S100">
            <v>1087</v>
          </cell>
          <cell r="T100">
            <v>0</v>
          </cell>
          <cell r="U100">
            <v>0</v>
          </cell>
          <cell r="V100">
            <v>14464</v>
          </cell>
          <cell r="W100">
            <v>1520</v>
          </cell>
          <cell r="X100">
            <v>5880</v>
          </cell>
          <cell r="Y100">
            <v>2359</v>
          </cell>
          <cell r="Z100">
            <v>4077</v>
          </cell>
          <cell r="AA100">
            <v>429</v>
          </cell>
          <cell r="AB100">
            <v>199</v>
          </cell>
          <cell r="AC100">
            <v>153393</v>
          </cell>
          <cell r="AD100">
            <v>19331</v>
          </cell>
          <cell r="AE100">
            <v>0</v>
          </cell>
          <cell r="AF100">
            <v>782</v>
          </cell>
          <cell r="AG100">
            <v>12350</v>
          </cell>
          <cell r="AH100">
            <v>14455</v>
          </cell>
          <cell r="AI100">
            <v>1177</v>
          </cell>
          <cell r="AJ100">
            <v>2380</v>
          </cell>
          <cell r="AK100">
            <v>39670</v>
          </cell>
          <cell r="AL100">
            <v>11004</v>
          </cell>
          <cell r="AM100">
            <v>1548</v>
          </cell>
          <cell r="AN100">
            <v>16602</v>
          </cell>
          <cell r="AO100">
            <v>8886</v>
          </cell>
          <cell r="AP100">
            <v>8306</v>
          </cell>
          <cell r="AQ100">
            <v>3814</v>
          </cell>
          <cell r="AR100">
            <v>1091</v>
          </cell>
          <cell r="AS100">
            <v>15</v>
          </cell>
        </row>
        <row r="101">
          <cell r="A101" t="str">
            <v>内江市区县合计</v>
          </cell>
          <cell r="B101">
            <v>2</v>
          </cell>
          <cell r="C101">
            <v>119712</v>
          </cell>
          <cell r="D101">
            <v>82757</v>
          </cell>
          <cell r="E101">
            <v>16834</v>
          </cell>
          <cell r="F101">
            <v>20463</v>
          </cell>
          <cell r="G101">
            <v>10214</v>
          </cell>
          <cell r="H101">
            <v>0</v>
          </cell>
          <cell r="I101">
            <v>4989</v>
          </cell>
          <cell r="J101">
            <v>2010</v>
          </cell>
          <cell r="K101">
            <v>0</v>
          </cell>
          <cell r="L101">
            <v>7046</v>
          </cell>
          <cell r="M101">
            <v>2102</v>
          </cell>
          <cell r="N101">
            <v>1356</v>
          </cell>
          <cell r="O101">
            <v>2321</v>
          </cell>
          <cell r="P101">
            <v>2668</v>
          </cell>
          <cell r="Q101">
            <v>1221</v>
          </cell>
          <cell r="R101">
            <v>5983</v>
          </cell>
          <cell r="S101">
            <v>5550</v>
          </cell>
          <cell r="T101">
            <v>0</v>
          </cell>
          <cell r="U101">
            <v>0</v>
          </cell>
          <cell r="V101">
            <v>36955</v>
          </cell>
          <cell r="W101">
            <v>7175</v>
          </cell>
          <cell r="X101">
            <v>17075</v>
          </cell>
          <cell r="Y101">
            <v>5429</v>
          </cell>
          <cell r="Z101">
            <v>2625</v>
          </cell>
          <cell r="AA101">
            <v>2369</v>
          </cell>
          <cell r="AB101">
            <v>2282</v>
          </cell>
          <cell r="AC101">
            <v>590645</v>
          </cell>
          <cell r="AD101">
            <v>68805</v>
          </cell>
          <cell r="AE101">
            <v>0</v>
          </cell>
          <cell r="AF101">
            <v>984</v>
          </cell>
          <cell r="AG101">
            <v>31493</v>
          </cell>
          <cell r="AH101">
            <v>121222</v>
          </cell>
          <cell r="AI101">
            <v>1660</v>
          </cell>
          <cell r="AJ101">
            <v>5719</v>
          </cell>
          <cell r="AK101">
            <v>112440</v>
          </cell>
          <cell r="AL101">
            <v>69984</v>
          </cell>
          <cell r="AM101">
            <v>19686</v>
          </cell>
          <cell r="AN101">
            <v>17552</v>
          </cell>
          <cell r="AO101">
            <v>78275</v>
          </cell>
          <cell r="AP101">
            <v>11751</v>
          </cell>
          <cell r="AQ101">
            <v>10089</v>
          </cell>
          <cell r="AR101">
            <v>12446</v>
          </cell>
          <cell r="AS101">
            <v>98</v>
          </cell>
        </row>
        <row r="102">
          <cell r="A102" t="str">
            <v>内江市中区</v>
          </cell>
          <cell r="B102">
            <v>4</v>
          </cell>
          <cell r="C102">
            <v>11621</v>
          </cell>
          <cell r="D102">
            <v>7716</v>
          </cell>
          <cell r="E102">
            <v>798</v>
          </cell>
          <cell r="F102">
            <v>2585</v>
          </cell>
          <cell r="G102">
            <v>487</v>
          </cell>
          <cell r="H102">
            <v>0</v>
          </cell>
          <cell r="I102">
            <v>354</v>
          </cell>
          <cell r="J102">
            <v>18</v>
          </cell>
          <cell r="K102">
            <v>0</v>
          </cell>
          <cell r="L102">
            <v>937</v>
          </cell>
          <cell r="M102">
            <v>368</v>
          </cell>
          <cell r="N102">
            <v>98</v>
          </cell>
          <cell r="O102">
            <v>167</v>
          </cell>
          <cell r="P102">
            <v>258</v>
          </cell>
          <cell r="Q102">
            <v>200</v>
          </cell>
          <cell r="R102">
            <v>617</v>
          </cell>
          <cell r="S102">
            <v>829</v>
          </cell>
          <cell r="T102">
            <v>0</v>
          </cell>
          <cell r="U102">
            <v>0</v>
          </cell>
          <cell r="V102">
            <v>3905</v>
          </cell>
          <cell r="W102">
            <v>445</v>
          </cell>
          <cell r="X102">
            <v>2032</v>
          </cell>
          <cell r="Y102">
            <v>734</v>
          </cell>
          <cell r="Z102">
            <v>0</v>
          </cell>
          <cell r="AA102">
            <v>653</v>
          </cell>
          <cell r="AB102">
            <v>41</v>
          </cell>
          <cell r="AC102">
            <v>76114</v>
          </cell>
          <cell r="AD102">
            <v>8868</v>
          </cell>
          <cell r="AE102">
            <v>0</v>
          </cell>
          <cell r="AF102">
            <v>49</v>
          </cell>
          <cell r="AG102">
            <v>5331</v>
          </cell>
          <cell r="AH102">
            <v>14432</v>
          </cell>
          <cell r="AI102">
            <v>306</v>
          </cell>
          <cell r="AJ102">
            <v>556</v>
          </cell>
          <cell r="AK102">
            <v>18356</v>
          </cell>
          <cell r="AL102">
            <v>9283</v>
          </cell>
          <cell r="AM102">
            <v>1860</v>
          </cell>
          <cell r="AN102">
            <v>2251</v>
          </cell>
          <cell r="AO102">
            <v>9485</v>
          </cell>
          <cell r="AP102">
            <v>1078</v>
          </cell>
          <cell r="AQ102">
            <v>429</v>
          </cell>
          <cell r="AR102">
            <v>1441</v>
          </cell>
          <cell r="AS102">
            <v>0</v>
          </cell>
        </row>
        <row r="103">
          <cell r="A103" t="str">
            <v>东兴区</v>
          </cell>
          <cell r="B103">
            <v>4</v>
          </cell>
          <cell r="C103">
            <v>14204</v>
          </cell>
          <cell r="D103">
            <v>9556</v>
          </cell>
          <cell r="E103">
            <v>691</v>
          </cell>
          <cell r="F103">
            <v>3031</v>
          </cell>
          <cell r="G103">
            <v>1013</v>
          </cell>
          <cell r="H103">
            <v>0</v>
          </cell>
          <cell r="I103">
            <v>426</v>
          </cell>
          <cell r="J103">
            <v>2</v>
          </cell>
          <cell r="K103">
            <v>0</v>
          </cell>
          <cell r="L103">
            <v>1391</v>
          </cell>
          <cell r="M103">
            <v>77</v>
          </cell>
          <cell r="N103">
            <v>73</v>
          </cell>
          <cell r="O103">
            <v>191</v>
          </cell>
          <cell r="P103">
            <v>440</v>
          </cell>
          <cell r="Q103">
            <v>137</v>
          </cell>
          <cell r="R103">
            <v>868</v>
          </cell>
          <cell r="S103">
            <v>1216</v>
          </cell>
          <cell r="T103">
            <v>0</v>
          </cell>
          <cell r="U103">
            <v>0</v>
          </cell>
          <cell r="V103">
            <v>4648</v>
          </cell>
          <cell r="W103">
            <v>472</v>
          </cell>
          <cell r="X103">
            <v>1365</v>
          </cell>
          <cell r="Y103">
            <v>875</v>
          </cell>
          <cell r="Z103">
            <v>0</v>
          </cell>
          <cell r="AA103">
            <v>355</v>
          </cell>
          <cell r="AB103">
            <v>1581</v>
          </cell>
          <cell r="AC103">
            <v>103555</v>
          </cell>
          <cell r="AD103">
            <v>12966</v>
          </cell>
          <cell r="AE103">
            <v>0</v>
          </cell>
          <cell r="AF103">
            <v>198</v>
          </cell>
          <cell r="AG103">
            <v>6104</v>
          </cell>
          <cell r="AH103">
            <v>21065</v>
          </cell>
          <cell r="AI103">
            <v>204</v>
          </cell>
          <cell r="AJ103">
            <v>880</v>
          </cell>
          <cell r="AK103">
            <v>20213</v>
          </cell>
          <cell r="AL103">
            <v>13987</v>
          </cell>
          <cell r="AM103">
            <v>1967</v>
          </cell>
          <cell r="AN103">
            <v>2780</v>
          </cell>
          <cell r="AO103">
            <v>16255</v>
          </cell>
          <cell r="AP103">
            <v>1123</v>
          </cell>
          <cell r="AQ103">
            <v>733</v>
          </cell>
          <cell r="AR103">
            <v>1818</v>
          </cell>
          <cell r="AS103">
            <v>0</v>
          </cell>
        </row>
        <row r="104">
          <cell r="A104" t="str">
            <v>资中县</v>
          </cell>
          <cell r="B104">
            <v>3</v>
          </cell>
          <cell r="C104">
            <v>28051</v>
          </cell>
          <cell r="D104">
            <v>17270</v>
          </cell>
          <cell r="E104">
            <v>2331</v>
          </cell>
          <cell r="F104">
            <v>4789</v>
          </cell>
          <cell r="G104">
            <v>3048</v>
          </cell>
          <cell r="H104">
            <v>0</v>
          </cell>
          <cell r="I104">
            <v>914</v>
          </cell>
          <cell r="J104">
            <v>977</v>
          </cell>
          <cell r="K104">
            <v>0</v>
          </cell>
          <cell r="L104">
            <v>1407</v>
          </cell>
          <cell r="M104">
            <v>384</v>
          </cell>
          <cell r="N104">
            <v>277</v>
          </cell>
          <cell r="O104">
            <v>422</v>
          </cell>
          <cell r="P104">
            <v>583</v>
          </cell>
          <cell r="Q104">
            <v>294</v>
          </cell>
          <cell r="R104">
            <v>768</v>
          </cell>
          <cell r="S104">
            <v>1076</v>
          </cell>
          <cell r="T104">
            <v>0</v>
          </cell>
          <cell r="U104">
            <v>0</v>
          </cell>
          <cell r="V104">
            <v>10781</v>
          </cell>
          <cell r="W104">
            <v>1625</v>
          </cell>
          <cell r="X104">
            <v>7252</v>
          </cell>
          <cell r="Y104">
            <v>1189</v>
          </cell>
          <cell r="Z104">
            <v>0</v>
          </cell>
          <cell r="AA104">
            <v>196</v>
          </cell>
          <cell r="AB104">
            <v>519</v>
          </cell>
          <cell r="AC104">
            <v>171669</v>
          </cell>
          <cell r="AD104">
            <v>17621</v>
          </cell>
          <cell r="AE104">
            <v>0</v>
          </cell>
          <cell r="AF104">
            <v>445</v>
          </cell>
          <cell r="AG104">
            <v>6991</v>
          </cell>
          <cell r="AH104">
            <v>33816</v>
          </cell>
          <cell r="AI104">
            <v>342</v>
          </cell>
          <cell r="AJ104">
            <v>1834</v>
          </cell>
          <cell r="AK104">
            <v>32431</v>
          </cell>
          <cell r="AL104">
            <v>18863</v>
          </cell>
          <cell r="AM104">
            <v>5777</v>
          </cell>
          <cell r="AN104">
            <v>6247</v>
          </cell>
          <cell r="AO104">
            <v>22247</v>
          </cell>
          <cell r="AP104">
            <v>6286</v>
          </cell>
          <cell r="AQ104">
            <v>3793</v>
          </cell>
          <cell r="AR104">
            <v>3655</v>
          </cell>
          <cell r="AS104">
            <v>56</v>
          </cell>
        </row>
        <row r="105">
          <cell r="A105" t="str">
            <v>威远县</v>
          </cell>
          <cell r="B105">
            <v>3</v>
          </cell>
          <cell r="C105">
            <v>41357</v>
          </cell>
          <cell r="D105">
            <v>31673</v>
          </cell>
          <cell r="E105">
            <v>10360</v>
          </cell>
          <cell r="F105">
            <v>5471</v>
          </cell>
          <cell r="G105">
            <v>4079</v>
          </cell>
          <cell r="H105">
            <v>0</v>
          </cell>
          <cell r="I105">
            <v>2139</v>
          </cell>
          <cell r="J105">
            <v>856</v>
          </cell>
          <cell r="K105">
            <v>0</v>
          </cell>
          <cell r="L105">
            <v>2078</v>
          </cell>
          <cell r="M105">
            <v>790</v>
          </cell>
          <cell r="N105">
            <v>664</v>
          </cell>
          <cell r="O105">
            <v>1105</v>
          </cell>
          <cell r="P105">
            <v>366</v>
          </cell>
          <cell r="Q105">
            <v>267</v>
          </cell>
          <cell r="R105">
            <v>2229</v>
          </cell>
          <cell r="S105">
            <v>1269</v>
          </cell>
          <cell r="T105">
            <v>0</v>
          </cell>
          <cell r="U105">
            <v>0</v>
          </cell>
          <cell r="V105">
            <v>9684</v>
          </cell>
          <cell r="W105">
            <v>3346</v>
          </cell>
          <cell r="X105">
            <v>3542</v>
          </cell>
          <cell r="Y105">
            <v>1107</v>
          </cell>
          <cell r="Z105">
            <v>1145</v>
          </cell>
          <cell r="AA105">
            <v>406</v>
          </cell>
          <cell r="AB105">
            <v>138</v>
          </cell>
          <cell r="AC105">
            <v>127700</v>
          </cell>
          <cell r="AD105">
            <v>15180</v>
          </cell>
          <cell r="AE105">
            <v>0</v>
          </cell>
          <cell r="AF105">
            <v>130</v>
          </cell>
          <cell r="AG105">
            <v>6704</v>
          </cell>
          <cell r="AH105">
            <v>27718</v>
          </cell>
          <cell r="AI105">
            <v>547</v>
          </cell>
          <cell r="AJ105">
            <v>1230</v>
          </cell>
          <cell r="AK105">
            <v>20686</v>
          </cell>
          <cell r="AL105">
            <v>14057</v>
          </cell>
          <cell r="AM105">
            <v>6550</v>
          </cell>
          <cell r="AN105">
            <v>3419</v>
          </cell>
          <cell r="AO105">
            <v>14883</v>
          </cell>
          <cell r="AP105">
            <v>2507</v>
          </cell>
          <cell r="AQ105">
            <v>3151</v>
          </cell>
          <cell r="AR105">
            <v>2799</v>
          </cell>
          <cell r="AS105">
            <v>2</v>
          </cell>
        </row>
        <row r="106">
          <cell r="A106" t="str">
            <v>隆昌县</v>
          </cell>
          <cell r="B106">
            <v>3</v>
          </cell>
          <cell r="C106">
            <v>24479</v>
          </cell>
          <cell r="D106">
            <v>16542</v>
          </cell>
          <cell r="E106">
            <v>2654</v>
          </cell>
          <cell r="F106">
            <v>4587</v>
          </cell>
          <cell r="G106">
            <v>1587</v>
          </cell>
          <cell r="H106">
            <v>0</v>
          </cell>
          <cell r="I106">
            <v>1156</v>
          </cell>
          <cell r="J106">
            <v>157</v>
          </cell>
          <cell r="K106">
            <v>0</v>
          </cell>
          <cell r="L106">
            <v>1233</v>
          </cell>
          <cell r="M106">
            <v>483</v>
          </cell>
          <cell r="N106">
            <v>244</v>
          </cell>
          <cell r="O106">
            <v>436</v>
          </cell>
          <cell r="P106">
            <v>1021</v>
          </cell>
          <cell r="Q106">
            <v>323</v>
          </cell>
          <cell r="R106">
            <v>1501</v>
          </cell>
          <cell r="S106">
            <v>1160</v>
          </cell>
          <cell r="T106">
            <v>0</v>
          </cell>
          <cell r="U106">
            <v>0</v>
          </cell>
          <cell r="V106">
            <v>7937</v>
          </cell>
          <cell r="W106">
            <v>1287</v>
          </cell>
          <cell r="X106">
            <v>2884</v>
          </cell>
          <cell r="Y106">
            <v>1524</v>
          </cell>
          <cell r="Z106">
            <v>1480</v>
          </cell>
          <cell r="AA106">
            <v>759</v>
          </cell>
          <cell r="AB106">
            <v>3</v>
          </cell>
          <cell r="AC106">
            <v>111607</v>
          </cell>
          <cell r="AD106">
            <v>14170</v>
          </cell>
          <cell r="AE106">
            <v>0</v>
          </cell>
          <cell r="AF106">
            <v>162</v>
          </cell>
          <cell r="AG106">
            <v>6363</v>
          </cell>
          <cell r="AH106">
            <v>24191</v>
          </cell>
          <cell r="AI106">
            <v>261</v>
          </cell>
          <cell r="AJ106">
            <v>1219</v>
          </cell>
          <cell r="AK106">
            <v>20754</v>
          </cell>
          <cell r="AL106">
            <v>13794</v>
          </cell>
          <cell r="AM106">
            <v>3532</v>
          </cell>
          <cell r="AN106">
            <v>2855</v>
          </cell>
          <cell r="AO106">
            <v>15405</v>
          </cell>
          <cell r="AP106">
            <v>757</v>
          </cell>
          <cell r="AQ106">
            <v>1983</v>
          </cell>
          <cell r="AR106">
            <v>2733</v>
          </cell>
          <cell r="AS106">
            <v>40</v>
          </cell>
        </row>
        <row r="107">
          <cell r="A107" t="str">
            <v>乐山市</v>
          </cell>
          <cell r="B107" t="str">
            <v>0</v>
          </cell>
          <cell r="C107">
            <v>342998</v>
          </cell>
          <cell r="D107">
            <v>257565</v>
          </cell>
          <cell r="E107">
            <v>47534</v>
          </cell>
          <cell r="F107">
            <v>64591</v>
          </cell>
          <cell r="G107">
            <v>37731</v>
          </cell>
          <cell r="H107">
            <v>-94</v>
          </cell>
          <cell r="I107">
            <v>9517</v>
          </cell>
          <cell r="J107">
            <v>5966</v>
          </cell>
          <cell r="K107">
            <v>0</v>
          </cell>
          <cell r="L107">
            <v>21798</v>
          </cell>
          <cell r="M107">
            <v>4689</v>
          </cell>
          <cell r="N107">
            <v>2946</v>
          </cell>
          <cell r="O107">
            <v>10043</v>
          </cell>
          <cell r="P107">
            <v>7150</v>
          </cell>
          <cell r="Q107">
            <v>3038</v>
          </cell>
          <cell r="R107">
            <v>27620</v>
          </cell>
          <cell r="S107">
            <v>14988</v>
          </cell>
          <cell r="T107">
            <v>48</v>
          </cell>
          <cell r="U107">
            <v>0</v>
          </cell>
          <cell r="V107">
            <v>85433</v>
          </cell>
          <cell r="W107">
            <v>18507</v>
          </cell>
          <cell r="X107">
            <v>21140</v>
          </cell>
          <cell r="Y107">
            <v>8440</v>
          </cell>
          <cell r="Z107">
            <v>18771</v>
          </cell>
          <cell r="AA107">
            <v>11775</v>
          </cell>
          <cell r="AB107">
            <v>6800</v>
          </cell>
          <cell r="AC107">
            <v>982787</v>
          </cell>
          <cell r="AD107">
            <v>121793</v>
          </cell>
          <cell r="AE107">
            <v>0</v>
          </cell>
          <cell r="AF107">
            <v>2326</v>
          </cell>
          <cell r="AG107">
            <v>60389</v>
          </cell>
          <cell r="AH107">
            <v>137571</v>
          </cell>
          <cell r="AI107">
            <v>8565</v>
          </cell>
          <cell r="AJ107">
            <v>12935</v>
          </cell>
          <cell r="AK107">
            <v>178192</v>
          </cell>
          <cell r="AL107">
            <v>83674</v>
          </cell>
          <cell r="AM107">
            <v>60244</v>
          </cell>
          <cell r="AN107">
            <v>31033</v>
          </cell>
          <cell r="AO107">
            <v>113647</v>
          </cell>
          <cell r="AP107">
            <v>37556</v>
          </cell>
          <cell r="AQ107">
            <v>25136</v>
          </cell>
          <cell r="AR107">
            <v>14825</v>
          </cell>
          <cell r="AS107">
            <v>1110</v>
          </cell>
        </row>
        <row r="108">
          <cell r="A108" t="str">
            <v>乐山市本级</v>
          </cell>
          <cell r="B108">
            <v>1</v>
          </cell>
          <cell r="C108">
            <v>110013</v>
          </cell>
          <cell r="D108">
            <v>84297</v>
          </cell>
          <cell r="E108">
            <v>12064</v>
          </cell>
          <cell r="F108">
            <v>27347</v>
          </cell>
          <cell r="G108">
            <v>14615</v>
          </cell>
          <cell r="H108">
            <v>0</v>
          </cell>
          <cell r="I108">
            <v>3263</v>
          </cell>
          <cell r="J108">
            <v>424</v>
          </cell>
          <cell r="K108">
            <v>0</v>
          </cell>
          <cell r="L108">
            <v>6412</v>
          </cell>
          <cell r="M108">
            <v>1811</v>
          </cell>
          <cell r="N108">
            <v>1024</v>
          </cell>
          <cell r="O108">
            <v>4350</v>
          </cell>
          <cell r="P108">
            <v>1</v>
          </cell>
          <cell r="Q108">
            <v>0</v>
          </cell>
          <cell r="R108">
            <v>5491</v>
          </cell>
          <cell r="S108">
            <v>7495</v>
          </cell>
          <cell r="T108">
            <v>0</v>
          </cell>
          <cell r="U108">
            <v>0</v>
          </cell>
          <cell r="V108">
            <v>25716</v>
          </cell>
          <cell r="W108">
            <v>2377</v>
          </cell>
          <cell r="X108">
            <v>9223</v>
          </cell>
          <cell r="Y108">
            <v>1939</v>
          </cell>
          <cell r="Z108">
            <v>2226</v>
          </cell>
          <cell r="AA108">
            <v>7991</v>
          </cell>
          <cell r="AB108">
            <v>1960</v>
          </cell>
          <cell r="AC108">
            <v>205563</v>
          </cell>
          <cell r="AD108">
            <v>21062</v>
          </cell>
          <cell r="AE108">
            <v>0</v>
          </cell>
          <cell r="AF108">
            <v>1330</v>
          </cell>
          <cell r="AG108">
            <v>21910</v>
          </cell>
          <cell r="AH108">
            <v>14447</v>
          </cell>
          <cell r="AI108">
            <v>2371</v>
          </cell>
          <cell r="AJ108">
            <v>3104</v>
          </cell>
          <cell r="AK108">
            <v>51667</v>
          </cell>
          <cell r="AL108">
            <v>12833</v>
          </cell>
          <cell r="AM108">
            <v>2400</v>
          </cell>
          <cell r="AN108">
            <v>10560</v>
          </cell>
          <cell r="AO108">
            <v>20132</v>
          </cell>
          <cell r="AP108">
            <v>11715</v>
          </cell>
          <cell r="AQ108">
            <v>13456</v>
          </cell>
          <cell r="AR108">
            <v>2524</v>
          </cell>
          <cell r="AS108">
            <v>1101</v>
          </cell>
        </row>
        <row r="109">
          <cell r="A109" t="str">
            <v>乐山市区县合计</v>
          </cell>
          <cell r="B109">
            <v>2</v>
          </cell>
          <cell r="C109">
            <v>232985</v>
          </cell>
          <cell r="D109">
            <v>173268</v>
          </cell>
          <cell r="E109">
            <v>35470</v>
          </cell>
          <cell r="F109">
            <v>37244</v>
          </cell>
          <cell r="G109">
            <v>23116</v>
          </cell>
          <cell r="H109">
            <v>-94</v>
          </cell>
          <cell r="I109">
            <v>6254</v>
          </cell>
          <cell r="J109">
            <v>5542</v>
          </cell>
          <cell r="K109">
            <v>0</v>
          </cell>
          <cell r="L109">
            <v>15386</v>
          </cell>
          <cell r="M109">
            <v>2878</v>
          </cell>
          <cell r="N109">
            <v>1922</v>
          </cell>
          <cell r="O109">
            <v>5693</v>
          </cell>
          <cell r="P109">
            <v>7149</v>
          </cell>
          <cell r="Q109">
            <v>3038</v>
          </cell>
          <cell r="R109">
            <v>22129</v>
          </cell>
          <cell r="S109">
            <v>7493</v>
          </cell>
          <cell r="T109">
            <v>48</v>
          </cell>
          <cell r="U109">
            <v>0</v>
          </cell>
          <cell r="V109">
            <v>59717</v>
          </cell>
          <cell r="W109">
            <v>16130</v>
          </cell>
          <cell r="X109">
            <v>11917</v>
          </cell>
          <cell r="Y109">
            <v>6501</v>
          </cell>
          <cell r="Z109">
            <v>16545</v>
          </cell>
          <cell r="AA109">
            <v>3784</v>
          </cell>
          <cell r="AB109">
            <v>4840</v>
          </cell>
          <cell r="AC109">
            <v>777224</v>
          </cell>
          <cell r="AD109">
            <v>100731</v>
          </cell>
          <cell r="AE109">
            <v>0</v>
          </cell>
          <cell r="AF109">
            <v>996</v>
          </cell>
          <cell r="AG109">
            <v>38479</v>
          </cell>
          <cell r="AH109">
            <v>123124</v>
          </cell>
          <cell r="AI109">
            <v>6194</v>
          </cell>
          <cell r="AJ109">
            <v>9831</v>
          </cell>
          <cell r="AK109">
            <v>126525</v>
          </cell>
          <cell r="AL109">
            <v>70841</v>
          </cell>
          <cell r="AM109">
            <v>57844</v>
          </cell>
          <cell r="AN109">
            <v>20473</v>
          </cell>
          <cell r="AO109">
            <v>93515</v>
          </cell>
          <cell r="AP109">
            <v>25841</v>
          </cell>
          <cell r="AQ109">
            <v>11680</v>
          </cell>
          <cell r="AR109">
            <v>12301</v>
          </cell>
          <cell r="AS109">
            <v>9</v>
          </cell>
        </row>
        <row r="110">
          <cell r="A110" t="str">
            <v>乐山市中区</v>
          </cell>
          <cell r="B110" t="str">
            <v>4</v>
          </cell>
          <cell r="C110">
            <v>33466</v>
          </cell>
          <cell r="D110">
            <v>23053</v>
          </cell>
          <cell r="E110">
            <v>1417</v>
          </cell>
          <cell r="F110">
            <v>6943</v>
          </cell>
          <cell r="G110">
            <v>1492</v>
          </cell>
          <cell r="H110">
            <v>0</v>
          </cell>
          <cell r="I110">
            <v>700</v>
          </cell>
          <cell r="J110">
            <v>9</v>
          </cell>
          <cell r="K110">
            <v>0</v>
          </cell>
          <cell r="L110">
            <v>0</v>
          </cell>
          <cell r="M110">
            <v>365</v>
          </cell>
          <cell r="N110">
            <v>203</v>
          </cell>
          <cell r="O110">
            <v>557</v>
          </cell>
          <cell r="P110">
            <v>4671</v>
          </cell>
          <cell r="Q110">
            <v>1679</v>
          </cell>
          <cell r="R110">
            <v>2930</v>
          </cell>
          <cell r="S110">
            <v>2087</v>
          </cell>
          <cell r="T110">
            <v>0</v>
          </cell>
          <cell r="U110">
            <v>0</v>
          </cell>
          <cell r="V110">
            <v>10413</v>
          </cell>
          <cell r="W110">
            <v>2562</v>
          </cell>
          <cell r="X110">
            <v>2535</v>
          </cell>
          <cell r="Y110">
            <v>419</v>
          </cell>
          <cell r="Z110">
            <v>4108</v>
          </cell>
          <cell r="AA110">
            <v>341</v>
          </cell>
          <cell r="AB110">
            <v>448</v>
          </cell>
          <cell r="AC110">
            <v>96607</v>
          </cell>
          <cell r="AD110">
            <v>14407</v>
          </cell>
          <cell r="AE110">
            <v>0</v>
          </cell>
          <cell r="AF110">
            <v>109</v>
          </cell>
          <cell r="AG110">
            <v>2065</v>
          </cell>
          <cell r="AH110">
            <v>16115</v>
          </cell>
          <cell r="AI110">
            <v>878</v>
          </cell>
          <cell r="AJ110">
            <v>814</v>
          </cell>
          <cell r="AK110">
            <v>20917</v>
          </cell>
          <cell r="AL110">
            <v>8968</v>
          </cell>
          <cell r="AM110">
            <v>3767</v>
          </cell>
          <cell r="AN110">
            <v>635</v>
          </cell>
          <cell r="AO110">
            <v>12495</v>
          </cell>
          <cell r="AP110">
            <v>2238</v>
          </cell>
          <cell r="AQ110">
            <v>447</v>
          </cell>
          <cell r="AR110">
            <v>1614</v>
          </cell>
          <cell r="AS110">
            <v>0</v>
          </cell>
        </row>
        <row r="111">
          <cell r="A111" t="str">
            <v>五通桥区</v>
          </cell>
          <cell r="B111" t="str">
            <v>4</v>
          </cell>
          <cell r="C111">
            <v>19405</v>
          </cell>
          <cell r="D111">
            <v>15208</v>
          </cell>
          <cell r="E111">
            <v>2750</v>
          </cell>
          <cell r="F111">
            <v>2299</v>
          </cell>
          <cell r="G111">
            <v>1399</v>
          </cell>
          <cell r="H111">
            <v>0</v>
          </cell>
          <cell r="I111">
            <v>470</v>
          </cell>
          <cell r="J111">
            <v>200</v>
          </cell>
          <cell r="K111">
            <v>0</v>
          </cell>
          <cell r="L111">
            <v>2415</v>
          </cell>
          <cell r="M111">
            <v>209</v>
          </cell>
          <cell r="N111">
            <v>136</v>
          </cell>
          <cell r="O111">
            <v>1112</v>
          </cell>
          <cell r="P111">
            <v>114</v>
          </cell>
          <cell r="Q111">
            <v>108</v>
          </cell>
          <cell r="R111">
            <v>3715</v>
          </cell>
          <cell r="S111">
            <v>281</v>
          </cell>
          <cell r="T111">
            <v>0</v>
          </cell>
          <cell r="U111">
            <v>0</v>
          </cell>
          <cell r="V111">
            <v>4197</v>
          </cell>
          <cell r="W111">
            <v>1462</v>
          </cell>
          <cell r="X111">
            <v>1530</v>
          </cell>
          <cell r="Y111">
            <v>435</v>
          </cell>
          <cell r="Z111">
            <v>477</v>
          </cell>
          <cell r="AA111">
            <v>252</v>
          </cell>
          <cell r="AB111">
            <v>41</v>
          </cell>
          <cell r="AC111">
            <v>61526</v>
          </cell>
          <cell r="AD111">
            <v>5226</v>
          </cell>
          <cell r="AE111">
            <v>0</v>
          </cell>
          <cell r="AF111">
            <v>45</v>
          </cell>
          <cell r="AG111">
            <v>3361</v>
          </cell>
          <cell r="AH111">
            <v>9225</v>
          </cell>
          <cell r="AI111">
            <v>835</v>
          </cell>
          <cell r="AJ111">
            <v>1562</v>
          </cell>
          <cell r="AK111">
            <v>14547</v>
          </cell>
          <cell r="AL111">
            <v>5237</v>
          </cell>
          <cell r="AM111">
            <v>4387</v>
          </cell>
          <cell r="AN111">
            <v>2108</v>
          </cell>
          <cell r="AO111">
            <v>5351</v>
          </cell>
          <cell r="AP111">
            <v>759</v>
          </cell>
          <cell r="AQ111">
            <v>2925</v>
          </cell>
          <cell r="AR111">
            <v>1322</v>
          </cell>
          <cell r="AS111">
            <v>0</v>
          </cell>
        </row>
        <row r="112">
          <cell r="A112" t="str">
            <v>沙湾区</v>
          </cell>
          <cell r="B112" t="str">
            <v>4</v>
          </cell>
          <cell r="C112">
            <v>27008</v>
          </cell>
          <cell r="D112">
            <v>21080</v>
          </cell>
          <cell r="E112">
            <v>5563</v>
          </cell>
          <cell r="F112">
            <v>2436</v>
          </cell>
          <cell r="G112">
            <v>977</v>
          </cell>
          <cell r="H112">
            <v>0</v>
          </cell>
          <cell r="I112">
            <v>523</v>
          </cell>
          <cell r="J112">
            <v>366</v>
          </cell>
          <cell r="K112">
            <v>0</v>
          </cell>
          <cell r="L112">
            <v>4146</v>
          </cell>
          <cell r="M112">
            <v>457</v>
          </cell>
          <cell r="N112">
            <v>260</v>
          </cell>
          <cell r="O112">
            <v>1530</v>
          </cell>
          <cell r="P112">
            <v>83</v>
          </cell>
          <cell r="Q112">
            <v>119</v>
          </cell>
          <cell r="R112">
            <v>4361</v>
          </cell>
          <cell r="S112">
            <v>259</v>
          </cell>
          <cell r="T112">
            <v>0</v>
          </cell>
          <cell r="U112">
            <v>0</v>
          </cell>
          <cell r="V112">
            <v>5928</v>
          </cell>
          <cell r="W112">
            <v>2754</v>
          </cell>
          <cell r="X112">
            <v>985</v>
          </cell>
          <cell r="Y112">
            <v>136</v>
          </cell>
          <cell r="Z112">
            <v>817</v>
          </cell>
          <cell r="AA112">
            <v>114</v>
          </cell>
          <cell r="AB112">
            <v>1122</v>
          </cell>
          <cell r="AC112">
            <v>61925</v>
          </cell>
          <cell r="AD112">
            <v>7909</v>
          </cell>
          <cell r="AE112">
            <v>0</v>
          </cell>
          <cell r="AF112">
            <v>264</v>
          </cell>
          <cell r="AG112">
            <v>3489</v>
          </cell>
          <cell r="AH112">
            <v>9502</v>
          </cell>
          <cell r="AI112">
            <v>756</v>
          </cell>
          <cell r="AJ112">
            <v>900</v>
          </cell>
          <cell r="AK112">
            <v>8468</v>
          </cell>
          <cell r="AL112">
            <v>6303</v>
          </cell>
          <cell r="AM112">
            <v>6734</v>
          </cell>
          <cell r="AN112">
            <v>2907</v>
          </cell>
          <cell r="AO112">
            <v>4800</v>
          </cell>
          <cell r="AP112">
            <v>1743</v>
          </cell>
          <cell r="AQ112">
            <v>3142</v>
          </cell>
          <cell r="AR112">
            <v>894</v>
          </cell>
          <cell r="AS112">
            <v>0</v>
          </cell>
        </row>
        <row r="113">
          <cell r="A113" t="str">
            <v>金口河区</v>
          </cell>
          <cell r="B113" t="str">
            <v>4</v>
          </cell>
          <cell r="C113">
            <v>8956</v>
          </cell>
          <cell r="D113">
            <v>7271</v>
          </cell>
          <cell r="E113">
            <v>1932</v>
          </cell>
          <cell r="F113">
            <v>1285</v>
          </cell>
          <cell r="G113">
            <v>703</v>
          </cell>
          <cell r="H113">
            <v>0</v>
          </cell>
          <cell r="I113">
            <v>305</v>
          </cell>
          <cell r="J113">
            <v>406</v>
          </cell>
          <cell r="K113">
            <v>0</v>
          </cell>
          <cell r="L113">
            <v>595</v>
          </cell>
          <cell r="M113">
            <v>185</v>
          </cell>
          <cell r="N113">
            <v>92</v>
          </cell>
          <cell r="O113">
            <v>123</v>
          </cell>
          <cell r="P113">
            <v>40</v>
          </cell>
          <cell r="Q113">
            <v>14</v>
          </cell>
          <cell r="R113">
            <v>1468</v>
          </cell>
          <cell r="S113">
            <v>123</v>
          </cell>
          <cell r="T113">
            <v>0</v>
          </cell>
          <cell r="U113">
            <v>0</v>
          </cell>
          <cell r="V113">
            <v>1685</v>
          </cell>
          <cell r="W113">
            <v>352</v>
          </cell>
          <cell r="X113">
            <v>55</v>
          </cell>
          <cell r="Y113">
            <v>215</v>
          </cell>
          <cell r="Z113">
            <v>0</v>
          </cell>
          <cell r="AA113">
            <v>783</v>
          </cell>
          <cell r="AB113">
            <v>280</v>
          </cell>
          <cell r="AC113">
            <v>25768</v>
          </cell>
          <cell r="AD113">
            <v>5575</v>
          </cell>
          <cell r="AE113">
            <v>0</v>
          </cell>
          <cell r="AF113">
            <v>99</v>
          </cell>
          <cell r="AG113">
            <v>2005</v>
          </cell>
          <cell r="AH113">
            <v>3537</v>
          </cell>
          <cell r="AI113">
            <v>68</v>
          </cell>
          <cell r="AJ113">
            <v>981</v>
          </cell>
          <cell r="AK113">
            <v>2578</v>
          </cell>
          <cell r="AL113">
            <v>1146</v>
          </cell>
          <cell r="AM113">
            <v>2540</v>
          </cell>
          <cell r="AN113">
            <v>817</v>
          </cell>
          <cell r="AO113">
            <v>3139</v>
          </cell>
          <cell r="AP113">
            <v>1509</v>
          </cell>
          <cell r="AQ113">
            <v>180</v>
          </cell>
          <cell r="AR113">
            <v>272</v>
          </cell>
          <cell r="AS113">
            <v>0</v>
          </cell>
        </row>
        <row r="114">
          <cell r="A114" t="str">
            <v>峨眉山市</v>
          </cell>
          <cell r="B114" t="str">
            <v>3</v>
          </cell>
          <cell r="C114">
            <v>60016</v>
          </cell>
          <cell r="D114">
            <v>45444</v>
          </cell>
          <cell r="E114">
            <v>7410</v>
          </cell>
          <cell r="F114">
            <v>11812</v>
          </cell>
          <cell r="G114">
            <v>8960</v>
          </cell>
          <cell r="H114">
            <v>-94</v>
          </cell>
          <cell r="I114">
            <v>1485</v>
          </cell>
          <cell r="J114">
            <v>1370</v>
          </cell>
          <cell r="K114">
            <v>0</v>
          </cell>
          <cell r="L114">
            <v>4180</v>
          </cell>
          <cell r="M114">
            <v>580</v>
          </cell>
          <cell r="N114">
            <v>536</v>
          </cell>
          <cell r="O114">
            <v>604</v>
          </cell>
          <cell r="P114">
            <v>914</v>
          </cell>
          <cell r="Q114">
            <v>306</v>
          </cell>
          <cell r="R114">
            <v>5251</v>
          </cell>
          <cell r="S114">
            <v>2130</v>
          </cell>
          <cell r="T114">
            <v>0</v>
          </cell>
          <cell r="U114">
            <v>0</v>
          </cell>
          <cell r="V114">
            <v>14572</v>
          </cell>
          <cell r="W114">
            <v>3061</v>
          </cell>
          <cell r="X114">
            <v>3170</v>
          </cell>
          <cell r="Y114">
            <v>2632</v>
          </cell>
          <cell r="Z114">
            <v>4804</v>
          </cell>
          <cell r="AA114">
            <v>879</v>
          </cell>
          <cell r="AB114">
            <v>26</v>
          </cell>
          <cell r="AC114">
            <v>103613</v>
          </cell>
          <cell r="AD114">
            <v>15228</v>
          </cell>
          <cell r="AE114">
            <v>0</v>
          </cell>
          <cell r="AF114">
            <v>115</v>
          </cell>
          <cell r="AG114">
            <v>7541</v>
          </cell>
          <cell r="AH114">
            <v>17020</v>
          </cell>
          <cell r="AI114">
            <v>914</v>
          </cell>
          <cell r="AJ114">
            <v>1230</v>
          </cell>
          <cell r="AK114">
            <v>17316</v>
          </cell>
          <cell r="AL114">
            <v>9843</v>
          </cell>
          <cell r="AM114">
            <v>3514</v>
          </cell>
          <cell r="AN114">
            <v>5717</v>
          </cell>
          <cell r="AO114">
            <v>11098</v>
          </cell>
          <cell r="AP114">
            <v>1703</v>
          </cell>
          <cell r="AQ114">
            <v>2428</v>
          </cell>
          <cell r="AR114">
            <v>1436</v>
          </cell>
          <cell r="AS114">
            <v>9</v>
          </cell>
        </row>
        <row r="115">
          <cell r="A115" t="str">
            <v>犍为县</v>
          </cell>
          <cell r="B115" t="str">
            <v>3</v>
          </cell>
          <cell r="C115">
            <v>21825</v>
          </cell>
          <cell r="D115">
            <v>15642</v>
          </cell>
          <cell r="E115">
            <v>3251</v>
          </cell>
          <cell r="F115">
            <v>3358</v>
          </cell>
          <cell r="G115">
            <v>2557</v>
          </cell>
          <cell r="H115">
            <v>0</v>
          </cell>
          <cell r="I115">
            <v>982</v>
          </cell>
          <cell r="J115">
            <v>1641</v>
          </cell>
          <cell r="K115">
            <v>0</v>
          </cell>
          <cell r="L115">
            <v>950</v>
          </cell>
          <cell r="M115">
            <v>224</v>
          </cell>
          <cell r="N115">
            <v>163</v>
          </cell>
          <cell r="O115">
            <v>485</v>
          </cell>
          <cell r="P115">
            <v>765</v>
          </cell>
          <cell r="Q115">
            <v>228</v>
          </cell>
          <cell r="R115">
            <v>105</v>
          </cell>
          <cell r="S115">
            <v>885</v>
          </cell>
          <cell r="T115">
            <v>48</v>
          </cell>
          <cell r="U115">
            <v>0</v>
          </cell>
          <cell r="V115">
            <v>6183</v>
          </cell>
          <cell r="W115">
            <v>1557</v>
          </cell>
          <cell r="X115">
            <v>1365</v>
          </cell>
          <cell r="Y115">
            <v>490</v>
          </cell>
          <cell r="Z115">
            <v>2205</v>
          </cell>
          <cell r="AA115">
            <v>526</v>
          </cell>
          <cell r="AB115">
            <v>40</v>
          </cell>
          <cell r="AC115">
            <v>99993</v>
          </cell>
          <cell r="AD115">
            <v>12368</v>
          </cell>
          <cell r="AE115">
            <v>0</v>
          </cell>
          <cell r="AF115">
            <v>82</v>
          </cell>
          <cell r="AG115">
            <v>4082</v>
          </cell>
          <cell r="AH115">
            <v>18966</v>
          </cell>
          <cell r="AI115">
            <v>742</v>
          </cell>
          <cell r="AJ115">
            <v>1092</v>
          </cell>
          <cell r="AK115">
            <v>17465</v>
          </cell>
          <cell r="AL115">
            <v>10543</v>
          </cell>
          <cell r="AM115">
            <v>8059</v>
          </cell>
          <cell r="AN115">
            <v>1406</v>
          </cell>
          <cell r="AO115">
            <v>15671</v>
          </cell>
          <cell r="AP115">
            <v>2801</v>
          </cell>
          <cell r="AQ115">
            <v>412</v>
          </cell>
          <cell r="AR115">
            <v>2136</v>
          </cell>
          <cell r="AS115">
            <v>0</v>
          </cell>
        </row>
        <row r="116">
          <cell r="A116" t="str">
            <v>井研县</v>
          </cell>
          <cell r="B116" t="str">
            <v>3</v>
          </cell>
          <cell r="C116">
            <v>8443</v>
          </cell>
          <cell r="D116">
            <v>5417</v>
          </cell>
          <cell r="E116">
            <v>876</v>
          </cell>
          <cell r="F116">
            <v>1362</v>
          </cell>
          <cell r="G116">
            <v>389</v>
          </cell>
          <cell r="H116">
            <v>0</v>
          </cell>
          <cell r="I116">
            <v>252</v>
          </cell>
          <cell r="J116">
            <v>238</v>
          </cell>
          <cell r="K116">
            <v>0</v>
          </cell>
          <cell r="L116">
            <v>330</v>
          </cell>
          <cell r="M116">
            <v>149</v>
          </cell>
          <cell r="N116">
            <v>94</v>
          </cell>
          <cell r="O116">
            <v>211</v>
          </cell>
          <cell r="P116">
            <v>286</v>
          </cell>
          <cell r="Q116">
            <v>162</v>
          </cell>
          <cell r="R116">
            <v>747</v>
          </cell>
          <cell r="S116">
            <v>321</v>
          </cell>
          <cell r="T116">
            <v>0</v>
          </cell>
          <cell r="U116">
            <v>0</v>
          </cell>
          <cell r="V116">
            <v>3026</v>
          </cell>
          <cell r="W116">
            <v>1037</v>
          </cell>
          <cell r="X116">
            <v>721</v>
          </cell>
          <cell r="Y116">
            <v>866</v>
          </cell>
          <cell r="Z116">
            <v>213</v>
          </cell>
          <cell r="AA116">
            <v>189</v>
          </cell>
          <cell r="AB116">
            <v>0</v>
          </cell>
          <cell r="AC116">
            <v>74505</v>
          </cell>
          <cell r="AD116">
            <v>10507</v>
          </cell>
          <cell r="AE116">
            <v>0</v>
          </cell>
          <cell r="AF116">
            <v>83</v>
          </cell>
          <cell r="AG116">
            <v>3699</v>
          </cell>
          <cell r="AH116">
            <v>13435</v>
          </cell>
          <cell r="AI116">
            <v>674</v>
          </cell>
          <cell r="AJ116">
            <v>833</v>
          </cell>
          <cell r="AK116">
            <v>13281</v>
          </cell>
          <cell r="AL116">
            <v>8190</v>
          </cell>
          <cell r="AM116">
            <v>1960</v>
          </cell>
          <cell r="AN116">
            <v>1103</v>
          </cell>
          <cell r="AO116">
            <v>9763</v>
          </cell>
          <cell r="AP116">
            <v>1331</v>
          </cell>
          <cell r="AQ116">
            <v>436</v>
          </cell>
          <cell r="AR116">
            <v>2198</v>
          </cell>
          <cell r="AS116">
            <v>0</v>
          </cell>
        </row>
        <row r="117">
          <cell r="A117" t="str">
            <v>夹江县</v>
          </cell>
          <cell r="B117" t="str">
            <v>3</v>
          </cell>
          <cell r="C117">
            <v>23095</v>
          </cell>
          <cell r="D117">
            <v>16182</v>
          </cell>
          <cell r="E117">
            <v>3835</v>
          </cell>
          <cell r="F117">
            <v>3176</v>
          </cell>
          <cell r="G117">
            <v>1843</v>
          </cell>
          <cell r="H117">
            <v>0</v>
          </cell>
          <cell r="I117">
            <v>555</v>
          </cell>
          <cell r="J117">
            <v>376</v>
          </cell>
          <cell r="K117">
            <v>0</v>
          </cell>
          <cell r="L117">
            <v>1154</v>
          </cell>
          <cell r="M117">
            <v>399</v>
          </cell>
          <cell r="N117">
            <v>183</v>
          </cell>
          <cell r="O117">
            <v>531</v>
          </cell>
          <cell r="P117">
            <v>151</v>
          </cell>
          <cell r="Q117">
            <v>205</v>
          </cell>
          <cell r="R117">
            <v>2826</v>
          </cell>
          <cell r="S117">
            <v>948</v>
          </cell>
          <cell r="T117">
            <v>0</v>
          </cell>
          <cell r="U117">
            <v>0</v>
          </cell>
          <cell r="V117">
            <v>6913</v>
          </cell>
          <cell r="W117">
            <v>949</v>
          </cell>
          <cell r="X117">
            <v>826</v>
          </cell>
          <cell r="Y117">
            <v>731</v>
          </cell>
          <cell r="Z117">
            <v>1500</v>
          </cell>
          <cell r="AA117">
            <v>127</v>
          </cell>
          <cell r="AB117">
            <v>2780</v>
          </cell>
          <cell r="AC117">
            <v>84289</v>
          </cell>
          <cell r="AD117">
            <v>8965</v>
          </cell>
          <cell r="AE117">
            <v>0</v>
          </cell>
          <cell r="AF117">
            <v>104</v>
          </cell>
          <cell r="AG117">
            <v>4192</v>
          </cell>
          <cell r="AH117">
            <v>9683</v>
          </cell>
          <cell r="AI117">
            <v>211</v>
          </cell>
          <cell r="AJ117">
            <v>831</v>
          </cell>
          <cell r="AK117">
            <v>11417</v>
          </cell>
          <cell r="AL117">
            <v>6599</v>
          </cell>
          <cell r="AM117">
            <v>2905</v>
          </cell>
          <cell r="AN117">
            <v>2296</v>
          </cell>
          <cell r="AO117">
            <v>9205</v>
          </cell>
          <cell r="AP117">
            <v>1419</v>
          </cell>
          <cell r="AQ117">
            <v>372</v>
          </cell>
          <cell r="AR117">
            <v>866</v>
          </cell>
          <cell r="AS117">
            <v>0</v>
          </cell>
        </row>
        <row r="118">
          <cell r="A118" t="str">
            <v>沐川县</v>
          </cell>
          <cell r="B118" t="str">
            <v>3</v>
          </cell>
          <cell r="C118">
            <v>7900</v>
          </cell>
          <cell r="D118">
            <v>4564</v>
          </cell>
          <cell r="E118">
            <v>1253</v>
          </cell>
          <cell r="F118">
            <v>1004</v>
          </cell>
          <cell r="G118">
            <v>666</v>
          </cell>
          <cell r="H118">
            <v>0</v>
          </cell>
          <cell r="I118">
            <v>216</v>
          </cell>
          <cell r="J118">
            <v>139</v>
          </cell>
          <cell r="K118">
            <v>0</v>
          </cell>
          <cell r="L118">
            <v>348</v>
          </cell>
          <cell r="M118">
            <v>82</v>
          </cell>
          <cell r="N118">
            <v>63</v>
          </cell>
          <cell r="O118">
            <v>114</v>
          </cell>
          <cell r="P118">
            <v>72</v>
          </cell>
          <cell r="Q118">
            <v>87</v>
          </cell>
          <cell r="R118">
            <v>391</v>
          </cell>
          <cell r="S118">
            <v>129</v>
          </cell>
          <cell r="T118">
            <v>0</v>
          </cell>
          <cell r="U118">
            <v>0</v>
          </cell>
          <cell r="V118">
            <v>3336</v>
          </cell>
          <cell r="W118">
            <v>524</v>
          </cell>
          <cell r="X118">
            <v>484</v>
          </cell>
          <cell r="Y118">
            <v>320</v>
          </cell>
          <cell r="Z118">
            <v>1973</v>
          </cell>
          <cell r="AA118">
            <v>29</v>
          </cell>
          <cell r="AB118">
            <v>6</v>
          </cell>
          <cell r="AC118">
            <v>52226</v>
          </cell>
          <cell r="AD118">
            <v>6433</v>
          </cell>
          <cell r="AE118">
            <v>0</v>
          </cell>
          <cell r="AF118">
            <v>57</v>
          </cell>
          <cell r="AG118">
            <v>2534</v>
          </cell>
          <cell r="AH118">
            <v>7784</v>
          </cell>
          <cell r="AI118">
            <v>692</v>
          </cell>
          <cell r="AJ118">
            <v>567</v>
          </cell>
          <cell r="AK118">
            <v>7546</v>
          </cell>
          <cell r="AL118">
            <v>4026</v>
          </cell>
          <cell r="AM118">
            <v>7332</v>
          </cell>
          <cell r="AN118">
            <v>1232</v>
          </cell>
          <cell r="AO118">
            <v>7381</v>
          </cell>
          <cell r="AP118">
            <v>3138</v>
          </cell>
          <cell r="AQ118">
            <v>505</v>
          </cell>
          <cell r="AR118">
            <v>716</v>
          </cell>
          <cell r="AS118">
            <v>0</v>
          </cell>
        </row>
        <row r="119">
          <cell r="A119" t="str">
            <v>峨边县</v>
          </cell>
          <cell r="B119" t="str">
            <v>3</v>
          </cell>
          <cell r="C119">
            <v>15852</v>
          </cell>
          <cell r="D119">
            <v>12985</v>
          </cell>
          <cell r="E119">
            <v>5302</v>
          </cell>
          <cell r="F119">
            <v>1487</v>
          </cell>
          <cell r="G119">
            <v>3653</v>
          </cell>
          <cell r="H119">
            <v>0</v>
          </cell>
          <cell r="I119">
            <v>391</v>
          </cell>
          <cell r="J119">
            <v>262</v>
          </cell>
          <cell r="K119">
            <v>0</v>
          </cell>
          <cell r="L119">
            <v>907</v>
          </cell>
          <cell r="M119">
            <v>168</v>
          </cell>
          <cell r="N119">
            <v>113</v>
          </cell>
          <cell r="O119">
            <v>378</v>
          </cell>
          <cell r="P119">
            <v>18</v>
          </cell>
          <cell r="Q119">
            <v>87</v>
          </cell>
          <cell r="R119">
            <v>129</v>
          </cell>
          <cell r="S119">
            <v>90</v>
          </cell>
          <cell r="T119">
            <v>0</v>
          </cell>
          <cell r="U119">
            <v>0</v>
          </cell>
          <cell r="V119">
            <v>2867</v>
          </cell>
          <cell r="W119">
            <v>1371</v>
          </cell>
          <cell r="X119">
            <v>181</v>
          </cell>
          <cell r="Y119">
            <v>245</v>
          </cell>
          <cell r="Z119">
            <v>448</v>
          </cell>
          <cell r="AA119">
            <v>525</v>
          </cell>
          <cell r="AB119">
            <v>97</v>
          </cell>
          <cell r="AC119">
            <v>58018</v>
          </cell>
          <cell r="AD119">
            <v>7350</v>
          </cell>
          <cell r="AE119">
            <v>0</v>
          </cell>
          <cell r="AF119">
            <v>0</v>
          </cell>
          <cell r="AG119">
            <v>3176</v>
          </cell>
          <cell r="AH119">
            <v>9068</v>
          </cell>
          <cell r="AI119">
            <v>151</v>
          </cell>
          <cell r="AJ119">
            <v>732</v>
          </cell>
          <cell r="AK119">
            <v>6683</v>
          </cell>
          <cell r="AL119">
            <v>4169</v>
          </cell>
          <cell r="AM119">
            <v>9583</v>
          </cell>
          <cell r="AN119">
            <v>1152</v>
          </cell>
          <cell r="AO119">
            <v>7854</v>
          </cell>
          <cell r="AP119">
            <v>4695</v>
          </cell>
          <cell r="AQ119">
            <v>247</v>
          </cell>
          <cell r="AR119">
            <v>509</v>
          </cell>
          <cell r="AS119">
            <v>0</v>
          </cell>
        </row>
        <row r="120">
          <cell r="A120" t="str">
            <v>马边县</v>
          </cell>
          <cell r="B120" t="str">
            <v>3</v>
          </cell>
          <cell r="C120">
            <v>7019</v>
          </cell>
          <cell r="D120">
            <v>6422</v>
          </cell>
          <cell r="E120">
            <v>1881</v>
          </cell>
          <cell r="F120">
            <v>2082</v>
          </cell>
          <cell r="G120">
            <v>477</v>
          </cell>
          <cell r="H120">
            <v>0</v>
          </cell>
          <cell r="I120">
            <v>375</v>
          </cell>
          <cell r="J120">
            <v>535</v>
          </cell>
          <cell r="K120">
            <v>0</v>
          </cell>
          <cell r="L120">
            <v>361</v>
          </cell>
          <cell r="M120">
            <v>60</v>
          </cell>
          <cell r="N120">
            <v>79</v>
          </cell>
          <cell r="O120">
            <v>48</v>
          </cell>
          <cell r="P120">
            <v>35</v>
          </cell>
          <cell r="Q120">
            <v>43</v>
          </cell>
          <cell r="R120">
            <v>206</v>
          </cell>
          <cell r="S120">
            <v>240</v>
          </cell>
          <cell r="T120">
            <v>0</v>
          </cell>
          <cell r="U120">
            <v>0</v>
          </cell>
          <cell r="V120">
            <v>597</v>
          </cell>
          <cell r="W120">
            <v>501</v>
          </cell>
          <cell r="X120">
            <v>65</v>
          </cell>
          <cell r="Y120">
            <v>12</v>
          </cell>
          <cell r="Z120">
            <v>0</v>
          </cell>
          <cell r="AA120">
            <v>19</v>
          </cell>
          <cell r="AB120">
            <v>0</v>
          </cell>
          <cell r="AC120">
            <v>58754</v>
          </cell>
          <cell r="AD120">
            <v>6763</v>
          </cell>
          <cell r="AE120">
            <v>0</v>
          </cell>
          <cell r="AF120">
            <v>38</v>
          </cell>
          <cell r="AG120">
            <v>2335</v>
          </cell>
          <cell r="AH120">
            <v>8789</v>
          </cell>
          <cell r="AI120">
            <v>273</v>
          </cell>
          <cell r="AJ120">
            <v>289</v>
          </cell>
          <cell r="AK120">
            <v>6307</v>
          </cell>
          <cell r="AL120">
            <v>5817</v>
          </cell>
          <cell r="AM120">
            <v>7063</v>
          </cell>
          <cell r="AN120">
            <v>1100</v>
          </cell>
          <cell r="AO120">
            <v>6758</v>
          </cell>
          <cell r="AP120">
            <v>4505</v>
          </cell>
          <cell r="AQ120">
            <v>586</v>
          </cell>
          <cell r="AR120">
            <v>338</v>
          </cell>
          <cell r="AS120">
            <v>0</v>
          </cell>
        </row>
        <row r="121">
          <cell r="A121" t="str">
            <v>南充市</v>
          </cell>
          <cell r="B121" t="str">
            <v>0</v>
          </cell>
          <cell r="C121">
            <v>235237</v>
          </cell>
          <cell r="D121">
            <v>149516</v>
          </cell>
          <cell r="E121">
            <v>13438</v>
          </cell>
          <cell r="F121">
            <v>55751</v>
          </cell>
          <cell r="G121">
            <v>14935</v>
          </cell>
          <cell r="H121">
            <v>0</v>
          </cell>
          <cell r="I121">
            <v>7112</v>
          </cell>
          <cell r="J121">
            <v>783</v>
          </cell>
          <cell r="K121">
            <v>0</v>
          </cell>
          <cell r="L121">
            <v>13551</v>
          </cell>
          <cell r="M121">
            <v>3221</v>
          </cell>
          <cell r="N121">
            <v>1456</v>
          </cell>
          <cell r="O121">
            <v>5203</v>
          </cell>
          <cell r="P121">
            <v>11787</v>
          </cell>
          <cell r="Q121">
            <v>2790</v>
          </cell>
          <cell r="R121">
            <v>3998</v>
          </cell>
          <cell r="S121">
            <v>15491</v>
          </cell>
          <cell r="T121">
            <v>0</v>
          </cell>
          <cell r="U121">
            <v>0</v>
          </cell>
          <cell r="V121">
            <v>85721</v>
          </cell>
          <cell r="W121">
            <v>7169</v>
          </cell>
          <cell r="X121">
            <v>44807</v>
          </cell>
          <cell r="Y121">
            <v>11488</v>
          </cell>
          <cell r="Z121">
            <v>3021</v>
          </cell>
          <cell r="AA121">
            <v>16308</v>
          </cell>
          <cell r="AB121">
            <v>2928</v>
          </cell>
          <cell r="AC121">
            <v>1611725</v>
          </cell>
          <cell r="AD121">
            <v>181685</v>
          </cell>
          <cell r="AE121">
            <v>0</v>
          </cell>
          <cell r="AF121">
            <v>5577</v>
          </cell>
          <cell r="AG121">
            <v>73910</v>
          </cell>
          <cell r="AH121">
            <v>331916</v>
          </cell>
          <cell r="AI121">
            <v>7026</v>
          </cell>
          <cell r="AJ121">
            <v>23709</v>
          </cell>
          <cell r="AK121">
            <v>241212</v>
          </cell>
          <cell r="AL121">
            <v>149515</v>
          </cell>
          <cell r="AM121">
            <v>55890</v>
          </cell>
          <cell r="AN121">
            <v>39655</v>
          </cell>
          <cell r="AO121">
            <v>166567</v>
          </cell>
          <cell r="AP121">
            <v>71611</v>
          </cell>
          <cell r="AQ121">
            <v>28056</v>
          </cell>
          <cell r="AR121">
            <v>26284</v>
          </cell>
          <cell r="AS121">
            <v>191</v>
          </cell>
        </row>
        <row r="122">
          <cell r="A122" t="str">
            <v>南充市本级</v>
          </cell>
          <cell r="B122">
            <v>1</v>
          </cell>
          <cell r="C122">
            <v>73893</v>
          </cell>
          <cell r="D122">
            <v>45120</v>
          </cell>
          <cell r="E122">
            <v>3652</v>
          </cell>
          <cell r="F122">
            <v>16654</v>
          </cell>
          <cell r="G122">
            <v>5148</v>
          </cell>
          <cell r="H122">
            <v>0</v>
          </cell>
          <cell r="I122">
            <v>2010</v>
          </cell>
          <cell r="J122">
            <v>80</v>
          </cell>
          <cell r="K122">
            <v>0</v>
          </cell>
          <cell r="L122">
            <v>4391</v>
          </cell>
          <cell r="M122">
            <v>1084</v>
          </cell>
          <cell r="N122">
            <v>509</v>
          </cell>
          <cell r="O122">
            <v>1753</v>
          </cell>
          <cell r="P122">
            <v>3886</v>
          </cell>
          <cell r="Q122">
            <v>873</v>
          </cell>
          <cell r="R122">
            <v>28</v>
          </cell>
          <cell r="S122">
            <v>5052</v>
          </cell>
          <cell r="T122">
            <v>0</v>
          </cell>
          <cell r="U122">
            <v>0</v>
          </cell>
          <cell r="V122">
            <v>28773</v>
          </cell>
          <cell r="W122">
            <v>2276</v>
          </cell>
          <cell r="X122">
            <v>12469</v>
          </cell>
          <cell r="Y122">
            <v>4138</v>
          </cell>
          <cell r="Z122">
            <v>1294</v>
          </cell>
          <cell r="AA122">
            <v>8367</v>
          </cell>
          <cell r="AB122">
            <v>229</v>
          </cell>
          <cell r="AC122">
            <v>210730</v>
          </cell>
          <cell r="AD122">
            <v>31824</v>
          </cell>
          <cell r="AE122">
            <v>0</v>
          </cell>
          <cell r="AF122">
            <v>5020</v>
          </cell>
          <cell r="AG122">
            <v>19687</v>
          </cell>
          <cell r="AH122">
            <v>15994</v>
          </cell>
          <cell r="AI122">
            <v>3554</v>
          </cell>
          <cell r="AJ122">
            <v>6905</v>
          </cell>
          <cell r="AK122">
            <v>35316</v>
          </cell>
          <cell r="AL122">
            <v>11220</v>
          </cell>
          <cell r="AM122">
            <v>5362</v>
          </cell>
          <cell r="AN122">
            <v>12999</v>
          </cell>
          <cell r="AO122">
            <v>16758</v>
          </cell>
          <cell r="AP122">
            <v>11874</v>
          </cell>
          <cell r="AQ122">
            <v>19314</v>
          </cell>
          <cell r="AR122">
            <v>2119</v>
          </cell>
          <cell r="AS122">
            <v>191</v>
          </cell>
        </row>
        <row r="123">
          <cell r="A123" t="str">
            <v>南充市区县合计</v>
          </cell>
          <cell r="B123">
            <v>2</v>
          </cell>
          <cell r="C123">
            <v>161344</v>
          </cell>
          <cell r="D123">
            <v>104396</v>
          </cell>
          <cell r="E123">
            <v>9786</v>
          </cell>
          <cell r="F123">
            <v>39097</v>
          </cell>
          <cell r="G123">
            <v>9787</v>
          </cell>
          <cell r="H123">
            <v>0</v>
          </cell>
          <cell r="I123">
            <v>5102</v>
          </cell>
          <cell r="J123">
            <v>703</v>
          </cell>
          <cell r="K123">
            <v>0</v>
          </cell>
          <cell r="L123">
            <v>9160</v>
          </cell>
          <cell r="M123">
            <v>2137</v>
          </cell>
          <cell r="N123">
            <v>947</v>
          </cell>
          <cell r="O123">
            <v>3450</v>
          </cell>
          <cell r="P123">
            <v>7901</v>
          </cell>
          <cell r="Q123">
            <v>1917</v>
          </cell>
          <cell r="R123">
            <v>3970</v>
          </cell>
          <cell r="S123">
            <v>10439</v>
          </cell>
          <cell r="T123">
            <v>0</v>
          </cell>
          <cell r="U123">
            <v>0</v>
          </cell>
          <cell r="V123">
            <v>56948</v>
          </cell>
          <cell r="W123">
            <v>4893</v>
          </cell>
          <cell r="X123">
            <v>32338</v>
          </cell>
          <cell r="Y123">
            <v>7350</v>
          </cell>
          <cell r="Z123">
            <v>1727</v>
          </cell>
          <cell r="AA123">
            <v>7941</v>
          </cell>
          <cell r="AB123">
            <v>2699</v>
          </cell>
          <cell r="AC123">
            <v>1400995</v>
          </cell>
          <cell r="AD123">
            <v>149861</v>
          </cell>
          <cell r="AE123">
            <v>0</v>
          </cell>
          <cell r="AF123">
            <v>557</v>
          </cell>
          <cell r="AG123">
            <v>54223</v>
          </cell>
          <cell r="AH123">
            <v>315922</v>
          </cell>
          <cell r="AI123">
            <v>3472</v>
          </cell>
          <cell r="AJ123">
            <v>16804</v>
          </cell>
          <cell r="AK123">
            <v>205896</v>
          </cell>
          <cell r="AL123">
            <v>138295</v>
          </cell>
          <cell r="AM123">
            <v>50528</v>
          </cell>
          <cell r="AN123">
            <v>26656</v>
          </cell>
          <cell r="AO123">
            <v>149809</v>
          </cell>
          <cell r="AP123">
            <v>59737</v>
          </cell>
          <cell r="AQ123">
            <v>8742</v>
          </cell>
          <cell r="AR123">
            <v>24165</v>
          </cell>
          <cell r="AS123">
            <v>0</v>
          </cell>
        </row>
        <row r="124">
          <cell r="A124" t="str">
            <v>顺庆区</v>
          </cell>
          <cell r="B124">
            <v>4</v>
          </cell>
          <cell r="C124">
            <v>34077</v>
          </cell>
          <cell r="D124">
            <v>28211</v>
          </cell>
          <cell r="E124">
            <v>2208</v>
          </cell>
          <cell r="F124">
            <v>10200</v>
          </cell>
          <cell r="G124">
            <v>3094</v>
          </cell>
          <cell r="H124">
            <v>0</v>
          </cell>
          <cell r="I124">
            <v>1687</v>
          </cell>
          <cell r="J124">
            <v>21</v>
          </cell>
          <cell r="K124">
            <v>0</v>
          </cell>
          <cell r="L124">
            <v>3169</v>
          </cell>
          <cell r="M124">
            <v>838</v>
          </cell>
          <cell r="N124">
            <v>333</v>
          </cell>
          <cell r="O124">
            <v>875</v>
          </cell>
          <cell r="P124">
            <v>2164</v>
          </cell>
          <cell r="Q124">
            <v>675</v>
          </cell>
          <cell r="R124">
            <v>4</v>
          </cell>
          <cell r="S124">
            <v>2943</v>
          </cell>
          <cell r="T124">
            <v>0</v>
          </cell>
          <cell r="U124">
            <v>0</v>
          </cell>
          <cell r="V124">
            <v>5866</v>
          </cell>
          <cell r="W124">
            <v>1484</v>
          </cell>
          <cell r="X124">
            <v>2783</v>
          </cell>
          <cell r="Y124">
            <v>1154</v>
          </cell>
          <cell r="Z124">
            <v>237</v>
          </cell>
          <cell r="AA124">
            <v>208</v>
          </cell>
          <cell r="AB124">
            <v>0</v>
          </cell>
          <cell r="AC124">
            <v>117856</v>
          </cell>
          <cell r="AD124">
            <v>17936</v>
          </cell>
          <cell r="AE124">
            <v>0</v>
          </cell>
          <cell r="AF124">
            <v>39</v>
          </cell>
          <cell r="AG124">
            <v>9378</v>
          </cell>
          <cell r="AH124">
            <v>29677</v>
          </cell>
          <cell r="AI124">
            <v>309</v>
          </cell>
          <cell r="AJ124">
            <v>1688</v>
          </cell>
          <cell r="AK124">
            <v>20495</v>
          </cell>
          <cell r="AL124">
            <v>10234</v>
          </cell>
          <cell r="AM124">
            <v>3655</v>
          </cell>
          <cell r="AN124">
            <v>3404</v>
          </cell>
          <cell r="AO124">
            <v>11653</v>
          </cell>
          <cell r="AP124">
            <v>637</v>
          </cell>
          <cell r="AQ124">
            <v>907</v>
          </cell>
          <cell r="AR124">
            <v>1055</v>
          </cell>
          <cell r="AS124">
            <v>0</v>
          </cell>
        </row>
        <row r="125">
          <cell r="A125" t="str">
            <v>高坪区</v>
          </cell>
          <cell r="B125">
            <v>4</v>
          </cell>
          <cell r="C125">
            <v>10803</v>
          </cell>
          <cell r="D125">
            <v>7386</v>
          </cell>
          <cell r="E125">
            <v>631</v>
          </cell>
          <cell r="F125">
            <v>2860</v>
          </cell>
          <cell r="G125">
            <v>946</v>
          </cell>
          <cell r="H125">
            <v>0</v>
          </cell>
          <cell r="I125">
            <v>169</v>
          </cell>
          <cell r="J125">
            <v>48</v>
          </cell>
          <cell r="K125">
            <v>0</v>
          </cell>
          <cell r="L125">
            <v>537</v>
          </cell>
          <cell r="M125">
            <v>100</v>
          </cell>
          <cell r="N125">
            <v>68</v>
          </cell>
          <cell r="O125">
            <v>259</v>
          </cell>
          <cell r="P125">
            <v>699</v>
          </cell>
          <cell r="Q125">
            <v>92</v>
          </cell>
          <cell r="R125">
            <v>4</v>
          </cell>
          <cell r="S125">
            <v>973</v>
          </cell>
          <cell r="T125">
            <v>0</v>
          </cell>
          <cell r="U125">
            <v>0</v>
          </cell>
          <cell r="V125">
            <v>3417</v>
          </cell>
          <cell r="W125">
            <v>297</v>
          </cell>
          <cell r="X125">
            <v>1725</v>
          </cell>
          <cell r="Y125">
            <v>172</v>
          </cell>
          <cell r="Z125">
            <v>1210</v>
          </cell>
          <cell r="AA125">
            <v>13</v>
          </cell>
          <cell r="AB125">
            <v>0</v>
          </cell>
          <cell r="AC125">
            <v>106059</v>
          </cell>
          <cell r="AD125">
            <v>12412</v>
          </cell>
          <cell r="AE125">
            <v>0</v>
          </cell>
          <cell r="AF125">
            <v>3</v>
          </cell>
          <cell r="AG125">
            <v>4624</v>
          </cell>
          <cell r="AH125">
            <v>27504</v>
          </cell>
          <cell r="AI125">
            <v>175</v>
          </cell>
          <cell r="AJ125">
            <v>706</v>
          </cell>
          <cell r="AK125">
            <v>23350</v>
          </cell>
          <cell r="AL125">
            <v>11313</v>
          </cell>
          <cell r="AM125">
            <v>4620</v>
          </cell>
          <cell r="AN125">
            <v>611</v>
          </cell>
          <cell r="AO125">
            <v>9955</v>
          </cell>
          <cell r="AP125">
            <v>4295</v>
          </cell>
          <cell r="AQ125">
            <v>410</v>
          </cell>
          <cell r="AR125">
            <v>1459</v>
          </cell>
          <cell r="AS125">
            <v>0</v>
          </cell>
        </row>
        <row r="126">
          <cell r="A126" t="str">
            <v>嘉陵区</v>
          </cell>
          <cell r="B126">
            <v>4</v>
          </cell>
          <cell r="C126">
            <v>15394</v>
          </cell>
          <cell r="D126">
            <v>9522</v>
          </cell>
          <cell r="E126">
            <v>813</v>
          </cell>
          <cell r="F126">
            <v>3593</v>
          </cell>
          <cell r="G126">
            <v>1108</v>
          </cell>
          <cell r="H126">
            <v>0</v>
          </cell>
          <cell r="I126">
            <v>155</v>
          </cell>
          <cell r="J126">
            <v>9</v>
          </cell>
          <cell r="K126">
            <v>0</v>
          </cell>
          <cell r="L126">
            <v>685</v>
          </cell>
          <cell r="M126">
            <v>147</v>
          </cell>
          <cell r="N126">
            <v>109</v>
          </cell>
          <cell r="O126">
            <v>619</v>
          </cell>
          <cell r="P126">
            <v>1023</v>
          </cell>
          <cell r="Q126">
            <v>106</v>
          </cell>
          <cell r="R126">
            <v>20</v>
          </cell>
          <cell r="S126">
            <v>1135</v>
          </cell>
          <cell r="T126">
            <v>0</v>
          </cell>
          <cell r="U126">
            <v>0</v>
          </cell>
          <cell r="V126">
            <v>5872</v>
          </cell>
          <cell r="W126">
            <v>353</v>
          </cell>
          <cell r="X126">
            <v>2062</v>
          </cell>
          <cell r="Y126">
            <v>381</v>
          </cell>
          <cell r="Z126">
            <v>0</v>
          </cell>
          <cell r="AA126">
            <v>719</v>
          </cell>
          <cell r="AB126">
            <v>2357</v>
          </cell>
          <cell r="AC126">
            <v>120811</v>
          </cell>
          <cell r="AD126">
            <v>14035</v>
          </cell>
          <cell r="AE126">
            <v>0</v>
          </cell>
          <cell r="AF126">
            <v>3</v>
          </cell>
          <cell r="AG126">
            <v>5231</v>
          </cell>
          <cell r="AH126">
            <v>33276</v>
          </cell>
          <cell r="AI126">
            <v>262</v>
          </cell>
          <cell r="AJ126">
            <v>1187</v>
          </cell>
          <cell r="AK126">
            <v>24175</v>
          </cell>
          <cell r="AL126">
            <v>12047</v>
          </cell>
          <cell r="AM126">
            <v>6001</v>
          </cell>
          <cell r="AN126">
            <v>3217</v>
          </cell>
          <cell r="AO126">
            <v>11900</v>
          </cell>
          <cell r="AP126">
            <v>2447</v>
          </cell>
          <cell r="AQ126">
            <v>2050</v>
          </cell>
          <cell r="AR126">
            <v>2311</v>
          </cell>
          <cell r="AS126">
            <v>0</v>
          </cell>
        </row>
        <row r="127">
          <cell r="A127" t="str">
            <v>南部县</v>
          </cell>
          <cell r="B127">
            <v>3</v>
          </cell>
          <cell r="C127">
            <v>24225</v>
          </cell>
          <cell r="D127">
            <v>13197</v>
          </cell>
          <cell r="E127">
            <v>1347</v>
          </cell>
          <cell r="F127">
            <v>4437</v>
          </cell>
          <cell r="G127">
            <v>1081</v>
          </cell>
          <cell r="H127">
            <v>0</v>
          </cell>
          <cell r="I127">
            <v>566</v>
          </cell>
          <cell r="J127">
            <v>136</v>
          </cell>
          <cell r="K127">
            <v>0</v>
          </cell>
          <cell r="L127">
            <v>1282</v>
          </cell>
          <cell r="M127">
            <v>272</v>
          </cell>
          <cell r="N127">
            <v>88</v>
          </cell>
          <cell r="O127">
            <v>352</v>
          </cell>
          <cell r="P127">
            <v>1016</v>
          </cell>
          <cell r="Q127">
            <v>227</v>
          </cell>
          <cell r="R127">
            <v>1298</v>
          </cell>
          <cell r="S127">
            <v>1095</v>
          </cell>
          <cell r="T127">
            <v>0</v>
          </cell>
          <cell r="U127">
            <v>0</v>
          </cell>
          <cell r="V127">
            <v>11028</v>
          </cell>
          <cell r="W127">
            <v>598</v>
          </cell>
          <cell r="X127">
            <v>5522</v>
          </cell>
          <cell r="Y127">
            <v>1558</v>
          </cell>
          <cell r="Z127">
            <v>280</v>
          </cell>
          <cell r="AA127">
            <v>3060</v>
          </cell>
          <cell r="AB127">
            <v>10</v>
          </cell>
          <cell r="AC127">
            <v>211640</v>
          </cell>
          <cell r="AD127">
            <v>25964</v>
          </cell>
          <cell r="AE127">
            <v>0</v>
          </cell>
          <cell r="AF127">
            <v>177</v>
          </cell>
          <cell r="AG127">
            <v>7870</v>
          </cell>
          <cell r="AH127">
            <v>45637</v>
          </cell>
          <cell r="AI127">
            <v>213</v>
          </cell>
          <cell r="AJ127">
            <v>2191</v>
          </cell>
          <cell r="AK127">
            <v>24637</v>
          </cell>
          <cell r="AL127">
            <v>24756</v>
          </cell>
          <cell r="AM127">
            <v>3480</v>
          </cell>
          <cell r="AN127">
            <v>4986</v>
          </cell>
          <cell r="AO127">
            <v>27221</v>
          </cell>
          <cell r="AP127">
            <v>16061</v>
          </cell>
          <cell r="AQ127">
            <v>1217</v>
          </cell>
          <cell r="AR127">
            <v>5175</v>
          </cell>
          <cell r="AS127">
            <v>0</v>
          </cell>
        </row>
        <row r="128">
          <cell r="A128" t="str">
            <v>营山县</v>
          </cell>
          <cell r="B128">
            <v>3</v>
          </cell>
          <cell r="C128">
            <v>12970</v>
          </cell>
          <cell r="D128">
            <v>6708</v>
          </cell>
          <cell r="E128">
            <v>541</v>
          </cell>
          <cell r="F128">
            <v>3133</v>
          </cell>
          <cell r="G128">
            <v>590</v>
          </cell>
          <cell r="H128">
            <v>0</v>
          </cell>
          <cell r="I128">
            <v>403</v>
          </cell>
          <cell r="J128">
            <v>38</v>
          </cell>
          <cell r="K128">
            <v>0</v>
          </cell>
          <cell r="L128">
            <v>397</v>
          </cell>
          <cell r="M128">
            <v>126</v>
          </cell>
          <cell r="N128">
            <v>41</v>
          </cell>
          <cell r="O128">
            <v>121</v>
          </cell>
          <cell r="P128">
            <v>616</v>
          </cell>
          <cell r="Q128">
            <v>122</v>
          </cell>
          <cell r="R128">
            <v>102</v>
          </cell>
          <cell r="S128">
            <v>478</v>
          </cell>
          <cell r="T128">
            <v>0</v>
          </cell>
          <cell r="U128">
            <v>0</v>
          </cell>
          <cell r="V128">
            <v>6262</v>
          </cell>
          <cell r="W128">
            <v>367</v>
          </cell>
          <cell r="X128">
            <v>5214</v>
          </cell>
          <cell r="Y128">
            <v>173</v>
          </cell>
          <cell r="Z128">
            <v>0</v>
          </cell>
          <cell r="AA128">
            <v>287</v>
          </cell>
          <cell r="AB128">
            <v>221</v>
          </cell>
          <cell r="AC128">
            <v>148159</v>
          </cell>
          <cell r="AD128">
            <v>14643</v>
          </cell>
          <cell r="AE128">
            <v>0</v>
          </cell>
          <cell r="AF128">
            <v>215</v>
          </cell>
          <cell r="AG128">
            <v>6086</v>
          </cell>
          <cell r="AH128">
            <v>42072</v>
          </cell>
          <cell r="AI128">
            <v>245</v>
          </cell>
          <cell r="AJ128">
            <v>1462</v>
          </cell>
          <cell r="AK128">
            <v>19326</v>
          </cell>
          <cell r="AL128">
            <v>15673</v>
          </cell>
          <cell r="AM128">
            <v>5696</v>
          </cell>
          <cell r="AN128">
            <v>4453</v>
          </cell>
          <cell r="AO128">
            <v>20340</v>
          </cell>
          <cell r="AP128">
            <v>7853</v>
          </cell>
          <cell r="AQ128">
            <v>1228</v>
          </cell>
          <cell r="AR128">
            <v>2756</v>
          </cell>
          <cell r="AS128">
            <v>0</v>
          </cell>
        </row>
        <row r="129">
          <cell r="A129" t="str">
            <v>蓬安县</v>
          </cell>
          <cell r="B129">
            <v>3</v>
          </cell>
          <cell r="C129">
            <v>17168</v>
          </cell>
          <cell r="D129">
            <v>8616</v>
          </cell>
          <cell r="E129">
            <v>1507</v>
          </cell>
          <cell r="F129">
            <v>2275</v>
          </cell>
          <cell r="G129">
            <v>667</v>
          </cell>
          <cell r="H129">
            <v>0</v>
          </cell>
          <cell r="I129">
            <v>399</v>
          </cell>
          <cell r="J129">
            <v>52</v>
          </cell>
          <cell r="K129">
            <v>0</v>
          </cell>
          <cell r="L129">
            <v>1222</v>
          </cell>
          <cell r="M129">
            <v>138</v>
          </cell>
          <cell r="N129">
            <v>74</v>
          </cell>
          <cell r="O129">
            <v>168</v>
          </cell>
          <cell r="P129">
            <v>669</v>
          </cell>
          <cell r="Q129">
            <v>232</v>
          </cell>
          <cell r="R129">
            <v>821</v>
          </cell>
          <cell r="S129">
            <v>392</v>
          </cell>
          <cell r="T129">
            <v>0</v>
          </cell>
          <cell r="U129">
            <v>0</v>
          </cell>
          <cell r="V129">
            <v>8552</v>
          </cell>
          <cell r="W129">
            <v>501</v>
          </cell>
          <cell r="X129">
            <v>5727</v>
          </cell>
          <cell r="Y129">
            <v>1196</v>
          </cell>
          <cell r="Z129">
            <v>0</v>
          </cell>
          <cell r="AA129">
            <v>1124</v>
          </cell>
          <cell r="AB129">
            <v>4</v>
          </cell>
          <cell r="AC129">
            <v>125270</v>
          </cell>
          <cell r="AD129">
            <v>16865</v>
          </cell>
          <cell r="AE129">
            <v>0</v>
          </cell>
          <cell r="AF129">
            <v>4</v>
          </cell>
          <cell r="AG129">
            <v>5053</v>
          </cell>
          <cell r="AH129">
            <v>28161</v>
          </cell>
          <cell r="AI129">
            <v>164</v>
          </cell>
          <cell r="AJ129">
            <v>1625</v>
          </cell>
          <cell r="AK129">
            <v>19807</v>
          </cell>
          <cell r="AL129">
            <v>14064</v>
          </cell>
          <cell r="AM129">
            <v>7189</v>
          </cell>
          <cell r="AN129">
            <v>2986</v>
          </cell>
          <cell r="AO129">
            <v>13819</v>
          </cell>
          <cell r="AP129">
            <v>8052</v>
          </cell>
          <cell r="AQ129">
            <v>1375</v>
          </cell>
          <cell r="AR129">
            <v>1966</v>
          </cell>
          <cell r="AS129">
            <v>0</v>
          </cell>
        </row>
        <row r="130">
          <cell r="A130" t="str">
            <v>仪陇县</v>
          </cell>
          <cell r="B130">
            <v>3</v>
          </cell>
          <cell r="C130">
            <v>13989</v>
          </cell>
          <cell r="D130">
            <v>10014</v>
          </cell>
          <cell r="E130">
            <v>1195</v>
          </cell>
          <cell r="F130">
            <v>4400</v>
          </cell>
          <cell r="G130">
            <v>710</v>
          </cell>
          <cell r="H130">
            <v>0</v>
          </cell>
          <cell r="I130">
            <v>703</v>
          </cell>
          <cell r="J130">
            <v>241</v>
          </cell>
          <cell r="K130">
            <v>0</v>
          </cell>
          <cell r="L130">
            <v>644</v>
          </cell>
          <cell r="M130">
            <v>159</v>
          </cell>
          <cell r="N130">
            <v>59</v>
          </cell>
          <cell r="O130">
            <v>206</v>
          </cell>
          <cell r="P130">
            <v>248</v>
          </cell>
          <cell r="Q130">
            <v>104</v>
          </cell>
          <cell r="R130">
            <v>515</v>
          </cell>
          <cell r="S130">
            <v>830</v>
          </cell>
          <cell r="T130">
            <v>0</v>
          </cell>
          <cell r="U130">
            <v>0</v>
          </cell>
          <cell r="V130">
            <v>3975</v>
          </cell>
          <cell r="W130">
            <v>470</v>
          </cell>
          <cell r="X130">
            <v>1998</v>
          </cell>
          <cell r="Y130">
            <v>1040</v>
          </cell>
          <cell r="Z130">
            <v>0</v>
          </cell>
          <cell r="AA130">
            <v>467</v>
          </cell>
          <cell r="AB130">
            <v>0</v>
          </cell>
          <cell r="AC130">
            <v>162022</v>
          </cell>
          <cell r="AD130">
            <v>19529</v>
          </cell>
          <cell r="AE130">
            <v>0</v>
          </cell>
          <cell r="AF130">
            <v>6</v>
          </cell>
          <cell r="AG130">
            <v>5636</v>
          </cell>
          <cell r="AH130">
            <v>46251</v>
          </cell>
          <cell r="AI130">
            <v>1081</v>
          </cell>
          <cell r="AJ130">
            <v>3902</v>
          </cell>
          <cell r="AK130">
            <v>17125</v>
          </cell>
          <cell r="AL130">
            <v>19997</v>
          </cell>
          <cell r="AM130">
            <v>6907</v>
          </cell>
          <cell r="AN130">
            <v>1472</v>
          </cell>
          <cell r="AO130">
            <v>19861</v>
          </cell>
          <cell r="AP130">
            <v>3426</v>
          </cell>
          <cell r="AQ130">
            <v>628</v>
          </cell>
          <cell r="AR130">
            <v>3719</v>
          </cell>
          <cell r="AS130">
            <v>0</v>
          </cell>
        </row>
        <row r="131">
          <cell r="A131" t="str">
            <v>西充县</v>
          </cell>
          <cell r="B131">
            <v>3</v>
          </cell>
          <cell r="C131">
            <v>8973</v>
          </cell>
          <cell r="D131">
            <v>5401</v>
          </cell>
          <cell r="E131">
            <v>305</v>
          </cell>
          <cell r="F131">
            <v>2477</v>
          </cell>
          <cell r="G131">
            <v>221</v>
          </cell>
          <cell r="H131">
            <v>0</v>
          </cell>
          <cell r="I131">
            <v>390</v>
          </cell>
          <cell r="J131">
            <v>128</v>
          </cell>
          <cell r="K131">
            <v>0</v>
          </cell>
          <cell r="L131">
            <v>252</v>
          </cell>
          <cell r="M131">
            <v>103</v>
          </cell>
          <cell r="N131">
            <v>40</v>
          </cell>
          <cell r="O131">
            <v>232</v>
          </cell>
          <cell r="P131">
            <v>333</v>
          </cell>
          <cell r="Q131">
            <v>149</v>
          </cell>
          <cell r="R131">
            <v>259</v>
          </cell>
          <cell r="S131">
            <v>512</v>
          </cell>
          <cell r="T131">
            <v>0</v>
          </cell>
          <cell r="U131">
            <v>0</v>
          </cell>
          <cell r="V131">
            <v>3572</v>
          </cell>
          <cell r="W131">
            <v>212</v>
          </cell>
          <cell r="X131">
            <v>2533</v>
          </cell>
          <cell r="Y131">
            <v>489</v>
          </cell>
          <cell r="Z131">
            <v>0</v>
          </cell>
          <cell r="AA131">
            <v>338</v>
          </cell>
          <cell r="AB131">
            <v>0</v>
          </cell>
          <cell r="AC131">
            <v>127440</v>
          </cell>
          <cell r="AD131">
            <v>10971</v>
          </cell>
          <cell r="AE131">
            <v>0</v>
          </cell>
          <cell r="AF131">
            <v>9</v>
          </cell>
          <cell r="AG131">
            <v>3941</v>
          </cell>
          <cell r="AH131">
            <v>31865</v>
          </cell>
          <cell r="AI131">
            <v>492</v>
          </cell>
          <cell r="AJ131">
            <v>1747</v>
          </cell>
          <cell r="AK131">
            <v>24726</v>
          </cell>
          <cell r="AL131">
            <v>12428</v>
          </cell>
          <cell r="AM131">
            <v>8039</v>
          </cell>
          <cell r="AN131">
            <v>1765</v>
          </cell>
          <cell r="AO131">
            <v>16858</v>
          </cell>
          <cell r="AP131">
            <v>7524</v>
          </cell>
          <cell r="AQ131">
            <v>603</v>
          </cell>
          <cell r="AR131">
            <v>2011</v>
          </cell>
          <cell r="AS131">
            <v>0</v>
          </cell>
        </row>
        <row r="132">
          <cell r="A132" t="str">
            <v>阆中市</v>
          </cell>
          <cell r="B132">
            <v>3</v>
          </cell>
          <cell r="C132">
            <v>23745</v>
          </cell>
          <cell r="D132">
            <v>15341</v>
          </cell>
          <cell r="E132">
            <v>1239</v>
          </cell>
          <cell r="F132">
            <v>5722</v>
          </cell>
          <cell r="G132">
            <v>1370</v>
          </cell>
          <cell r="H132">
            <v>0</v>
          </cell>
          <cell r="I132">
            <v>630</v>
          </cell>
          <cell r="J132">
            <v>30</v>
          </cell>
          <cell r="K132">
            <v>0</v>
          </cell>
          <cell r="L132">
            <v>972</v>
          </cell>
          <cell r="M132">
            <v>254</v>
          </cell>
          <cell r="N132">
            <v>135</v>
          </cell>
          <cell r="O132">
            <v>618</v>
          </cell>
          <cell r="P132">
            <v>1133</v>
          </cell>
          <cell r="Q132">
            <v>210</v>
          </cell>
          <cell r="R132">
            <v>947</v>
          </cell>
          <cell r="S132">
            <v>2081</v>
          </cell>
          <cell r="T132">
            <v>0</v>
          </cell>
          <cell r="U132">
            <v>0</v>
          </cell>
          <cell r="V132">
            <v>8404</v>
          </cell>
          <cell r="W132">
            <v>611</v>
          </cell>
          <cell r="X132">
            <v>4774</v>
          </cell>
          <cell r="Y132">
            <v>1187</v>
          </cell>
          <cell r="Z132">
            <v>0</v>
          </cell>
          <cell r="AA132">
            <v>1725</v>
          </cell>
          <cell r="AB132">
            <v>107</v>
          </cell>
          <cell r="AC132">
            <v>281738</v>
          </cell>
          <cell r="AD132">
            <v>17506</v>
          </cell>
          <cell r="AE132">
            <v>0</v>
          </cell>
          <cell r="AF132">
            <v>101</v>
          </cell>
          <cell r="AG132">
            <v>6404</v>
          </cell>
          <cell r="AH132">
            <v>31479</v>
          </cell>
          <cell r="AI132">
            <v>531</v>
          </cell>
          <cell r="AJ132">
            <v>2296</v>
          </cell>
          <cell r="AK132">
            <v>32255</v>
          </cell>
          <cell r="AL132">
            <v>17783</v>
          </cell>
          <cell r="AM132">
            <v>4941</v>
          </cell>
          <cell r="AN132">
            <v>3762</v>
          </cell>
          <cell r="AO132">
            <v>18202</v>
          </cell>
          <cell r="AP132">
            <v>9442</v>
          </cell>
          <cell r="AQ132">
            <v>324</v>
          </cell>
          <cell r="AR132">
            <v>3713</v>
          </cell>
          <cell r="AS132">
            <v>0</v>
          </cell>
        </row>
        <row r="133">
          <cell r="A133" t="str">
            <v>宜宾市</v>
          </cell>
          <cell r="B133" t="str">
            <v>0</v>
          </cell>
          <cell r="C133">
            <v>410470</v>
          </cell>
          <cell r="D133">
            <v>271432</v>
          </cell>
          <cell r="E133">
            <v>46062</v>
          </cell>
          <cell r="F133">
            <v>53460</v>
          </cell>
          <cell r="G133">
            <v>64426</v>
          </cell>
          <cell r="H133">
            <v>0</v>
          </cell>
          <cell r="I133">
            <v>7928</v>
          </cell>
          <cell r="J133">
            <v>4242</v>
          </cell>
          <cell r="K133">
            <v>0</v>
          </cell>
          <cell r="L133">
            <v>45336</v>
          </cell>
          <cell r="M133">
            <v>5764</v>
          </cell>
          <cell r="N133">
            <v>2175</v>
          </cell>
          <cell r="O133">
            <v>7930</v>
          </cell>
          <cell r="P133">
            <v>4302</v>
          </cell>
          <cell r="Q133">
            <v>2442</v>
          </cell>
          <cell r="R133">
            <v>9527</v>
          </cell>
          <cell r="S133">
            <v>12753</v>
          </cell>
          <cell r="T133">
            <v>5085</v>
          </cell>
          <cell r="U133">
            <v>0</v>
          </cell>
          <cell r="V133">
            <v>139038</v>
          </cell>
          <cell r="W133">
            <v>33300</v>
          </cell>
          <cell r="X133">
            <v>31515</v>
          </cell>
          <cell r="Y133">
            <v>13368</v>
          </cell>
          <cell r="Z133">
            <v>53488</v>
          </cell>
          <cell r="AA133">
            <v>2693</v>
          </cell>
          <cell r="AB133">
            <v>4674</v>
          </cell>
          <cell r="AC133">
            <v>1231173</v>
          </cell>
          <cell r="AD133">
            <v>147023</v>
          </cell>
          <cell r="AE133">
            <v>0</v>
          </cell>
          <cell r="AF133">
            <v>5445</v>
          </cell>
          <cell r="AG133">
            <v>64775</v>
          </cell>
          <cell r="AH133">
            <v>214050</v>
          </cell>
          <cell r="AI133">
            <v>12438</v>
          </cell>
          <cell r="AJ133">
            <v>19208</v>
          </cell>
          <cell r="AK133">
            <v>199842</v>
          </cell>
          <cell r="AL133">
            <v>118644</v>
          </cell>
          <cell r="AM133">
            <v>70181</v>
          </cell>
          <cell r="AN133">
            <v>85184</v>
          </cell>
          <cell r="AO133">
            <v>136841</v>
          </cell>
          <cell r="AP133">
            <v>62708</v>
          </cell>
          <cell r="AQ133">
            <v>42066</v>
          </cell>
          <cell r="AR133">
            <v>16564</v>
          </cell>
          <cell r="AS133">
            <v>238</v>
          </cell>
        </row>
        <row r="134">
          <cell r="A134" t="str">
            <v>宜宾市本级</v>
          </cell>
          <cell r="B134" t="str">
            <v>1</v>
          </cell>
          <cell r="C134">
            <v>201070</v>
          </cell>
          <cell r="D134">
            <v>123906</v>
          </cell>
          <cell r="E134">
            <v>26613</v>
          </cell>
          <cell r="F134">
            <v>8807</v>
          </cell>
          <cell r="G134">
            <v>54609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32800</v>
          </cell>
          <cell r="M134">
            <v>0</v>
          </cell>
          <cell r="N134">
            <v>0</v>
          </cell>
          <cell r="O134">
            <v>633</v>
          </cell>
          <cell r="P134">
            <v>0</v>
          </cell>
          <cell r="Q134">
            <v>0</v>
          </cell>
          <cell r="R134">
            <v>444</v>
          </cell>
          <cell r="S134">
            <v>0</v>
          </cell>
          <cell r="T134">
            <v>0</v>
          </cell>
          <cell r="U134">
            <v>0</v>
          </cell>
          <cell r="V134">
            <v>77164</v>
          </cell>
          <cell r="W134">
            <v>6034</v>
          </cell>
          <cell r="X134">
            <v>11589</v>
          </cell>
          <cell r="Y134">
            <v>3242</v>
          </cell>
          <cell r="Z134">
            <v>51624</v>
          </cell>
          <cell r="AA134">
            <v>1214</v>
          </cell>
          <cell r="AB134">
            <v>3461</v>
          </cell>
          <cell r="AC134">
            <v>298844</v>
          </cell>
          <cell r="AD134">
            <v>28077</v>
          </cell>
          <cell r="AE134">
            <v>0</v>
          </cell>
          <cell r="AF134">
            <v>4072</v>
          </cell>
          <cell r="AG134">
            <v>24498</v>
          </cell>
          <cell r="AH134">
            <v>17671</v>
          </cell>
          <cell r="AI134">
            <v>4248</v>
          </cell>
          <cell r="AJ134">
            <v>10706</v>
          </cell>
          <cell r="AK134">
            <v>39217</v>
          </cell>
          <cell r="AL134">
            <v>17041</v>
          </cell>
          <cell r="AM134">
            <v>10054</v>
          </cell>
          <cell r="AN134">
            <v>56336</v>
          </cell>
          <cell r="AO134">
            <v>15338</v>
          </cell>
          <cell r="AP134">
            <v>30762</v>
          </cell>
          <cell r="AQ134">
            <v>29390</v>
          </cell>
          <cell r="AR134">
            <v>2707</v>
          </cell>
          <cell r="AS134">
            <v>125</v>
          </cell>
        </row>
        <row r="135">
          <cell r="A135" t="str">
            <v>宜宾市区县合计</v>
          </cell>
          <cell r="B135" t="str">
            <v>2</v>
          </cell>
          <cell r="C135">
            <v>209400</v>
          </cell>
          <cell r="D135">
            <v>147526</v>
          </cell>
          <cell r="E135">
            <v>19449</v>
          </cell>
          <cell r="F135">
            <v>44653</v>
          </cell>
          <cell r="G135">
            <v>9817</v>
          </cell>
          <cell r="H135">
            <v>0</v>
          </cell>
          <cell r="I135">
            <v>7928</v>
          </cell>
          <cell r="J135">
            <v>4242</v>
          </cell>
          <cell r="K135">
            <v>0</v>
          </cell>
          <cell r="L135">
            <v>12536</v>
          </cell>
          <cell r="M135">
            <v>5764</v>
          </cell>
          <cell r="N135">
            <v>2175</v>
          </cell>
          <cell r="O135">
            <v>7297</v>
          </cell>
          <cell r="P135">
            <v>4302</v>
          </cell>
          <cell r="Q135">
            <v>2442</v>
          </cell>
          <cell r="R135">
            <v>9083</v>
          </cell>
          <cell r="S135">
            <v>12753</v>
          </cell>
          <cell r="T135">
            <v>5085</v>
          </cell>
          <cell r="U135">
            <v>0</v>
          </cell>
          <cell r="V135">
            <v>61874</v>
          </cell>
          <cell r="W135">
            <v>27266</v>
          </cell>
          <cell r="X135">
            <v>19926</v>
          </cell>
          <cell r="Y135">
            <v>10126</v>
          </cell>
          <cell r="Z135">
            <v>1864</v>
          </cell>
          <cell r="AA135">
            <v>1479</v>
          </cell>
          <cell r="AB135">
            <v>1213</v>
          </cell>
          <cell r="AC135">
            <v>932329</v>
          </cell>
          <cell r="AD135">
            <v>118946</v>
          </cell>
          <cell r="AE135">
            <v>0</v>
          </cell>
          <cell r="AF135">
            <v>1373</v>
          </cell>
          <cell r="AG135">
            <v>40277</v>
          </cell>
          <cell r="AH135">
            <v>196379</v>
          </cell>
          <cell r="AI135">
            <v>8190</v>
          </cell>
          <cell r="AJ135">
            <v>8502</v>
          </cell>
          <cell r="AK135">
            <v>160625</v>
          </cell>
          <cell r="AL135">
            <v>101603</v>
          </cell>
          <cell r="AM135">
            <v>60127</v>
          </cell>
          <cell r="AN135">
            <v>28848</v>
          </cell>
          <cell r="AO135">
            <v>121503</v>
          </cell>
          <cell r="AP135">
            <v>31946</v>
          </cell>
          <cell r="AQ135">
            <v>12676</v>
          </cell>
          <cell r="AR135">
            <v>13857</v>
          </cell>
          <cell r="AS135">
            <v>113</v>
          </cell>
        </row>
        <row r="136">
          <cell r="A136" t="str">
            <v>翠屏区</v>
          </cell>
          <cell r="B136" t="str">
            <v>4</v>
          </cell>
          <cell r="C136">
            <v>72433</v>
          </cell>
          <cell r="D136">
            <v>57895</v>
          </cell>
          <cell r="E136">
            <v>4216</v>
          </cell>
          <cell r="F136">
            <v>17982</v>
          </cell>
          <cell r="G136">
            <v>2996</v>
          </cell>
          <cell r="H136">
            <v>0</v>
          </cell>
          <cell r="I136">
            <v>4311</v>
          </cell>
          <cell r="J136">
            <v>81</v>
          </cell>
          <cell r="K136">
            <v>0</v>
          </cell>
          <cell r="L136">
            <v>4333</v>
          </cell>
          <cell r="M136">
            <v>4048</v>
          </cell>
          <cell r="N136">
            <v>1336</v>
          </cell>
          <cell r="O136">
            <v>5310</v>
          </cell>
          <cell r="P136">
            <v>1857</v>
          </cell>
          <cell r="Q136">
            <v>1388</v>
          </cell>
          <cell r="R136">
            <v>359</v>
          </cell>
          <cell r="S136">
            <v>8914</v>
          </cell>
          <cell r="T136">
            <v>764</v>
          </cell>
          <cell r="U136">
            <v>0</v>
          </cell>
          <cell r="V136">
            <v>14538</v>
          </cell>
          <cell r="W136">
            <v>9796</v>
          </cell>
          <cell r="X136">
            <v>2340</v>
          </cell>
          <cell r="Y136">
            <v>2028</v>
          </cell>
          <cell r="Z136">
            <v>0</v>
          </cell>
          <cell r="AA136">
            <v>101</v>
          </cell>
          <cell r="AB136">
            <v>273</v>
          </cell>
          <cell r="AC136">
            <v>147863</v>
          </cell>
          <cell r="AD136">
            <v>17994</v>
          </cell>
          <cell r="AE136">
            <v>0</v>
          </cell>
          <cell r="AF136">
            <v>208</v>
          </cell>
          <cell r="AG136">
            <v>4172</v>
          </cell>
          <cell r="AH136">
            <v>34227</v>
          </cell>
          <cell r="AI136">
            <v>1848</v>
          </cell>
          <cell r="AJ136">
            <v>718</v>
          </cell>
          <cell r="AK136">
            <v>32513</v>
          </cell>
          <cell r="AL136">
            <v>16721</v>
          </cell>
          <cell r="AM136">
            <v>3191</v>
          </cell>
          <cell r="AN136">
            <v>10293</v>
          </cell>
          <cell r="AO136">
            <v>12178</v>
          </cell>
          <cell r="AP136">
            <v>4897</v>
          </cell>
          <cell r="AQ136">
            <v>2153</v>
          </cell>
          <cell r="AR136">
            <v>2001</v>
          </cell>
          <cell r="AS136">
            <v>0</v>
          </cell>
        </row>
        <row r="137">
          <cell r="A137" t="str">
            <v>宜宾县</v>
          </cell>
          <cell r="B137" t="str">
            <v>3</v>
          </cell>
          <cell r="C137">
            <v>28051</v>
          </cell>
          <cell r="D137">
            <v>18615</v>
          </cell>
          <cell r="E137">
            <v>2836</v>
          </cell>
          <cell r="F137">
            <v>7496</v>
          </cell>
          <cell r="G137">
            <v>2194</v>
          </cell>
          <cell r="H137">
            <v>0</v>
          </cell>
          <cell r="I137">
            <v>710</v>
          </cell>
          <cell r="J137">
            <v>190</v>
          </cell>
          <cell r="K137">
            <v>0</v>
          </cell>
          <cell r="L137">
            <v>1898</v>
          </cell>
          <cell r="M137">
            <v>355</v>
          </cell>
          <cell r="N137">
            <v>163</v>
          </cell>
          <cell r="O137">
            <v>372</v>
          </cell>
          <cell r="P137">
            <v>454</v>
          </cell>
          <cell r="Q137">
            <v>175</v>
          </cell>
          <cell r="R137">
            <v>984</v>
          </cell>
          <cell r="S137">
            <v>788</v>
          </cell>
          <cell r="T137">
            <v>0</v>
          </cell>
          <cell r="U137">
            <v>0</v>
          </cell>
          <cell r="V137">
            <v>9436</v>
          </cell>
          <cell r="W137">
            <v>1480</v>
          </cell>
          <cell r="X137">
            <v>6421</v>
          </cell>
          <cell r="Y137">
            <v>1053</v>
          </cell>
          <cell r="Z137">
            <v>105</v>
          </cell>
          <cell r="AA137">
            <v>323</v>
          </cell>
          <cell r="AB137">
            <v>54</v>
          </cell>
          <cell r="AC137">
            <v>145923</v>
          </cell>
          <cell r="AD137">
            <v>15492</v>
          </cell>
          <cell r="AE137">
            <v>0</v>
          </cell>
          <cell r="AF137">
            <v>168</v>
          </cell>
          <cell r="AG137">
            <v>6436</v>
          </cell>
          <cell r="AH137">
            <v>35853</v>
          </cell>
          <cell r="AI137">
            <v>1304</v>
          </cell>
          <cell r="AJ137">
            <v>1092</v>
          </cell>
          <cell r="AK137">
            <v>23233</v>
          </cell>
          <cell r="AL137">
            <v>16744</v>
          </cell>
          <cell r="AM137">
            <v>4288</v>
          </cell>
          <cell r="AN137">
            <v>2927</v>
          </cell>
          <cell r="AO137">
            <v>25178</v>
          </cell>
          <cell r="AP137">
            <v>4219</v>
          </cell>
          <cell r="AQ137">
            <v>1034</v>
          </cell>
          <cell r="AR137">
            <v>2921</v>
          </cell>
          <cell r="AS137">
            <v>0</v>
          </cell>
        </row>
        <row r="138">
          <cell r="A138" t="str">
            <v>南溪县</v>
          </cell>
          <cell r="B138" t="str">
            <v>3</v>
          </cell>
          <cell r="C138">
            <v>11615</v>
          </cell>
          <cell r="D138">
            <v>7913</v>
          </cell>
          <cell r="E138">
            <v>1028</v>
          </cell>
          <cell r="F138">
            <v>2935</v>
          </cell>
          <cell r="G138">
            <v>380</v>
          </cell>
          <cell r="H138">
            <v>0</v>
          </cell>
          <cell r="I138">
            <v>210</v>
          </cell>
          <cell r="J138">
            <v>91</v>
          </cell>
          <cell r="K138">
            <v>0</v>
          </cell>
          <cell r="L138">
            <v>610</v>
          </cell>
          <cell r="M138">
            <v>171</v>
          </cell>
          <cell r="N138">
            <v>93</v>
          </cell>
          <cell r="O138">
            <v>300</v>
          </cell>
          <cell r="P138">
            <v>185</v>
          </cell>
          <cell r="Q138">
            <v>102</v>
          </cell>
          <cell r="R138">
            <v>1092</v>
          </cell>
          <cell r="S138">
            <v>716</v>
          </cell>
          <cell r="T138">
            <v>0</v>
          </cell>
          <cell r="U138">
            <v>0</v>
          </cell>
          <cell r="V138">
            <v>3702</v>
          </cell>
          <cell r="W138">
            <v>624</v>
          </cell>
          <cell r="X138">
            <v>2228</v>
          </cell>
          <cell r="Y138">
            <v>727</v>
          </cell>
          <cell r="Z138">
            <v>-5</v>
          </cell>
          <cell r="AA138">
            <v>88</v>
          </cell>
          <cell r="AB138">
            <v>40</v>
          </cell>
          <cell r="AC138">
            <v>78896</v>
          </cell>
          <cell r="AD138">
            <v>9596</v>
          </cell>
          <cell r="AE138">
            <v>0</v>
          </cell>
          <cell r="AF138">
            <v>162</v>
          </cell>
          <cell r="AG138">
            <v>3365</v>
          </cell>
          <cell r="AH138">
            <v>16883</v>
          </cell>
          <cell r="AI138">
            <v>693</v>
          </cell>
          <cell r="AJ138">
            <v>777</v>
          </cell>
          <cell r="AK138">
            <v>14447</v>
          </cell>
          <cell r="AL138">
            <v>8623</v>
          </cell>
          <cell r="AM138">
            <v>6227</v>
          </cell>
          <cell r="AN138">
            <v>1580</v>
          </cell>
          <cell r="AO138">
            <v>8722</v>
          </cell>
          <cell r="AP138">
            <v>1462</v>
          </cell>
          <cell r="AQ138">
            <v>2075</v>
          </cell>
          <cell r="AR138">
            <v>1164</v>
          </cell>
          <cell r="AS138">
            <v>0</v>
          </cell>
        </row>
        <row r="139">
          <cell r="A139" t="str">
            <v>江安县</v>
          </cell>
          <cell r="B139" t="str">
            <v>3</v>
          </cell>
          <cell r="C139">
            <v>12399</v>
          </cell>
          <cell r="D139">
            <v>8181</v>
          </cell>
          <cell r="E139">
            <v>1003</v>
          </cell>
          <cell r="F139">
            <v>3038</v>
          </cell>
          <cell r="G139">
            <v>485</v>
          </cell>
          <cell r="H139">
            <v>0</v>
          </cell>
          <cell r="I139">
            <v>279</v>
          </cell>
          <cell r="J139">
            <v>140</v>
          </cell>
          <cell r="K139">
            <v>0</v>
          </cell>
          <cell r="L139">
            <v>495</v>
          </cell>
          <cell r="M139">
            <v>224</v>
          </cell>
          <cell r="N139">
            <v>54</v>
          </cell>
          <cell r="O139">
            <v>226</v>
          </cell>
          <cell r="P139">
            <v>328</v>
          </cell>
          <cell r="Q139">
            <v>109</v>
          </cell>
          <cell r="R139">
            <v>1075</v>
          </cell>
          <cell r="S139">
            <v>725</v>
          </cell>
          <cell r="T139">
            <v>0</v>
          </cell>
          <cell r="U139">
            <v>0</v>
          </cell>
          <cell r="V139">
            <v>4218</v>
          </cell>
          <cell r="W139">
            <v>1215</v>
          </cell>
          <cell r="X139">
            <v>1543</v>
          </cell>
          <cell r="Y139">
            <v>1266</v>
          </cell>
          <cell r="Z139">
            <v>77</v>
          </cell>
          <cell r="AA139">
            <v>117</v>
          </cell>
          <cell r="AB139">
            <v>0</v>
          </cell>
          <cell r="AC139">
            <v>82306</v>
          </cell>
          <cell r="AD139">
            <v>12229</v>
          </cell>
          <cell r="AE139">
            <v>0</v>
          </cell>
          <cell r="AF139">
            <v>185</v>
          </cell>
          <cell r="AG139">
            <v>3835</v>
          </cell>
          <cell r="AH139">
            <v>16441</v>
          </cell>
          <cell r="AI139">
            <v>1004</v>
          </cell>
          <cell r="AJ139">
            <v>1125</v>
          </cell>
          <cell r="AK139">
            <v>14545</v>
          </cell>
          <cell r="AL139">
            <v>10696</v>
          </cell>
          <cell r="AM139">
            <v>4542</v>
          </cell>
          <cell r="AN139">
            <v>1265</v>
          </cell>
          <cell r="AO139">
            <v>9632</v>
          </cell>
          <cell r="AP139">
            <v>1655</v>
          </cell>
          <cell r="AQ139">
            <v>2153</v>
          </cell>
          <cell r="AR139">
            <v>1367</v>
          </cell>
          <cell r="AS139">
            <v>0</v>
          </cell>
        </row>
        <row r="140">
          <cell r="A140" t="str">
            <v>长宁县</v>
          </cell>
          <cell r="B140" t="str">
            <v>3</v>
          </cell>
          <cell r="C140">
            <v>11048</v>
          </cell>
          <cell r="D140">
            <v>6925</v>
          </cell>
          <cell r="E140">
            <v>1041</v>
          </cell>
          <cell r="F140">
            <v>2335</v>
          </cell>
          <cell r="G140">
            <v>511</v>
          </cell>
          <cell r="H140">
            <v>0</v>
          </cell>
          <cell r="I140">
            <v>226</v>
          </cell>
          <cell r="J140">
            <v>334</v>
          </cell>
          <cell r="K140">
            <v>0</v>
          </cell>
          <cell r="L140">
            <v>873</v>
          </cell>
          <cell r="M140">
            <v>176</v>
          </cell>
          <cell r="N140">
            <v>56</v>
          </cell>
          <cell r="O140">
            <v>255</v>
          </cell>
          <cell r="P140">
            <v>260</v>
          </cell>
          <cell r="Q140">
            <v>126</v>
          </cell>
          <cell r="R140">
            <v>194</v>
          </cell>
          <cell r="S140">
            <v>389</v>
          </cell>
          <cell r="T140">
            <v>149</v>
          </cell>
          <cell r="U140">
            <v>0</v>
          </cell>
          <cell r="V140">
            <v>4123</v>
          </cell>
          <cell r="W140">
            <v>2001</v>
          </cell>
          <cell r="X140">
            <v>1019</v>
          </cell>
          <cell r="Y140">
            <v>1079</v>
          </cell>
          <cell r="Z140">
            <v>0</v>
          </cell>
          <cell r="AA140">
            <v>24</v>
          </cell>
          <cell r="AB140">
            <v>0</v>
          </cell>
          <cell r="AC140">
            <v>81608</v>
          </cell>
          <cell r="AD140">
            <v>10507</v>
          </cell>
          <cell r="AE140">
            <v>0</v>
          </cell>
          <cell r="AF140">
            <v>204</v>
          </cell>
          <cell r="AG140">
            <v>4117</v>
          </cell>
          <cell r="AH140">
            <v>13318</v>
          </cell>
          <cell r="AI140">
            <v>258</v>
          </cell>
          <cell r="AJ140">
            <v>871</v>
          </cell>
          <cell r="AK140">
            <v>14165</v>
          </cell>
          <cell r="AL140">
            <v>9552</v>
          </cell>
          <cell r="AM140">
            <v>7576</v>
          </cell>
          <cell r="AN140">
            <v>721</v>
          </cell>
          <cell r="AO140">
            <v>12390</v>
          </cell>
          <cell r="AP140">
            <v>3880</v>
          </cell>
          <cell r="AQ140">
            <v>922</v>
          </cell>
          <cell r="AR140">
            <v>1098</v>
          </cell>
          <cell r="AS140">
            <v>12</v>
          </cell>
        </row>
        <row r="141">
          <cell r="A141" t="str">
            <v>高县</v>
          </cell>
          <cell r="B141" t="str">
            <v>3</v>
          </cell>
          <cell r="C141">
            <v>15448</v>
          </cell>
          <cell r="D141">
            <v>10128</v>
          </cell>
          <cell r="E141">
            <v>2119</v>
          </cell>
          <cell r="F141">
            <v>2745</v>
          </cell>
          <cell r="G141">
            <v>382</v>
          </cell>
          <cell r="H141">
            <v>0</v>
          </cell>
          <cell r="I141">
            <v>578</v>
          </cell>
          <cell r="J141">
            <v>708</v>
          </cell>
          <cell r="K141">
            <v>0</v>
          </cell>
          <cell r="L141">
            <v>670</v>
          </cell>
          <cell r="M141">
            <v>268</v>
          </cell>
          <cell r="N141">
            <v>167</v>
          </cell>
          <cell r="O141">
            <v>367</v>
          </cell>
          <cell r="P141">
            <v>59</v>
          </cell>
          <cell r="Q141">
            <v>166</v>
          </cell>
          <cell r="R141">
            <v>1628</v>
          </cell>
          <cell r="S141">
            <v>271</v>
          </cell>
          <cell r="T141">
            <v>0</v>
          </cell>
          <cell r="U141">
            <v>0</v>
          </cell>
          <cell r="V141">
            <v>5320</v>
          </cell>
          <cell r="W141">
            <v>4063</v>
          </cell>
          <cell r="X141">
            <v>745</v>
          </cell>
          <cell r="Y141">
            <v>478</v>
          </cell>
          <cell r="Z141">
            <v>0</v>
          </cell>
          <cell r="AA141">
            <v>34</v>
          </cell>
          <cell r="AB141">
            <v>0</v>
          </cell>
          <cell r="AC141">
            <v>87373</v>
          </cell>
          <cell r="AD141">
            <v>10685</v>
          </cell>
          <cell r="AE141">
            <v>0</v>
          </cell>
          <cell r="AF141">
            <v>139</v>
          </cell>
          <cell r="AG141">
            <v>3950</v>
          </cell>
          <cell r="AH141">
            <v>16700</v>
          </cell>
          <cell r="AI141">
            <v>649</v>
          </cell>
          <cell r="AJ141">
            <v>714</v>
          </cell>
          <cell r="AK141">
            <v>13236</v>
          </cell>
          <cell r="AL141">
            <v>9705</v>
          </cell>
          <cell r="AM141">
            <v>7908</v>
          </cell>
          <cell r="AN141">
            <v>1162</v>
          </cell>
          <cell r="AO141">
            <v>12632</v>
          </cell>
          <cell r="AP141">
            <v>5773</v>
          </cell>
          <cell r="AQ141">
            <v>912</v>
          </cell>
          <cell r="AR141">
            <v>1270</v>
          </cell>
          <cell r="AS141">
            <v>0</v>
          </cell>
        </row>
        <row r="142">
          <cell r="A142" t="str">
            <v>筠连县</v>
          </cell>
          <cell r="B142" t="str">
            <v>3</v>
          </cell>
          <cell r="C142">
            <v>16606</v>
          </cell>
          <cell r="D142">
            <v>11174</v>
          </cell>
          <cell r="E142">
            <v>2796</v>
          </cell>
          <cell r="F142">
            <v>1587</v>
          </cell>
          <cell r="G142">
            <v>483</v>
          </cell>
          <cell r="H142">
            <v>0</v>
          </cell>
          <cell r="I142">
            <v>299</v>
          </cell>
          <cell r="J142">
            <v>1029</v>
          </cell>
          <cell r="K142">
            <v>0</v>
          </cell>
          <cell r="L142">
            <v>1560</v>
          </cell>
          <cell r="M142">
            <v>142</v>
          </cell>
          <cell r="N142">
            <v>47</v>
          </cell>
          <cell r="O142">
            <v>107</v>
          </cell>
          <cell r="P142">
            <v>1071</v>
          </cell>
          <cell r="Q142">
            <v>96</v>
          </cell>
          <cell r="R142">
            <v>420</v>
          </cell>
          <cell r="S142">
            <v>213</v>
          </cell>
          <cell r="T142">
            <v>1324</v>
          </cell>
          <cell r="U142">
            <v>0</v>
          </cell>
          <cell r="V142">
            <v>5432</v>
          </cell>
          <cell r="W142">
            <v>3274</v>
          </cell>
          <cell r="X142">
            <v>707</v>
          </cell>
          <cell r="Y142">
            <v>1244</v>
          </cell>
          <cell r="Z142">
            <v>4</v>
          </cell>
          <cell r="AA142">
            <v>159</v>
          </cell>
          <cell r="AB142">
            <v>44</v>
          </cell>
          <cell r="AC142">
            <v>82889</v>
          </cell>
          <cell r="AD142">
            <v>9734</v>
          </cell>
          <cell r="AE142">
            <v>0</v>
          </cell>
          <cell r="AF142">
            <v>99</v>
          </cell>
          <cell r="AG142">
            <v>3890</v>
          </cell>
          <cell r="AH142">
            <v>18807</v>
          </cell>
          <cell r="AI142">
            <v>295</v>
          </cell>
          <cell r="AJ142">
            <v>757</v>
          </cell>
          <cell r="AK142">
            <v>12592</v>
          </cell>
          <cell r="AL142">
            <v>6806</v>
          </cell>
          <cell r="AM142">
            <v>6169</v>
          </cell>
          <cell r="AN142">
            <v>4903</v>
          </cell>
          <cell r="AO142">
            <v>12517</v>
          </cell>
          <cell r="AP142">
            <v>2679</v>
          </cell>
          <cell r="AQ142">
            <v>717</v>
          </cell>
          <cell r="AR142">
            <v>1001</v>
          </cell>
          <cell r="AS142">
            <v>0</v>
          </cell>
        </row>
        <row r="143">
          <cell r="A143" t="str">
            <v>珙县</v>
          </cell>
          <cell r="B143" t="str">
            <v>3</v>
          </cell>
          <cell r="C143">
            <v>18257</v>
          </cell>
          <cell r="D143">
            <v>12652</v>
          </cell>
          <cell r="E143">
            <v>1820</v>
          </cell>
          <cell r="F143">
            <v>2892</v>
          </cell>
          <cell r="G143">
            <v>1249</v>
          </cell>
          <cell r="H143">
            <v>0</v>
          </cell>
          <cell r="I143">
            <v>475</v>
          </cell>
          <cell r="J143">
            <v>1126</v>
          </cell>
          <cell r="K143">
            <v>0</v>
          </cell>
          <cell r="L143">
            <v>1444</v>
          </cell>
          <cell r="M143">
            <v>237</v>
          </cell>
          <cell r="N143">
            <v>152</v>
          </cell>
          <cell r="O143">
            <v>266</v>
          </cell>
          <cell r="P143">
            <v>57</v>
          </cell>
          <cell r="Q143">
            <v>138</v>
          </cell>
          <cell r="R143">
            <v>1086</v>
          </cell>
          <cell r="S143">
            <v>411</v>
          </cell>
          <cell r="T143">
            <v>1299</v>
          </cell>
          <cell r="U143">
            <v>0</v>
          </cell>
          <cell r="V143">
            <v>5605</v>
          </cell>
          <cell r="W143">
            <v>2869</v>
          </cell>
          <cell r="X143">
            <v>1082</v>
          </cell>
          <cell r="Y143">
            <v>1091</v>
          </cell>
          <cell r="Z143">
            <v>-31</v>
          </cell>
          <cell r="AA143">
            <v>425</v>
          </cell>
          <cell r="AB143">
            <v>169</v>
          </cell>
          <cell r="AC143">
            <v>81948</v>
          </cell>
          <cell r="AD143">
            <v>10692</v>
          </cell>
          <cell r="AE143">
            <v>0</v>
          </cell>
          <cell r="AF143">
            <v>0</v>
          </cell>
          <cell r="AG143">
            <v>4325</v>
          </cell>
          <cell r="AH143">
            <v>15915</v>
          </cell>
          <cell r="AI143">
            <v>724</v>
          </cell>
          <cell r="AJ143">
            <v>1189</v>
          </cell>
          <cell r="AK143">
            <v>14572</v>
          </cell>
          <cell r="AL143">
            <v>9003</v>
          </cell>
          <cell r="AM143">
            <v>7158</v>
          </cell>
          <cell r="AN143">
            <v>3628</v>
          </cell>
          <cell r="AO143">
            <v>9798</v>
          </cell>
          <cell r="AP143">
            <v>2525</v>
          </cell>
          <cell r="AQ143">
            <v>477</v>
          </cell>
          <cell r="AR143">
            <v>1012</v>
          </cell>
          <cell r="AS143">
            <v>44</v>
          </cell>
        </row>
        <row r="144">
          <cell r="A144" t="str">
            <v>兴文县</v>
          </cell>
          <cell r="B144" t="str">
            <v>3</v>
          </cell>
          <cell r="C144">
            <v>13535</v>
          </cell>
          <cell r="D144">
            <v>9120</v>
          </cell>
          <cell r="E144">
            <v>2186</v>
          </cell>
          <cell r="F144">
            <v>2338</v>
          </cell>
          <cell r="G144">
            <v>916</v>
          </cell>
          <cell r="H144">
            <v>0</v>
          </cell>
          <cell r="I144">
            <v>724</v>
          </cell>
          <cell r="J144">
            <v>480</v>
          </cell>
          <cell r="K144">
            <v>0</v>
          </cell>
          <cell r="L144">
            <v>387</v>
          </cell>
          <cell r="M144">
            <v>110</v>
          </cell>
          <cell r="N144">
            <v>53</v>
          </cell>
          <cell r="O144">
            <v>82</v>
          </cell>
          <cell r="P144">
            <v>25</v>
          </cell>
          <cell r="Q144">
            <v>87</v>
          </cell>
          <cell r="R144">
            <v>110</v>
          </cell>
          <cell r="S144">
            <v>303</v>
          </cell>
          <cell r="T144">
            <v>1319</v>
          </cell>
          <cell r="U144">
            <v>0</v>
          </cell>
          <cell r="V144">
            <v>4415</v>
          </cell>
          <cell r="W144">
            <v>1642</v>
          </cell>
          <cell r="X144">
            <v>1201</v>
          </cell>
          <cell r="Y144">
            <v>823</v>
          </cell>
          <cell r="Z144">
            <v>694</v>
          </cell>
          <cell r="AA144">
            <v>25</v>
          </cell>
          <cell r="AB144">
            <v>30</v>
          </cell>
          <cell r="AC144">
            <v>82722</v>
          </cell>
          <cell r="AD144">
            <v>10650</v>
          </cell>
          <cell r="AE144">
            <v>0</v>
          </cell>
          <cell r="AF144">
            <v>175</v>
          </cell>
          <cell r="AG144">
            <v>3771</v>
          </cell>
          <cell r="AH144">
            <v>17006</v>
          </cell>
          <cell r="AI144">
            <v>731</v>
          </cell>
          <cell r="AJ144">
            <v>682</v>
          </cell>
          <cell r="AK144">
            <v>13407</v>
          </cell>
          <cell r="AL144">
            <v>8645</v>
          </cell>
          <cell r="AM144">
            <v>9566</v>
          </cell>
          <cell r="AN144">
            <v>1730</v>
          </cell>
          <cell r="AO144">
            <v>8752</v>
          </cell>
          <cell r="AP144">
            <v>3673</v>
          </cell>
          <cell r="AQ144">
            <v>1072</v>
          </cell>
          <cell r="AR144">
            <v>1270</v>
          </cell>
          <cell r="AS144">
            <v>0</v>
          </cell>
        </row>
        <row r="145">
          <cell r="A145" t="str">
            <v>屏山县</v>
          </cell>
          <cell r="B145" t="str">
            <v>3</v>
          </cell>
          <cell r="C145">
            <v>10008</v>
          </cell>
          <cell r="D145">
            <v>4923</v>
          </cell>
          <cell r="E145">
            <v>404</v>
          </cell>
          <cell r="F145">
            <v>1305</v>
          </cell>
          <cell r="G145">
            <v>221</v>
          </cell>
          <cell r="H145">
            <v>0</v>
          </cell>
          <cell r="I145">
            <v>116</v>
          </cell>
          <cell r="J145">
            <v>63</v>
          </cell>
          <cell r="K145">
            <v>0</v>
          </cell>
          <cell r="L145">
            <v>266</v>
          </cell>
          <cell r="M145">
            <v>33</v>
          </cell>
          <cell r="N145">
            <v>54</v>
          </cell>
          <cell r="O145">
            <v>12</v>
          </cell>
          <cell r="P145">
            <v>6</v>
          </cell>
          <cell r="Q145">
            <v>55</v>
          </cell>
          <cell r="R145">
            <v>2135</v>
          </cell>
          <cell r="S145">
            <v>23</v>
          </cell>
          <cell r="T145">
            <v>230</v>
          </cell>
          <cell r="U145">
            <v>0</v>
          </cell>
          <cell r="V145">
            <v>5085</v>
          </cell>
          <cell r="W145">
            <v>302</v>
          </cell>
          <cell r="X145">
            <v>2640</v>
          </cell>
          <cell r="Y145">
            <v>337</v>
          </cell>
          <cell r="Z145">
            <v>1020</v>
          </cell>
          <cell r="AA145">
            <v>183</v>
          </cell>
          <cell r="AB145">
            <v>603</v>
          </cell>
          <cell r="AC145">
            <v>60801</v>
          </cell>
          <cell r="AD145">
            <v>11367</v>
          </cell>
          <cell r="AE145">
            <v>0</v>
          </cell>
          <cell r="AF145">
            <v>33</v>
          </cell>
          <cell r="AG145">
            <v>2416</v>
          </cell>
          <cell r="AH145">
            <v>11229</v>
          </cell>
          <cell r="AI145">
            <v>684</v>
          </cell>
          <cell r="AJ145">
            <v>577</v>
          </cell>
          <cell r="AK145">
            <v>7915</v>
          </cell>
          <cell r="AL145">
            <v>5108</v>
          </cell>
          <cell r="AM145">
            <v>3502</v>
          </cell>
          <cell r="AN145">
            <v>639</v>
          </cell>
          <cell r="AO145">
            <v>9704</v>
          </cell>
          <cell r="AP145">
            <v>1183</v>
          </cell>
          <cell r="AQ145">
            <v>1161</v>
          </cell>
          <cell r="AR145">
            <v>753</v>
          </cell>
          <cell r="AS145">
            <v>57</v>
          </cell>
        </row>
        <row r="146">
          <cell r="A146" t="str">
            <v>广安市</v>
          </cell>
          <cell r="B146" t="str">
            <v>0</v>
          </cell>
          <cell r="C146">
            <v>162018</v>
          </cell>
          <cell r="D146">
            <v>82279</v>
          </cell>
          <cell r="E146">
            <v>15589</v>
          </cell>
          <cell r="F146">
            <v>21362</v>
          </cell>
          <cell r="G146">
            <v>11795</v>
          </cell>
          <cell r="H146">
            <v>0</v>
          </cell>
          <cell r="I146">
            <v>3837</v>
          </cell>
          <cell r="J146">
            <v>2513</v>
          </cell>
          <cell r="K146">
            <v>0</v>
          </cell>
          <cell r="L146">
            <v>6388</v>
          </cell>
          <cell r="M146">
            <v>1309</v>
          </cell>
          <cell r="N146">
            <v>734</v>
          </cell>
          <cell r="O146">
            <v>2660</v>
          </cell>
          <cell r="P146">
            <v>3307</v>
          </cell>
          <cell r="Q146">
            <v>1283</v>
          </cell>
          <cell r="R146">
            <v>6107</v>
          </cell>
          <cell r="S146">
            <v>5395</v>
          </cell>
          <cell r="T146">
            <v>0</v>
          </cell>
          <cell r="U146">
            <v>0</v>
          </cell>
          <cell r="V146">
            <v>79739</v>
          </cell>
          <cell r="W146">
            <v>10260</v>
          </cell>
          <cell r="X146">
            <v>46440</v>
          </cell>
          <cell r="Y146">
            <v>9294</v>
          </cell>
          <cell r="Z146">
            <v>20</v>
          </cell>
          <cell r="AA146">
            <v>11953</v>
          </cell>
          <cell r="AB146">
            <v>1772</v>
          </cell>
          <cell r="AC146">
            <v>803294</v>
          </cell>
          <cell r="AD146">
            <v>106377</v>
          </cell>
          <cell r="AE146">
            <v>0</v>
          </cell>
          <cell r="AF146">
            <v>106</v>
          </cell>
          <cell r="AG146">
            <v>44733</v>
          </cell>
          <cell r="AH146">
            <v>151937</v>
          </cell>
          <cell r="AI146">
            <v>2145</v>
          </cell>
          <cell r="AJ146">
            <v>13751</v>
          </cell>
          <cell r="AK146">
            <v>116337</v>
          </cell>
          <cell r="AL146">
            <v>98819</v>
          </cell>
          <cell r="AM146">
            <v>39307</v>
          </cell>
          <cell r="AN146">
            <v>25975</v>
          </cell>
          <cell r="AO146">
            <v>99601</v>
          </cell>
          <cell r="AP146">
            <v>29388</v>
          </cell>
          <cell r="AQ146">
            <v>19552</v>
          </cell>
          <cell r="AR146">
            <v>18433</v>
          </cell>
          <cell r="AS146">
            <v>0</v>
          </cell>
        </row>
        <row r="147">
          <cell r="A147" t="str">
            <v>广安市本级</v>
          </cell>
          <cell r="B147">
            <v>1</v>
          </cell>
          <cell r="C147">
            <v>44970</v>
          </cell>
          <cell r="D147">
            <v>26048</v>
          </cell>
          <cell r="E147">
            <v>6410</v>
          </cell>
          <cell r="F147">
            <v>8214</v>
          </cell>
          <cell r="G147">
            <v>2235</v>
          </cell>
          <cell r="H147">
            <v>0</v>
          </cell>
          <cell r="I147">
            <v>1151</v>
          </cell>
          <cell r="J147">
            <v>523</v>
          </cell>
          <cell r="K147">
            <v>0</v>
          </cell>
          <cell r="L147">
            <v>2506</v>
          </cell>
          <cell r="M147">
            <v>709</v>
          </cell>
          <cell r="N147">
            <v>324</v>
          </cell>
          <cell r="O147">
            <v>1125</v>
          </cell>
          <cell r="P147">
            <v>824</v>
          </cell>
          <cell r="Q147">
            <v>493</v>
          </cell>
          <cell r="R147">
            <v>0</v>
          </cell>
          <cell r="S147">
            <v>1534</v>
          </cell>
          <cell r="T147">
            <v>0</v>
          </cell>
          <cell r="U147">
            <v>0</v>
          </cell>
          <cell r="V147">
            <v>18922</v>
          </cell>
          <cell r="W147">
            <v>2559</v>
          </cell>
          <cell r="X147">
            <v>13158</v>
          </cell>
          <cell r="Y147">
            <v>1190</v>
          </cell>
          <cell r="Z147">
            <v>0</v>
          </cell>
          <cell r="AA147">
            <v>1620</v>
          </cell>
          <cell r="AB147">
            <v>395</v>
          </cell>
          <cell r="AC147">
            <v>110089</v>
          </cell>
          <cell r="AD147">
            <v>21097</v>
          </cell>
          <cell r="AE147">
            <v>0</v>
          </cell>
          <cell r="AF147">
            <v>79</v>
          </cell>
          <cell r="AG147">
            <v>10267</v>
          </cell>
          <cell r="AH147">
            <v>6681</v>
          </cell>
          <cell r="AI147">
            <v>514</v>
          </cell>
          <cell r="AJ147">
            <v>7469</v>
          </cell>
          <cell r="AK147">
            <v>11033</v>
          </cell>
          <cell r="AL147">
            <v>9153</v>
          </cell>
          <cell r="AM147">
            <v>2393</v>
          </cell>
          <cell r="AN147">
            <v>3472</v>
          </cell>
          <cell r="AO147">
            <v>6801</v>
          </cell>
          <cell r="AP147">
            <v>10444</v>
          </cell>
          <cell r="AQ147">
            <v>9739</v>
          </cell>
          <cell r="AR147">
            <v>1359</v>
          </cell>
          <cell r="AS147">
            <v>0</v>
          </cell>
        </row>
        <row r="148">
          <cell r="A148" t="str">
            <v>广安市区县合计</v>
          </cell>
          <cell r="B148">
            <v>2</v>
          </cell>
          <cell r="C148">
            <v>117048</v>
          </cell>
          <cell r="D148">
            <v>56231</v>
          </cell>
          <cell r="E148">
            <v>9179</v>
          </cell>
          <cell r="F148">
            <v>13148</v>
          </cell>
          <cell r="G148">
            <v>9560</v>
          </cell>
          <cell r="H148">
            <v>0</v>
          </cell>
          <cell r="I148">
            <v>2686</v>
          </cell>
          <cell r="J148">
            <v>1990</v>
          </cell>
          <cell r="K148">
            <v>0</v>
          </cell>
          <cell r="L148">
            <v>3882</v>
          </cell>
          <cell r="M148">
            <v>600</v>
          </cell>
          <cell r="N148">
            <v>410</v>
          </cell>
          <cell r="O148">
            <v>1535</v>
          </cell>
          <cell r="P148">
            <v>2483</v>
          </cell>
          <cell r="Q148">
            <v>790</v>
          </cell>
          <cell r="R148">
            <v>6107</v>
          </cell>
          <cell r="S148">
            <v>3861</v>
          </cell>
          <cell r="T148">
            <v>0</v>
          </cell>
          <cell r="U148">
            <v>0</v>
          </cell>
          <cell r="V148">
            <v>60817</v>
          </cell>
          <cell r="W148">
            <v>7701</v>
          </cell>
          <cell r="X148">
            <v>33282</v>
          </cell>
          <cell r="Y148">
            <v>8104</v>
          </cell>
          <cell r="Z148">
            <v>20</v>
          </cell>
          <cell r="AA148">
            <v>10333</v>
          </cell>
          <cell r="AB148">
            <v>1377</v>
          </cell>
          <cell r="AC148">
            <v>693205</v>
          </cell>
          <cell r="AD148">
            <v>85280</v>
          </cell>
          <cell r="AE148">
            <v>0</v>
          </cell>
          <cell r="AF148">
            <v>27</v>
          </cell>
          <cell r="AG148">
            <v>34466</v>
          </cell>
          <cell r="AH148">
            <v>145256</v>
          </cell>
          <cell r="AI148">
            <v>1631</v>
          </cell>
          <cell r="AJ148">
            <v>6282</v>
          </cell>
          <cell r="AK148">
            <v>105304</v>
          </cell>
          <cell r="AL148">
            <v>89666</v>
          </cell>
          <cell r="AM148">
            <v>36914</v>
          </cell>
          <cell r="AN148">
            <v>22503</v>
          </cell>
          <cell r="AO148">
            <v>92800</v>
          </cell>
          <cell r="AP148">
            <v>18944</v>
          </cell>
          <cell r="AQ148">
            <v>9813</v>
          </cell>
          <cell r="AR148">
            <v>17074</v>
          </cell>
          <cell r="AS148">
            <v>0</v>
          </cell>
        </row>
        <row r="149">
          <cell r="A149" t="str">
            <v>岳池县</v>
          </cell>
          <cell r="B149">
            <v>3</v>
          </cell>
          <cell r="C149">
            <v>25625</v>
          </cell>
          <cell r="D149">
            <v>11573</v>
          </cell>
          <cell r="E149">
            <v>1070</v>
          </cell>
          <cell r="F149">
            <v>3244</v>
          </cell>
          <cell r="G149">
            <v>1342</v>
          </cell>
          <cell r="H149">
            <v>0</v>
          </cell>
          <cell r="I149">
            <v>555</v>
          </cell>
          <cell r="J149">
            <v>34</v>
          </cell>
          <cell r="K149">
            <v>0</v>
          </cell>
          <cell r="L149">
            <v>549</v>
          </cell>
          <cell r="M149">
            <v>127</v>
          </cell>
          <cell r="N149">
            <v>70</v>
          </cell>
          <cell r="O149">
            <v>200</v>
          </cell>
          <cell r="P149">
            <v>746</v>
          </cell>
          <cell r="Q149">
            <v>136</v>
          </cell>
          <cell r="R149">
            <v>2625</v>
          </cell>
          <cell r="S149">
            <v>875</v>
          </cell>
          <cell r="T149">
            <v>0</v>
          </cell>
          <cell r="U149">
            <v>0</v>
          </cell>
          <cell r="V149">
            <v>14052</v>
          </cell>
          <cell r="W149">
            <v>497</v>
          </cell>
          <cell r="X149">
            <v>10699</v>
          </cell>
          <cell r="Y149">
            <v>1467</v>
          </cell>
          <cell r="Z149">
            <v>20</v>
          </cell>
          <cell r="AA149">
            <v>984</v>
          </cell>
          <cell r="AB149">
            <v>385</v>
          </cell>
          <cell r="AC149">
            <v>150088</v>
          </cell>
          <cell r="AD149">
            <v>23719</v>
          </cell>
          <cell r="AE149">
            <v>0</v>
          </cell>
          <cell r="AF149">
            <v>6</v>
          </cell>
          <cell r="AG149">
            <v>6524</v>
          </cell>
          <cell r="AH149">
            <v>34769</v>
          </cell>
          <cell r="AI149">
            <v>221</v>
          </cell>
          <cell r="AJ149">
            <v>1408</v>
          </cell>
          <cell r="AK149">
            <v>21062</v>
          </cell>
          <cell r="AL149">
            <v>17812</v>
          </cell>
          <cell r="AM149">
            <v>5127</v>
          </cell>
          <cell r="AN149">
            <v>4890</v>
          </cell>
          <cell r="AO149">
            <v>20250</v>
          </cell>
          <cell r="AP149">
            <v>4404</v>
          </cell>
          <cell r="AQ149">
            <v>1628</v>
          </cell>
          <cell r="AR149">
            <v>3601</v>
          </cell>
          <cell r="AS149">
            <v>0</v>
          </cell>
        </row>
        <row r="150">
          <cell r="A150" t="str">
            <v>武胜县</v>
          </cell>
          <cell r="B150">
            <v>3</v>
          </cell>
          <cell r="C150">
            <v>24779</v>
          </cell>
          <cell r="D150">
            <v>10104</v>
          </cell>
          <cell r="E150">
            <v>1975</v>
          </cell>
          <cell r="F150">
            <v>2549</v>
          </cell>
          <cell r="G150">
            <v>2087</v>
          </cell>
          <cell r="H150">
            <v>0</v>
          </cell>
          <cell r="I150">
            <v>494</v>
          </cell>
          <cell r="J150">
            <v>258</v>
          </cell>
          <cell r="K150">
            <v>0</v>
          </cell>
          <cell r="L150">
            <v>646</v>
          </cell>
          <cell r="M150">
            <v>115</v>
          </cell>
          <cell r="N150">
            <v>83</v>
          </cell>
          <cell r="O150">
            <v>276</v>
          </cell>
          <cell r="P150">
            <v>680</v>
          </cell>
          <cell r="Q150">
            <v>129</v>
          </cell>
          <cell r="R150">
            <v>225</v>
          </cell>
          <cell r="S150">
            <v>587</v>
          </cell>
          <cell r="T150">
            <v>0</v>
          </cell>
          <cell r="U150">
            <v>0</v>
          </cell>
          <cell r="V150">
            <v>14675</v>
          </cell>
          <cell r="W150">
            <v>523</v>
          </cell>
          <cell r="X150">
            <v>11918</v>
          </cell>
          <cell r="Y150">
            <v>735</v>
          </cell>
          <cell r="Z150">
            <v>0</v>
          </cell>
          <cell r="AA150">
            <v>621</v>
          </cell>
          <cell r="AB150">
            <v>878</v>
          </cell>
          <cell r="AC150">
            <v>126687</v>
          </cell>
          <cell r="AD150">
            <v>14442</v>
          </cell>
          <cell r="AE150">
            <v>0</v>
          </cell>
          <cell r="AF150">
            <v>4</v>
          </cell>
          <cell r="AG150">
            <v>7015</v>
          </cell>
          <cell r="AH150">
            <v>26801</v>
          </cell>
          <cell r="AI150">
            <v>312</v>
          </cell>
          <cell r="AJ150">
            <v>1311</v>
          </cell>
          <cell r="AK150">
            <v>20761</v>
          </cell>
          <cell r="AL150">
            <v>18425</v>
          </cell>
          <cell r="AM150">
            <v>6319</v>
          </cell>
          <cell r="AN150">
            <v>3940</v>
          </cell>
          <cell r="AO150">
            <v>15605</v>
          </cell>
          <cell r="AP150">
            <v>2713</v>
          </cell>
          <cell r="AQ150">
            <v>802</v>
          </cell>
          <cell r="AR150">
            <v>3992</v>
          </cell>
          <cell r="AS150">
            <v>0</v>
          </cell>
        </row>
        <row r="151">
          <cell r="A151" t="str">
            <v>广安区</v>
          </cell>
          <cell r="B151" t="str">
            <v>4</v>
          </cell>
          <cell r="C151">
            <v>28168</v>
          </cell>
          <cell r="D151">
            <v>12339</v>
          </cell>
          <cell r="E151">
            <v>2033</v>
          </cell>
          <cell r="F151">
            <v>2835</v>
          </cell>
          <cell r="G151">
            <v>1485</v>
          </cell>
          <cell r="H151">
            <v>0</v>
          </cell>
          <cell r="I151">
            <v>506</v>
          </cell>
          <cell r="J151">
            <v>713</v>
          </cell>
          <cell r="K151">
            <v>0</v>
          </cell>
          <cell r="L151">
            <v>616</v>
          </cell>
          <cell r="M151">
            <v>126</v>
          </cell>
          <cell r="N151">
            <v>82</v>
          </cell>
          <cell r="O151">
            <v>338</v>
          </cell>
          <cell r="P151">
            <v>385</v>
          </cell>
          <cell r="Q151">
            <v>234</v>
          </cell>
          <cell r="R151">
            <v>2088</v>
          </cell>
          <cell r="S151">
            <v>898</v>
          </cell>
          <cell r="T151">
            <v>0</v>
          </cell>
          <cell r="U151">
            <v>0</v>
          </cell>
          <cell r="V151">
            <v>15829</v>
          </cell>
          <cell r="W151">
            <v>1449</v>
          </cell>
          <cell r="X151">
            <v>2438</v>
          </cell>
          <cell r="Y151">
            <v>3309</v>
          </cell>
          <cell r="Z151">
            <v>0</v>
          </cell>
          <cell r="AA151">
            <v>8519</v>
          </cell>
          <cell r="AB151">
            <v>114</v>
          </cell>
          <cell r="AC151">
            <v>174035</v>
          </cell>
          <cell r="AD151">
            <v>18560</v>
          </cell>
          <cell r="AE151">
            <v>0</v>
          </cell>
          <cell r="AF151">
            <v>0</v>
          </cell>
          <cell r="AG151">
            <v>7898</v>
          </cell>
          <cell r="AH151">
            <v>38907</v>
          </cell>
          <cell r="AI151">
            <v>501</v>
          </cell>
          <cell r="AJ151">
            <v>1121</v>
          </cell>
          <cell r="AK151">
            <v>26271</v>
          </cell>
          <cell r="AL151">
            <v>21091</v>
          </cell>
          <cell r="AM151">
            <v>10289</v>
          </cell>
          <cell r="AN151">
            <v>7312</v>
          </cell>
          <cell r="AO151">
            <v>24161</v>
          </cell>
          <cell r="AP151">
            <v>3188</v>
          </cell>
          <cell r="AQ151">
            <v>2361</v>
          </cell>
          <cell r="AR151">
            <v>3589</v>
          </cell>
          <cell r="AS151">
            <v>0</v>
          </cell>
        </row>
        <row r="152">
          <cell r="A152" t="str">
            <v>邻水县</v>
          </cell>
          <cell r="B152">
            <v>3</v>
          </cell>
          <cell r="C152">
            <v>24116</v>
          </cell>
          <cell r="D152">
            <v>12643</v>
          </cell>
          <cell r="E152">
            <v>2533</v>
          </cell>
          <cell r="F152">
            <v>2781</v>
          </cell>
          <cell r="G152">
            <v>2694</v>
          </cell>
          <cell r="H152">
            <v>0</v>
          </cell>
          <cell r="I152">
            <v>759</v>
          </cell>
          <cell r="J152">
            <v>647</v>
          </cell>
          <cell r="K152">
            <v>0</v>
          </cell>
          <cell r="L152">
            <v>731</v>
          </cell>
          <cell r="M152">
            <v>101</v>
          </cell>
          <cell r="N152">
            <v>87</v>
          </cell>
          <cell r="O152">
            <v>151</v>
          </cell>
          <cell r="P152">
            <v>414</v>
          </cell>
          <cell r="Q152">
            <v>139</v>
          </cell>
          <cell r="R152">
            <v>740</v>
          </cell>
          <cell r="S152">
            <v>866</v>
          </cell>
          <cell r="T152">
            <v>0</v>
          </cell>
          <cell r="U152">
            <v>0</v>
          </cell>
          <cell r="V152">
            <v>11473</v>
          </cell>
          <cell r="W152">
            <v>3564</v>
          </cell>
          <cell r="X152">
            <v>6596</v>
          </cell>
          <cell r="Y152">
            <v>1250</v>
          </cell>
          <cell r="Z152">
            <v>0</v>
          </cell>
          <cell r="AA152">
            <v>63</v>
          </cell>
          <cell r="AB152">
            <v>0</v>
          </cell>
          <cell r="AC152">
            <v>151697</v>
          </cell>
          <cell r="AD152">
            <v>19359</v>
          </cell>
          <cell r="AE152">
            <v>0</v>
          </cell>
          <cell r="AF152">
            <v>10</v>
          </cell>
          <cell r="AG152">
            <v>7874</v>
          </cell>
          <cell r="AH152">
            <v>32153</v>
          </cell>
          <cell r="AI152">
            <v>288</v>
          </cell>
          <cell r="AJ152">
            <v>1574</v>
          </cell>
          <cell r="AK152">
            <v>24323</v>
          </cell>
          <cell r="AL152">
            <v>18755</v>
          </cell>
          <cell r="AM152">
            <v>8062</v>
          </cell>
          <cell r="AN152">
            <v>2307</v>
          </cell>
          <cell r="AO152">
            <v>21680</v>
          </cell>
          <cell r="AP152">
            <v>5711</v>
          </cell>
          <cell r="AQ152">
            <v>2142</v>
          </cell>
          <cell r="AR152">
            <v>3101</v>
          </cell>
          <cell r="AS152">
            <v>0</v>
          </cell>
        </row>
        <row r="153">
          <cell r="A153" t="str">
            <v>华蓥市</v>
          </cell>
          <cell r="B153">
            <v>3</v>
          </cell>
          <cell r="C153">
            <v>14360</v>
          </cell>
          <cell r="D153">
            <v>9572</v>
          </cell>
          <cell r="E153">
            <v>1568</v>
          </cell>
          <cell r="F153">
            <v>1739</v>
          </cell>
          <cell r="G153">
            <v>1952</v>
          </cell>
          <cell r="H153">
            <v>0</v>
          </cell>
          <cell r="I153">
            <v>372</v>
          </cell>
          <cell r="J153">
            <v>338</v>
          </cell>
          <cell r="K153">
            <v>0</v>
          </cell>
          <cell r="L153">
            <v>1340</v>
          </cell>
          <cell r="M153">
            <v>131</v>
          </cell>
          <cell r="N153">
            <v>88</v>
          </cell>
          <cell r="O153">
            <v>570</v>
          </cell>
          <cell r="P153">
            <v>258</v>
          </cell>
          <cell r="Q153">
            <v>152</v>
          </cell>
          <cell r="R153">
            <v>429</v>
          </cell>
          <cell r="S153">
            <v>635</v>
          </cell>
          <cell r="T153">
            <v>0</v>
          </cell>
          <cell r="U153">
            <v>0</v>
          </cell>
          <cell r="V153">
            <v>4788</v>
          </cell>
          <cell r="W153">
            <v>1668</v>
          </cell>
          <cell r="X153">
            <v>1631</v>
          </cell>
          <cell r="Y153">
            <v>1343</v>
          </cell>
          <cell r="Z153">
            <v>0</v>
          </cell>
          <cell r="AA153">
            <v>146</v>
          </cell>
          <cell r="AB153">
            <v>0</v>
          </cell>
          <cell r="AC153">
            <v>90698</v>
          </cell>
          <cell r="AD153">
            <v>9200</v>
          </cell>
          <cell r="AE153">
            <v>0</v>
          </cell>
          <cell r="AF153">
            <v>7</v>
          </cell>
          <cell r="AG153">
            <v>5155</v>
          </cell>
          <cell r="AH153">
            <v>12626</v>
          </cell>
          <cell r="AI153">
            <v>309</v>
          </cell>
          <cell r="AJ153">
            <v>868</v>
          </cell>
          <cell r="AK153">
            <v>12887</v>
          </cell>
          <cell r="AL153">
            <v>13583</v>
          </cell>
          <cell r="AM153">
            <v>7117</v>
          </cell>
          <cell r="AN153">
            <v>4054</v>
          </cell>
          <cell r="AO153">
            <v>11104</v>
          </cell>
          <cell r="AP153">
            <v>2928</v>
          </cell>
          <cell r="AQ153">
            <v>2880</v>
          </cell>
          <cell r="AR153">
            <v>2791</v>
          </cell>
          <cell r="AS153">
            <v>0</v>
          </cell>
        </row>
        <row r="154">
          <cell r="A154" t="str">
            <v>达州市</v>
          </cell>
          <cell r="B154" t="str">
            <v>0</v>
          </cell>
          <cell r="C154">
            <v>234138</v>
          </cell>
          <cell r="D154">
            <v>170466</v>
          </cell>
          <cell r="E154">
            <v>33675</v>
          </cell>
          <cell r="F154">
            <v>58250</v>
          </cell>
          <cell r="G154">
            <v>13542</v>
          </cell>
          <cell r="H154">
            <v>0</v>
          </cell>
          <cell r="I154">
            <v>11798</v>
          </cell>
          <cell r="J154">
            <v>5873</v>
          </cell>
          <cell r="K154">
            <v>0</v>
          </cell>
          <cell r="L154">
            <v>12468</v>
          </cell>
          <cell r="M154">
            <v>3124</v>
          </cell>
          <cell r="N154">
            <v>1934</v>
          </cell>
          <cell r="O154">
            <v>3310</v>
          </cell>
          <cell r="P154">
            <v>7241</v>
          </cell>
          <cell r="Q154">
            <v>2141</v>
          </cell>
          <cell r="R154">
            <v>7813</v>
          </cell>
          <cell r="S154">
            <v>7556</v>
          </cell>
          <cell r="T154">
            <v>1741</v>
          </cell>
          <cell r="U154">
            <v>0</v>
          </cell>
          <cell r="V154">
            <v>63672</v>
          </cell>
          <cell r="W154">
            <v>16018</v>
          </cell>
          <cell r="X154">
            <v>24308</v>
          </cell>
          <cell r="Y154">
            <v>12437</v>
          </cell>
          <cell r="Z154">
            <v>5361</v>
          </cell>
          <cell r="AA154">
            <v>4517</v>
          </cell>
          <cell r="AB154">
            <v>1031</v>
          </cell>
          <cell r="AC154">
            <v>1295541</v>
          </cell>
          <cell r="AD154">
            <v>152042</v>
          </cell>
          <cell r="AE154">
            <v>0</v>
          </cell>
          <cell r="AF154">
            <v>435</v>
          </cell>
          <cell r="AG154">
            <v>63236</v>
          </cell>
          <cell r="AH154">
            <v>238966</v>
          </cell>
          <cell r="AI154">
            <v>6376</v>
          </cell>
          <cell r="AJ154">
            <v>16231</v>
          </cell>
          <cell r="AK154">
            <v>255515</v>
          </cell>
          <cell r="AL154">
            <v>134479</v>
          </cell>
          <cell r="AM154">
            <v>49262</v>
          </cell>
          <cell r="AN154">
            <v>64048</v>
          </cell>
          <cell r="AO154">
            <v>163229</v>
          </cell>
          <cell r="AP154">
            <v>72832</v>
          </cell>
          <cell r="AQ154">
            <v>15406</v>
          </cell>
          <cell r="AR154">
            <v>25952</v>
          </cell>
          <cell r="AS154">
            <v>237</v>
          </cell>
        </row>
        <row r="155">
          <cell r="A155" t="str">
            <v>达州市本级</v>
          </cell>
          <cell r="B155">
            <v>1</v>
          </cell>
          <cell r="C155">
            <v>63115</v>
          </cell>
          <cell r="D155">
            <v>51127</v>
          </cell>
          <cell r="E155">
            <v>9939</v>
          </cell>
          <cell r="F155">
            <v>19505</v>
          </cell>
          <cell r="G155">
            <v>3445</v>
          </cell>
          <cell r="H155">
            <v>0</v>
          </cell>
          <cell r="I155">
            <v>5143</v>
          </cell>
          <cell r="J155">
            <v>252</v>
          </cell>
          <cell r="K155">
            <v>0</v>
          </cell>
          <cell r="L155">
            <v>6160</v>
          </cell>
          <cell r="M155">
            <v>1353</v>
          </cell>
          <cell r="N155">
            <v>478</v>
          </cell>
          <cell r="O155">
            <v>1640</v>
          </cell>
          <cell r="P155">
            <v>1794</v>
          </cell>
          <cell r="Q155">
            <v>565</v>
          </cell>
          <cell r="R155">
            <v>0</v>
          </cell>
          <cell r="S155">
            <v>853</v>
          </cell>
          <cell r="T155">
            <v>0</v>
          </cell>
          <cell r="U155">
            <v>0</v>
          </cell>
          <cell r="V155">
            <v>11988</v>
          </cell>
          <cell r="W155">
            <v>3126</v>
          </cell>
          <cell r="X155">
            <v>5255</v>
          </cell>
          <cell r="Y155">
            <v>2595</v>
          </cell>
          <cell r="Z155">
            <v>445</v>
          </cell>
          <cell r="AA155">
            <v>437</v>
          </cell>
          <cell r="AB155">
            <v>130</v>
          </cell>
          <cell r="AC155">
            <v>202075</v>
          </cell>
          <cell r="AD155">
            <v>24317</v>
          </cell>
          <cell r="AE155">
            <v>0</v>
          </cell>
          <cell r="AF155">
            <v>337</v>
          </cell>
          <cell r="AG155">
            <v>16023</v>
          </cell>
          <cell r="AH155">
            <v>12198</v>
          </cell>
          <cell r="AI155">
            <v>1681</v>
          </cell>
          <cell r="AJ155">
            <v>4615</v>
          </cell>
          <cell r="AK155">
            <v>52994</v>
          </cell>
          <cell r="AL155">
            <v>13696</v>
          </cell>
          <cell r="AM155">
            <v>5174</v>
          </cell>
          <cell r="AN155">
            <v>26206</v>
          </cell>
          <cell r="AO155">
            <v>14899</v>
          </cell>
          <cell r="AP155">
            <v>11377</v>
          </cell>
          <cell r="AQ155">
            <v>7376</v>
          </cell>
          <cell r="AR155">
            <v>1842</v>
          </cell>
          <cell r="AS155">
            <v>166</v>
          </cell>
        </row>
        <row r="156">
          <cell r="A156" t="str">
            <v>达州市区县合计</v>
          </cell>
          <cell r="B156">
            <v>2</v>
          </cell>
          <cell r="C156">
            <v>171023</v>
          </cell>
          <cell r="D156">
            <v>119339</v>
          </cell>
          <cell r="E156">
            <v>23736</v>
          </cell>
          <cell r="F156">
            <v>38745</v>
          </cell>
          <cell r="G156">
            <v>10097</v>
          </cell>
          <cell r="H156">
            <v>0</v>
          </cell>
          <cell r="I156">
            <v>6655</v>
          </cell>
          <cell r="J156">
            <v>5621</v>
          </cell>
          <cell r="K156">
            <v>0</v>
          </cell>
          <cell r="L156">
            <v>6308</v>
          </cell>
          <cell r="M156">
            <v>1771</v>
          </cell>
          <cell r="N156">
            <v>1456</v>
          </cell>
          <cell r="O156">
            <v>1670</v>
          </cell>
          <cell r="P156">
            <v>5447</v>
          </cell>
          <cell r="Q156">
            <v>1576</v>
          </cell>
          <cell r="R156">
            <v>7813</v>
          </cell>
          <cell r="S156">
            <v>6703</v>
          </cell>
          <cell r="T156">
            <v>1741</v>
          </cell>
          <cell r="U156">
            <v>0</v>
          </cell>
          <cell r="V156">
            <v>51684</v>
          </cell>
          <cell r="W156">
            <v>12892</v>
          </cell>
          <cell r="X156">
            <v>19053</v>
          </cell>
          <cell r="Y156">
            <v>9842</v>
          </cell>
          <cell r="Z156">
            <v>4916</v>
          </cell>
          <cell r="AA156">
            <v>4080</v>
          </cell>
          <cell r="AB156">
            <v>901</v>
          </cell>
          <cell r="AC156">
            <v>1093466</v>
          </cell>
          <cell r="AD156">
            <v>127725</v>
          </cell>
          <cell r="AE156">
            <v>0</v>
          </cell>
          <cell r="AF156">
            <v>98</v>
          </cell>
          <cell r="AG156">
            <v>47213</v>
          </cell>
          <cell r="AH156">
            <v>226768</v>
          </cell>
          <cell r="AI156">
            <v>4695</v>
          </cell>
          <cell r="AJ156">
            <v>11616</v>
          </cell>
          <cell r="AK156">
            <v>202521</v>
          </cell>
          <cell r="AL156">
            <v>120783</v>
          </cell>
          <cell r="AM156">
            <v>44088</v>
          </cell>
          <cell r="AN156">
            <v>37842</v>
          </cell>
          <cell r="AO156">
            <v>148330</v>
          </cell>
          <cell r="AP156">
            <v>61455</v>
          </cell>
          <cell r="AQ156">
            <v>8030</v>
          </cell>
          <cell r="AR156">
            <v>24110</v>
          </cell>
          <cell r="AS156">
            <v>71</v>
          </cell>
        </row>
        <row r="157">
          <cell r="A157" t="str">
            <v>通川区</v>
          </cell>
          <cell r="B157">
            <v>4</v>
          </cell>
          <cell r="C157">
            <v>22055</v>
          </cell>
          <cell r="D157">
            <v>16454</v>
          </cell>
          <cell r="E157">
            <v>3326</v>
          </cell>
          <cell r="F157">
            <v>6921</v>
          </cell>
          <cell r="G157">
            <v>1878</v>
          </cell>
          <cell r="H157">
            <v>0</v>
          </cell>
          <cell r="I157">
            <v>756</v>
          </cell>
          <cell r="J157">
            <v>45</v>
          </cell>
          <cell r="K157">
            <v>0</v>
          </cell>
          <cell r="L157">
            <v>0</v>
          </cell>
          <cell r="M157">
            <v>313</v>
          </cell>
          <cell r="N157">
            <v>198</v>
          </cell>
          <cell r="O157">
            <v>219</v>
          </cell>
          <cell r="P157">
            <v>1081</v>
          </cell>
          <cell r="Q157">
            <v>351</v>
          </cell>
          <cell r="R157">
            <v>112</v>
          </cell>
          <cell r="S157">
            <v>1254</v>
          </cell>
          <cell r="T157">
            <v>0</v>
          </cell>
          <cell r="U157">
            <v>0</v>
          </cell>
          <cell r="V157">
            <v>5601</v>
          </cell>
          <cell r="W157">
            <v>1093</v>
          </cell>
          <cell r="X157">
            <v>545</v>
          </cell>
          <cell r="Y157">
            <v>473</v>
          </cell>
          <cell r="Z157">
            <v>2880</v>
          </cell>
          <cell r="AA157">
            <v>39</v>
          </cell>
          <cell r="AB157">
            <v>571</v>
          </cell>
          <cell r="AC157">
            <v>84566</v>
          </cell>
          <cell r="AD157">
            <v>8703</v>
          </cell>
          <cell r="AE157">
            <v>0</v>
          </cell>
          <cell r="AF157">
            <v>0</v>
          </cell>
          <cell r="AG157">
            <v>4982</v>
          </cell>
          <cell r="AH157">
            <v>22272</v>
          </cell>
          <cell r="AI157">
            <v>458</v>
          </cell>
          <cell r="AJ157">
            <v>494</v>
          </cell>
          <cell r="AK157">
            <v>21051</v>
          </cell>
          <cell r="AL157">
            <v>8141</v>
          </cell>
          <cell r="AM157">
            <v>1052</v>
          </cell>
          <cell r="AN157">
            <v>3062</v>
          </cell>
          <cell r="AO157">
            <v>7305</v>
          </cell>
          <cell r="AP157">
            <v>1744</v>
          </cell>
          <cell r="AQ157">
            <v>472</v>
          </cell>
          <cell r="AR157">
            <v>1327</v>
          </cell>
          <cell r="AS157">
            <v>0</v>
          </cell>
        </row>
        <row r="158">
          <cell r="A158" t="str">
            <v>达县</v>
          </cell>
          <cell r="B158">
            <v>3</v>
          </cell>
          <cell r="C158">
            <v>34062</v>
          </cell>
          <cell r="D158">
            <v>25153</v>
          </cell>
          <cell r="E158">
            <v>5438</v>
          </cell>
          <cell r="F158">
            <v>6493</v>
          </cell>
          <cell r="G158">
            <v>1985</v>
          </cell>
          <cell r="H158">
            <v>0</v>
          </cell>
          <cell r="I158">
            <v>1205</v>
          </cell>
          <cell r="J158">
            <v>1496</v>
          </cell>
          <cell r="K158">
            <v>0</v>
          </cell>
          <cell r="L158">
            <v>1881</v>
          </cell>
          <cell r="M158">
            <v>351</v>
          </cell>
          <cell r="N158">
            <v>220</v>
          </cell>
          <cell r="O158">
            <v>405</v>
          </cell>
          <cell r="P158">
            <v>985</v>
          </cell>
          <cell r="Q158">
            <v>408</v>
          </cell>
          <cell r="R158">
            <v>2687</v>
          </cell>
          <cell r="S158">
            <v>1348</v>
          </cell>
          <cell r="T158">
            <v>251</v>
          </cell>
          <cell r="U158">
            <v>0</v>
          </cell>
          <cell r="V158">
            <v>8909</v>
          </cell>
          <cell r="W158">
            <v>2922</v>
          </cell>
          <cell r="X158">
            <v>4814</v>
          </cell>
          <cell r="Y158">
            <v>1023</v>
          </cell>
          <cell r="Z158">
            <v>-58</v>
          </cell>
          <cell r="AA158">
            <v>144</v>
          </cell>
          <cell r="AB158">
            <v>64</v>
          </cell>
          <cell r="AC158">
            <v>200808</v>
          </cell>
          <cell r="AD158">
            <v>25960</v>
          </cell>
          <cell r="AE158">
            <v>0</v>
          </cell>
          <cell r="AF158">
            <v>0</v>
          </cell>
          <cell r="AG158">
            <v>6715</v>
          </cell>
          <cell r="AH158">
            <v>34339</v>
          </cell>
          <cell r="AI158">
            <v>851</v>
          </cell>
          <cell r="AJ158">
            <v>2012</v>
          </cell>
          <cell r="AK158">
            <v>37026</v>
          </cell>
          <cell r="AL158">
            <v>22201</v>
          </cell>
          <cell r="AM158">
            <v>6046</v>
          </cell>
          <cell r="AN158">
            <v>6020</v>
          </cell>
          <cell r="AO158">
            <v>32033</v>
          </cell>
          <cell r="AP158">
            <v>15892</v>
          </cell>
          <cell r="AQ158">
            <v>1750</v>
          </cell>
          <cell r="AR158">
            <v>6516</v>
          </cell>
          <cell r="AS158">
            <v>0</v>
          </cell>
        </row>
        <row r="159">
          <cell r="A159" t="str">
            <v>开江县</v>
          </cell>
          <cell r="B159">
            <v>3</v>
          </cell>
          <cell r="C159">
            <v>15083</v>
          </cell>
          <cell r="D159">
            <v>8901</v>
          </cell>
          <cell r="E159">
            <v>1506</v>
          </cell>
          <cell r="F159">
            <v>2819</v>
          </cell>
          <cell r="G159">
            <v>743</v>
          </cell>
          <cell r="H159">
            <v>0</v>
          </cell>
          <cell r="I159">
            <v>745</v>
          </cell>
          <cell r="J159">
            <v>775</v>
          </cell>
          <cell r="K159">
            <v>0</v>
          </cell>
          <cell r="L159">
            <v>396</v>
          </cell>
          <cell r="M159">
            <v>88</v>
          </cell>
          <cell r="N159">
            <v>56</v>
          </cell>
          <cell r="O159">
            <v>91</v>
          </cell>
          <cell r="P159">
            <v>472</v>
          </cell>
          <cell r="Q159">
            <v>88</v>
          </cell>
          <cell r="R159">
            <v>579</v>
          </cell>
          <cell r="S159">
            <v>294</v>
          </cell>
          <cell r="T159">
            <v>249</v>
          </cell>
          <cell r="U159">
            <v>0</v>
          </cell>
          <cell r="V159">
            <v>6182</v>
          </cell>
          <cell r="W159">
            <v>363</v>
          </cell>
          <cell r="X159">
            <v>1591</v>
          </cell>
          <cell r="Y159">
            <v>1644</v>
          </cell>
          <cell r="Z159">
            <v>2094</v>
          </cell>
          <cell r="AA159">
            <v>315</v>
          </cell>
          <cell r="AB159">
            <v>175</v>
          </cell>
          <cell r="AC159">
            <v>100518</v>
          </cell>
          <cell r="AD159">
            <v>14270</v>
          </cell>
          <cell r="AE159">
            <v>0</v>
          </cell>
          <cell r="AF159">
            <v>3</v>
          </cell>
          <cell r="AG159">
            <v>4727</v>
          </cell>
          <cell r="AH159">
            <v>19654</v>
          </cell>
          <cell r="AI159">
            <v>256</v>
          </cell>
          <cell r="AJ159">
            <v>889</v>
          </cell>
          <cell r="AK159">
            <v>19466</v>
          </cell>
          <cell r="AL159">
            <v>10688</v>
          </cell>
          <cell r="AM159">
            <v>5954</v>
          </cell>
          <cell r="AN159">
            <v>3781</v>
          </cell>
          <cell r="AO159">
            <v>10547</v>
          </cell>
          <cell r="AP159">
            <v>2980</v>
          </cell>
          <cell r="AQ159">
            <v>690</v>
          </cell>
          <cell r="AR159">
            <v>1863</v>
          </cell>
          <cell r="AS159">
            <v>0</v>
          </cell>
        </row>
        <row r="160">
          <cell r="A160" t="str">
            <v>宣汉县</v>
          </cell>
          <cell r="B160">
            <v>3</v>
          </cell>
          <cell r="C160">
            <v>28778</v>
          </cell>
          <cell r="D160">
            <v>21772</v>
          </cell>
          <cell r="E160">
            <v>5259</v>
          </cell>
          <cell r="F160">
            <v>8135</v>
          </cell>
          <cell r="G160">
            <v>1523</v>
          </cell>
          <cell r="H160">
            <v>0</v>
          </cell>
          <cell r="I160">
            <v>1460</v>
          </cell>
          <cell r="J160">
            <v>999</v>
          </cell>
          <cell r="K160">
            <v>0</v>
          </cell>
          <cell r="L160">
            <v>882</v>
          </cell>
          <cell r="M160">
            <v>186</v>
          </cell>
          <cell r="N160">
            <v>588</v>
          </cell>
          <cell r="O160">
            <v>95</v>
          </cell>
          <cell r="P160">
            <v>521</v>
          </cell>
          <cell r="Q160">
            <v>209</v>
          </cell>
          <cell r="R160">
            <v>64</v>
          </cell>
          <cell r="S160">
            <v>770</v>
          </cell>
          <cell r="T160">
            <v>1081</v>
          </cell>
          <cell r="U160">
            <v>0</v>
          </cell>
          <cell r="V160">
            <v>7006</v>
          </cell>
          <cell r="W160">
            <v>1653</v>
          </cell>
          <cell r="X160">
            <v>1829</v>
          </cell>
          <cell r="Y160">
            <v>2518</v>
          </cell>
          <cell r="Z160">
            <v>0</v>
          </cell>
          <cell r="AA160">
            <v>1005</v>
          </cell>
          <cell r="AB160">
            <v>1</v>
          </cell>
          <cell r="AC160">
            <v>207000</v>
          </cell>
          <cell r="AD160">
            <v>18536</v>
          </cell>
          <cell r="AE160">
            <v>0</v>
          </cell>
          <cell r="AF160">
            <v>20</v>
          </cell>
          <cell r="AG160">
            <v>7575</v>
          </cell>
          <cell r="AH160">
            <v>45602</v>
          </cell>
          <cell r="AI160">
            <v>389</v>
          </cell>
          <cell r="AJ160">
            <v>2537</v>
          </cell>
          <cell r="AK160">
            <v>41836</v>
          </cell>
          <cell r="AL160">
            <v>22948</v>
          </cell>
          <cell r="AM160">
            <v>8664</v>
          </cell>
          <cell r="AN160">
            <v>6401</v>
          </cell>
          <cell r="AO160">
            <v>27881</v>
          </cell>
          <cell r="AP160">
            <v>13953</v>
          </cell>
          <cell r="AQ160">
            <v>1912</v>
          </cell>
          <cell r="AR160">
            <v>4157</v>
          </cell>
          <cell r="AS160">
            <v>71</v>
          </cell>
        </row>
        <row r="161">
          <cell r="A161" t="str">
            <v>万源市</v>
          </cell>
          <cell r="B161">
            <v>3</v>
          </cell>
          <cell r="C161">
            <v>12506</v>
          </cell>
          <cell r="D161">
            <v>9808</v>
          </cell>
          <cell r="E161">
            <v>2168</v>
          </cell>
          <cell r="F161">
            <v>3521</v>
          </cell>
          <cell r="G161">
            <v>822</v>
          </cell>
          <cell r="H161">
            <v>0</v>
          </cell>
          <cell r="I161">
            <v>476</v>
          </cell>
          <cell r="J161">
            <v>386</v>
          </cell>
          <cell r="K161">
            <v>0</v>
          </cell>
          <cell r="L161">
            <v>837</v>
          </cell>
          <cell r="M161">
            <v>125</v>
          </cell>
          <cell r="N161">
            <v>80</v>
          </cell>
          <cell r="O161">
            <v>81</v>
          </cell>
          <cell r="P161">
            <v>394</v>
          </cell>
          <cell r="Q161">
            <v>113</v>
          </cell>
          <cell r="R161">
            <v>147</v>
          </cell>
          <cell r="S161">
            <v>498</v>
          </cell>
          <cell r="T161">
            <v>160</v>
          </cell>
          <cell r="U161">
            <v>0</v>
          </cell>
          <cell r="V161">
            <v>2698</v>
          </cell>
          <cell r="W161">
            <v>632</v>
          </cell>
          <cell r="X161">
            <v>460</v>
          </cell>
          <cell r="Y161">
            <v>755</v>
          </cell>
          <cell r="Z161">
            <v>0</v>
          </cell>
          <cell r="AA161">
            <v>851</v>
          </cell>
          <cell r="AB161">
            <v>0</v>
          </cell>
          <cell r="AC161">
            <v>129218</v>
          </cell>
          <cell r="AD161">
            <v>13344</v>
          </cell>
          <cell r="AE161">
            <v>0</v>
          </cell>
          <cell r="AF161">
            <v>33</v>
          </cell>
          <cell r="AG161">
            <v>6799</v>
          </cell>
          <cell r="AH161">
            <v>22954</v>
          </cell>
          <cell r="AI161">
            <v>359</v>
          </cell>
          <cell r="AJ161">
            <v>1586</v>
          </cell>
          <cell r="AK161">
            <v>22406</v>
          </cell>
          <cell r="AL161">
            <v>13356</v>
          </cell>
          <cell r="AM161">
            <v>9312</v>
          </cell>
          <cell r="AN161">
            <v>2629</v>
          </cell>
          <cell r="AO161">
            <v>20004</v>
          </cell>
          <cell r="AP161">
            <v>10351</v>
          </cell>
          <cell r="AQ161">
            <v>706</v>
          </cell>
          <cell r="AR161">
            <v>2389</v>
          </cell>
          <cell r="AS161">
            <v>0</v>
          </cell>
        </row>
        <row r="162">
          <cell r="A162" t="str">
            <v>大竹县</v>
          </cell>
          <cell r="B162">
            <v>3</v>
          </cell>
          <cell r="C162">
            <v>34876</v>
          </cell>
          <cell r="D162">
            <v>22226</v>
          </cell>
          <cell r="E162">
            <v>3930</v>
          </cell>
          <cell r="F162">
            <v>5538</v>
          </cell>
          <cell r="G162">
            <v>2394</v>
          </cell>
          <cell r="H162">
            <v>0</v>
          </cell>
          <cell r="I162">
            <v>988</v>
          </cell>
          <cell r="J162">
            <v>1541</v>
          </cell>
          <cell r="K162">
            <v>0</v>
          </cell>
          <cell r="L162">
            <v>1304</v>
          </cell>
          <cell r="M162">
            <v>417</v>
          </cell>
          <cell r="N162">
            <v>173</v>
          </cell>
          <cell r="O162">
            <v>382</v>
          </cell>
          <cell r="P162">
            <v>1186</v>
          </cell>
          <cell r="Q162">
            <v>237</v>
          </cell>
          <cell r="R162">
            <v>2872</v>
          </cell>
          <cell r="S162">
            <v>1264</v>
          </cell>
          <cell r="T162">
            <v>0</v>
          </cell>
          <cell r="U162">
            <v>0</v>
          </cell>
          <cell r="V162">
            <v>12650</v>
          </cell>
          <cell r="W162">
            <v>2997</v>
          </cell>
          <cell r="X162">
            <v>6784</v>
          </cell>
          <cell r="Y162">
            <v>1697</v>
          </cell>
          <cell r="Z162">
            <v>0</v>
          </cell>
          <cell r="AA162">
            <v>1119</v>
          </cell>
          <cell r="AB162">
            <v>53</v>
          </cell>
          <cell r="AC162">
            <v>173943</v>
          </cell>
          <cell r="AD162">
            <v>20926</v>
          </cell>
          <cell r="AE162">
            <v>0</v>
          </cell>
          <cell r="AF162">
            <v>6</v>
          </cell>
          <cell r="AG162">
            <v>7787</v>
          </cell>
          <cell r="AH162">
            <v>34462</v>
          </cell>
          <cell r="AI162">
            <v>1740</v>
          </cell>
          <cell r="AJ162">
            <v>1821</v>
          </cell>
          <cell r="AK162">
            <v>27368</v>
          </cell>
          <cell r="AL162">
            <v>17623</v>
          </cell>
          <cell r="AM162">
            <v>7570</v>
          </cell>
          <cell r="AN162">
            <v>10782</v>
          </cell>
          <cell r="AO162">
            <v>27337</v>
          </cell>
          <cell r="AP162">
            <v>7353</v>
          </cell>
          <cell r="AQ162">
            <v>1348</v>
          </cell>
          <cell r="AR162">
            <v>3611</v>
          </cell>
          <cell r="AS162">
            <v>0</v>
          </cell>
        </row>
        <row r="163">
          <cell r="A163" t="str">
            <v>渠县</v>
          </cell>
          <cell r="B163">
            <v>3</v>
          </cell>
          <cell r="C163">
            <v>23663</v>
          </cell>
          <cell r="D163">
            <v>15025</v>
          </cell>
          <cell r="E163">
            <v>2109</v>
          </cell>
          <cell r="F163">
            <v>5318</v>
          </cell>
          <cell r="G163">
            <v>752</v>
          </cell>
          <cell r="H163">
            <v>0</v>
          </cell>
          <cell r="I163">
            <v>1025</v>
          </cell>
          <cell r="J163">
            <v>379</v>
          </cell>
          <cell r="K163">
            <v>0</v>
          </cell>
          <cell r="L163">
            <v>1008</v>
          </cell>
          <cell r="M163">
            <v>291</v>
          </cell>
          <cell r="N163">
            <v>141</v>
          </cell>
          <cell r="O163">
            <v>397</v>
          </cell>
          <cell r="P163">
            <v>808</v>
          </cell>
          <cell r="Q163">
            <v>170</v>
          </cell>
          <cell r="R163">
            <v>1352</v>
          </cell>
          <cell r="S163">
            <v>1275</v>
          </cell>
          <cell r="T163">
            <v>0</v>
          </cell>
          <cell r="U163">
            <v>0</v>
          </cell>
          <cell r="V163">
            <v>8638</v>
          </cell>
          <cell r="W163">
            <v>3232</v>
          </cell>
          <cell r="X163">
            <v>3030</v>
          </cell>
          <cell r="Y163">
            <v>1732</v>
          </cell>
          <cell r="Z163">
            <v>0</v>
          </cell>
          <cell r="AA163">
            <v>607</v>
          </cell>
          <cell r="AB163">
            <v>37</v>
          </cell>
          <cell r="AC163">
            <v>197413</v>
          </cell>
          <cell r="AD163">
            <v>25986</v>
          </cell>
          <cell r="AE163">
            <v>0</v>
          </cell>
          <cell r="AF163">
            <v>36</v>
          </cell>
          <cell r="AG163">
            <v>8628</v>
          </cell>
          <cell r="AH163">
            <v>47485</v>
          </cell>
          <cell r="AI163">
            <v>642</v>
          </cell>
          <cell r="AJ163">
            <v>2277</v>
          </cell>
          <cell r="AK163">
            <v>33368</v>
          </cell>
          <cell r="AL163">
            <v>25826</v>
          </cell>
          <cell r="AM163">
            <v>5490</v>
          </cell>
          <cell r="AN163">
            <v>5167</v>
          </cell>
          <cell r="AO163">
            <v>23223</v>
          </cell>
          <cell r="AP163">
            <v>9182</v>
          </cell>
          <cell r="AQ163">
            <v>1152</v>
          </cell>
          <cell r="AR163">
            <v>4247</v>
          </cell>
          <cell r="AS163">
            <v>0</v>
          </cell>
        </row>
        <row r="164">
          <cell r="A164" t="str">
            <v>资阳市</v>
          </cell>
          <cell r="B164" t="str">
            <v>0</v>
          </cell>
          <cell r="C164">
            <v>182977</v>
          </cell>
          <cell r="D164">
            <v>90949</v>
          </cell>
          <cell r="E164">
            <v>10250</v>
          </cell>
          <cell r="F164">
            <v>27278</v>
          </cell>
          <cell r="G164">
            <v>9368</v>
          </cell>
          <cell r="H164">
            <v>0</v>
          </cell>
          <cell r="I164">
            <v>4102</v>
          </cell>
          <cell r="J164">
            <v>199</v>
          </cell>
          <cell r="K164">
            <v>0</v>
          </cell>
          <cell r="L164">
            <v>7624</v>
          </cell>
          <cell r="M164">
            <v>2603</v>
          </cell>
          <cell r="N164">
            <v>1151</v>
          </cell>
          <cell r="O164">
            <v>4361</v>
          </cell>
          <cell r="P164">
            <v>3452</v>
          </cell>
          <cell r="Q164">
            <v>1734</v>
          </cell>
          <cell r="R164">
            <v>10489</v>
          </cell>
          <cell r="S164">
            <v>8338</v>
          </cell>
          <cell r="T164">
            <v>0</v>
          </cell>
          <cell r="U164">
            <v>0</v>
          </cell>
          <cell r="V164">
            <v>92028</v>
          </cell>
          <cell r="W164">
            <v>4197</v>
          </cell>
          <cell r="X164">
            <v>35313</v>
          </cell>
          <cell r="Y164">
            <v>10149</v>
          </cell>
          <cell r="Z164">
            <v>21540</v>
          </cell>
          <cell r="AA164">
            <v>18906</v>
          </cell>
          <cell r="AB164">
            <v>1923</v>
          </cell>
          <cell r="AC164">
            <v>847126</v>
          </cell>
          <cell r="AD164">
            <v>92467</v>
          </cell>
          <cell r="AE164">
            <v>0</v>
          </cell>
          <cell r="AF164">
            <v>545</v>
          </cell>
          <cell r="AG164">
            <v>46577</v>
          </cell>
          <cell r="AH164">
            <v>142870</v>
          </cell>
          <cell r="AI164">
            <v>6672</v>
          </cell>
          <cell r="AJ164">
            <v>11044</v>
          </cell>
          <cell r="AK164">
            <v>139768</v>
          </cell>
          <cell r="AL164">
            <v>90502</v>
          </cell>
          <cell r="AM164">
            <v>36693</v>
          </cell>
          <cell r="AN164">
            <v>42333</v>
          </cell>
          <cell r="AO164">
            <v>128790</v>
          </cell>
          <cell r="AP164">
            <v>22949</v>
          </cell>
          <cell r="AQ164">
            <v>24321</v>
          </cell>
          <cell r="AR164">
            <v>19329</v>
          </cell>
          <cell r="AS164">
            <v>204</v>
          </cell>
        </row>
        <row r="165">
          <cell r="A165" t="str">
            <v>资阳市本级</v>
          </cell>
          <cell r="B165" t="str">
            <v>1</v>
          </cell>
          <cell r="C165">
            <v>41505</v>
          </cell>
          <cell r="D165">
            <v>17751</v>
          </cell>
          <cell r="E165">
            <v>1229</v>
          </cell>
          <cell r="F165">
            <v>7576</v>
          </cell>
          <cell r="G165">
            <v>1205</v>
          </cell>
          <cell r="H165">
            <v>0</v>
          </cell>
          <cell r="I165">
            <v>916</v>
          </cell>
          <cell r="J165">
            <v>0</v>
          </cell>
          <cell r="K165">
            <v>0</v>
          </cell>
          <cell r="L165">
            <v>1920</v>
          </cell>
          <cell r="M165">
            <v>638</v>
          </cell>
          <cell r="N165">
            <v>229</v>
          </cell>
          <cell r="O165">
            <v>1296</v>
          </cell>
          <cell r="P165">
            <v>790</v>
          </cell>
          <cell r="Q165">
            <v>1079</v>
          </cell>
          <cell r="R165">
            <v>121</v>
          </cell>
          <cell r="S165">
            <v>752</v>
          </cell>
          <cell r="T165">
            <v>0</v>
          </cell>
          <cell r="U165">
            <v>0</v>
          </cell>
          <cell r="V165">
            <v>23754</v>
          </cell>
          <cell r="W165">
            <v>1084</v>
          </cell>
          <cell r="X165">
            <v>8040</v>
          </cell>
          <cell r="Y165">
            <v>5224</v>
          </cell>
          <cell r="Z165">
            <v>8476</v>
          </cell>
          <cell r="AA165">
            <v>324</v>
          </cell>
          <cell r="AB165">
            <v>606</v>
          </cell>
          <cell r="AC165">
            <v>117810</v>
          </cell>
          <cell r="AD165">
            <v>16459</v>
          </cell>
          <cell r="AE165">
            <v>0</v>
          </cell>
          <cell r="AF165">
            <v>362</v>
          </cell>
          <cell r="AG165">
            <v>20120</v>
          </cell>
          <cell r="AH165">
            <v>1750</v>
          </cell>
          <cell r="AI165">
            <v>1700</v>
          </cell>
          <cell r="AJ165">
            <v>1746</v>
          </cell>
          <cell r="AK165">
            <v>16677</v>
          </cell>
          <cell r="AL165">
            <v>2327</v>
          </cell>
          <cell r="AM165">
            <v>5443</v>
          </cell>
          <cell r="AN165">
            <v>22601</v>
          </cell>
          <cell r="AO165">
            <v>12151</v>
          </cell>
          <cell r="AP165">
            <v>2835</v>
          </cell>
          <cell r="AQ165">
            <v>4425</v>
          </cell>
          <cell r="AR165">
            <v>930</v>
          </cell>
          <cell r="AS165">
            <v>58</v>
          </cell>
        </row>
        <row r="166">
          <cell r="A166" t="str">
            <v>资阳市区县合计</v>
          </cell>
          <cell r="B166" t="str">
            <v>2</v>
          </cell>
          <cell r="C166">
            <v>141472</v>
          </cell>
          <cell r="D166">
            <v>73198</v>
          </cell>
          <cell r="E166">
            <v>9021</v>
          </cell>
          <cell r="F166">
            <v>19702</v>
          </cell>
          <cell r="G166">
            <v>8163</v>
          </cell>
          <cell r="H166">
            <v>0</v>
          </cell>
          <cell r="I166">
            <v>3186</v>
          </cell>
          <cell r="J166">
            <v>199</v>
          </cell>
          <cell r="K166">
            <v>0</v>
          </cell>
          <cell r="L166">
            <v>5704</v>
          </cell>
          <cell r="M166">
            <v>1965</v>
          </cell>
          <cell r="N166">
            <v>922</v>
          </cell>
          <cell r="O166">
            <v>3065</v>
          </cell>
          <cell r="P166">
            <v>2662</v>
          </cell>
          <cell r="Q166">
            <v>655</v>
          </cell>
          <cell r="R166">
            <v>10368</v>
          </cell>
          <cell r="S166">
            <v>7586</v>
          </cell>
          <cell r="T166">
            <v>0</v>
          </cell>
          <cell r="U166">
            <v>0</v>
          </cell>
          <cell r="V166">
            <v>68274</v>
          </cell>
          <cell r="W166">
            <v>3113</v>
          </cell>
          <cell r="X166">
            <v>27273</v>
          </cell>
          <cell r="Y166">
            <v>4925</v>
          </cell>
          <cell r="Z166">
            <v>13064</v>
          </cell>
          <cell r="AA166">
            <v>18582</v>
          </cell>
          <cell r="AB166">
            <v>1317</v>
          </cell>
          <cell r="AC166">
            <v>729316</v>
          </cell>
          <cell r="AD166">
            <v>76008</v>
          </cell>
          <cell r="AE166">
            <v>0</v>
          </cell>
          <cell r="AF166">
            <v>183</v>
          </cell>
          <cell r="AG166">
            <v>26457</v>
          </cell>
          <cell r="AH166">
            <v>141120</v>
          </cell>
          <cell r="AI166">
            <v>4972</v>
          </cell>
          <cell r="AJ166">
            <v>9298</v>
          </cell>
          <cell r="AK166">
            <v>123091</v>
          </cell>
          <cell r="AL166">
            <v>88175</v>
          </cell>
          <cell r="AM166">
            <v>31250</v>
          </cell>
          <cell r="AN166">
            <v>19732</v>
          </cell>
          <cell r="AO166">
            <v>116639</v>
          </cell>
          <cell r="AP166">
            <v>20114</v>
          </cell>
          <cell r="AQ166">
            <v>19896</v>
          </cell>
          <cell r="AR166">
            <v>18399</v>
          </cell>
          <cell r="AS166">
            <v>146</v>
          </cell>
        </row>
        <row r="167">
          <cell r="A167" t="str">
            <v>雁江区</v>
          </cell>
          <cell r="B167" t="str">
            <v>4</v>
          </cell>
          <cell r="C167">
            <v>33671</v>
          </cell>
          <cell r="D167">
            <v>19355</v>
          </cell>
          <cell r="E167">
            <v>2830</v>
          </cell>
          <cell r="F167">
            <v>5033</v>
          </cell>
          <cell r="G167">
            <v>2428</v>
          </cell>
          <cell r="H167">
            <v>0</v>
          </cell>
          <cell r="I167">
            <v>806</v>
          </cell>
          <cell r="J167">
            <v>57</v>
          </cell>
          <cell r="K167">
            <v>0</v>
          </cell>
          <cell r="L167">
            <v>2112</v>
          </cell>
          <cell r="M167">
            <v>681</v>
          </cell>
          <cell r="N167">
            <v>386</v>
          </cell>
          <cell r="O167">
            <v>1552</v>
          </cell>
          <cell r="P167">
            <v>337</v>
          </cell>
          <cell r="Q167">
            <v>229</v>
          </cell>
          <cell r="R167">
            <v>397</v>
          </cell>
          <cell r="S167">
            <v>2507</v>
          </cell>
          <cell r="T167">
            <v>0</v>
          </cell>
          <cell r="U167">
            <v>0</v>
          </cell>
          <cell r="V167">
            <v>14316</v>
          </cell>
          <cell r="W167">
            <v>982</v>
          </cell>
          <cell r="X167">
            <v>5418</v>
          </cell>
          <cell r="Y167">
            <v>1283</v>
          </cell>
          <cell r="Z167">
            <v>0</v>
          </cell>
          <cell r="AA167">
            <v>6418</v>
          </cell>
          <cell r="AB167">
            <v>215</v>
          </cell>
          <cell r="AC167">
            <v>157349</v>
          </cell>
          <cell r="AD167">
            <v>16327</v>
          </cell>
          <cell r="AE167">
            <v>0</v>
          </cell>
          <cell r="AF167">
            <v>0</v>
          </cell>
          <cell r="AG167">
            <v>2795</v>
          </cell>
          <cell r="AH167">
            <v>35325</v>
          </cell>
          <cell r="AI167">
            <v>858</v>
          </cell>
          <cell r="AJ167">
            <v>1033</v>
          </cell>
          <cell r="AK167">
            <v>28540</v>
          </cell>
          <cell r="AL167">
            <v>18317</v>
          </cell>
          <cell r="AM167">
            <v>5543</v>
          </cell>
          <cell r="AN167">
            <v>2121</v>
          </cell>
          <cell r="AO167">
            <v>23423</v>
          </cell>
          <cell r="AP167">
            <v>6337</v>
          </cell>
          <cell r="AQ167">
            <v>7041</v>
          </cell>
          <cell r="AR167">
            <v>4072</v>
          </cell>
          <cell r="AS167">
            <v>0</v>
          </cell>
        </row>
        <row r="168">
          <cell r="A168" t="str">
            <v>简阳市</v>
          </cell>
          <cell r="B168" t="str">
            <v>3</v>
          </cell>
          <cell r="C168">
            <v>55307</v>
          </cell>
          <cell r="D168">
            <v>32137</v>
          </cell>
          <cell r="E168">
            <v>4524</v>
          </cell>
          <cell r="F168">
            <v>7435</v>
          </cell>
          <cell r="G168">
            <v>3989</v>
          </cell>
          <cell r="H168">
            <v>0</v>
          </cell>
          <cell r="I168">
            <v>1015</v>
          </cell>
          <cell r="J168">
            <v>47</v>
          </cell>
          <cell r="K168">
            <v>0</v>
          </cell>
          <cell r="L168">
            <v>2407</v>
          </cell>
          <cell r="M168">
            <v>711</v>
          </cell>
          <cell r="N168">
            <v>364</v>
          </cell>
          <cell r="O168">
            <v>955</v>
          </cell>
          <cell r="P168">
            <v>706</v>
          </cell>
          <cell r="Q168">
            <v>139</v>
          </cell>
          <cell r="R168">
            <v>6985</v>
          </cell>
          <cell r="S168">
            <v>2860</v>
          </cell>
          <cell r="T168">
            <v>0</v>
          </cell>
          <cell r="U168">
            <v>0</v>
          </cell>
          <cell r="V168">
            <v>23170</v>
          </cell>
          <cell r="W168">
            <v>1232</v>
          </cell>
          <cell r="X168">
            <v>8356</v>
          </cell>
          <cell r="Y168">
            <v>1260</v>
          </cell>
          <cell r="Z168">
            <v>0</v>
          </cell>
          <cell r="AA168">
            <v>11585</v>
          </cell>
          <cell r="AB168">
            <v>737</v>
          </cell>
          <cell r="AC168">
            <v>227670</v>
          </cell>
          <cell r="AD168">
            <v>23111</v>
          </cell>
          <cell r="AE168">
            <v>0</v>
          </cell>
          <cell r="AF168">
            <v>164</v>
          </cell>
          <cell r="AG168">
            <v>9954</v>
          </cell>
          <cell r="AH168">
            <v>40015</v>
          </cell>
          <cell r="AI168">
            <v>2505</v>
          </cell>
          <cell r="AJ168">
            <v>2928</v>
          </cell>
          <cell r="AK168">
            <v>38779</v>
          </cell>
          <cell r="AL168">
            <v>25359</v>
          </cell>
          <cell r="AM168">
            <v>8067</v>
          </cell>
          <cell r="AN168">
            <v>7560</v>
          </cell>
          <cell r="AO168">
            <v>37270</v>
          </cell>
          <cell r="AP168">
            <v>4839</v>
          </cell>
          <cell r="AQ168">
            <v>2520</v>
          </cell>
          <cell r="AR168">
            <v>6238</v>
          </cell>
          <cell r="AS168">
            <v>0</v>
          </cell>
        </row>
        <row r="169">
          <cell r="A169" t="str">
            <v>安岳县</v>
          </cell>
          <cell r="B169" t="str">
            <v>3</v>
          </cell>
          <cell r="C169">
            <v>31881</v>
          </cell>
          <cell r="D169">
            <v>12996</v>
          </cell>
          <cell r="E169">
            <v>1110</v>
          </cell>
          <cell r="F169">
            <v>4393</v>
          </cell>
          <cell r="G169">
            <v>1190</v>
          </cell>
          <cell r="H169">
            <v>0</v>
          </cell>
          <cell r="I169">
            <v>806</v>
          </cell>
          <cell r="J169">
            <v>68</v>
          </cell>
          <cell r="K169">
            <v>0</v>
          </cell>
          <cell r="L169">
            <v>807</v>
          </cell>
          <cell r="M169">
            <v>365</v>
          </cell>
          <cell r="N169">
            <v>96</v>
          </cell>
          <cell r="O169">
            <v>210</v>
          </cell>
          <cell r="P169">
            <v>1115</v>
          </cell>
          <cell r="Q169">
            <v>142</v>
          </cell>
          <cell r="R169">
            <v>1709</v>
          </cell>
          <cell r="S169">
            <v>985</v>
          </cell>
          <cell r="T169">
            <v>0</v>
          </cell>
          <cell r="U169">
            <v>0</v>
          </cell>
          <cell r="V169">
            <v>18885</v>
          </cell>
          <cell r="W169">
            <v>543</v>
          </cell>
          <cell r="X169">
            <v>6694</v>
          </cell>
          <cell r="Y169">
            <v>1557</v>
          </cell>
          <cell r="Z169">
            <v>9899</v>
          </cell>
          <cell r="AA169">
            <v>167</v>
          </cell>
          <cell r="AB169">
            <v>25</v>
          </cell>
          <cell r="AC169">
            <v>207390</v>
          </cell>
          <cell r="AD169">
            <v>23359</v>
          </cell>
          <cell r="AE169">
            <v>0</v>
          </cell>
          <cell r="AF169">
            <v>14</v>
          </cell>
          <cell r="AG169">
            <v>9205</v>
          </cell>
          <cell r="AH169">
            <v>42805</v>
          </cell>
          <cell r="AI169">
            <v>614</v>
          </cell>
          <cell r="AJ169">
            <v>2787</v>
          </cell>
          <cell r="AK169">
            <v>33577</v>
          </cell>
          <cell r="AL169">
            <v>29477</v>
          </cell>
          <cell r="AM169">
            <v>9502</v>
          </cell>
          <cell r="AN169">
            <v>4213</v>
          </cell>
          <cell r="AO169">
            <v>34294</v>
          </cell>
          <cell r="AP169">
            <v>5402</v>
          </cell>
          <cell r="AQ169">
            <v>2589</v>
          </cell>
          <cell r="AR169">
            <v>5037</v>
          </cell>
          <cell r="AS169">
            <v>0</v>
          </cell>
        </row>
        <row r="170">
          <cell r="A170" t="str">
            <v>乐至县</v>
          </cell>
          <cell r="B170" t="str">
            <v>3</v>
          </cell>
          <cell r="C170">
            <v>20613</v>
          </cell>
          <cell r="D170">
            <v>8710</v>
          </cell>
          <cell r="E170">
            <v>557</v>
          </cell>
          <cell r="F170">
            <v>2841</v>
          </cell>
          <cell r="G170">
            <v>556</v>
          </cell>
          <cell r="H170">
            <v>0</v>
          </cell>
          <cell r="I170">
            <v>559</v>
          </cell>
          <cell r="J170">
            <v>27</v>
          </cell>
          <cell r="K170">
            <v>0</v>
          </cell>
          <cell r="L170">
            <v>378</v>
          </cell>
          <cell r="M170">
            <v>208</v>
          </cell>
          <cell r="N170">
            <v>76</v>
          </cell>
          <cell r="O170">
            <v>348</v>
          </cell>
          <cell r="P170">
            <v>504</v>
          </cell>
          <cell r="Q170">
            <v>145</v>
          </cell>
          <cell r="R170">
            <v>1277</v>
          </cell>
          <cell r="S170">
            <v>1234</v>
          </cell>
          <cell r="T170">
            <v>0</v>
          </cell>
          <cell r="U170">
            <v>0</v>
          </cell>
          <cell r="V170">
            <v>11903</v>
          </cell>
          <cell r="W170">
            <v>356</v>
          </cell>
          <cell r="X170">
            <v>6805</v>
          </cell>
          <cell r="Y170">
            <v>825</v>
          </cell>
          <cell r="Z170">
            <v>3165</v>
          </cell>
          <cell r="AA170">
            <v>412</v>
          </cell>
          <cell r="AB170">
            <v>340</v>
          </cell>
          <cell r="AC170">
            <v>136907</v>
          </cell>
          <cell r="AD170">
            <v>13211</v>
          </cell>
          <cell r="AE170">
            <v>0</v>
          </cell>
          <cell r="AF170">
            <v>5</v>
          </cell>
          <cell r="AG170">
            <v>4503</v>
          </cell>
          <cell r="AH170">
            <v>22975</v>
          </cell>
          <cell r="AI170">
            <v>995</v>
          </cell>
          <cell r="AJ170">
            <v>2550</v>
          </cell>
          <cell r="AK170">
            <v>22195</v>
          </cell>
          <cell r="AL170">
            <v>15022</v>
          </cell>
          <cell r="AM170">
            <v>8138</v>
          </cell>
          <cell r="AN170">
            <v>5838</v>
          </cell>
          <cell r="AO170">
            <v>21652</v>
          </cell>
          <cell r="AP170">
            <v>3536</v>
          </cell>
          <cell r="AQ170">
            <v>7746</v>
          </cell>
          <cell r="AR170">
            <v>3052</v>
          </cell>
          <cell r="AS170">
            <v>146</v>
          </cell>
        </row>
        <row r="171">
          <cell r="A171" t="str">
            <v>眉山市</v>
          </cell>
          <cell r="B171" t="str">
            <v>0</v>
          </cell>
          <cell r="C171">
            <v>184398</v>
          </cell>
          <cell r="D171">
            <v>129683</v>
          </cell>
          <cell r="E171">
            <v>18630</v>
          </cell>
          <cell r="F171">
            <v>39566</v>
          </cell>
          <cell r="G171">
            <v>13744</v>
          </cell>
          <cell r="H171">
            <v>-83</v>
          </cell>
          <cell r="I171">
            <v>5602</v>
          </cell>
          <cell r="J171">
            <v>1445</v>
          </cell>
          <cell r="K171">
            <v>0</v>
          </cell>
          <cell r="L171">
            <v>8727</v>
          </cell>
          <cell r="M171">
            <v>2445</v>
          </cell>
          <cell r="N171">
            <v>1657</v>
          </cell>
          <cell r="O171">
            <v>6231</v>
          </cell>
          <cell r="P171">
            <v>10026</v>
          </cell>
          <cell r="Q171">
            <v>2103</v>
          </cell>
          <cell r="R171">
            <v>6672</v>
          </cell>
          <cell r="S171">
            <v>12918</v>
          </cell>
          <cell r="T171">
            <v>0</v>
          </cell>
          <cell r="U171">
            <v>0</v>
          </cell>
          <cell r="V171">
            <v>54715</v>
          </cell>
          <cell r="W171">
            <v>8079</v>
          </cell>
          <cell r="X171">
            <v>21315</v>
          </cell>
          <cell r="Y171">
            <v>10353</v>
          </cell>
          <cell r="Z171">
            <v>4548</v>
          </cell>
          <cell r="AA171">
            <v>6601</v>
          </cell>
          <cell r="AB171">
            <v>3819</v>
          </cell>
          <cell r="AC171">
            <v>831405</v>
          </cell>
          <cell r="AD171">
            <v>111479</v>
          </cell>
          <cell r="AE171">
            <v>0</v>
          </cell>
          <cell r="AF171">
            <v>624</v>
          </cell>
          <cell r="AG171">
            <v>51030</v>
          </cell>
          <cell r="AH171">
            <v>111812</v>
          </cell>
          <cell r="AI171">
            <v>3448</v>
          </cell>
          <cell r="AJ171">
            <v>7825</v>
          </cell>
          <cell r="AK171">
            <v>112072</v>
          </cell>
          <cell r="AL171">
            <v>70294</v>
          </cell>
          <cell r="AM171">
            <v>40117</v>
          </cell>
          <cell r="AN171">
            <v>28055</v>
          </cell>
          <cell r="AO171">
            <v>90479</v>
          </cell>
          <cell r="AP171">
            <v>26678</v>
          </cell>
          <cell r="AQ171">
            <v>28278</v>
          </cell>
          <cell r="AR171">
            <v>16049</v>
          </cell>
          <cell r="AS171">
            <v>682</v>
          </cell>
        </row>
        <row r="172">
          <cell r="A172" t="str">
            <v>眉山市本级</v>
          </cell>
          <cell r="B172" t="str">
            <v>1</v>
          </cell>
          <cell r="C172">
            <v>48192</v>
          </cell>
          <cell r="D172">
            <v>31131</v>
          </cell>
          <cell r="E172">
            <v>4719</v>
          </cell>
          <cell r="F172">
            <v>10385</v>
          </cell>
          <cell r="G172">
            <v>2250</v>
          </cell>
          <cell r="H172">
            <v>0</v>
          </cell>
          <cell r="I172">
            <v>2051</v>
          </cell>
          <cell r="J172">
            <v>201</v>
          </cell>
          <cell r="K172">
            <v>0</v>
          </cell>
          <cell r="L172">
            <v>2951</v>
          </cell>
          <cell r="M172">
            <v>1088</v>
          </cell>
          <cell r="N172">
            <v>560</v>
          </cell>
          <cell r="O172">
            <v>2336</v>
          </cell>
          <cell r="P172">
            <v>1087</v>
          </cell>
          <cell r="Q172">
            <v>736</v>
          </cell>
          <cell r="R172">
            <v>146</v>
          </cell>
          <cell r="S172">
            <v>2621</v>
          </cell>
          <cell r="T172">
            <v>0</v>
          </cell>
          <cell r="U172">
            <v>0</v>
          </cell>
          <cell r="V172">
            <v>17061</v>
          </cell>
          <cell r="W172">
            <v>2399</v>
          </cell>
          <cell r="X172">
            <v>8277</v>
          </cell>
          <cell r="Y172">
            <v>2440</v>
          </cell>
          <cell r="Z172">
            <v>406</v>
          </cell>
          <cell r="AA172">
            <v>1123</v>
          </cell>
          <cell r="AB172">
            <v>2416</v>
          </cell>
          <cell r="AC172">
            <v>114239</v>
          </cell>
          <cell r="AD172">
            <v>21451</v>
          </cell>
          <cell r="AE172">
            <v>0</v>
          </cell>
          <cell r="AF172">
            <v>462</v>
          </cell>
          <cell r="AG172">
            <v>13146</v>
          </cell>
          <cell r="AH172">
            <v>5499</v>
          </cell>
          <cell r="AI172">
            <v>933</v>
          </cell>
          <cell r="AJ172">
            <v>2105</v>
          </cell>
          <cell r="AK172">
            <v>11242</v>
          </cell>
          <cell r="AL172">
            <v>5062</v>
          </cell>
          <cell r="AM172">
            <v>1686</v>
          </cell>
          <cell r="AN172">
            <v>11707</v>
          </cell>
          <cell r="AO172">
            <v>10273</v>
          </cell>
          <cell r="AP172">
            <v>10743</v>
          </cell>
          <cell r="AQ172">
            <v>10379</v>
          </cell>
          <cell r="AR172">
            <v>1569</v>
          </cell>
          <cell r="AS172">
            <v>272</v>
          </cell>
        </row>
        <row r="173">
          <cell r="A173" t="str">
            <v>眉山市区县合计</v>
          </cell>
          <cell r="B173" t="str">
            <v>2</v>
          </cell>
          <cell r="C173">
            <v>136206</v>
          </cell>
          <cell r="D173">
            <v>98552</v>
          </cell>
          <cell r="E173">
            <v>13911</v>
          </cell>
          <cell r="F173">
            <v>29181</v>
          </cell>
          <cell r="G173">
            <v>11494</v>
          </cell>
          <cell r="H173">
            <v>-83</v>
          </cell>
          <cell r="I173">
            <v>3551</v>
          </cell>
          <cell r="J173">
            <v>1244</v>
          </cell>
          <cell r="K173">
            <v>0</v>
          </cell>
          <cell r="L173">
            <v>5776</v>
          </cell>
          <cell r="M173">
            <v>1357</v>
          </cell>
          <cell r="N173">
            <v>1097</v>
          </cell>
          <cell r="O173">
            <v>3895</v>
          </cell>
          <cell r="P173">
            <v>8939</v>
          </cell>
          <cell r="Q173">
            <v>1367</v>
          </cell>
          <cell r="R173">
            <v>6526</v>
          </cell>
          <cell r="S173">
            <v>10297</v>
          </cell>
          <cell r="T173">
            <v>0</v>
          </cell>
          <cell r="U173">
            <v>0</v>
          </cell>
          <cell r="V173">
            <v>37654</v>
          </cell>
          <cell r="W173">
            <v>5680</v>
          </cell>
          <cell r="X173">
            <v>13038</v>
          </cell>
          <cell r="Y173">
            <v>7913</v>
          </cell>
          <cell r="Z173">
            <v>4142</v>
          </cell>
          <cell r="AA173">
            <v>5478</v>
          </cell>
          <cell r="AB173">
            <v>1403</v>
          </cell>
          <cell r="AC173">
            <v>717166</v>
          </cell>
          <cell r="AD173">
            <v>90028</v>
          </cell>
          <cell r="AE173">
            <v>0</v>
          </cell>
          <cell r="AF173">
            <v>162</v>
          </cell>
          <cell r="AG173">
            <v>37884</v>
          </cell>
          <cell r="AH173">
            <v>106313</v>
          </cell>
          <cell r="AI173">
            <v>2515</v>
          </cell>
          <cell r="AJ173">
            <v>5720</v>
          </cell>
          <cell r="AK173">
            <v>100830</v>
          </cell>
          <cell r="AL173">
            <v>65232</v>
          </cell>
          <cell r="AM173">
            <v>38431</v>
          </cell>
          <cell r="AN173">
            <v>16348</v>
          </cell>
          <cell r="AO173">
            <v>80206</v>
          </cell>
          <cell r="AP173">
            <v>15935</v>
          </cell>
          <cell r="AQ173">
            <v>17899</v>
          </cell>
          <cell r="AR173">
            <v>14480</v>
          </cell>
          <cell r="AS173">
            <v>410</v>
          </cell>
        </row>
        <row r="174">
          <cell r="A174" t="str">
            <v>东坡区</v>
          </cell>
          <cell r="B174" t="str">
            <v>4</v>
          </cell>
          <cell r="C174">
            <v>43082</v>
          </cell>
          <cell r="D174">
            <v>32070</v>
          </cell>
          <cell r="E174">
            <v>2804</v>
          </cell>
          <cell r="F174">
            <v>11998</v>
          </cell>
          <cell r="G174">
            <v>3537</v>
          </cell>
          <cell r="H174">
            <v>0</v>
          </cell>
          <cell r="I174">
            <v>973</v>
          </cell>
          <cell r="J174">
            <v>71</v>
          </cell>
          <cell r="K174">
            <v>0</v>
          </cell>
          <cell r="L174">
            <v>2129</v>
          </cell>
          <cell r="M174">
            <v>482</v>
          </cell>
          <cell r="N174">
            <v>369</v>
          </cell>
          <cell r="O174">
            <v>1276</v>
          </cell>
          <cell r="P174">
            <v>2222</v>
          </cell>
          <cell r="Q174">
            <v>422</v>
          </cell>
          <cell r="R174">
            <v>2156</v>
          </cell>
          <cell r="S174">
            <v>3631</v>
          </cell>
          <cell r="T174">
            <v>0</v>
          </cell>
          <cell r="U174">
            <v>0</v>
          </cell>
          <cell r="V174">
            <v>11012</v>
          </cell>
          <cell r="W174">
            <v>1722</v>
          </cell>
          <cell r="X174">
            <v>4226</v>
          </cell>
          <cell r="Y174">
            <v>1667</v>
          </cell>
          <cell r="Z174">
            <v>1933</v>
          </cell>
          <cell r="AA174">
            <v>1464</v>
          </cell>
          <cell r="AB174">
            <v>0</v>
          </cell>
          <cell r="AC174">
            <v>163956</v>
          </cell>
          <cell r="AD174">
            <v>23037</v>
          </cell>
          <cell r="AE174">
            <v>0</v>
          </cell>
          <cell r="AF174">
            <v>0</v>
          </cell>
          <cell r="AG174">
            <v>10088</v>
          </cell>
          <cell r="AH174">
            <v>29086</v>
          </cell>
          <cell r="AI174">
            <v>812</v>
          </cell>
          <cell r="AJ174">
            <v>1154</v>
          </cell>
          <cell r="AK174">
            <v>20492</v>
          </cell>
          <cell r="AL174">
            <v>15189</v>
          </cell>
          <cell r="AM174">
            <v>7465</v>
          </cell>
          <cell r="AN174">
            <v>2708</v>
          </cell>
          <cell r="AO174">
            <v>20592</v>
          </cell>
          <cell r="AP174">
            <v>2779</v>
          </cell>
          <cell r="AQ174">
            <v>4158</v>
          </cell>
          <cell r="AR174">
            <v>3171</v>
          </cell>
          <cell r="AS174">
            <v>30</v>
          </cell>
        </row>
        <row r="175">
          <cell r="A175" t="str">
            <v>仁寿县</v>
          </cell>
          <cell r="B175" t="str">
            <v>3</v>
          </cell>
          <cell r="C175">
            <v>31055</v>
          </cell>
          <cell r="D175">
            <v>22178</v>
          </cell>
          <cell r="E175">
            <v>3126</v>
          </cell>
          <cell r="F175">
            <v>6823</v>
          </cell>
          <cell r="G175">
            <v>2551</v>
          </cell>
          <cell r="H175">
            <v>0</v>
          </cell>
          <cell r="I175">
            <v>1110</v>
          </cell>
          <cell r="J175">
            <v>617</v>
          </cell>
          <cell r="K175">
            <v>0</v>
          </cell>
          <cell r="L175">
            <v>1048</v>
          </cell>
          <cell r="M175">
            <v>218</v>
          </cell>
          <cell r="N175">
            <v>178</v>
          </cell>
          <cell r="O175">
            <v>606</v>
          </cell>
          <cell r="P175">
            <v>1808</v>
          </cell>
          <cell r="Q175">
            <v>355</v>
          </cell>
          <cell r="R175">
            <v>1316</v>
          </cell>
          <cell r="S175">
            <v>2422</v>
          </cell>
          <cell r="T175">
            <v>0</v>
          </cell>
          <cell r="U175">
            <v>0</v>
          </cell>
          <cell r="V175">
            <v>8877</v>
          </cell>
          <cell r="W175">
            <v>1133</v>
          </cell>
          <cell r="X175">
            <v>3896</v>
          </cell>
          <cell r="Y175">
            <v>1450</v>
          </cell>
          <cell r="Z175">
            <v>1579</v>
          </cell>
          <cell r="AA175">
            <v>689</v>
          </cell>
          <cell r="AB175">
            <v>130</v>
          </cell>
          <cell r="AC175">
            <v>280970</v>
          </cell>
          <cell r="AD175">
            <v>28307</v>
          </cell>
          <cell r="AE175">
            <v>0</v>
          </cell>
          <cell r="AF175">
            <v>16</v>
          </cell>
          <cell r="AG175">
            <v>10896</v>
          </cell>
          <cell r="AH175">
            <v>44742</v>
          </cell>
          <cell r="AI175">
            <v>364</v>
          </cell>
          <cell r="AJ175">
            <v>1802</v>
          </cell>
          <cell r="AK175">
            <v>41895</v>
          </cell>
          <cell r="AL175">
            <v>24473</v>
          </cell>
          <cell r="AM175">
            <v>6337</v>
          </cell>
          <cell r="AN175">
            <v>3354</v>
          </cell>
          <cell r="AO175">
            <v>32503</v>
          </cell>
          <cell r="AP175">
            <v>8384</v>
          </cell>
          <cell r="AQ175">
            <v>5574</v>
          </cell>
          <cell r="AR175">
            <v>6256</v>
          </cell>
          <cell r="AS175">
            <v>378</v>
          </cell>
        </row>
        <row r="176">
          <cell r="A176" t="str">
            <v>彭山县</v>
          </cell>
          <cell r="B176" t="str">
            <v>3</v>
          </cell>
          <cell r="C176">
            <v>23910</v>
          </cell>
          <cell r="D176">
            <v>18333</v>
          </cell>
          <cell r="E176">
            <v>2928</v>
          </cell>
          <cell r="F176">
            <v>5665</v>
          </cell>
          <cell r="G176">
            <v>1784</v>
          </cell>
          <cell r="H176">
            <v>0</v>
          </cell>
          <cell r="I176">
            <v>502</v>
          </cell>
          <cell r="J176">
            <v>339</v>
          </cell>
          <cell r="K176">
            <v>0</v>
          </cell>
          <cell r="L176">
            <v>1008</v>
          </cell>
          <cell r="M176">
            <v>322</v>
          </cell>
          <cell r="N176">
            <v>280</v>
          </cell>
          <cell r="O176">
            <v>1308</v>
          </cell>
          <cell r="P176">
            <v>1213</v>
          </cell>
          <cell r="Q176">
            <v>168</v>
          </cell>
          <cell r="R176">
            <v>1329</v>
          </cell>
          <cell r="S176">
            <v>1487</v>
          </cell>
          <cell r="T176">
            <v>0</v>
          </cell>
          <cell r="U176">
            <v>0</v>
          </cell>
          <cell r="V176">
            <v>5577</v>
          </cell>
          <cell r="W176">
            <v>1136</v>
          </cell>
          <cell r="X176">
            <v>2732</v>
          </cell>
          <cell r="Y176">
            <v>1093</v>
          </cell>
          <cell r="Z176">
            <v>360</v>
          </cell>
          <cell r="AA176">
            <v>204</v>
          </cell>
          <cell r="AB176">
            <v>52</v>
          </cell>
          <cell r="AC176">
            <v>78100</v>
          </cell>
          <cell r="AD176">
            <v>10963</v>
          </cell>
          <cell r="AE176">
            <v>0</v>
          </cell>
          <cell r="AF176">
            <v>95</v>
          </cell>
          <cell r="AG176">
            <v>3836</v>
          </cell>
          <cell r="AH176">
            <v>9556</v>
          </cell>
          <cell r="AI176">
            <v>442</v>
          </cell>
          <cell r="AJ176">
            <v>717</v>
          </cell>
          <cell r="AK176">
            <v>11704</v>
          </cell>
          <cell r="AL176">
            <v>8499</v>
          </cell>
          <cell r="AM176">
            <v>3640</v>
          </cell>
          <cell r="AN176">
            <v>7312</v>
          </cell>
          <cell r="AO176">
            <v>7003</v>
          </cell>
          <cell r="AP176">
            <v>1620</v>
          </cell>
          <cell r="AQ176">
            <v>2704</v>
          </cell>
          <cell r="AR176">
            <v>1878</v>
          </cell>
          <cell r="AS176">
            <v>2</v>
          </cell>
        </row>
        <row r="177">
          <cell r="A177" t="str">
            <v>洪雅县</v>
          </cell>
          <cell r="B177" t="str">
            <v>3</v>
          </cell>
          <cell r="C177">
            <v>23177</v>
          </cell>
          <cell r="D177">
            <v>15364</v>
          </cell>
          <cell r="E177">
            <v>2999</v>
          </cell>
          <cell r="F177">
            <v>2821</v>
          </cell>
          <cell r="G177">
            <v>2032</v>
          </cell>
          <cell r="H177">
            <v>-83</v>
          </cell>
          <cell r="I177">
            <v>663</v>
          </cell>
          <cell r="J177">
            <v>93</v>
          </cell>
          <cell r="K177">
            <v>0</v>
          </cell>
          <cell r="L177">
            <v>661</v>
          </cell>
          <cell r="M177">
            <v>139</v>
          </cell>
          <cell r="N177">
            <v>146</v>
          </cell>
          <cell r="O177">
            <v>246</v>
          </cell>
          <cell r="P177">
            <v>3067</v>
          </cell>
          <cell r="Q177">
            <v>234</v>
          </cell>
          <cell r="R177">
            <v>245</v>
          </cell>
          <cell r="S177">
            <v>2101</v>
          </cell>
          <cell r="T177">
            <v>0</v>
          </cell>
          <cell r="U177">
            <v>0</v>
          </cell>
          <cell r="V177">
            <v>7813</v>
          </cell>
          <cell r="W177">
            <v>909</v>
          </cell>
          <cell r="X177">
            <v>956</v>
          </cell>
          <cell r="Y177">
            <v>3230</v>
          </cell>
          <cell r="Z177">
            <v>120</v>
          </cell>
          <cell r="AA177">
            <v>2496</v>
          </cell>
          <cell r="AB177">
            <v>102</v>
          </cell>
          <cell r="AC177">
            <v>91949</v>
          </cell>
          <cell r="AD177">
            <v>11554</v>
          </cell>
          <cell r="AE177">
            <v>0</v>
          </cell>
          <cell r="AF177">
            <v>45</v>
          </cell>
          <cell r="AG177">
            <v>7589</v>
          </cell>
          <cell r="AH177">
            <v>9964</v>
          </cell>
          <cell r="AI177">
            <v>257</v>
          </cell>
          <cell r="AJ177">
            <v>647</v>
          </cell>
          <cell r="AK177">
            <v>11324</v>
          </cell>
          <cell r="AL177">
            <v>7076</v>
          </cell>
          <cell r="AM177">
            <v>12721</v>
          </cell>
          <cell r="AN177">
            <v>666</v>
          </cell>
          <cell r="AO177">
            <v>9051</v>
          </cell>
          <cell r="AP177">
            <v>1142</v>
          </cell>
          <cell r="AQ177">
            <v>2358</v>
          </cell>
          <cell r="AR177">
            <v>1355</v>
          </cell>
          <cell r="AS177">
            <v>0</v>
          </cell>
        </row>
        <row r="178">
          <cell r="A178" t="str">
            <v>丹棱县</v>
          </cell>
          <cell r="B178" t="str">
            <v>3</v>
          </cell>
          <cell r="C178">
            <v>6089</v>
          </cell>
          <cell r="D178">
            <v>4210</v>
          </cell>
          <cell r="E178">
            <v>734</v>
          </cell>
          <cell r="F178">
            <v>983</v>
          </cell>
          <cell r="G178">
            <v>517</v>
          </cell>
          <cell r="H178">
            <v>0</v>
          </cell>
          <cell r="I178">
            <v>154</v>
          </cell>
          <cell r="J178">
            <v>101</v>
          </cell>
          <cell r="K178">
            <v>0</v>
          </cell>
          <cell r="L178">
            <v>277</v>
          </cell>
          <cell r="M178">
            <v>79</v>
          </cell>
          <cell r="N178">
            <v>40</v>
          </cell>
          <cell r="O178">
            <v>258</v>
          </cell>
          <cell r="P178">
            <v>338</v>
          </cell>
          <cell r="Q178">
            <v>68</v>
          </cell>
          <cell r="R178">
            <v>442</v>
          </cell>
          <cell r="S178">
            <v>219</v>
          </cell>
          <cell r="T178">
            <v>0</v>
          </cell>
          <cell r="U178">
            <v>0</v>
          </cell>
          <cell r="V178">
            <v>1879</v>
          </cell>
          <cell r="W178">
            <v>429</v>
          </cell>
          <cell r="X178">
            <v>742</v>
          </cell>
          <cell r="Y178">
            <v>387</v>
          </cell>
          <cell r="Z178">
            <v>150</v>
          </cell>
          <cell r="AA178">
            <v>20</v>
          </cell>
          <cell r="AB178">
            <v>151</v>
          </cell>
          <cell r="AC178">
            <v>48312</v>
          </cell>
          <cell r="AD178">
            <v>8652</v>
          </cell>
          <cell r="AE178">
            <v>0</v>
          </cell>
          <cell r="AF178">
            <v>0</v>
          </cell>
          <cell r="AG178">
            <v>2936</v>
          </cell>
          <cell r="AH178">
            <v>5881</v>
          </cell>
          <cell r="AI178">
            <v>257</v>
          </cell>
          <cell r="AJ178">
            <v>527</v>
          </cell>
          <cell r="AK178">
            <v>7230</v>
          </cell>
          <cell r="AL178">
            <v>4506</v>
          </cell>
          <cell r="AM178">
            <v>4496</v>
          </cell>
          <cell r="AN178">
            <v>927</v>
          </cell>
          <cell r="AO178">
            <v>4855</v>
          </cell>
          <cell r="AP178">
            <v>519</v>
          </cell>
          <cell r="AQ178">
            <v>1081</v>
          </cell>
          <cell r="AR178">
            <v>648</v>
          </cell>
          <cell r="AS178">
            <v>0</v>
          </cell>
        </row>
        <row r="179">
          <cell r="A179" t="str">
            <v>青神县</v>
          </cell>
          <cell r="B179" t="str">
            <v>3</v>
          </cell>
          <cell r="C179">
            <v>8893</v>
          </cell>
          <cell r="D179">
            <v>6397</v>
          </cell>
          <cell r="E179">
            <v>1320</v>
          </cell>
          <cell r="F179">
            <v>891</v>
          </cell>
          <cell r="G179">
            <v>1073</v>
          </cell>
          <cell r="H179">
            <v>0</v>
          </cell>
          <cell r="I179">
            <v>149</v>
          </cell>
          <cell r="J179">
            <v>23</v>
          </cell>
          <cell r="K179">
            <v>0</v>
          </cell>
          <cell r="L179">
            <v>653</v>
          </cell>
          <cell r="M179">
            <v>117</v>
          </cell>
          <cell r="N179">
            <v>84</v>
          </cell>
          <cell r="O179">
            <v>201</v>
          </cell>
          <cell r="P179">
            <v>291</v>
          </cell>
          <cell r="Q179">
            <v>120</v>
          </cell>
          <cell r="R179">
            <v>1038</v>
          </cell>
          <cell r="S179">
            <v>437</v>
          </cell>
          <cell r="T179">
            <v>0</v>
          </cell>
          <cell r="U179">
            <v>0</v>
          </cell>
          <cell r="V179">
            <v>2496</v>
          </cell>
          <cell r="W179">
            <v>351</v>
          </cell>
          <cell r="X179">
            <v>486</v>
          </cell>
          <cell r="Y179">
            <v>86</v>
          </cell>
          <cell r="Z179">
            <v>0</v>
          </cell>
          <cell r="AA179">
            <v>605</v>
          </cell>
          <cell r="AB179">
            <v>968</v>
          </cell>
          <cell r="AC179">
            <v>53879</v>
          </cell>
          <cell r="AD179">
            <v>7515</v>
          </cell>
          <cell r="AE179">
            <v>0</v>
          </cell>
          <cell r="AF179">
            <v>6</v>
          </cell>
          <cell r="AG179">
            <v>2539</v>
          </cell>
          <cell r="AH179">
            <v>7084</v>
          </cell>
          <cell r="AI179">
            <v>383</v>
          </cell>
          <cell r="AJ179">
            <v>873</v>
          </cell>
          <cell r="AK179">
            <v>8185</v>
          </cell>
          <cell r="AL179">
            <v>5489</v>
          </cell>
          <cell r="AM179">
            <v>3772</v>
          </cell>
          <cell r="AN179">
            <v>1381</v>
          </cell>
          <cell r="AO179">
            <v>6202</v>
          </cell>
          <cell r="AP179">
            <v>1491</v>
          </cell>
          <cell r="AQ179">
            <v>2024</v>
          </cell>
          <cell r="AR179">
            <v>1172</v>
          </cell>
          <cell r="AS179">
            <v>0</v>
          </cell>
        </row>
        <row r="180">
          <cell r="A180" t="str">
            <v>巴中市</v>
          </cell>
          <cell r="B180" t="str">
            <v>0</v>
          </cell>
          <cell r="C180">
            <v>53699</v>
          </cell>
          <cell r="D180">
            <v>38604</v>
          </cell>
          <cell r="E180">
            <v>4467</v>
          </cell>
          <cell r="F180">
            <v>17078</v>
          </cell>
          <cell r="G180">
            <v>3656</v>
          </cell>
          <cell r="H180">
            <v>0</v>
          </cell>
          <cell r="I180">
            <v>2755</v>
          </cell>
          <cell r="J180">
            <v>529</v>
          </cell>
          <cell r="K180">
            <v>0</v>
          </cell>
          <cell r="L180">
            <v>2921</v>
          </cell>
          <cell r="M180">
            <v>703</v>
          </cell>
          <cell r="N180">
            <v>291</v>
          </cell>
          <cell r="O180">
            <v>486</v>
          </cell>
          <cell r="P180">
            <v>1429</v>
          </cell>
          <cell r="Q180">
            <v>1052</v>
          </cell>
          <cell r="R180">
            <v>481</v>
          </cell>
          <cell r="S180">
            <v>2756</v>
          </cell>
          <cell r="T180">
            <v>0</v>
          </cell>
          <cell r="U180">
            <v>0</v>
          </cell>
          <cell r="V180">
            <v>15095</v>
          </cell>
          <cell r="W180">
            <v>2407</v>
          </cell>
          <cell r="X180">
            <v>7966</v>
          </cell>
          <cell r="Y180">
            <v>3243</v>
          </cell>
          <cell r="Z180">
            <v>31</v>
          </cell>
          <cell r="AA180">
            <v>1447</v>
          </cell>
          <cell r="AB180">
            <v>1</v>
          </cell>
          <cell r="AC180">
            <v>875293</v>
          </cell>
          <cell r="AD180">
            <v>80483</v>
          </cell>
          <cell r="AE180">
            <v>0</v>
          </cell>
          <cell r="AF180">
            <v>510</v>
          </cell>
          <cell r="AG180">
            <v>37851</v>
          </cell>
          <cell r="AH180">
            <v>158227</v>
          </cell>
          <cell r="AI180">
            <v>2876</v>
          </cell>
          <cell r="AJ180">
            <v>10370</v>
          </cell>
          <cell r="AK180">
            <v>135873</v>
          </cell>
          <cell r="AL180">
            <v>72529</v>
          </cell>
          <cell r="AM180">
            <v>35253</v>
          </cell>
          <cell r="AN180">
            <v>11389</v>
          </cell>
          <cell r="AO180">
            <v>95546</v>
          </cell>
          <cell r="AP180">
            <v>49840</v>
          </cell>
          <cell r="AQ180">
            <v>4776</v>
          </cell>
          <cell r="AR180">
            <v>19747</v>
          </cell>
          <cell r="AS180">
            <v>28</v>
          </cell>
        </row>
        <row r="181">
          <cell r="A181" t="str">
            <v>巴中市本级</v>
          </cell>
          <cell r="B181">
            <v>1</v>
          </cell>
          <cell r="C181">
            <v>14769</v>
          </cell>
          <cell r="D181">
            <v>9097</v>
          </cell>
          <cell r="E181">
            <v>759</v>
          </cell>
          <cell r="F181">
            <v>4507</v>
          </cell>
          <cell r="G181">
            <v>810</v>
          </cell>
          <cell r="H181">
            <v>0</v>
          </cell>
          <cell r="I181">
            <v>764</v>
          </cell>
          <cell r="J181">
            <v>1</v>
          </cell>
          <cell r="K181">
            <v>0</v>
          </cell>
          <cell r="L181">
            <v>843</v>
          </cell>
          <cell r="M181">
            <v>204</v>
          </cell>
          <cell r="N181">
            <v>83</v>
          </cell>
          <cell r="O181">
            <v>173</v>
          </cell>
          <cell r="P181">
            <v>271</v>
          </cell>
          <cell r="Q181">
            <v>100</v>
          </cell>
          <cell r="R181">
            <v>0</v>
          </cell>
          <cell r="S181">
            <v>582</v>
          </cell>
          <cell r="T181">
            <v>0</v>
          </cell>
          <cell r="U181">
            <v>0</v>
          </cell>
          <cell r="V181">
            <v>5672</v>
          </cell>
          <cell r="W181">
            <v>755</v>
          </cell>
          <cell r="X181">
            <v>3262</v>
          </cell>
          <cell r="Y181">
            <v>811</v>
          </cell>
          <cell r="Z181">
            <v>31</v>
          </cell>
          <cell r="AA181">
            <v>812</v>
          </cell>
          <cell r="AB181">
            <v>1</v>
          </cell>
          <cell r="AC181">
            <v>108657</v>
          </cell>
          <cell r="AD181">
            <v>16831</v>
          </cell>
          <cell r="AE181">
            <v>0</v>
          </cell>
          <cell r="AF181">
            <v>244</v>
          </cell>
          <cell r="AG181">
            <v>10629</v>
          </cell>
          <cell r="AH181">
            <v>6444</v>
          </cell>
          <cell r="AI181">
            <v>475</v>
          </cell>
          <cell r="AJ181">
            <v>2228</v>
          </cell>
          <cell r="AK181">
            <v>23049</v>
          </cell>
          <cell r="AL181">
            <v>4377</v>
          </cell>
          <cell r="AM181">
            <v>2903</v>
          </cell>
          <cell r="AN181">
            <v>1662</v>
          </cell>
          <cell r="AO181">
            <v>9469</v>
          </cell>
          <cell r="AP181">
            <v>14983</v>
          </cell>
          <cell r="AQ181">
            <v>1866</v>
          </cell>
          <cell r="AR181">
            <v>2243</v>
          </cell>
          <cell r="AS181">
            <v>28</v>
          </cell>
        </row>
        <row r="182">
          <cell r="A182" t="str">
            <v>巴中市区县合计</v>
          </cell>
          <cell r="B182">
            <v>2</v>
          </cell>
          <cell r="C182">
            <v>38930</v>
          </cell>
          <cell r="D182">
            <v>29507</v>
          </cell>
          <cell r="E182">
            <v>3708</v>
          </cell>
          <cell r="F182">
            <v>12571</v>
          </cell>
          <cell r="G182">
            <v>2846</v>
          </cell>
          <cell r="H182">
            <v>0</v>
          </cell>
          <cell r="I182">
            <v>1991</v>
          </cell>
          <cell r="J182">
            <v>528</v>
          </cell>
          <cell r="K182">
            <v>0</v>
          </cell>
          <cell r="L182">
            <v>2078</v>
          </cell>
          <cell r="M182">
            <v>499</v>
          </cell>
          <cell r="N182">
            <v>208</v>
          </cell>
          <cell r="O182">
            <v>313</v>
          </cell>
          <cell r="P182">
            <v>1158</v>
          </cell>
          <cell r="Q182">
            <v>952</v>
          </cell>
          <cell r="R182">
            <v>481</v>
          </cell>
          <cell r="S182">
            <v>2174</v>
          </cell>
          <cell r="T182">
            <v>0</v>
          </cell>
          <cell r="U182">
            <v>0</v>
          </cell>
          <cell r="V182">
            <v>9423</v>
          </cell>
          <cell r="W182">
            <v>1652</v>
          </cell>
          <cell r="X182">
            <v>4704</v>
          </cell>
          <cell r="Y182">
            <v>2432</v>
          </cell>
          <cell r="Z182">
            <v>0</v>
          </cell>
          <cell r="AA182">
            <v>635</v>
          </cell>
          <cell r="AB182">
            <v>0</v>
          </cell>
          <cell r="AC182">
            <v>766636</v>
          </cell>
          <cell r="AD182">
            <v>63652</v>
          </cell>
          <cell r="AE182">
            <v>0</v>
          </cell>
          <cell r="AF182">
            <v>266</v>
          </cell>
          <cell r="AG182">
            <v>27222</v>
          </cell>
          <cell r="AH182">
            <v>151783</v>
          </cell>
          <cell r="AI182">
            <v>2401</v>
          </cell>
          <cell r="AJ182">
            <v>8142</v>
          </cell>
          <cell r="AK182">
            <v>112824</v>
          </cell>
          <cell r="AL182">
            <v>68152</v>
          </cell>
          <cell r="AM182">
            <v>32350</v>
          </cell>
          <cell r="AN182">
            <v>9727</v>
          </cell>
          <cell r="AO182">
            <v>86077</v>
          </cell>
          <cell r="AP182">
            <v>34857</v>
          </cell>
          <cell r="AQ182">
            <v>2910</v>
          </cell>
          <cell r="AR182">
            <v>17504</v>
          </cell>
          <cell r="AS182">
            <v>0</v>
          </cell>
        </row>
        <row r="183">
          <cell r="A183" t="str">
            <v>巴州区</v>
          </cell>
          <cell r="B183">
            <v>4</v>
          </cell>
          <cell r="C183">
            <v>11537</v>
          </cell>
          <cell r="D183">
            <v>9209</v>
          </cell>
          <cell r="E183">
            <v>701</v>
          </cell>
          <cell r="F183">
            <v>4283</v>
          </cell>
          <cell r="G183">
            <v>684</v>
          </cell>
          <cell r="H183">
            <v>0</v>
          </cell>
          <cell r="I183">
            <v>659</v>
          </cell>
          <cell r="J183">
            <v>67</v>
          </cell>
          <cell r="K183">
            <v>0</v>
          </cell>
          <cell r="L183">
            <v>728</v>
          </cell>
          <cell r="M183">
            <v>125</v>
          </cell>
          <cell r="N183">
            <v>56</v>
          </cell>
          <cell r="O183">
            <v>102</v>
          </cell>
          <cell r="P183">
            <v>386</v>
          </cell>
          <cell r="Q183">
            <v>498</v>
          </cell>
          <cell r="R183">
            <v>6</v>
          </cell>
          <cell r="S183">
            <v>914</v>
          </cell>
          <cell r="T183">
            <v>0</v>
          </cell>
          <cell r="U183">
            <v>0</v>
          </cell>
          <cell r="V183">
            <v>2328</v>
          </cell>
          <cell r="W183">
            <v>434</v>
          </cell>
          <cell r="X183">
            <v>926</v>
          </cell>
          <cell r="Y183">
            <v>793</v>
          </cell>
          <cell r="Z183">
            <v>0</v>
          </cell>
          <cell r="AA183">
            <v>175</v>
          </cell>
          <cell r="AB183">
            <v>0</v>
          </cell>
          <cell r="AC183">
            <v>193392</v>
          </cell>
          <cell r="AD183">
            <v>17914</v>
          </cell>
          <cell r="AE183">
            <v>0</v>
          </cell>
          <cell r="AF183">
            <v>3</v>
          </cell>
          <cell r="AG183">
            <v>8073</v>
          </cell>
          <cell r="AH183">
            <v>43075</v>
          </cell>
          <cell r="AI183">
            <v>634</v>
          </cell>
          <cell r="AJ183">
            <v>2140</v>
          </cell>
          <cell r="AK183">
            <v>35217</v>
          </cell>
          <cell r="AL183">
            <v>21561</v>
          </cell>
          <cell r="AM183">
            <v>4915</v>
          </cell>
          <cell r="AN183">
            <v>4357</v>
          </cell>
          <cell r="AO183">
            <v>20529</v>
          </cell>
          <cell r="AP183">
            <v>11671</v>
          </cell>
          <cell r="AQ183">
            <v>1105</v>
          </cell>
          <cell r="AR183">
            <v>5088</v>
          </cell>
          <cell r="AS183">
            <v>0</v>
          </cell>
        </row>
        <row r="184">
          <cell r="A184" t="str">
            <v>南江县</v>
          </cell>
          <cell r="B184">
            <v>3</v>
          </cell>
          <cell r="C184">
            <v>9985</v>
          </cell>
          <cell r="D184">
            <v>8336</v>
          </cell>
          <cell r="E184">
            <v>1609</v>
          </cell>
          <cell r="F184">
            <v>2930</v>
          </cell>
          <cell r="G184">
            <v>1381</v>
          </cell>
          <cell r="H184">
            <v>0</v>
          </cell>
          <cell r="I184">
            <v>623</v>
          </cell>
          <cell r="J184">
            <v>285</v>
          </cell>
          <cell r="K184">
            <v>0</v>
          </cell>
          <cell r="L184">
            <v>473</v>
          </cell>
          <cell r="M184">
            <v>113</v>
          </cell>
          <cell r="N184">
            <v>61</v>
          </cell>
          <cell r="O184">
            <v>93</v>
          </cell>
          <cell r="P184">
            <v>261</v>
          </cell>
          <cell r="Q184">
            <v>180</v>
          </cell>
          <cell r="R184">
            <v>46</v>
          </cell>
          <cell r="S184">
            <v>281</v>
          </cell>
          <cell r="T184">
            <v>0</v>
          </cell>
          <cell r="U184">
            <v>0</v>
          </cell>
          <cell r="V184">
            <v>1649</v>
          </cell>
          <cell r="W184">
            <v>554</v>
          </cell>
          <cell r="X184">
            <v>361</v>
          </cell>
          <cell r="Y184">
            <v>385</v>
          </cell>
          <cell r="Z184">
            <v>0</v>
          </cell>
          <cell r="AA184">
            <v>349</v>
          </cell>
          <cell r="AB184">
            <v>0</v>
          </cell>
          <cell r="AC184">
            <v>241905</v>
          </cell>
          <cell r="AD184">
            <v>12448</v>
          </cell>
          <cell r="AE184">
            <v>0</v>
          </cell>
          <cell r="AF184">
            <v>4</v>
          </cell>
          <cell r="AG184">
            <v>5610</v>
          </cell>
          <cell r="AH184">
            <v>26192</v>
          </cell>
          <cell r="AI184">
            <v>475</v>
          </cell>
          <cell r="AJ184">
            <v>1605</v>
          </cell>
          <cell r="AK184">
            <v>28348</v>
          </cell>
          <cell r="AL184">
            <v>10759</v>
          </cell>
          <cell r="AM184">
            <v>9726</v>
          </cell>
          <cell r="AN184">
            <v>1715</v>
          </cell>
          <cell r="AO184">
            <v>14600</v>
          </cell>
          <cell r="AP184">
            <v>9926</v>
          </cell>
          <cell r="AQ184">
            <v>462</v>
          </cell>
          <cell r="AR184">
            <v>2868</v>
          </cell>
          <cell r="AS184">
            <v>0</v>
          </cell>
        </row>
        <row r="185">
          <cell r="A185" t="str">
            <v>通江县</v>
          </cell>
          <cell r="B185">
            <v>3</v>
          </cell>
          <cell r="C185">
            <v>6722</v>
          </cell>
          <cell r="D185">
            <v>5229</v>
          </cell>
          <cell r="E185">
            <v>521</v>
          </cell>
          <cell r="F185">
            <v>2390</v>
          </cell>
          <cell r="G185">
            <v>320</v>
          </cell>
          <cell r="H185">
            <v>0</v>
          </cell>
          <cell r="I185">
            <v>376</v>
          </cell>
          <cell r="J185">
            <v>124</v>
          </cell>
          <cell r="K185">
            <v>0</v>
          </cell>
          <cell r="L185">
            <v>366</v>
          </cell>
          <cell r="M185">
            <v>112</v>
          </cell>
          <cell r="N185">
            <v>42</v>
          </cell>
          <cell r="O185">
            <v>47</v>
          </cell>
          <cell r="P185">
            <v>253</v>
          </cell>
          <cell r="Q185">
            <v>118</v>
          </cell>
          <cell r="R185">
            <v>233</v>
          </cell>
          <cell r="S185">
            <v>327</v>
          </cell>
          <cell r="T185">
            <v>0</v>
          </cell>
          <cell r="U185">
            <v>0</v>
          </cell>
          <cell r="V185">
            <v>1493</v>
          </cell>
          <cell r="W185">
            <v>276</v>
          </cell>
          <cell r="X185">
            <v>685</v>
          </cell>
          <cell r="Y185">
            <v>483</v>
          </cell>
          <cell r="Z185">
            <v>0</v>
          </cell>
          <cell r="AA185">
            <v>49</v>
          </cell>
          <cell r="AB185">
            <v>0</v>
          </cell>
          <cell r="AC185">
            <v>162591</v>
          </cell>
          <cell r="AD185">
            <v>15787</v>
          </cell>
          <cell r="AE185">
            <v>0</v>
          </cell>
          <cell r="AF185">
            <v>4</v>
          </cell>
          <cell r="AG185">
            <v>6978</v>
          </cell>
          <cell r="AH185">
            <v>36280</v>
          </cell>
          <cell r="AI185">
            <v>734</v>
          </cell>
          <cell r="AJ185">
            <v>2371</v>
          </cell>
          <cell r="AK185">
            <v>26383</v>
          </cell>
          <cell r="AL185">
            <v>14773</v>
          </cell>
          <cell r="AM185">
            <v>8024</v>
          </cell>
          <cell r="AN185">
            <v>1236</v>
          </cell>
          <cell r="AO185">
            <v>27943</v>
          </cell>
          <cell r="AP185">
            <v>7656</v>
          </cell>
          <cell r="AQ185">
            <v>859</v>
          </cell>
          <cell r="AR185">
            <v>5831</v>
          </cell>
          <cell r="AS185">
            <v>0</v>
          </cell>
        </row>
        <row r="186">
          <cell r="A186" t="str">
            <v>平昌县</v>
          </cell>
          <cell r="B186">
            <v>3</v>
          </cell>
          <cell r="C186">
            <v>10686</v>
          </cell>
          <cell r="D186">
            <v>6733</v>
          </cell>
          <cell r="E186">
            <v>877</v>
          </cell>
          <cell r="F186">
            <v>2968</v>
          </cell>
          <cell r="G186">
            <v>461</v>
          </cell>
          <cell r="H186">
            <v>0</v>
          </cell>
          <cell r="I186">
            <v>333</v>
          </cell>
          <cell r="J186">
            <v>52</v>
          </cell>
          <cell r="K186">
            <v>0</v>
          </cell>
          <cell r="L186">
            <v>511</v>
          </cell>
          <cell r="M186">
            <v>149</v>
          </cell>
          <cell r="N186">
            <v>49</v>
          </cell>
          <cell r="O186">
            <v>71</v>
          </cell>
          <cell r="P186">
            <v>258</v>
          </cell>
          <cell r="Q186">
            <v>156</v>
          </cell>
          <cell r="R186">
            <v>196</v>
          </cell>
          <cell r="S186">
            <v>652</v>
          </cell>
          <cell r="T186">
            <v>0</v>
          </cell>
          <cell r="U186">
            <v>0</v>
          </cell>
          <cell r="V186">
            <v>3953</v>
          </cell>
          <cell r="W186">
            <v>388</v>
          </cell>
          <cell r="X186">
            <v>2732</v>
          </cell>
          <cell r="Y186">
            <v>771</v>
          </cell>
          <cell r="Z186">
            <v>0</v>
          </cell>
          <cell r="AA186">
            <v>62</v>
          </cell>
          <cell r="AB186">
            <v>0</v>
          </cell>
          <cell r="AC186">
            <v>168748</v>
          </cell>
          <cell r="AD186">
            <v>17503</v>
          </cell>
          <cell r="AE186">
            <v>0</v>
          </cell>
          <cell r="AF186">
            <v>255</v>
          </cell>
          <cell r="AG186">
            <v>6561</v>
          </cell>
          <cell r="AH186">
            <v>46236</v>
          </cell>
          <cell r="AI186">
            <v>558</v>
          </cell>
          <cell r="AJ186">
            <v>2026</v>
          </cell>
          <cell r="AK186">
            <v>22876</v>
          </cell>
          <cell r="AL186">
            <v>21059</v>
          </cell>
          <cell r="AM186">
            <v>9685</v>
          </cell>
          <cell r="AN186">
            <v>2419</v>
          </cell>
          <cell r="AO186">
            <v>23005</v>
          </cell>
          <cell r="AP186">
            <v>5604</v>
          </cell>
          <cell r="AQ186">
            <v>484</v>
          </cell>
          <cell r="AR186">
            <v>3717</v>
          </cell>
          <cell r="AS186">
            <v>0</v>
          </cell>
        </row>
        <row r="187">
          <cell r="A187" t="str">
            <v>雅安市</v>
          </cell>
          <cell r="B187" t="str">
            <v>0</v>
          </cell>
          <cell r="C187">
            <v>109017</v>
          </cell>
          <cell r="D187">
            <v>92629</v>
          </cell>
          <cell r="E187">
            <v>22746</v>
          </cell>
          <cell r="F187">
            <v>34252</v>
          </cell>
          <cell r="G187">
            <v>10894</v>
          </cell>
          <cell r="H187">
            <v>0</v>
          </cell>
          <cell r="I187">
            <v>5414</v>
          </cell>
          <cell r="J187">
            <v>1828</v>
          </cell>
          <cell r="K187">
            <v>0</v>
          </cell>
          <cell r="L187">
            <v>6273</v>
          </cell>
          <cell r="M187">
            <v>1356</v>
          </cell>
          <cell r="N187">
            <v>1044</v>
          </cell>
          <cell r="O187">
            <v>1825</v>
          </cell>
          <cell r="P187">
            <v>871</v>
          </cell>
          <cell r="Q187">
            <v>1357</v>
          </cell>
          <cell r="R187">
            <v>2362</v>
          </cell>
          <cell r="S187">
            <v>2407</v>
          </cell>
          <cell r="T187">
            <v>0</v>
          </cell>
          <cell r="U187">
            <v>0</v>
          </cell>
          <cell r="V187">
            <v>16388</v>
          </cell>
          <cell r="W187">
            <v>7952</v>
          </cell>
          <cell r="X187">
            <v>3423</v>
          </cell>
          <cell r="Y187">
            <v>3970</v>
          </cell>
          <cell r="Z187">
            <v>-27</v>
          </cell>
          <cell r="AA187">
            <v>770</v>
          </cell>
          <cell r="AB187">
            <v>300</v>
          </cell>
          <cell r="AC187">
            <v>820015</v>
          </cell>
          <cell r="AD187">
            <v>61563</v>
          </cell>
          <cell r="AE187">
            <v>0</v>
          </cell>
          <cell r="AF187">
            <v>1699</v>
          </cell>
          <cell r="AG187">
            <v>28473</v>
          </cell>
          <cell r="AH187">
            <v>67813</v>
          </cell>
          <cell r="AI187">
            <v>3519</v>
          </cell>
          <cell r="AJ187">
            <v>8472</v>
          </cell>
          <cell r="AK187">
            <v>96706</v>
          </cell>
          <cell r="AL187">
            <v>44356</v>
          </cell>
          <cell r="AM187">
            <v>50562</v>
          </cell>
          <cell r="AN187">
            <v>12732</v>
          </cell>
          <cell r="AO187">
            <v>73303</v>
          </cell>
          <cell r="AP187">
            <v>18724</v>
          </cell>
          <cell r="AQ187">
            <v>4169</v>
          </cell>
          <cell r="AR187">
            <v>6908</v>
          </cell>
          <cell r="AS187">
            <v>0</v>
          </cell>
        </row>
        <row r="188">
          <cell r="A188" t="str">
            <v>雅安市本级</v>
          </cell>
          <cell r="B188">
            <v>1</v>
          </cell>
          <cell r="C188">
            <v>31500</v>
          </cell>
          <cell r="D188">
            <v>24203</v>
          </cell>
          <cell r="E188">
            <v>5768</v>
          </cell>
          <cell r="F188">
            <v>4785</v>
          </cell>
          <cell r="G188">
            <v>4170</v>
          </cell>
          <cell r="H188">
            <v>0</v>
          </cell>
          <cell r="I188">
            <v>2703</v>
          </cell>
          <cell r="J188">
            <v>1</v>
          </cell>
          <cell r="K188">
            <v>0</v>
          </cell>
          <cell r="L188">
            <v>2143</v>
          </cell>
          <cell r="M188">
            <v>686</v>
          </cell>
          <cell r="N188">
            <v>284</v>
          </cell>
          <cell r="O188">
            <v>749</v>
          </cell>
          <cell r="P188">
            <v>344</v>
          </cell>
          <cell r="Q188">
            <v>393</v>
          </cell>
          <cell r="R188">
            <v>1046</v>
          </cell>
          <cell r="S188">
            <v>1131</v>
          </cell>
          <cell r="T188">
            <v>0</v>
          </cell>
          <cell r="U188">
            <v>0</v>
          </cell>
          <cell r="V188">
            <v>7297</v>
          </cell>
          <cell r="W188">
            <v>3277</v>
          </cell>
          <cell r="X188">
            <v>2154</v>
          </cell>
          <cell r="Y188">
            <v>1142</v>
          </cell>
          <cell r="Z188">
            <v>-5</v>
          </cell>
          <cell r="AA188">
            <v>443</v>
          </cell>
          <cell r="AB188">
            <v>286</v>
          </cell>
          <cell r="AC188">
            <v>130579</v>
          </cell>
          <cell r="AD188">
            <v>13563</v>
          </cell>
          <cell r="AE188">
            <v>0</v>
          </cell>
          <cell r="AF188">
            <v>985</v>
          </cell>
          <cell r="AG188">
            <v>8199</v>
          </cell>
          <cell r="AH188">
            <v>5259</v>
          </cell>
          <cell r="AI188">
            <v>756</v>
          </cell>
          <cell r="AJ188">
            <v>1661</v>
          </cell>
          <cell r="AK188">
            <v>22735</v>
          </cell>
          <cell r="AL188">
            <v>5732</v>
          </cell>
          <cell r="AM188">
            <v>993</v>
          </cell>
          <cell r="AN188">
            <v>2523</v>
          </cell>
          <cell r="AO188">
            <v>31592</v>
          </cell>
          <cell r="AP188">
            <v>2186</v>
          </cell>
          <cell r="AQ188">
            <v>1451</v>
          </cell>
          <cell r="AR188">
            <v>1404</v>
          </cell>
          <cell r="AS188">
            <v>0</v>
          </cell>
        </row>
        <row r="189">
          <cell r="A189" t="str">
            <v>雅安市区县合计</v>
          </cell>
          <cell r="B189">
            <v>2</v>
          </cell>
          <cell r="C189">
            <v>77517</v>
          </cell>
          <cell r="D189">
            <v>68426</v>
          </cell>
          <cell r="E189">
            <v>16978</v>
          </cell>
          <cell r="F189">
            <v>29467</v>
          </cell>
          <cell r="G189">
            <v>6724</v>
          </cell>
          <cell r="H189">
            <v>0</v>
          </cell>
          <cell r="I189">
            <v>2711</v>
          </cell>
          <cell r="J189">
            <v>1827</v>
          </cell>
          <cell r="K189">
            <v>0</v>
          </cell>
          <cell r="L189">
            <v>4130</v>
          </cell>
          <cell r="M189">
            <v>670</v>
          </cell>
          <cell r="N189">
            <v>760</v>
          </cell>
          <cell r="O189">
            <v>1076</v>
          </cell>
          <cell r="P189">
            <v>527</v>
          </cell>
          <cell r="Q189">
            <v>964</v>
          </cell>
          <cell r="R189">
            <v>1316</v>
          </cell>
          <cell r="S189">
            <v>1276</v>
          </cell>
          <cell r="T189">
            <v>0</v>
          </cell>
          <cell r="U189">
            <v>0</v>
          </cell>
          <cell r="V189">
            <v>9091</v>
          </cell>
          <cell r="W189">
            <v>4675</v>
          </cell>
          <cell r="X189">
            <v>1269</v>
          </cell>
          <cell r="Y189">
            <v>2828</v>
          </cell>
          <cell r="Z189">
            <v>-22</v>
          </cell>
          <cell r="AA189">
            <v>327</v>
          </cell>
          <cell r="AB189">
            <v>14</v>
          </cell>
          <cell r="AC189">
            <v>689436</v>
          </cell>
          <cell r="AD189">
            <v>48000</v>
          </cell>
          <cell r="AE189">
            <v>0</v>
          </cell>
          <cell r="AF189">
            <v>714</v>
          </cell>
          <cell r="AG189">
            <v>20274</v>
          </cell>
          <cell r="AH189">
            <v>62554</v>
          </cell>
          <cell r="AI189">
            <v>2763</v>
          </cell>
          <cell r="AJ189">
            <v>6811</v>
          </cell>
          <cell r="AK189">
            <v>73971</v>
          </cell>
          <cell r="AL189">
            <v>38624</v>
          </cell>
          <cell r="AM189">
            <v>49569</v>
          </cell>
          <cell r="AN189">
            <v>10209</v>
          </cell>
          <cell r="AO189">
            <v>41711</v>
          </cell>
          <cell r="AP189">
            <v>16538</v>
          </cell>
          <cell r="AQ189">
            <v>2718</v>
          </cell>
          <cell r="AR189">
            <v>5504</v>
          </cell>
          <cell r="AS189">
            <v>0</v>
          </cell>
        </row>
        <row r="190">
          <cell r="A190" t="str">
            <v>雨城区</v>
          </cell>
          <cell r="B190" t="str">
            <v>4</v>
          </cell>
          <cell r="C190">
            <v>8042</v>
          </cell>
          <cell r="D190">
            <v>6831</v>
          </cell>
          <cell r="E190">
            <v>747</v>
          </cell>
          <cell r="F190">
            <v>3621</v>
          </cell>
          <cell r="G190">
            <v>462</v>
          </cell>
          <cell r="H190">
            <v>0</v>
          </cell>
          <cell r="I190">
            <v>278</v>
          </cell>
          <cell r="J190">
            <v>119</v>
          </cell>
          <cell r="K190">
            <v>0</v>
          </cell>
          <cell r="L190">
            <v>641</v>
          </cell>
          <cell r="M190">
            <v>135</v>
          </cell>
          <cell r="N190">
            <v>52</v>
          </cell>
          <cell r="O190">
            <v>152</v>
          </cell>
          <cell r="P190">
            <v>133</v>
          </cell>
          <cell r="Q190">
            <v>366</v>
          </cell>
          <cell r="R190">
            <v>36</v>
          </cell>
          <cell r="S190">
            <v>89</v>
          </cell>
          <cell r="T190">
            <v>0</v>
          </cell>
          <cell r="U190">
            <v>0</v>
          </cell>
          <cell r="V190">
            <v>1211</v>
          </cell>
          <cell r="W190">
            <v>367</v>
          </cell>
          <cell r="X190">
            <v>15</v>
          </cell>
          <cell r="Y190">
            <v>900</v>
          </cell>
          <cell r="Z190">
            <v>-99</v>
          </cell>
          <cell r="AA190">
            <v>28</v>
          </cell>
          <cell r="AB190">
            <v>0</v>
          </cell>
          <cell r="AC190">
            <v>89470</v>
          </cell>
          <cell r="AD190">
            <v>6354</v>
          </cell>
          <cell r="AE190">
            <v>0</v>
          </cell>
          <cell r="AF190">
            <v>94</v>
          </cell>
          <cell r="AG190">
            <v>3244</v>
          </cell>
          <cell r="AH190">
            <v>11031</v>
          </cell>
          <cell r="AI190">
            <v>483</v>
          </cell>
          <cell r="AJ190">
            <v>1798</v>
          </cell>
          <cell r="AK190">
            <v>14523</v>
          </cell>
          <cell r="AL190">
            <v>7518</v>
          </cell>
          <cell r="AM190">
            <v>9449</v>
          </cell>
          <cell r="AN190">
            <v>3187</v>
          </cell>
          <cell r="AO190">
            <v>6119</v>
          </cell>
          <cell r="AP190">
            <v>1317</v>
          </cell>
          <cell r="AQ190">
            <v>315</v>
          </cell>
          <cell r="AR190">
            <v>1056</v>
          </cell>
          <cell r="AS190">
            <v>0</v>
          </cell>
        </row>
        <row r="191">
          <cell r="A191" t="str">
            <v>名山县</v>
          </cell>
          <cell r="B191">
            <v>3</v>
          </cell>
          <cell r="C191">
            <v>5418</v>
          </cell>
          <cell r="D191">
            <v>4126</v>
          </cell>
          <cell r="E191">
            <v>735</v>
          </cell>
          <cell r="F191">
            <v>1645</v>
          </cell>
          <cell r="G191">
            <v>411</v>
          </cell>
          <cell r="H191">
            <v>0</v>
          </cell>
          <cell r="I191">
            <v>151</v>
          </cell>
          <cell r="J191">
            <v>32</v>
          </cell>
          <cell r="K191">
            <v>0</v>
          </cell>
          <cell r="L191">
            <v>346</v>
          </cell>
          <cell r="M191">
            <v>92</v>
          </cell>
          <cell r="N191">
            <v>45</v>
          </cell>
          <cell r="O191">
            <v>139</v>
          </cell>
          <cell r="P191">
            <v>148</v>
          </cell>
          <cell r="Q191">
            <v>120</v>
          </cell>
          <cell r="R191">
            <v>43</v>
          </cell>
          <cell r="S191">
            <v>219</v>
          </cell>
          <cell r="T191">
            <v>0</v>
          </cell>
          <cell r="U191">
            <v>0</v>
          </cell>
          <cell r="V191">
            <v>1292</v>
          </cell>
          <cell r="W191">
            <v>288</v>
          </cell>
          <cell r="X191">
            <v>455</v>
          </cell>
          <cell r="Y191">
            <v>450</v>
          </cell>
          <cell r="Z191">
            <v>77</v>
          </cell>
          <cell r="AA191">
            <v>22</v>
          </cell>
          <cell r="AB191">
            <v>0</v>
          </cell>
          <cell r="AC191">
            <v>67217</v>
          </cell>
          <cell r="AD191">
            <v>6077</v>
          </cell>
          <cell r="AE191">
            <v>0</v>
          </cell>
          <cell r="AF191">
            <v>17</v>
          </cell>
          <cell r="AG191">
            <v>2558</v>
          </cell>
          <cell r="AH191">
            <v>9050</v>
          </cell>
          <cell r="AI191">
            <v>381</v>
          </cell>
          <cell r="AJ191">
            <v>576</v>
          </cell>
          <cell r="AK191">
            <v>9444</v>
          </cell>
          <cell r="AL191">
            <v>6425</v>
          </cell>
          <cell r="AM191">
            <v>6499</v>
          </cell>
          <cell r="AN191">
            <v>777</v>
          </cell>
          <cell r="AO191">
            <v>7491</v>
          </cell>
          <cell r="AP191">
            <v>1962</v>
          </cell>
          <cell r="AQ191">
            <v>499</v>
          </cell>
          <cell r="AR191">
            <v>1038</v>
          </cell>
          <cell r="AS191">
            <v>0</v>
          </cell>
        </row>
        <row r="192">
          <cell r="A192" t="str">
            <v>荥经县</v>
          </cell>
          <cell r="B192">
            <v>3</v>
          </cell>
          <cell r="C192">
            <v>9097</v>
          </cell>
          <cell r="D192">
            <v>7649</v>
          </cell>
          <cell r="E192">
            <v>2596</v>
          </cell>
          <cell r="F192">
            <v>1090</v>
          </cell>
          <cell r="G192">
            <v>1268</v>
          </cell>
          <cell r="H192">
            <v>0</v>
          </cell>
          <cell r="I192">
            <v>221</v>
          </cell>
          <cell r="J192">
            <v>263</v>
          </cell>
          <cell r="K192">
            <v>0</v>
          </cell>
          <cell r="L192">
            <v>673</v>
          </cell>
          <cell r="M192">
            <v>48</v>
          </cell>
          <cell r="N192">
            <v>43</v>
          </cell>
          <cell r="O192">
            <v>128</v>
          </cell>
          <cell r="P192">
            <v>74</v>
          </cell>
          <cell r="Q192">
            <v>80</v>
          </cell>
          <cell r="R192">
            <v>906</v>
          </cell>
          <cell r="S192">
            <v>259</v>
          </cell>
          <cell r="T192">
            <v>0</v>
          </cell>
          <cell r="U192">
            <v>0</v>
          </cell>
          <cell r="V192">
            <v>1448</v>
          </cell>
          <cell r="W192">
            <v>912</v>
          </cell>
          <cell r="X192">
            <v>179</v>
          </cell>
          <cell r="Y192">
            <v>316</v>
          </cell>
          <cell r="Z192">
            <v>0</v>
          </cell>
          <cell r="AA192">
            <v>31</v>
          </cell>
          <cell r="AB192">
            <v>10</v>
          </cell>
          <cell r="AC192">
            <v>41679</v>
          </cell>
          <cell r="AD192">
            <v>3789</v>
          </cell>
          <cell r="AE192">
            <v>0</v>
          </cell>
          <cell r="AF192">
            <v>97</v>
          </cell>
          <cell r="AG192">
            <v>2611</v>
          </cell>
          <cell r="AH192">
            <v>7128</v>
          </cell>
          <cell r="AI192">
            <v>350</v>
          </cell>
          <cell r="AJ192">
            <v>649</v>
          </cell>
          <cell r="AK192">
            <v>7736</v>
          </cell>
          <cell r="AL192">
            <v>3994</v>
          </cell>
          <cell r="AM192">
            <v>6191</v>
          </cell>
          <cell r="AN192">
            <v>272</v>
          </cell>
          <cell r="AO192">
            <v>4011</v>
          </cell>
          <cell r="AP192">
            <v>1119</v>
          </cell>
          <cell r="AQ192">
            <v>443</v>
          </cell>
          <cell r="AR192">
            <v>424</v>
          </cell>
          <cell r="AS192">
            <v>0</v>
          </cell>
        </row>
        <row r="193">
          <cell r="A193" t="str">
            <v>汉源县</v>
          </cell>
          <cell r="B193" t="str">
            <v>3</v>
          </cell>
          <cell r="C193">
            <v>15913</v>
          </cell>
          <cell r="D193">
            <v>14983</v>
          </cell>
          <cell r="E193">
            <v>1993</v>
          </cell>
          <cell r="F193">
            <v>9532</v>
          </cell>
          <cell r="G193">
            <v>994</v>
          </cell>
          <cell r="H193">
            <v>0</v>
          </cell>
          <cell r="I193">
            <v>536</v>
          </cell>
          <cell r="J193">
            <v>775</v>
          </cell>
          <cell r="K193">
            <v>0</v>
          </cell>
          <cell r="L193">
            <v>685</v>
          </cell>
          <cell r="M193">
            <v>57</v>
          </cell>
          <cell r="N193">
            <v>137</v>
          </cell>
          <cell r="O193">
            <v>81</v>
          </cell>
          <cell r="P193">
            <v>4</v>
          </cell>
          <cell r="Q193">
            <v>167</v>
          </cell>
          <cell r="R193">
            <v>0</v>
          </cell>
          <cell r="S193">
            <v>22</v>
          </cell>
          <cell r="T193">
            <v>0</v>
          </cell>
          <cell r="U193">
            <v>0</v>
          </cell>
          <cell r="V193">
            <v>930</v>
          </cell>
          <cell r="W193">
            <v>498</v>
          </cell>
          <cell r="X193">
            <v>103</v>
          </cell>
          <cell r="Y193">
            <v>270</v>
          </cell>
          <cell r="Z193">
            <v>0</v>
          </cell>
          <cell r="AA193">
            <v>58</v>
          </cell>
          <cell r="AB193">
            <v>1</v>
          </cell>
          <cell r="AC193">
            <v>149266</v>
          </cell>
          <cell r="AD193">
            <v>10097</v>
          </cell>
          <cell r="AE193">
            <v>0</v>
          </cell>
          <cell r="AF193">
            <v>77</v>
          </cell>
          <cell r="AG193">
            <v>3183</v>
          </cell>
          <cell r="AH193">
            <v>13287</v>
          </cell>
          <cell r="AI193">
            <v>208</v>
          </cell>
          <cell r="AJ193">
            <v>1142</v>
          </cell>
          <cell r="AK193">
            <v>11972</v>
          </cell>
          <cell r="AL193">
            <v>6610</v>
          </cell>
          <cell r="AM193">
            <v>5828</v>
          </cell>
          <cell r="AN193">
            <v>1275</v>
          </cell>
          <cell r="AO193">
            <v>7251</v>
          </cell>
          <cell r="AP193">
            <v>7751</v>
          </cell>
          <cell r="AQ193">
            <v>815</v>
          </cell>
          <cell r="AR193">
            <v>959</v>
          </cell>
          <cell r="AS193">
            <v>0</v>
          </cell>
        </row>
        <row r="194">
          <cell r="A194" t="str">
            <v>石棉县</v>
          </cell>
          <cell r="B194" t="str">
            <v>3</v>
          </cell>
          <cell r="C194">
            <v>22707</v>
          </cell>
          <cell r="D194">
            <v>20691</v>
          </cell>
          <cell r="E194">
            <v>7444</v>
          </cell>
          <cell r="F194">
            <v>8451</v>
          </cell>
          <cell r="G194">
            <v>1437</v>
          </cell>
          <cell r="H194">
            <v>0</v>
          </cell>
          <cell r="I194">
            <v>1076</v>
          </cell>
          <cell r="J194">
            <v>73</v>
          </cell>
          <cell r="K194">
            <v>0</v>
          </cell>
          <cell r="L194">
            <v>963</v>
          </cell>
          <cell r="M194">
            <v>232</v>
          </cell>
          <cell r="N194">
            <v>349</v>
          </cell>
          <cell r="O194">
            <v>307</v>
          </cell>
          <cell r="P194">
            <v>4</v>
          </cell>
          <cell r="Q194">
            <v>127</v>
          </cell>
          <cell r="R194">
            <v>59</v>
          </cell>
          <cell r="S194">
            <v>169</v>
          </cell>
          <cell r="T194">
            <v>0</v>
          </cell>
          <cell r="U194">
            <v>0</v>
          </cell>
          <cell r="V194">
            <v>2016</v>
          </cell>
          <cell r="W194">
            <v>1495</v>
          </cell>
          <cell r="X194">
            <v>153</v>
          </cell>
          <cell r="Y194">
            <v>331</v>
          </cell>
          <cell r="Z194">
            <v>0</v>
          </cell>
          <cell r="AA194">
            <v>37</v>
          </cell>
          <cell r="AB194">
            <v>0</v>
          </cell>
          <cell r="AC194">
            <v>119922</v>
          </cell>
          <cell r="AD194">
            <v>8730</v>
          </cell>
          <cell r="AE194">
            <v>0</v>
          </cell>
          <cell r="AF194">
            <v>239</v>
          </cell>
          <cell r="AG194">
            <v>3037</v>
          </cell>
          <cell r="AH194">
            <v>6876</v>
          </cell>
          <cell r="AI194">
            <v>440</v>
          </cell>
          <cell r="AJ194">
            <v>1015</v>
          </cell>
          <cell r="AK194">
            <v>13787</v>
          </cell>
          <cell r="AL194">
            <v>3215</v>
          </cell>
          <cell r="AM194">
            <v>6431</v>
          </cell>
          <cell r="AN194">
            <v>2146</v>
          </cell>
          <cell r="AO194">
            <v>5295</v>
          </cell>
          <cell r="AP194">
            <v>820</v>
          </cell>
          <cell r="AQ194">
            <v>177</v>
          </cell>
          <cell r="AR194">
            <v>384</v>
          </cell>
          <cell r="AS194">
            <v>0</v>
          </cell>
        </row>
        <row r="195">
          <cell r="A195" t="str">
            <v>天全县</v>
          </cell>
          <cell r="B195" t="str">
            <v>3</v>
          </cell>
          <cell r="C195">
            <v>8756</v>
          </cell>
          <cell r="D195">
            <v>7430</v>
          </cell>
          <cell r="E195">
            <v>1891</v>
          </cell>
          <cell r="F195">
            <v>1923</v>
          </cell>
          <cell r="G195">
            <v>1565</v>
          </cell>
          <cell r="H195">
            <v>0</v>
          </cell>
          <cell r="I195">
            <v>241</v>
          </cell>
          <cell r="J195">
            <v>276</v>
          </cell>
          <cell r="K195">
            <v>0</v>
          </cell>
          <cell r="L195">
            <v>471</v>
          </cell>
          <cell r="M195">
            <v>71</v>
          </cell>
          <cell r="N195">
            <v>76</v>
          </cell>
          <cell r="O195">
            <v>165</v>
          </cell>
          <cell r="P195">
            <v>86</v>
          </cell>
          <cell r="Q195">
            <v>50</v>
          </cell>
          <cell r="R195">
            <v>267</v>
          </cell>
          <cell r="S195">
            <v>348</v>
          </cell>
          <cell r="T195">
            <v>0</v>
          </cell>
          <cell r="U195">
            <v>0</v>
          </cell>
          <cell r="V195">
            <v>1326</v>
          </cell>
          <cell r="W195">
            <v>697</v>
          </cell>
          <cell r="X195">
            <v>337</v>
          </cell>
          <cell r="Y195">
            <v>264</v>
          </cell>
          <cell r="Z195">
            <v>0</v>
          </cell>
          <cell r="AA195">
            <v>25</v>
          </cell>
          <cell r="AB195">
            <v>3</v>
          </cell>
          <cell r="AC195">
            <v>52748</v>
          </cell>
          <cell r="AD195">
            <v>4607</v>
          </cell>
          <cell r="AE195">
            <v>0</v>
          </cell>
          <cell r="AF195">
            <v>0</v>
          </cell>
          <cell r="AG195">
            <v>2131</v>
          </cell>
          <cell r="AH195">
            <v>7039</v>
          </cell>
          <cell r="AI195">
            <v>369</v>
          </cell>
          <cell r="AJ195">
            <v>620</v>
          </cell>
          <cell r="AK195">
            <v>6865</v>
          </cell>
          <cell r="AL195">
            <v>6532</v>
          </cell>
          <cell r="AM195">
            <v>7188</v>
          </cell>
          <cell r="AN195">
            <v>919</v>
          </cell>
          <cell r="AO195">
            <v>4955</v>
          </cell>
          <cell r="AP195">
            <v>1530</v>
          </cell>
          <cell r="AQ195">
            <v>190</v>
          </cell>
          <cell r="AR195">
            <v>517</v>
          </cell>
          <cell r="AS195">
            <v>0</v>
          </cell>
        </row>
        <row r="196">
          <cell r="A196" t="str">
            <v>芦山县</v>
          </cell>
          <cell r="B196" t="str">
            <v>3</v>
          </cell>
          <cell r="C196">
            <v>2319</v>
          </cell>
          <cell r="D196">
            <v>1964</v>
          </cell>
          <cell r="E196">
            <v>475</v>
          </cell>
          <cell r="F196">
            <v>883</v>
          </cell>
          <cell r="G196">
            <v>172</v>
          </cell>
          <cell r="H196">
            <v>0</v>
          </cell>
          <cell r="I196">
            <v>94</v>
          </cell>
          <cell r="J196">
            <v>10</v>
          </cell>
          <cell r="K196">
            <v>0</v>
          </cell>
          <cell r="L196">
            <v>127</v>
          </cell>
          <cell r="M196">
            <v>9</v>
          </cell>
          <cell r="N196">
            <v>24</v>
          </cell>
          <cell r="O196">
            <v>12</v>
          </cell>
          <cell r="P196">
            <v>53</v>
          </cell>
          <cell r="Q196">
            <v>28</v>
          </cell>
          <cell r="R196">
            <v>4</v>
          </cell>
          <cell r="S196">
            <v>73</v>
          </cell>
          <cell r="T196">
            <v>0</v>
          </cell>
          <cell r="U196">
            <v>0</v>
          </cell>
          <cell r="V196">
            <v>355</v>
          </cell>
          <cell r="W196">
            <v>180</v>
          </cell>
          <cell r="X196">
            <v>0</v>
          </cell>
          <cell r="Y196">
            <v>158</v>
          </cell>
          <cell r="Z196">
            <v>0</v>
          </cell>
          <cell r="AA196">
            <v>17</v>
          </cell>
          <cell r="AB196">
            <v>0</v>
          </cell>
          <cell r="AC196">
            <v>109997</v>
          </cell>
          <cell r="AD196">
            <v>4531</v>
          </cell>
          <cell r="AE196">
            <v>0</v>
          </cell>
          <cell r="AF196">
            <v>135</v>
          </cell>
          <cell r="AG196">
            <v>1668</v>
          </cell>
          <cell r="AH196">
            <v>5172</v>
          </cell>
          <cell r="AI196">
            <v>366</v>
          </cell>
          <cell r="AJ196">
            <v>574</v>
          </cell>
          <cell r="AK196">
            <v>5612</v>
          </cell>
          <cell r="AL196">
            <v>2634</v>
          </cell>
          <cell r="AM196">
            <v>5419</v>
          </cell>
          <cell r="AN196">
            <v>593</v>
          </cell>
          <cell r="AO196">
            <v>3208</v>
          </cell>
          <cell r="AP196">
            <v>486</v>
          </cell>
          <cell r="AQ196">
            <v>212</v>
          </cell>
          <cell r="AR196">
            <v>482</v>
          </cell>
          <cell r="AS196">
            <v>0</v>
          </cell>
        </row>
        <row r="197">
          <cell r="A197" t="str">
            <v>宝兴县</v>
          </cell>
          <cell r="B197" t="str">
            <v>3</v>
          </cell>
          <cell r="C197">
            <v>5265</v>
          </cell>
          <cell r="D197">
            <v>4752</v>
          </cell>
          <cell r="E197">
            <v>1097</v>
          </cell>
          <cell r="F197">
            <v>2322</v>
          </cell>
          <cell r="G197">
            <v>415</v>
          </cell>
          <cell r="H197">
            <v>0</v>
          </cell>
          <cell r="I197">
            <v>114</v>
          </cell>
          <cell r="J197">
            <v>279</v>
          </cell>
          <cell r="K197">
            <v>0</v>
          </cell>
          <cell r="L197">
            <v>224</v>
          </cell>
          <cell r="M197">
            <v>26</v>
          </cell>
          <cell r="N197">
            <v>34</v>
          </cell>
          <cell r="O197">
            <v>92</v>
          </cell>
          <cell r="P197">
            <v>25</v>
          </cell>
          <cell r="Q197">
            <v>26</v>
          </cell>
          <cell r="R197">
            <v>1</v>
          </cell>
          <cell r="S197">
            <v>97</v>
          </cell>
          <cell r="T197">
            <v>0</v>
          </cell>
          <cell r="U197">
            <v>0</v>
          </cell>
          <cell r="V197">
            <v>513</v>
          </cell>
          <cell r="W197">
            <v>238</v>
          </cell>
          <cell r="X197">
            <v>27</v>
          </cell>
          <cell r="Y197">
            <v>139</v>
          </cell>
          <cell r="Z197">
            <v>0</v>
          </cell>
          <cell r="AA197">
            <v>109</v>
          </cell>
          <cell r="AB197">
            <v>0</v>
          </cell>
          <cell r="AC197">
            <v>59137</v>
          </cell>
          <cell r="AD197">
            <v>3815</v>
          </cell>
          <cell r="AE197">
            <v>0</v>
          </cell>
          <cell r="AF197">
            <v>55</v>
          </cell>
          <cell r="AG197">
            <v>1842</v>
          </cell>
          <cell r="AH197">
            <v>2971</v>
          </cell>
          <cell r="AI197">
            <v>166</v>
          </cell>
          <cell r="AJ197">
            <v>437</v>
          </cell>
          <cell r="AK197">
            <v>4032</v>
          </cell>
          <cell r="AL197">
            <v>1696</v>
          </cell>
          <cell r="AM197">
            <v>2564</v>
          </cell>
          <cell r="AN197">
            <v>1040</v>
          </cell>
          <cell r="AO197">
            <v>3381</v>
          </cell>
          <cell r="AP197">
            <v>1553</v>
          </cell>
          <cell r="AQ197">
            <v>67</v>
          </cell>
          <cell r="AR197">
            <v>644</v>
          </cell>
          <cell r="AS197">
            <v>0</v>
          </cell>
        </row>
        <row r="198">
          <cell r="A198" t="str">
            <v>阿坝州</v>
          </cell>
          <cell r="B198" t="str">
            <v>0</v>
          </cell>
          <cell r="C198">
            <v>80060</v>
          </cell>
          <cell r="D198">
            <v>66521</v>
          </cell>
          <cell r="E198">
            <v>11066</v>
          </cell>
          <cell r="F198">
            <v>42062</v>
          </cell>
          <cell r="G198">
            <v>3073</v>
          </cell>
          <cell r="H198">
            <v>0</v>
          </cell>
          <cell r="I198">
            <v>2312</v>
          </cell>
          <cell r="J198">
            <v>786</v>
          </cell>
          <cell r="K198">
            <v>0</v>
          </cell>
          <cell r="L198">
            <v>2376</v>
          </cell>
          <cell r="M198">
            <v>956</v>
          </cell>
          <cell r="N198">
            <v>566</v>
          </cell>
          <cell r="O198">
            <v>482</v>
          </cell>
          <cell r="P198">
            <v>294</v>
          </cell>
          <cell r="Q198">
            <v>704</v>
          </cell>
          <cell r="R198">
            <v>422</v>
          </cell>
          <cell r="S198">
            <v>1422</v>
          </cell>
          <cell r="T198">
            <v>0</v>
          </cell>
          <cell r="U198">
            <v>0</v>
          </cell>
          <cell r="V198">
            <v>13539</v>
          </cell>
          <cell r="W198">
            <v>2727</v>
          </cell>
          <cell r="X198">
            <v>4199</v>
          </cell>
          <cell r="Y198">
            <v>2462</v>
          </cell>
          <cell r="Z198">
            <v>581</v>
          </cell>
          <cell r="AA198">
            <v>3187</v>
          </cell>
          <cell r="AB198">
            <v>383</v>
          </cell>
          <cell r="AC198">
            <v>1368970</v>
          </cell>
          <cell r="AD198">
            <v>122151</v>
          </cell>
          <cell r="AE198">
            <v>0</v>
          </cell>
          <cell r="AF198">
            <v>3261</v>
          </cell>
          <cell r="AG198">
            <v>69446</v>
          </cell>
          <cell r="AH198">
            <v>125391</v>
          </cell>
          <cell r="AI198">
            <v>4097</v>
          </cell>
          <cell r="AJ198">
            <v>11689</v>
          </cell>
          <cell r="AK198">
            <v>102106</v>
          </cell>
          <cell r="AL198">
            <v>50059</v>
          </cell>
          <cell r="AM198">
            <v>52781</v>
          </cell>
          <cell r="AN198">
            <v>21503</v>
          </cell>
          <cell r="AO198">
            <v>74512</v>
          </cell>
          <cell r="AP198">
            <v>83672</v>
          </cell>
          <cell r="AQ198">
            <v>4130</v>
          </cell>
          <cell r="AR198">
            <v>14109</v>
          </cell>
          <cell r="AS198">
            <v>1</v>
          </cell>
        </row>
        <row r="199">
          <cell r="A199" t="str">
            <v>阿坝州本级</v>
          </cell>
          <cell r="B199">
            <v>1</v>
          </cell>
          <cell r="C199">
            <v>34216</v>
          </cell>
          <cell r="D199">
            <v>30445</v>
          </cell>
          <cell r="E199">
            <v>5533</v>
          </cell>
          <cell r="F199">
            <v>21031</v>
          </cell>
          <cell r="G199">
            <v>1537</v>
          </cell>
          <cell r="H199">
            <v>0</v>
          </cell>
          <cell r="I199">
            <v>1156</v>
          </cell>
          <cell r="J199">
            <v>0</v>
          </cell>
          <cell r="K199">
            <v>0</v>
          </cell>
          <cell r="L199">
            <v>1188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3771</v>
          </cell>
          <cell r="W199">
            <v>317</v>
          </cell>
          <cell r="X199">
            <v>2674</v>
          </cell>
          <cell r="Y199">
            <v>178</v>
          </cell>
          <cell r="Z199">
            <v>0</v>
          </cell>
          <cell r="AA199">
            <v>579</v>
          </cell>
          <cell r="AB199">
            <v>23</v>
          </cell>
          <cell r="AC199">
            <v>246743</v>
          </cell>
          <cell r="AD199">
            <v>22804</v>
          </cell>
          <cell r="AE199">
            <v>0</v>
          </cell>
          <cell r="AF199">
            <v>1052</v>
          </cell>
          <cell r="AG199">
            <v>14208</v>
          </cell>
          <cell r="AH199">
            <v>12564</v>
          </cell>
          <cell r="AI199">
            <v>2136</v>
          </cell>
          <cell r="AJ199">
            <v>5521</v>
          </cell>
          <cell r="AK199">
            <v>21562</v>
          </cell>
          <cell r="AL199">
            <v>6100</v>
          </cell>
          <cell r="AM199">
            <v>5355</v>
          </cell>
          <cell r="AN199">
            <v>373</v>
          </cell>
          <cell r="AO199">
            <v>8733</v>
          </cell>
          <cell r="AP199">
            <v>35542</v>
          </cell>
          <cell r="AQ199">
            <v>1969</v>
          </cell>
          <cell r="AR199">
            <v>2631</v>
          </cell>
          <cell r="AS199">
            <v>0</v>
          </cell>
        </row>
        <row r="200">
          <cell r="A200" t="str">
            <v>阿坝州区县合计</v>
          </cell>
          <cell r="B200">
            <v>2</v>
          </cell>
          <cell r="C200">
            <v>45844</v>
          </cell>
          <cell r="D200">
            <v>36076</v>
          </cell>
          <cell r="E200">
            <v>5533</v>
          </cell>
          <cell r="F200">
            <v>21031</v>
          </cell>
          <cell r="G200">
            <v>1536</v>
          </cell>
          <cell r="H200">
            <v>0</v>
          </cell>
          <cell r="I200">
            <v>1156</v>
          </cell>
          <cell r="J200">
            <v>786</v>
          </cell>
          <cell r="K200">
            <v>0</v>
          </cell>
          <cell r="L200">
            <v>1188</v>
          </cell>
          <cell r="M200">
            <v>956</v>
          </cell>
          <cell r="N200">
            <v>566</v>
          </cell>
          <cell r="O200">
            <v>482</v>
          </cell>
          <cell r="P200">
            <v>294</v>
          </cell>
          <cell r="Q200">
            <v>704</v>
          </cell>
          <cell r="R200">
            <v>422</v>
          </cell>
          <cell r="S200">
            <v>1422</v>
          </cell>
          <cell r="T200">
            <v>0</v>
          </cell>
          <cell r="U200">
            <v>0</v>
          </cell>
          <cell r="V200">
            <v>9768</v>
          </cell>
          <cell r="W200">
            <v>2410</v>
          </cell>
          <cell r="X200">
            <v>1525</v>
          </cell>
          <cell r="Y200">
            <v>2284</v>
          </cell>
          <cell r="Z200">
            <v>581</v>
          </cell>
          <cell r="AA200">
            <v>2608</v>
          </cell>
          <cell r="AB200">
            <v>360</v>
          </cell>
          <cell r="AC200">
            <v>1122227</v>
          </cell>
          <cell r="AD200">
            <v>99347</v>
          </cell>
          <cell r="AE200">
            <v>0</v>
          </cell>
          <cell r="AF200">
            <v>2209</v>
          </cell>
          <cell r="AG200">
            <v>55238</v>
          </cell>
          <cell r="AH200">
            <v>112827</v>
          </cell>
          <cell r="AI200">
            <v>1961</v>
          </cell>
          <cell r="AJ200">
            <v>6168</v>
          </cell>
          <cell r="AK200">
            <v>80544</v>
          </cell>
          <cell r="AL200">
            <v>43959</v>
          </cell>
          <cell r="AM200">
            <v>47426</v>
          </cell>
          <cell r="AN200">
            <v>21130</v>
          </cell>
          <cell r="AO200">
            <v>65779</v>
          </cell>
          <cell r="AP200">
            <v>48130</v>
          </cell>
          <cell r="AQ200">
            <v>2161</v>
          </cell>
          <cell r="AR200">
            <v>11478</v>
          </cell>
          <cell r="AS200">
            <v>1</v>
          </cell>
        </row>
        <row r="201">
          <cell r="A201" t="str">
            <v>汶川县</v>
          </cell>
          <cell r="B201" t="str">
            <v>3</v>
          </cell>
          <cell r="C201">
            <v>9669</v>
          </cell>
          <cell r="D201">
            <v>8215</v>
          </cell>
          <cell r="E201">
            <v>2115</v>
          </cell>
          <cell r="F201">
            <v>4204</v>
          </cell>
          <cell r="G201">
            <v>455</v>
          </cell>
          <cell r="H201">
            <v>0</v>
          </cell>
          <cell r="I201">
            <v>234</v>
          </cell>
          <cell r="J201">
            <v>14</v>
          </cell>
          <cell r="K201">
            <v>0</v>
          </cell>
          <cell r="L201">
            <v>374</v>
          </cell>
          <cell r="M201">
            <v>55</v>
          </cell>
          <cell r="N201">
            <v>134</v>
          </cell>
          <cell r="O201">
            <v>21</v>
          </cell>
          <cell r="P201">
            <v>73</v>
          </cell>
          <cell r="Q201">
            <v>225</v>
          </cell>
          <cell r="R201">
            <v>0</v>
          </cell>
          <cell r="S201">
            <v>311</v>
          </cell>
          <cell r="T201">
            <v>0</v>
          </cell>
          <cell r="U201">
            <v>0</v>
          </cell>
          <cell r="V201">
            <v>1454</v>
          </cell>
          <cell r="W201">
            <v>538</v>
          </cell>
          <cell r="X201">
            <v>78</v>
          </cell>
          <cell r="Y201">
            <v>626</v>
          </cell>
          <cell r="Z201">
            <v>0</v>
          </cell>
          <cell r="AA201">
            <v>135</v>
          </cell>
          <cell r="AB201">
            <v>77</v>
          </cell>
          <cell r="AC201">
            <v>162405</v>
          </cell>
          <cell r="AD201">
            <v>10050</v>
          </cell>
          <cell r="AE201">
            <v>0</v>
          </cell>
          <cell r="AF201">
            <v>242</v>
          </cell>
          <cell r="AG201">
            <v>4878</v>
          </cell>
          <cell r="AH201">
            <v>10233</v>
          </cell>
          <cell r="AI201">
            <v>263</v>
          </cell>
          <cell r="AJ201">
            <v>890</v>
          </cell>
          <cell r="AK201">
            <v>11028</v>
          </cell>
          <cell r="AL201">
            <v>3660</v>
          </cell>
          <cell r="AM201">
            <v>3082</v>
          </cell>
          <cell r="AN201">
            <v>865</v>
          </cell>
          <cell r="AO201">
            <v>5784</v>
          </cell>
          <cell r="AP201">
            <v>1465</v>
          </cell>
          <cell r="AQ201">
            <v>639</v>
          </cell>
          <cell r="AR201">
            <v>553</v>
          </cell>
          <cell r="AS201">
            <v>0</v>
          </cell>
        </row>
        <row r="202">
          <cell r="A202" t="str">
            <v>理县</v>
          </cell>
          <cell r="B202" t="str">
            <v>3</v>
          </cell>
          <cell r="C202">
            <v>3562</v>
          </cell>
          <cell r="D202">
            <v>3043</v>
          </cell>
          <cell r="E202">
            <v>570</v>
          </cell>
          <cell r="F202">
            <v>2300</v>
          </cell>
          <cell r="G202">
            <v>-20</v>
          </cell>
          <cell r="H202">
            <v>0</v>
          </cell>
          <cell r="I202">
            <v>18</v>
          </cell>
          <cell r="J202">
            <v>14</v>
          </cell>
          <cell r="K202">
            <v>0</v>
          </cell>
          <cell r="L202">
            <v>95</v>
          </cell>
          <cell r="M202">
            <v>11</v>
          </cell>
          <cell r="N202">
            <v>10</v>
          </cell>
          <cell r="O202">
            <v>14</v>
          </cell>
          <cell r="P202">
            <v>0</v>
          </cell>
          <cell r="Q202">
            <v>26</v>
          </cell>
          <cell r="R202">
            <v>0</v>
          </cell>
          <cell r="S202">
            <v>5</v>
          </cell>
          <cell r="T202">
            <v>0</v>
          </cell>
          <cell r="U202">
            <v>0</v>
          </cell>
          <cell r="V202">
            <v>519</v>
          </cell>
          <cell r="W202">
            <v>225</v>
          </cell>
          <cell r="X202">
            <v>40</v>
          </cell>
          <cell r="Y202">
            <v>0</v>
          </cell>
          <cell r="Z202">
            <v>0</v>
          </cell>
          <cell r="AA202">
            <v>254</v>
          </cell>
          <cell r="AB202">
            <v>0</v>
          </cell>
          <cell r="AC202">
            <v>121631</v>
          </cell>
          <cell r="AD202">
            <v>7006</v>
          </cell>
          <cell r="AE202">
            <v>0</v>
          </cell>
          <cell r="AF202">
            <v>85</v>
          </cell>
          <cell r="AG202">
            <v>3242</v>
          </cell>
          <cell r="AH202">
            <v>5300</v>
          </cell>
          <cell r="AI202">
            <v>116</v>
          </cell>
          <cell r="AJ202">
            <v>283</v>
          </cell>
          <cell r="AK202">
            <v>4223</v>
          </cell>
          <cell r="AL202">
            <v>2723</v>
          </cell>
          <cell r="AM202">
            <v>1257</v>
          </cell>
          <cell r="AN202">
            <v>841</v>
          </cell>
          <cell r="AO202">
            <v>3395</v>
          </cell>
          <cell r="AP202">
            <v>152</v>
          </cell>
          <cell r="AQ202">
            <v>147</v>
          </cell>
          <cell r="AR202">
            <v>401</v>
          </cell>
          <cell r="AS202">
            <v>0</v>
          </cell>
        </row>
        <row r="203">
          <cell r="A203" t="str">
            <v>茂县</v>
          </cell>
          <cell r="B203" t="str">
            <v>3</v>
          </cell>
          <cell r="C203">
            <v>7018</v>
          </cell>
          <cell r="D203">
            <v>5789</v>
          </cell>
          <cell r="E203">
            <v>1475</v>
          </cell>
          <cell r="F203">
            <v>2864</v>
          </cell>
          <cell r="G203">
            <v>66</v>
          </cell>
          <cell r="H203">
            <v>0</v>
          </cell>
          <cell r="I203">
            <v>82</v>
          </cell>
          <cell r="J203">
            <v>216</v>
          </cell>
          <cell r="K203">
            <v>0</v>
          </cell>
          <cell r="L203">
            <v>236</v>
          </cell>
          <cell r="M203">
            <v>148</v>
          </cell>
          <cell r="N203">
            <v>127</v>
          </cell>
          <cell r="O203">
            <v>105</v>
          </cell>
          <cell r="P203">
            <v>23</v>
          </cell>
          <cell r="Q203">
            <v>50</v>
          </cell>
          <cell r="R203">
            <v>133</v>
          </cell>
          <cell r="S203">
            <v>264</v>
          </cell>
          <cell r="T203">
            <v>0</v>
          </cell>
          <cell r="U203">
            <v>0</v>
          </cell>
          <cell r="V203">
            <v>1229</v>
          </cell>
          <cell r="W203">
            <v>635</v>
          </cell>
          <cell r="X203">
            <v>109</v>
          </cell>
          <cell r="Y203">
            <v>264</v>
          </cell>
          <cell r="Z203">
            <v>0</v>
          </cell>
          <cell r="AA203">
            <v>197</v>
          </cell>
          <cell r="AB203">
            <v>24</v>
          </cell>
          <cell r="AC203">
            <v>156094</v>
          </cell>
          <cell r="AD203">
            <v>8226</v>
          </cell>
          <cell r="AE203">
            <v>0</v>
          </cell>
          <cell r="AF203">
            <v>165</v>
          </cell>
          <cell r="AG203">
            <v>4587</v>
          </cell>
          <cell r="AH203">
            <v>11319</v>
          </cell>
          <cell r="AI203">
            <v>288</v>
          </cell>
          <cell r="AJ203">
            <v>562</v>
          </cell>
          <cell r="AK203">
            <v>7329</v>
          </cell>
          <cell r="AL203">
            <v>3770</v>
          </cell>
          <cell r="AM203">
            <v>7911</v>
          </cell>
          <cell r="AN203">
            <v>1362</v>
          </cell>
          <cell r="AO203">
            <v>4562</v>
          </cell>
          <cell r="AP203">
            <v>2771</v>
          </cell>
          <cell r="AQ203">
            <v>135</v>
          </cell>
          <cell r="AR203">
            <v>612</v>
          </cell>
          <cell r="AS203">
            <v>0</v>
          </cell>
        </row>
        <row r="204">
          <cell r="A204" t="str">
            <v>松潘县</v>
          </cell>
          <cell r="B204" t="str">
            <v>3</v>
          </cell>
          <cell r="C204">
            <v>4105</v>
          </cell>
          <cell r="D204">
            <v>3057</v>
          </cell>
          <cell r="E204">
            <v>158</v>
          </cell>
          <cell r="F204">
            <v>2146</v>
          </cell>
          <cell r="G204">
            <v>241</v>
          </cell>
          <cell r="H204">
            <v>0</v>
          </cell>
          <cell r="I204">
            <v>66</v>
          </cell>
          <cell r="J204">
            <v>10</v>
          </cell>
          <cell r="K204">
            <v>0</v>
          </cell>
          <cell r="L204">
            <v>66</v>
          </cell>
          <cell r="M204">
            <v>56</v>
          </cell>
          <cell r="N204">
            <v>51</v>
          </cell>
          <cell r="O204">
            <v>84</v>
          </cell>
          <cell r="P204">
            <v>11</v>
          </cell>
          <cell r="Q204">
            <v>61</v>
          </cell>
          <cell r="R204">
            <v>8</v>
          </cell>
          <cell r="S204">
            <v>99</v>
          </cell>
          <cell r="T204">
            <v>0</v>
          </cell>
          <cell r="U204">
            <v>0</v>
          </cell>
          <cell r="V204">
            <v>1048</v>
          </cell>
          <cell r="W204">
            <v>179</v>
          </cell>
          <cell r="X204">
            <v>75</v>
          </cell>
          <cell r="Y204">
            <v>134</v>
          </cell>
          <cell r="Z204">
            <v>502</v>
          </cell>
          <cell r="AA204">
            <v>145</v>
          </cell>
          <cell r="AB204">
            <v>13</v>
          </cell>
          <cell r="AC204">
            <v>71283</v>
          </cell>
          <cell r="AD204">
            <v>8991</v>
          </cell>
          <cell r="AE204">
            <v>0</v>
          </cell>
          <cell r="AF204">
            <v>102</v>
          </cell>
          <cell r="AG204">
            <v>4289</v>
          </cell>
          <cell r="AH204">
            <v>9346</v>
          </cell>
          <cell r="AI204">
            <v>193</v>
          </cell>
          <cell r="AJ204">
            <v>389</v>
          </cell>
          <cell r="AK204">
            <v>8847</v>
          </cell>
          <cell r="AL204">
            <v>3333</v>
          </cell>
          <cell r="AM204">
            <v>3480</v>
          </cell>
          <cell r="AN204">
            <v>5466</v>
          </cell>
          <cell r="AO204">
            <v>4452</v>
          </cell>
          <cell r="AP204">
            <v>479</v>
          </cell>
          <cell r="AQ204">
            <v>96</v>
          </cell>
          <cell r="AR204">
            <v>1926</v>
          </cell>
          <cell r="AS204">
            <v>1</v>
          </cell>
        </row>
        <row r="205">
          <cell r="A205" t="str">
            <v>九寨沟</v>
          </cell>
          <cell r="B205" t="str">
            <v>3</v>
          </cell>
          <cell r="C205">
            <v>7218</v>
          </cell>
          <cell r="D205">
            <v>6053</v>
          </cell>
          <cell r="E205">
            <v>338</v>
          </cell>
          <cell r="F205">
            <v>2938</v>
          </cell>
          <cell r="G205">
            <v>569</v>
          </cell>
          <cell r="H205">
            <v>0</v>
          </cell>
          <cell r="I205">
            <v>238</v>
          </cell>
          <cell r="J205">
            <v>392</v>
          </cell>
          <cell r="K205">
            <v>0</v>
          </cell>
          <cell r="L205">
            <v>153</v>
          </cell>
          <cell r="M205">
            <v>326</v>
          </cell>
          <cell r="N205">
            <v>78</v>
          </cell>
          <cell r="O205">
            <v>125</v>
          </cell>
          <cell r="P205">
            <v>36</v>
          </cell>
          <cell r="Q205">
            <v>127</v>
          </cell>
          <cell r="R205">
            <v>274</v>
          </cell>
          <cell r="S205">
            <v>459</v>
          </cell>
          <cell r="T205">
            <v>0</v>
          </cell>
          <cell r="U205">
            <v>0</v>
          </cell>
          <cell r="V205">
            <v>1165</v>
          </cell>
          <cell r="W205">
            <v>300</v>
          </cell>
          <cell r="X205">
            <v>17</v>
          </cell>
          <cell r="Y205">
            <v>0</v>
          </cell>
          <cell r="Z205">
            <v>0</v>
          </cell>
          <cell r="AA205">
            <v>848</v>
          </cell>
          <cell r="AB205">
            <v>0</v>
          </cell>
          <cell r="AC205">
            <v>63280</v>
          </cell>
          <cell r="AD205">
            <v>9306</v>
          </cell>
          <cell r="AE205">
            <v>0</v>
          </cell>
          <cell r="AF205">
            <v>246</v>
          </cell>
          <cell r="AG205">
            <v>4382</v>
          </cell>
          <cell r="AH205">
            <v>7888</v>
          </cell>
          <cell r="AI205">
            <v>154</v>
          </cell>
          <cell r="AJ205">
            <v>669</v>
          </cell>
          <cell r="AK205">
            <v>4131</v>
          </cell>
          <cell r="AL205">
            <v>3665</v>
          </cell>
          <cell r="AM205">
            <v>4585</v>
          </cell>
          <cell r="AN205">
            <v>880</v>
          </cell>
          <cell r="AO205">
            <v>4553</v>
          </cell>
          <cell r="AP205">
            <v>1373</v>
          </cell>
          <cell r="AQ205">
            <v>480</v>
          </cell>
          <cell r="AR205">
            <v>1109</v>
          </cell>
          <cell r="AS205">
            <v>0</v>
          </cell>
        </row>
        <row r="206">
          <cell r="A206" t="str">
            <v>金川县</v>
          </cell>
          <cell r="B206" t="str">
            <v>3</v>
          </cell>
          <cell r="C206">
            <v>1394</v>
          </cell>
          <cell r="D206">
            <v>974</v>
          </cell>
          <cell r="E206">
            <v>85</v>
          </cell>
          <cell r="F206">
            <v>671</v>
          </cell>
          <cell r="G206">
            <v>1</v>
          </cell>
          <cell r="H206">
            <v>0</v>
          </cell>
          <cell r="I206">
            <v>72</v>
          </cell>
          <cell r="J206">
            <v>13</v>
          </cell>
          <cell r="K206">
            <v>0</v>
          </cell>
          <cell r="L206">
            <v>22</v>
          </cell>
          <cell r="M206">
            <v>13</v>
          </cell>
          <cell r="N206">
            <v>14</v>
          </cell>
          <cell r="O206">
            <v>5</v>
          </cell>
          <cell r="P206">
            <v>19</v>
          </cell>
          <cell r="Q206">
            <v>14</v>
          </cell>
          <cell r="R206">
            <v>1</v>
          </cell>
          <cell r="S206">
            <v>44</v>
          </cell>
          <cell r="T206">
            <v>0</v>
          </cell>
          <cell r="U206">
            <v>0</v>
          </cell>
          <cell r="V206">
            <v>420</v>
          </cell>
          <cell r="W206">
            <v>56</v>
          </cell>
          <cell r="X206">
            <v>77</v>
          </cell>
          <cell r="Y206">
            <v>143</v>
          </cell>
          <cell r="Z206">
            <v>0</v>
          </cell>
          <cell r="AA206">
            <v>135</v>
          </cell>
          <cell r="AB206">
            <v>9</v>
          </cell>
          <cell r="AC206">
            <v>66091</v>
          </cell>
          <cell r="AD206">
            <v>8583</v>
          </cell>
          <cell r="AE206">
            <v>0</v>
          </cell>
          <cell r="AF206">
            <v>8</v>
          </cell>
          <cell r="AG206">
            <v>3820</v>
          </cell>
          <cell r="AH206">
            <v>9005</v>
          </cell>
          <cell r="AI206">
            <v>170</v>
          </cell>
          <cell r="AJ206">
            <v>542</v>
          </cell>
          <cell r="AK206">
            <v>4532</v>
          </cell>
          <cell r="AL206">
            <v>3341</v>
          </cell>
          <cell r="AM206">
            <v>3008</v>
          </cell>
          <cell r="AN206">
            <v>603</v>
          </cell>
          <cell r="AO206">
            <v>6273</v>
          </cell>
          <cell r="AP206">
            <v>6647</v>
          </cell>
          <cell r="AQ206">
            <v>64</v>
          </cell>
          <cell r="AR206">
            <v>668</v>
          </cell>
          <cell r="AS206">
            <v>0</v>
          </cell>
        </row>
        <row r="207">
          <cell r="A207" t="str">
            <v>小金县</v>
          </cell>
          <cell r="B207" t="str">
            <v>3</v>
          </cell>
          <cell r="C207">
            <v>2003</v>
          </cell>
          <cell r="D207">
            <v>965</v>
          </cell>
          <cell r="E207">
            <v>73</v>
          </cell>
          <cell r="F207">
            <v>612</v>
          </cell>
          <cell r="G207">
            <v>14</v>
          </cell>
          <cell r="H207">
            <v>0</v>
          </cell>
          <cell r="I207">
            <v>39</v>
          </cell>
          <cell r="J207">
            <v>35</v>
          </cell>
          <cell r="K207">
            <v>0</v>
          </cell>
          <cell r="L207">
            <v>31</v>
          </cell>
          <cell r="M207">
            <v>22</v>
          </cell>
          <cell r="N207">
            <v>7</v>
          </cell>
          <cell r="O207">
            <v>25</v>
          </cell>
          <cell r="P207">
            <v>0</v>
          </cell>
          <cell r="Q207">
            <v>12</v>
          </cell>
          <cell r="R207">
            <v>3</v>
          </cell>
          <cell r="S207">
            <v>92</v>
          </cell>
          <cell r="T207">
            <v>0</v>
          </cell>
          <cell r="U207">
            <v>0</v>
          </cell>
          <cell r="V207">
            <v>1038</v>
          </cell>
          <cell r="W207">
            <v>52</v>
          </cell>
          <cell r="X207">
            <v>380</v>
          </cell>
          <cell r="Y207">
            <v>205</v>
          </cell>
          <cell r="Z207">
            <v>0</v>
          </cell>
          <cell r="AA207">
            <v>401</v>
          </cell>
          <cell r="AB207">
            <v>0</v>
          </cell>
          <cell r="AC207">
            <v>102159</v>
          </cell>
          <cell r="AD207">
            <v>6410</v>
          </cell>
          <cell r="AE207">
            <v>0</v>
          </cell>
          <cell r="AF207">
            <v>121</v>
          </cell>
          <cell r="AG207">
            <v>2457</v>
          </cell>
          <cell r="AH207">
            <v>7834</v>
          </cell>
          <cell r="AI207">
            <v>110</v>
          </cell>
          <cell r="AJ207">
            <v>282</v>
          </cell>
          <cell r="AK207">
            <v>5476</v>
          </cell>
          <cell r="AL207">
            <v>3640</v>
          </cell>
          <cell r="AM207">
            <v>2947</v>
          </cell>
          <cell r="AN207">
            <v>587</v>
          </cell>
          <cell r="AO207">
            <v>4531</v>
          </cell>
          <cell r="AP207">
            <v>5884</v>
          </cell>
          <cell r="AQ207">
            <v>106</v>
          </cell>
          <cell r="AR207">
            <v>916</v>
          </cell>
          <cell r="AS207">
            <v>0</v>
          </cell>
        </row>
        <row r="208">
          <cell r="A208" t="str">
            <v>黑水县</v>
          </cell>
          <cell r="B208" t="str">
            <v>3</v>
          </cell>
          <cell r="C208">
            <v>3190</v>
          </cell>
          <cell r="D208">
            <v>2481</v>
          </cell>
          <cell r="E208">
            <v>371</v>
          </cell>
          <cell r="F208">
            <v>1788</v>
          </cell>
          <cell r="G208">
            <v>78</v>
          </cell>
          <cell r="H208">
            <v>0</v>
          </cell>
          <cell r="I208">
            <v>48</v>
          </cell>
          <cell r="J208">
            <v>48</v>
          </cell>
          <cell r="K208">
            <v>0</v>
          </cell>
          <cell r="L208">
            <v>43</v>
          </cell>
          <cell r="M208">
            <v>14</v>
          </cell>
          <cell r="N208">
            <v>41</v>
          </cell>
          <cell r="O208">
            <v>11</v>
          </cell>
          <cell r="P208">
            <v>0</v>
          </cell>
          <cell r="Q208">
            <v>20</v>
          </cell>
          <cell r="R208">
            <v>2</v>
          </cell>
          <cell r="S208">
            <v>17</v>
          </cell>
          <cell r="T208">
            <v>0</v>
          </cell>
          <cell r="U208">
            <v>0</v>
          </cell>
          <cell r="V208">
            <v>709</v>
          </cell>
          <cell r="W208">
            <v>119</v>
          </cell>
          <cell r="X208">
            <v>418</v>
          </cell>
          <cell r="Y208">
            <v>82</v>
          </cell>
          <cell r="Z208">
            <v>1</v>
          </cell>
          <cell r="AA208">
            <v>87</v>
          </cell>
          <cell r="AB208">
            <v>2</v>
          </cell>
          <cell r="AC208">
            <v>118437</v>
          </cell>
          <cell r="AD208">
            <v>7844</v>
          </cell>
          <cell r="AE208">
            <v>0</v>
          </cell>
          <cell r="AF208">
            <v>345</v>
          </cell>
          <cell r="AG208">
            <v>3416</v>
          </cell>
          <cell r="AH208">
            <v>6964</v>
          </cell>
          <cell r="AI208">
            <v>151</v>
          </cell>
          <cell r="AJ208">
            <v>259</v>
          </cell>
          <cell r="AK208">
            <v>4695</v>
          </cell>
          <cell r="AL208">
            <v>2586</v>
          </cell>
          <cell r="AM208">
            <v>4198</v>
          </cell>
          <cell r="AN208">
            <v>3284</v>
          </cell>
          <cell r="AO208">
            <v>4330</v>
          </cell>
          <cell r="AP208">
            <v>9910</v>
          </cell>
          <cell r="AQ208">
            <v>63</v>
          </cell>
          <cell r="AR208">
            <v>514</v>
          </cell>
          <cell r="AS208">
            <v>0</v>
          </cell>
        </row>
        <row r="209">
          <cell r="A209" t="str">
            <v>马尔康</v>
          </cell>
          <cell r="B209" t="str">
            <v>3</v>
          </cell>
          <cell r="C209">
            <v>3637</v>
          </cell>
          <cell r="D209">
            <v>3114</v>
          </cell>
          <cell r="E209">
            <v>172</v>
          </cell>
          <cell r="F209">
            <v>1995</v>
          </cell>
          <cell r="G209">
            <v>75</v>
          </cell>
          <cell r="H209">
            <v>0</v>
          </cell>
          <cell r="I209">
            <v>141</v>
          </cell>
          <cell r="J209">
            <v>11</v>
          </cell>
          <cell r="K209">
            <v>0</v>
          </cell>
          <cell r="L209">
            <v>93</v>
          </cell>
          <cell r="M209">
            <v>211</v>
          </cell>
          <cell r="N209">
            <v>71</v>
          </cell>
          <cell r="O209">
            <v>44</v>
          </cell>
          <cell r="P209">
            <v>61</v>
          </cell>
          <cell r="Q209">
            <v>141</v>
          </cell>
          <cell r="R209">
            <v>1</v>
          </cell>
          <cell r="S209">
            <v>98</v>
          </cell>
          <cell r="T209">
            <v>0</v>
          </cell>
          <cell r="U209">
            <v>0</v>
          </cell>
          <cell r="V209">
            <v>523</v>
          </cell>
          <cell r="W209">
            <v>162</v>
          </cell>
          <cell r="X209">
            <v>111</v>
          </cell>
          <cell r="Y209">
            <v>207</v>
          </cell>
          <cell r="Z209">
            <v>0</v>
          </cell>
          <cell r="AA209">
            <v>40</v>
          </cell>
          <cell r="AB209">
            <v>3</v>
          </cell>
          <cell r="AC209">
            <v>48227</v>
          </cell>
          <cell r="AD209">
            <v>5836</v>
          </cell>
          <cell r="AE209">
            <v>0</v>
          </cell>
          <cell r="AF209">
            <v>120</v>
          </cell>
          <cell r="AG209">
            <v>6435</v>
          </cell>
          <cell r="AH209">
            <v>7127</v>
          </cell>
          <cell r="AI209">
            <v>66</v>
          </cell>
          <cell r="AJ209">
            <v>426</v>
          </cell>
          <cell r="AK209">
            <v>4395</v>
          </cell>
          <cell r="AL209">
            <v>2596</v>
          </cell>
          <cell r="AM209">
            <v>2100</v>
          </cell>
          <cell r="AN209">
            <v>1736</v>
          </cell>
          <cell r="AO209">
            <v>4712</v>
          </cell>
          <cell r="AP209">
            <v>4302</v>
          </cell>
          <cell r="AQ209">
            <v>72</v>
          </cell>
          <cell r="AR209">
            <v>1081</v>
          </cell>
          <cell r="AS209">
            <v>0</v>
          </cell>
        </row>
        <row r="210">
          <cell r="A210" t="str">
            <v>壤塘县</v>
          </cell>
          <cell r="B210" t="str">
            <v>3</v>
          </cell>
          <cell r="C210">
            <v>501</v>
          </cell>
          <cell r="D210">
            <v>406</v>
          </cell>
          <cell r="E210">
            <v>16</v>
          </cell>
          <cell r="F210">
            <v>275</v>
          </cell>
          <cell r="G210">
            <v>40</v>
          </cell>
          <cell r="H210">
            <v>0</v>
          </cell>
          <cell r="I210">
            <v>28</v>
          </cell>
          <cell r="J210">
            <v>6</v>
          </cell>
          <cell r="K210">
            <v>0</v>
          </cell>
          <cell r="L210">
            <v>10</v>
          </cell>
          <cell r="M210">
            <v>19</v>
          </cell>
          <cell r="N210">
            <v>5</v>
          </cell>
          <cell r="O210">
            <v>2</v>
          </cell>
          <cell r="P210">
            <v>0</v>
          </cell>
          <cell r="Q210">
            <v>4</v>
          </cell>
          <cell r="R210">
            <v>0</v>
          </cell>
          <cell r="S210">
            <v>1</v>
          </cell>
          <cell r="T210">
            <v>0</v>
          </cell>
          <cell r="U210">
            <v>0</v>
          </cell>
          <cell r="V210">
            <v>95</v>
          </cell>
          <cell r="W210">
            <v>29</v>
          </cell>
          <cell r="X210">
            <v>17</v>
          </cell>
          <cell r="Y210">
            <v>20</v>
          </cell>
          <cell r="Z210">
            <v>0</v>
          </cell>
          <cell r="AA210">
            <v>29</v>
          </cell>
          <cell r="AB210">
            <v>0</v>
          </cell>
          <cell r="AC210">
            <v>55020</v>
          </cell>
          <cell r="AD210">
            <v>6127</v>
          </cell>
          <cell r="AE210">
            <v>0</v>
          </cell>
          <cell r="AF210">
            <v>231</v>
          </cell>
          <cell r="AG210">
            <v>3680</v>
          </cell>
          <cell r="AH210">
            <v>8922</v>
          </cell>
          <cell r="AI210">
            <v>123</v>
          </cell>
          <cell r="AJ210">
            <v>491</v>
          </cell>
          <cell r="AK210">
            <v>6496</v>
          </cell>
          <cell r="AL210">
            <v>3832</v>
          </cell>
          <cell r="AM210">
            <v>2411</v>
          </cell>
          <cell r="AN210">
            <v>994</v>
          </cell>
          <cell r="AO210">
            <v>4251</v>
          </cell>
          <cell r="AP210">
            <v>7397</v>
          </cell>
          <cell r="AQ210">
            <v>118</v>
          </cell>
          <cell r="AR210">
            <v>922</v>
          </cell>
          <cell r="AS210">
            <v>0</v>
          </cell>
        </row>
        <row r="211">
          <cell r="A211" t="str">
            <v>阿坝县</v>
          </cell>
          <cell r="B211" t="str">
            <v>3</v>
          </cell>
          <cell r="C211">
            <v>890</v>
          </cell>
          <cell r="D211">
            <v>600</v>
          </cell>
          <cell r="E211">
            <v>41</v>
          </cell>
          <cell r="F211">
            <v>319</v>
          </cell>
          <cell r="G211">
            <v>2</v>
          </cell>
          <cell r="H211">
            <v>0</v>
          </cell>
          <cell r="I211">
            <v>73</v>
          </cell>
          <cell r="J211">
            <v>1</v>
          </cell>
          <cell r="K211">
            <v>0</v>
          </cell>
          <cell r="L211">
            <v>21</v>
          </cell>
          <cell r="M211">
            <v>33</v>
          </cell>
          <cell r="N211">
            <v>5</v>
          </cell>
          <cell r="O211">
            <v>13</v>
          </cell>
          <cell r="P211">
            <v>71</v>
          </cell>
          <cell r="Q211">
            <v>4</v>
          </cell>
          <cell r="R211">
            <v>0</v>
          </cell>
          <cell r="S211">
            <v>17</v>
          </cell>
          <cell r="T211">
            <v>0</v>
          </cell>
          <cell r="U211">
            <v>0</v>
          </cell>
          <cell r="V211">
            <v>290</v>
          </cell>
          <cell r="W211">
            <v>33</v>
          </cell>
          <cell r="X211">
            <v>69</v>
          </cell>
          <cell r="Y211">
            <v>102</v>
          </cell>
          <cell r="Z211">
            <v>0</v>
          </cell>
          <cell r="AA211">
            <v>86</v>
          </cell>
          <cell r="AB211">
            <v>0</v>
          </cell>
          <cell r="AC211">
            <v>58855</v>
          </cell>
          <cell r="AD211">
            <v>6637</v>
          </cell>
          <cell r="AE211">
            <v>0</v>
          </cell>
          <cell r="AF211">
            <v>207</v>
          </cell>
          <cell r="AG211">
            <v>5389</v>
          </cell>
          <cell r="AH211">
            <v>10849</v>
          </cell>
          <cell r="AI211">
            <v>119</v>
          </cell>
          <cell r="AJ211">
            <v>450</v>
          </cell>
          <cell r="AK211">
            <v>8397</v>
          </cell>
          <cell r="AL211">
            <v>4095</v>
          </cell>
          <cell r="AM211">
            <v>4322</v>
          </cell>
          <cell r="AN211">
            <v>1357</v>
          </cell>
          <cell r="AO211">
            <v>6909</v>
          </cell>
          <cell r="AP211">
            <v>2707</v>
          </cell>
          <cell r="AQ211">
            <v>108</v>
          </cell>
          <cell r="AR211">
            <v>1591</v>
          </cell>
          <cell r="AS211">
            <v>0</v>
          </cell>
        </row>
        <row r="212">
          <cell r="A212" t="str">
            <v>若尔盖</v>
          </cell>
          <cell r="B212" t="str">
            <v>3</v>
          </cell>
          <cell r="C212">
            <v>1494</v>
          </cell>
          <cell r="D212">
            <v>695</v>
          </cell>
          <cell r="E212">
            <v>77</v>
          </cell>
          <cell r="F212">
            <v>419</v>
          </cell>
          <cell r="G212">
            <v>9</v>
          </cell>
          <cell r="H212">
            <v>0</v>
          </cell>
          <cell r="I212">
            <v>68</v>
          </cell>
          <cell r="J212">
            <v>25</v>
          </cell>
          <cell r="K212">
            <v>0</v>
          </cell>
          <cell r="L212">
            <v>17</v>
          </cell>
          <cell r="M212">
            <v>25</v>
          </cell>
          <cell r="N212">
            <v>8</v>
          </cell>
          <cell r="O212">
            <v>28</v>
          </cell>
          <cell r="P212">
            <v>0</v>
          </cell>
          <cell r="Q212">
            <v>7</v>
          </cell>
          <cell r="R212">
            <v>0</v>
          </cell>
          <cell r="S212">
            <v>12</v>
          </cell>
          <cell r="T212">
            <v>0</v>
          </cell>
          <cell r="U212">
            <v>0</v>
          </cell>
          <cell r="V212">
            <v>799</v>
          </cell>
          <cell r="W212">
            <v>38</v>
          </cell>
          <cell r="X212">
            <v>62</v>
          </cell>
          <cell r="Y212">
            <v>315</v>
          </cell>
          <cell r="Z212">
            <v>76</v>
          </cell>
          <cell r="AA212">
            <v>220</v>
          </cell>
          <cell r="AB212">
            <v>88</v>
          </cell>
          <cell r="AC212">
            <v>58786</v>
          </cell>
          <cell r="AD212">
            <v>7890</v>
          </cell>
          <cell r="AE212">
            <v>0</v>
          </cell>
          <cell r="AF212">
            <v>215</v>
          </cell>
          <cell r="AG212">
            <v>5447</v>
          </cell>
          <cell r="AH212">
            <v>9745</v>
          </cell>
          <cell r="AI212">
            <v>92</v>
          </cell>
          <cell r="AJ212">
            <v>526</v>
          </cell>
          <cell r="AK212">
            <v>5979</v>
          </cell>
          <cell r="AL212">
            <v>3779</v>
          </cell>
          <cell r="AM212">
            <v>5573</v>
          </cell>
          <cell r="AN212">
            <v>1726</v>
          </cell>
          <cell r="AO212">
            <v>8170</v>
          </cell>
          <cell r="AP212">
            <v>3913</v>
          </cell>
          <cell r="AQ212">
            <v>81</v>
          </cell>
          <cell r="AR212">
            <v>767</v>
          </cell>
          <cell r="AS212">
            <v>0</v>
          </cell>
        </row>
        <row r="213">
          <cell r="A213" t="str">
            <v>红原县</v>
          </cell>
          <cell r="B213" t="str">
            <v>3</v>
          </cell>
          <cell r="C213">
            <v>809</v>
          </cell>
          <cell r="D213">
            <v>490</v>
          </cell>
          <cell r="E213">
            <v>36</v>
          </cell>
          <cell r="F213">
            <v>329</v>
          </cell>
          <cell r="G213">
            <v>2</v>
          </cell>
          <cell r="H213">
            <v>0</v>
          </cell>
          <cell r="I213">
            <v>41</v>
          </cell>
          <cell r="J213">
            <v>1</v>
          </cell>
          <cell r="K213">
            <v>0</v>
          </cell>
          <cell r="L213">
            <v>23</v>
          </cell>
          <cell r="M213">
            <v>23</v>
          </cell>
          <cell r="N213">
            <v>14</v>
          </cell>
          <cell r="O213">
            <v>5</v>
          </cell>
          <cell r="P213">
            <v>0</v>
          </cell>
          <cell r="Q213">
            <v>13</v>
          </cell>
          <cell r="R213">
            <v>0</v>
          </cell>
          <cell r="S213">
            <v>3</v>
          </cell>
          <cell r="T213">
            <v>0</v>
          </cell>
          <cell r="U213">
            <v>0</v>
          </cell>
          <cell r="V213">
            <v>319</v>
          </cell>
          <cell r="W213">
            <v>28</v>
          </cell>
          <cell r="X213">
            <v>72</v>
          </cell>
          <cell r="Y213">
            <v>186</v>
          </cell>
          <cell r="Z213">
            <v>2</v>
          </cell>
          <cell r="AA213">
            <v>31</v>
          </cell>
          <cell r="AB213">
            <v>0</v>
          </cell>
          <cell r="AC213">
            <v>38742</v>
          </cell>
          <cell r="AD213">
            <v>6386</v>
          </cell>
          <cell r="AE213">
            <v>0</v>
          </cell>
          <cell r="AF213">
            <v>122</v>
          </cell>
          <cell r="AG213">
            <v>3208</v>
          </cell>
          <cell r="AH213">
            <v>8034</v>
          </cell>
          <cell r="AI213">
            <v>116</v>
          </cell>
          <cell r="AJ213">
            <v>399</v>
          </cell>
          <cell r="AK213">
            <v>4736</v>
          </cell>
          <cell r="AL213">
            <v>2924</v>
          </cell>
          <cell r="AM213">
            <v>2552</v>
          </cell>
          <cell r="AN213">
            <v>1261</v>
          </cell>
          <cell r="AO213">
            <v>3758</v>
          </cell>
          <cell r="AP213">
            <v>986</v>
          </cell>
          <cell r="AQ213">
            <v>52</v>
          </cell>
          <cell r="AR213">
            <v>418</v>
          </cell>
          <cell r="AS213">
            <v>0</v>
          </cell>
        </row>
        <row r="214">
          <cell r="A214" t="str">
            <v>卧龙特区</v>
          </cell>
          <cell r="B214">
            <v>4</v>
          </cell>
          <cell r="C214">
            <v>354</v>
          </cell>
          <cell r="D214">
            <v>194</v>
          </cell>
          <cell r="E214">
            <v>6</v>
          </cell>
          <cell r="F214">
            <v>171</v>
          </cell>
          <cell r="G214">
            <v>4</v>
          </cell>
          <cell r="H214">
            <v>0</v>
          </cell>
          <cell r="I214">
            <v>8</v>
          </cell>
          <cell r="J214">
            <v>0</v>
          </cell>
          <cell r="K214">
            <v>0</v>
          </cell>
          <cell r="L214">
            <v>4</v>
          </cell>
          <cell r="M214">
            <v>0</v>
          </cell>
          <cell r="N214">
            <v>1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160</v>
          </cell>
          <cell r="W214">
            <v>16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144</v>
          </cell>
          <cell r="AC214">
            <v>1217</v>
          </cell>
          <cell r="AD214">
            <v>55</v>
          </cell>
          <cell r="AE214">
            <v>0</v>
          </cell>
          <cell r="AF214">
            <v>0</v>
          </cell>
          <cell r="AG214">
            <v>8</v>
          </cell>
          <cell r="AH214">
            <v>261</v>
          </cell>
          <cell r="AI214">
            <v>0</v>
          </cell>
          <cell r="AJ214">
            <v>0</v>
          </cell>
          <cell r="AK214">
            <v>280</v>
          </cell>
          <cell r="AL214">
            <v>15</v>
          </cell>
          <cell r="AM214">
            <v>0</v>
          </cell>
          <cell r="AN214">
            <v>168</v>
          </cell>
          <cell r="AO214">
            <v>99</v>
          </cell>
          <cell r="AP214">
            <v>144</v>
          </cell>
          <cell r="AQ214">
            <v>0</v>
          </cell>
          <cell r="AR214">
            <v>0</v>
          </cell>
          <cell r="AS214">
            <v>0</v>
          </cell>
        </row>
        <row r="215">
          <cell r="A215" t="str">
            <v>甘孜州</v>
          </cell>
          <cell r="B215" t="str">
            <v>0</v>
          </cell>
          <cell r="C215">
            <v>130198</v>
          </cell>
          <cell r="D215">
            <v>80003</v>
          </cell>
          <cell r="E215">
            <v>11080</v>
          </cell>
          <cell r="F215">
            <v>35193</v>
          </cell>
          <cell r="G215">
            <v>5696</v>
          </cell>
          <cell r="H215">
            <v>0</v>
          </cell>
          <cell r="I215">
            <v>3720</v>
          </cell>
          <cell r="J215">
            <v>1192</v>
          </cell>
          <cell r="K215">
            <v>0</v>
          </cell>
          <cell r="L215">
            <v>1803</v>
          </cell>
          <cell r="M215">
            <v>919</v>
          </cell>
          <cell r="N215">
            <v>703</v>
          </cell>
          <cell r="O215">
            <v>265</v>
          </cell>
          <cell r="P215">
            <v>289</v>
          </cell>
          <cell r="Q215">
            <v>379</v>
          </cell>
          <cell r="R215">
            <v>17490</v>
          </cell>
          <cell r="S215">
            <v>1274</v>
          </cell>
          <cell r="T215">
            <v>0</v>
          </cell>
          <cell r="U215">
            <v>0</v>
          </cell>
          <cell r="V215">
            <v>50195</v>
          </cell>
          <cell r="W215">
            <v>5377</v>
          </cell>
          <cell r="X215">
            <v>8528</v>
          </cell>
          <cell r="Y215">
            <v>4070</v>
          </cell>
          <cell r="Z215">
            <v>18458</v>
          </cell>
          <cell r="AA215">
            <v>5419</v>
          </cell>
          <cell r="AB215">
            <v>8343</v>
          </cell>
          <cell r="AC215">
            <v>1026946</v>
          </cell>
          <cell r="AD215">
            <v>141121</v>
          </cell>
          <cell r="AE215">
            <v>0</v>
          </cell>
          <cell r="AF215">
            <v>1819</v>
          </cell>
          <cell r="AG215">
            <v>90018</v>
          </cell>
          <cell r="AH215">
            <v>108302</v>
          </cell>
          <cell r="AI215">
            <v>2852</v>
          </cell>
          <cell r="AJ215">
            <v>13644</v>
          </cell>
          <cell r="AK215">
            <v>161098</v>
          </cell>
          <cell r="AL215">
            <v>64618</v>
          </cell>
          <cell r="AM215">
            <v>72238</v>
          </cell>
          <cell r="AN215">
            <v>17411</v>
          </cell>
          <cell r="AO215">
            <v>97530</v>
          </cell>
          <cell r="AP215">
            <v>135344</v>
          </cell>
          <cell r="AQ215">
            <v>8861</v>
          </cell>
          <cell r="AR215">
            <v>7344</v>
          </cell>
          <cell r="AS215">
            <v>0</v>
          </cell>
        </row>
        <row r="216">
          <cell r="A216" t="str">
            <v>甘孜州本级</v>
          </cell>
          <cell r="B216">
            <v>1</v>
          </cell>
          <cell r="C216">
            <v>36917</v>
          </cell>
          <cell r="D216">
            <v>17023</v>
          </cell>
          <cell r="E216">
            <v>3382</v>
          </cell>
          <cell r="F216">
            <v>7859</v>
          </cell>
          <cell r="G216">
            <v>2512</v>
          </cell>
          <cell r="H216">
            <v>0</v>
          </cell>
          <cell r="I216">
            <v>562</v>
          </cell>
          <cell r="J216">
            <v>8</v>
          </cell>
          <cell r="K216">
            <v>0</v>
          </cell>
          <cell r="L216">
            <v>263</v>
          </cell>
          <cell r="M216">
            <v>246</v>
          </cell>
          <cell r="N216">
            <v>204</v>
          </cell>
          <cell r="O216">
            <v>88</v>
          </cell>
          <cell r="P216">
            <v>89</v>
          </cell>
          <cell r="Q216">
            <v>39</v>
          </cell>
          <cell r="R216">
            <v>1719</v>
          </cell>
          <cell r="S216">
            <v>52</v>
          </cell>
          <cell r="T216">
            <v>0</v>
          </cell>
          <cell r="U216">
            <v>0</v>
          </cell>
          <cell r="V216">
            <v>19894</v>
          </cell>
          <cell r="W216">
            <v>1707</v>
          </cell>
          <cell r="X216">
            <v>5387</v>
          </cell>
          <cell r="Y216">
            <v>2491</v>
          </cell>
          <cell r="Z216">
            <v>9744</v>
          </cell>
          <cell r="AA216">
            <v>359</v>
          </cell>
          <cell r="AB216">
            <v>206</v>
          </cell>
          <cell r="AC216">
            <v>196936</v>
          </cell>
          <cell r="AD216">
            <v>25913</v>
          </cell>
          <cell r="AE216">
            <v>0</v>
          </cell>
          <cell r="AF216">
            <v>304</v>
          </cell>
          <cell r="AG216">
            <v>20386</v>
          </cell>
          <cell r="AH216">
            <v>14414</v>
          </cell>
          <cell r="AI216">
            <v>1882</v>
          </cell>
          <cell r="AJ216">
            <v>3559</v>
          </cell>
          <cell r="AK216">
            <v>28511</v>
          </cell>
          <cell r="AL216">
            <v>12949</v>
          </cell>
          <cell r="AM216">
            <v>3784</v>
          </cell>
          <cell r="AN216">
            <v>808</v>
          </cell>
          <cell r="AO216">
            <v>9473</v>
          </cell>
          <cell r="AP216">
            <v>46016</v>
          </cell>
          <cell r="AQ216">
            <v>3006</v>
          </cell>
          <cell r="AR216">
            <v>851</v>
          </cell>
          <cell r="AS216">
            <v>0</v>
          </cell>
        </row>
        <row r="217">
          <cell r="A217" t="str">
            <v>甘孜州区县合计</v>
          </cell>
          <cell r="B217">
            <v>2</v>
          </cell>
          <cell r="C217">
            <v>93281</v>
          </cell>
          <cell r="D217">
            <v>62980</v>
          </cell>
          <cell r="E217">
            <v>7698</v>
          </cell>
          <cell r="F217">
            <v>27334</v>
          </cell>
          <cell r="G217">
            <v>3184</v>
          </cell>
          <cell r="H217">
            <v>0</v>
          </cell>
          <cell r="I217">
            <v>3158</v>
          </cell>
          <cell r="J217">
            <v>1184</v>
          </cell>
          <cell r="K217">
            <v>0</v>
          </cell>
          <cell r="L217">
            <v>1540</v>
          </cell>
          <cell r="M217">
            <v>673</v>
          </cell>
          <cell r="N217">
            <v>499</v>
          </cell>
          <cell r="O217">
            <v>177</v>
          </cell>
          <cell r="P217">
            <v>200</v>
          </cell>
          <cell r="Q217">
            <v>340</v>
          </cell>
          <cell r="R217">
            <v>15771</v>
          </cell>
          <cell r="S217">
            <v>1222</v>
          </cell>
          <cell r="T217">
            <v>0</v>
          </cell>
          <cell r="U217">
            <v>0</v>
          </cell>
          <cell r="V217">
            <v>30301</v>
          </cell>
          <cell r="W217">
            <v>3670</v>
          </cell>
          <cell r="X217">
            <v>3141</v>
          </cell>
          <cell r="Y217">
            <v>1579</v>
          </cell>
          <cell r="Z217">
            <v>8714</v>
          </cell>
          <cell r="AA217">
            <v>5060</v>
          </cell>
          <cell r="AB217">
            <v>8137</v>
          </cell>
          <cell r="AC217">
            <v>830010</v>
          </cell>
          <cell r="AD217">
            <v>115208</v>
          </cell>
          <cell r="AE217">
            <v>0</v>
          </cell>
          <cell r="AF217">
            <v>1515</v>
          </cell>
          <cell r="AG217">
            <v>69632</v>
          </cell>
          <cell r="AH217">
            <v>93888</v>
          </cell>
          <cell r="AI217">
            <v>970</v>
          </cell>
          <cell r="AJ217">
            <v>10085</v>
          </cell>
          <cell r="AK217">
            <v>132587</v>
          </cell>
          <cell r="AL217">
            <v>51669</v>
          </cell>
          <cell r="AM217">
            <v>68454</v>
          </cell>
          <cell r="AN217">
            <v>16603</v>
          </cell>
          <cell r="AO217">
            <v>88057</v>
          </cell>
          <cell r="AP217">
            <v>89328</v>
          </cell>
          <cell r="AQ217">
            <v>5855</v>
          </cell>
          <cell r="AR217">
            <v>6493</v>
          </cell>
          <cell r="AS217">
            <v>0</v>
          </cell>
        </row>
        <row r="218">
          <cell r="A218" t="str">
            <v>康定县</v>
          </cell>
          <cell r="B218">
            <v>3</v>
          </cell>
          <cell r="C218">
            <v>33003</v>
          </cell>
          <cell r="D218">
            <v>21129</v>
          </cell>
          <cell r="E218">
            <v>2365</v>
          </cell>
          <cell r="F218">
            <v>7880</v>
          </cell>
          <cell r="G218">
            <v>684</v>
          </cell>
          <cell r="H218">
            <v>0</v>
          </cell>
          <cell r="I218">
            <v>831</v>
          </cell>
          <cell r="J218">
            <v>64</v>
          </cell>
          <cell r="K218">
            <v>0</v>
          </cell>
          <cell r="L218">
            <v>489</v>
          </cell>
          <cell r="M218">
            <v>330</v>
          </cell>
          <cell r="N218">
            <v>121</v>
          </cell>
          <cell r="O218">
            <v>66</v>
          </cell>
          <cell r="P218">
            <v>35</v>
          </cell>
          <cell r="Q218">
            <v>162</v>
          </cell>
          <cell r="R218">
            <v>7762</v>
          </cell>
          <cell r="S218">
            <v>340</v>
          </cell>
          <cell r="T218">
            <v>0</v>
          </cell>
          <cell r="U218">
            <v>0</v>
          </cell>
          <cell r="V218">
            <v>11874</v>
          </cell>
          <cell r="W218">
            <v>538</v>
          </cell>
          <cell r="X218">
            <v>704</v>
          </cell>
          <cell r="Y218">
            <v>130</v>
          </cell>
          <cell r="Z218">
            <v>7312</v>
          </cell>
          <cell r="AA218">
            <v>545</v>
          </cell>
          <cell r="AB218">
            <v>2645</v>
          </cell>
          <cell r="AC218">
            <v>79560</v>
          </cell>
          <cell r="AD218">
            <v>11133</v>
          </cell>
          <cell r="AE218">
            <v>0</v>
          </cell>
          <cell r="AF218">
            <v>115</v>
          </cell>
          <cell r="AG218">
            <v>5349</v>
          </cell>
          <cell r="AH218">
            <v>7143</v>
          </cell>
          <cell r="AI218">
            <v>66</v>
          </cell>
          <cell r="AJ218">
            <v>1522</v>
          </cell>
          <cell r="AK218">
            <v>13273</v>
          </cell>
          <cell r="AL218">
            <v>3112</v>
          </cell>
          <cell r="AM218">
            <v>6234</v>
          </cell>
          <cell r="AN218">
            <v>2076</v>
          </cell>
          <cell r="AO218">
            <v>10028</v>
          </cell>
          <cell r="AP218">
            <v>7749</v>
          </cell>
          <cell r="AQ218">
            <v>1441</v>
          </cell>
          <cell r="AR218">
            <v>3098</v>
          </cell>
          <cell r="AS218">
            <v>0</v>
          </cell>
        </row>
        <row r="219">
          <cell r="A219" t="str">
            <v>泸定县</v>
          </cell>
          <cell r="B219">
            <v>3</v>
          </cell>
          <cell r="C219">
            <v>10897</v>
          </cell>
          <cell r="D219">
            <v>9407</v>
          </cell>
          <cell r="E219">
            <v>1106</v>
          </cell>
          <cell r="F219">
            <v>3054</v>
          </cell>
          <cell r="G219">
            <v>378</v>
          </cell>
          <cell r="H219">
            <v>0</v>
          </cell>
          <cell r="I219">
            <v>239</v>
          </cell>
          <cell r="J219">
            <v>26</v>
          </cell>
          <cell r="K219">
            <v>0</v>
          </cell>
          <cell r="L219">
            <v>159</v>
          </cell>
          <cell r="M219">
            <v>64</v>
          </cell>
          <cell r="N219">
            <v>65</v>
          </cell>
          <cell r="O219">
            <v>33</v>
          </cell>
          <cell r="P219">
            <v>17</v>
          </cell>
          <cell r="Q219">
            <v>47</v>
          </cell>
          <cell r="R219">
            <v>3732</v>
          </cell>
          <cell r="S219">
            <v>487</v>
          </cell>
          <cell r="T219">
            <v>0</v>
          </cell>
          <cell r="U219">
            <v>0</v>
          </cell>
          <cell r="V219">
            <v>1490</v>
          </cell>
          <cell r="W219">
            <v>213</v>
          </cell>
          <cell r="X219">
            <v>181</v>
          </cell>
          <cell r="Y219">
            <v>230</v>
          </cell>
          <cell r="Z219">
            <v>0</v>
          </cell>
          <cell r="AA219">
            <v>704</v>
          </cell>
          <cell r="AB219">
            <v>162</v>
          </cell>
          <cell r="AC219">
            <v>47579</v>
          </cell>
          <cell r="AD219">
            <v>6165</v>
          </cell>
          <cell r="AE219">
            <v>0</v>
          </cell>
          <cell r="AF219">
            <v>66</v>
          </cell>
          <cell r="AG219">
            <v>4453</v>
          </cell>
          <cell r="AH219">
            <v>8422</v>
          </cell>
          <cell r="AI219">
            <v>87</v>
          </cell>
          <cell r="AJ219">
            <v>896</v>
          </cell>
          <cell r="AK219">
            <v>8275</v>
          </cell>
          <cell r="AL219">
            <v>2371</v>
          </cell>
          <cell r="AM219">
            <v>4831</v>
          </cell>
          <cell r="AN219">
            <v>275</v>
          </cell>
          <cell r="AO219">
            <v>3650</v>
          </cell>
          <cell r="AP219">
            <v>1954</v>
          </cell>
          <cell r="AQ219">
            <v>606</v>
          </cell>
          <cell r="AR219">
            <v>318</v>
          </cell>
          <cell r="AS219">
            <v>0</v>
          </cell>
        </row>
        <row r="220">
          <cell r="A220" t="str">
            <v>丹巴县</v>
          </cell>
          <cell r="B220">
            <v>3</v>
          </cell>
          <cell r="C220">
            <v>6940</v>
          </cell>
          <cell r="D220">
            <v>4276</v>
          </cell>
          <cell r="E220">
            <v>193</v>
          </cell>
          <cell r="F220">
            <v>2102</v>
          </cell>
          <cell r="G220">
            <v>91</v>
          </cell>
          <cell r="H220">
            <v>0</v>
          </cell>
          <cell r="I220">
            <v>196</v>
          </cell>
          <cell r="J220">
            <v>76</v>
          </cell>
          <cell r="K220">
            <v>0</v>
          </cell>
          <cell r="L220">
            <v>134</v>
          </cell>
          <cell r="M220">
            <v>15</v>
          </cell>
          <cell r="N220">
            <v>3</v>
          </cell>
          <cell r="O220">
            <v>5</v>
          </cell>
          <cell r="P220">
            <v>11</v>
          </cell>
          <cell r="Q220">
            <v>16</v>
          </cell>
          <cell r="R220">
            <v>1393</v>
          </cell>
          <cell r="S220">
            <v>41</v>
          </cell>
          <cell r="T220">
            <v>0</v>
          </cell>
          <cell r="U220">
            <v>0</v>
          </cell>
          <cell r="V220">
            <v>2664</v>
          </cell>
          <cell r="W220">
            <v>244</v>
          </cell>
          <cell r="X220">
            <v>51</v>
          </cell>
          <cell r="Y220">
            <v>50</v>
          </cell>
          <cell r="Z220">
            <v>161</v>
          </cell>
          <cell r="AA220">
            <v>804</v>
          </cell>
          <cell r="AB220">
            <v>1354</v>
          </cell>
          <cell r="AC220">
            <v>46742</v>
          </cell>
          <cell r="AD220">
            <v>5630</v>
          </cell>
          <cell r="AE220">
            <v>0</v>
          </cell>
          <cell r="AF220">
            <v>207</v>
          </cell>
          <cell r="AG220">
            <v>4002</v>
          </cell>
          <cell r="AH220">
            <v>5343</v>
          </cell>
          <cell r="AI220">
            <v>43</v>
          </cell>
          <cell r="AJ220">
            <v>782</v>
          </cell>
          <cell r="AK220">
            <v>6405</v>
          </cell>
          <cell r="AL220">
            <v>2994</v>
          </cell>
          <cell r="AM220">
            <v>3387</v>
          </cell>
          <cell r="AN220">
            <v>390</v>
          </cell>
          <cell r="AO220">
            <v>4580</v>
          </cell>
          <cell r="AP220">
            <v>8152</v>
          </cell>
          <cell r="AQ220">
            <v>218</v>
          </cell>
          <cell r="AR220">
            <v>317</v>
          </cell>
          <cell r="AS220">
            <v>0</v>
          </cell>
        </row>
        <row r="221">
          <cell r="A221" t="str">
            <v>九龙县</v>
          </cell>
          <cell r="B221">
            <v>3</v>
          </cell>
          <cell r="C221">
            <v>16145</v>
          </cell>
          <cell r="D221">
            <v>9593</v>
          </cell>
          <cell r="E221">
            <v>2246</v>
          </cell>
          <cell r="F221">
            <v>3591</v>
          </cell>
          <cell r="G221">
            <v>1264</v>
          </cell>
          <cell r="H221">
            <v>0</v>
          </cell>
          <cell r="I221">
            <v>579</v>
          </cell>
          <cell r="J221">
            <v>386</v>
          </cell>
          <cell r="K221">
            <v>0</v>
          </cell>
          <cell r="L221">
            <v>240</v>
          </cell>
          <cell r="M221">
            <v>25</v>
          </cell>
          <cell r="N221">
            <v>114</v>
          </cell>
          <cell r="O221">
            <v>7</v>
          </cell>
          <cell r="P221">
            <v>0</v>
          </cell>
          <cell r="Q221">
            <v>7</v>
          </cell>
          <cell r="R221">
            <v>1131</v>
          </cell>
          <cell r="S221">
            <v>3</v>
          </cell>
          <cell r="T221">
            <v>0</v>
          </cell>
          <cell r="U221">
            <v>0</v>
          </cell>
          <cell r="V221">
            <v>6552</v>
          </cell>
          <cell r="W221">
            <v>620</v>
          </cell>
          <cell r="X221">
            <v>1094</v>
          </cell>
          <cell r="Y221">
            <v>221</v>
          </cell>
          <cell r="Z221">
            <v>1216</v>
          </cell>
          <cell r="AA221">
            <v>77</v>
          </cell>
          <cell r="AB221">
            <v>3324</v>
          </cell>
          <cell r="AC221">
            <v>47273</v>
          </cell>
          <cell r="AD221">
            <v>8301</v>
          </cell>
          <cell r="AE221">
            <v>0</v>
          </cell>
          <cell r="AF221">
            <v>132</v>
          </cell>
          <cell r="AG221">
            <v>3268</v>
          </cell>
          <cell r="AH221">
            <v>6699</v>
          </cell>
          <cell r="AI221">
            <v>57</v>
          </cell>
          <cell r="AJ221">
            <v>416</v>
          </cell>
          <cell r="AK221">
            <v>6985</v>
          </cell>
          <cell r="AL221">
            <v>2912</v>
          </cell>
          <cell r="AM221">
            <v>3061</v>
          </cell>
          <cell r="AN221">
            <v>372</v>
          </cell>
          <cell r="AO221">
            <v>6249</v>
          </cell>
          <cell r="AP221">
            <v>2394</v>
          </cell>
          <cell r="AQ221">
            <v>369</v>
          </cell>
          <cell r="AR221">
            <v>454</v>
          </cell>
          <cell r="AS221">
            <v>0</v>
          </cell>
        </row>
        <row r="222">
          <cell r="A222" t="str">
            <v>雅江县</v>
          </cell>
          <cell r="B222">
            <v>3</v>
          </cell>
          <cell r="C222">
            <v>4301</v>
          </cell>
          <cell r="D222">
            <v>3530</v>
          </cell>
          <cell r="E222">
            <v>82</v>
          </cell>
          <cell r="F222">
            <v>2491</v>
          </cell>
          <cell r="G222">
            <v>20</v>
          </cell>
          <cell r="H222">
            <v>0</v>
          </cell>
          <cell r="I222">
            <v>71</v>
          </cell>
          <cell r="J222">
            <v>4</v>
          </cell>
          <cell r="K222">
            <v>0</v>
          </cell>
          <cell r="L222">
            <v>62</v>
          </cell>
          <cell r="M222">
            <v>32</v>
          </cell>
          <cell r="N222">
            <v>40</v>
          </cell>
          <cell r="O222">
            <v>2</v>
          </cell>
          <cell r="P222">
            <v>0</v>
          </cell>
          <cell r="Q222">
            <v>2</v>
          </cell>
          <cell r="R222">
            <v>722</v>
          </cell>
          <cell r="S222">
            <v>2</v>
          </cell>
          <cell r="T222">
            <v>0</v>
          </cell>
          <cell r="U222">
            <v>0</v>
          </cell>
          <cell r="V222">
            <v>771</v>
          </cell>
          <cell r="W222">
            <v>119</v>
          </cell>
          <cell r="X222">
            <v>402</v>
          </cell>
          <cell r="Y222">
            <v>124</v>
          </cell>
          <cell r="Z222">
            <v>0</v>
          </cell>
          <cell r="AA222">
            <v>126</v>
          </cell>
          <cell r="AB222">
            <v>0</v>
          </cell>
          <cell r="AC222">
            <v>42969</v>
          </cell>
          <cell r="AD222">
            <v>6880</v>
          </cell>
          <cell r="AE222">
            <v>0</v>
          </cell>
          <cell r="AF222">
            <v>53</v>
          </cell>
          <cell r="AG222">
            <v>3871</v>
          </cell>
          <cell r="AH222">
            <v>4718</v>
          </cell>
          <cell r="AI222">
            <v>79</v>
          </cell>
          <cell r="AJ222">
            <v>367</v>
          </cell>
          <cell r="AK222">
            <v>8367</v>
          </cell>
          <cell r="AL222">
            <v>2440</v>
          </cell>
          <cell r="AM222">
            <v>3899</v>
          </cell>
          <cell r="AN222">
            <v>748</v>
          </cell>
          <cell r="AO222">
            <v>3982</v>
          </cell>
          <cell r="AP222">
            <v>3924</v>
          </cell>
          <cell r="AQ222">
            <v>1270</v>
          </cell>
          <cell r="AR222">
            <v>152</v>
          </cell>
          <cell r="AS222">
            <v>0</v>
          </cell>
        </row>
        <row r="223">
          <cell r="A223" t="str">
            <v>道孚县</v>
          </cell>
          <cell r="B223">
            <v>3</v>
          </cell>
          <cell r="C223">
            <v>2323</v>
          </cell>
          <cell r="D223">
            <v>929</v>
          </cell>
          <cell r="E223">
            <v>225</v>
          </cell>
          <cell r="F223">
            <v>471</v>
          </cell>
          <cell r="G223">
            <v>57</v>
          </cell>
          <cell r="H223">
            <v>0</v>
          </cell>
          <cell r="I223">
            <v>61</v>
          </cell>
          <cell r="J223">
            <v>38</v>
          </cell>
          <cell r="K223">
            <v>0</v>
          </cell>
          <cell r="L223">
            <v>40</v>
          </cell>
          <cell r="M223">
            <v>18</v>
          </cell>
          <cell r="N223">
            <v>4</v>
          </cell>
          <cell r="O223">
            <v>3</v>
          </cell>
          <cell r="P223">
            <v>1</v>
          </cell>
          <cell r="Q223">
            <v>2</v>
          </cell>
          <cell r="R223">
            <v>3</v>
          </cell>
          <cell r="S223">
            <v>6</v>
          </cell>
          <cell r="T223">
            <v>0</v>
          </cell>
          <cell r="U223">
            <v>0</v>
          </cell>
          <cell r="V223">
            <v>1394</v>
          </cell>
          <cell r="W223">
            <v>40</v>
          </cell>
          <cell r="X223">
            <v>19</v>
          </cell>
          <cell r="Y223">
            <v>102</v>
          </cell>
          <cell r="Z223">
            <v>0</v>
          </cell>
          <cell r="AA223">
            <v>833</v>
          </cell>
          <cell r="AB223">
            <v>400</v>
          </cell>
          <cell r="AC223">
            <v>44929</v>
          </cell>
          <cell r="AD223">
            <v>5589</v>
          </cell>
          <cell r="AE223">
            <v>0</v>
          </cell>
          <cell r="AF223">
            <v>36</v>
          </cell>
          <cell r="AG223">
            <v>4134</v>
          </cell>
          <cell r="AH223">
            <v>4192</v>
          </cell>
          <cell r="AI223">
            <v>60</v>
          </cell>
          <cell r="AJ223">
            <v>365</v>
          </cell>
          <cell r="AK223">
            <v>6594</v>
          </cell>
          <cell r="AL223">
            <v>1943</v>
          </cell>
          <cell r="AM223">
            <v>3416</v>
          </cell>
          <cell r="AN223">
            <v>2454</v>
          </cell>
          <cell r="AO223">
            <v>3056</v>
          </cell>
          <cell r="AP223">
            <v>6104</v>
          </cell>
          <cell r="AQ223">
            <v>53</v>
          </cell>
          <cell r="AR223">
            <v>295</v>
          </cell>
          <cell r="AS223">
            <v>0</v>
          </cell>
        </row>
        <row r="224">
          <cell r="A224" t="str">
            <v>炉霍县</v>
          </cell>
          <cell r="B224">
            <v>3</v>
          </cell>
          <cell r="C224">
            <v>762</v>
          </cell>
          <cell r="D224">
            <v>580</v>
          </cell>
          <cell r="E224">
            <v>42</v>
          </cell>
          <cell r="F224">
            <v>319</v>
          </cell>
          <cell r="G224">
            <v>3</v>
          </cell>
          <cell r="H224">
            <v>0</v>
          </cell>
          <cell r="I224">
            <v>70</v>
          </cell>
          <cell r="J224">
            <v>0</v>
          </cell>
          <cell r="K224">
            <v>0</v>
          </cell>
          <cell r="L224">
            <v>25</v>
          </cell>
          <cell r="M224">
            <v>29</v>
          </cell>
          <cell r="N224">
            <v>5</v>
          </cell>
          <cell r="O224">
            <v>7</v>
          </cell>
          <cell r="P224">
            <v>0</v>
          </cell>
          <cell r="Q224">
            <v>61</v>
          </cell>
          <cell r="R224">
            <v>14</v>
          </cell>
          <cell r="S224">
            <v>5</v>
          </cell>
          <cell r="T224">
            <v>0</v>
          </cell>
          <cell r="U224">
            <v>0</v>
          </cell>
          <cell r="V224">
            <v>182</v>
          </cell>
          <cell r="W224">
            <v>15</v>
          </cell>
          <cell r="X224">
            <v>31</v>
          </cell>
          <cell r="Y224">
            <v>118</v>
          </cell>
          <cell r="Z224">
            <v>0</v>
          </cell>
          <cell r="AA224">
            <v>18</v>
          </cell>
          <cell r="AB224">
            <v>0</v>
          </cell>
          <cell r="AC224">
            <v>35260</v>
          </cell>
          <cell r="AD224">
            <v>5073</v>
          </cell>
          <cell r="AE224">
            <v>0</v>
          </cell>
          <cell r="AF224">
            <v>42</v>
          </cell>
          <cell r="AG224">
            <v>3825</v>
          </cell>
          <cell r="AH224">
            <v>4396</v>
          </cell>
          <cell r="AI224">
            <v>50</v>
          </cell>
          <cell r="AJ224">
            <v>311</v>
          </cell>
          <cell r="AK224">
            <v>5396</v>
          </cell>
          <cell r="AL224">
            <v>2599</v>
          </cell>
          <cell r="AM224">
            <v>3611</v>
          </cell>
          <cell r="AN224">
            <v>278</v>
          </cell>
          <cell r="AO224">
            <v>3616</v>
          </cell>
          <cell r="AP224">
            <v>1491</v>
          </cell>
          <cell r="AQ224">
            <v>482</v>
          </cell>
          <cell r="AR224">
            <v>88</v>
          </cell>
          <cell r="AS224">
            <v>0</v>
          </cell>
        </row>
        <row r="225">
          <cell r="A225" t="str">
            <v>甘孜县</v>
          </cell>
          <cell r="B225">
            <v>3</v>
          </cell>
          <cell r="C225">
            <v>1010</v>
          </cell>
          <cell r="D225">
            <v>849</v>
          </cell>
          <cell r="E225">
            <v>84</v>
          </cell>
          <cell r="F225">
            <v>589</v>
          </cell>
          <cell r="G225">
            <v>2</v>
          </cell>
          <cell r="H225">
            <v>0</v>
          </cell>
          <cell r="I225">
            <v>103</v>
          </cell>
          <cell r="J225">
            <v>0</v>
          </cell>
          <cell r="K225">
            <v>0</v>
          </cell>
          <cell r="L225">
            <v>27</v>
          </cell>
          <cell r="M225">
            <v>19</v>
          </cell>
          <cell r="N225">
            <v>3</v>
          </cell>
          <cell r="O225">
            <v>14</v>
          </cell>
          <cell r="P225">
            <v>0</v>
          </cell>
          <cell r="Q225">
            <v>7</v>
          </cell>
          <cell r="R225">
            <v>1</v>
          </cell>
          <cell r="S225">
            <v>0</v>
          </cell>
          <cell r="T225">
            <v>0</v>
          </cell>
          <cell r="U225">
            <v>0</v>
          </cell>
          <cell r="V225">
            <v>161</v>
          </cell>
          <cell r="W225">
            <v>20</v>
          </cell>
          <cell r="X225">
            <v>2</v>
          </cell>
          <cell r="Y225">
            <v>16</v>
          </cell>
          <cell r="Z225">
            <v>0</v>
          </cell>
          <cell r="AA225">
            <v>123</v>
          </cell>
          <cell r="AB225">
            <v>0</v>
          </cell>
          <cell r="AC225">
            <v>47173</v>
          </cell>
          <cell r="AD225">
            <v>6253</v>
          </cell>
          <cell r="AE225">
            <v>0</v>
          </cell>
          <cell r="AF225">
            <v>62</v>
          </cell>
          <cell r="AG225">
            <v>4407</v>
          </cell>
          <cell r="AH225">
            <v>4745</v>
          </cell>
          <cell r="AI225">
            <v>25</v>
          </cell>
          <cell r="AJ225">
            <v>508</v>
          </cell>
          <cell r="AK225">
            <v>8068</v>
          </cell>
          <cell r="AL225">
            <v>2734</v>
          </cell>
          <cell r="AM225">
            <v>3028</v>
          </cell>
          <cell r="AN225">
            <v>853</v>
          </cell>
          <cell r="AO225">
            <v>3402</v>
          </cell>
          <cell r="AP225">
            <v>7305</v>
          </cell>
          <cell r="AQ225">
            <v>119</v>
          </cell>
          <cell r="AR225">
            <v>101</v>
          </cell>
          <cell r="AS225">
            <v>0</v>
          </cell>
        </row>
        <row r="226">
          <cell r="A226" t="str">
            <v>新龙县</v>
          </cell>
          <cell r="B226">
            <v>3</v>
          </cell>
          <cell r="C226">
            <v>600</v>
          </cell>
          <cell r="D226">
            <v>400</v>
          </cell>
          <cell r="E226">
            <v>20</v>
          </cell>
          <cell r="F226">
            <v>271</v>
          </cell>
          <cell r="G226">
            <v>9</v>
          </cell>
          <cell r="H226">
            <v>0</v>
          </cell>
          <cell r="I226">
            <v>74</v>
          </cell>
          <cell r="J226">
            <v>0</v>
          </cell>
          <cell r="K226">
            <v>0</v>
          </cell>
          <cell r="L226">
            <v>11</v>
          </cell>
          <cell r="M226">
            <v>9</v>
          </cell>
          <cell r="N226">
            <v>1</v>
          </cell>
          <cell r="O226">
            <v>2</v>
          </cell>
          <cell r="P226">
            <v>0</v>
          </cell>
          <cell r="Q226">
            <v>0</v>
          </cell>
          <cell r="R226">
            <v>2</v>
          </cell>
          <cell r="S226">
            <v>1</v>
          </cell>
          <cell r="T226">
            <v>0</v>
          </cell>
          <cell r="U226">
            <v>0</v>
          </cell>
          <cell r="V226">
            <v>200</v>
          </cell>
          <cell r="W226">
            <v>12</v>
          </cell>
          <cell r="X226">
            <v>4</v>
          </cell>
          <cell r="Y226">
            <v>92</v>
          </cell>
          <cell r="Z226">
            <v>0</v>
          </cell>
          <cell r="AA226">
            <v>92</v>
          </cell>
          <cell r="AB226">
            <v>0</v>
          </cell>
          <cell r="AC226">
            <v>39026</v>
          </cell>
          <cell r="AD226">
            <v>5236</v>
          </cell>
          <cell r="AE226">
            <v>0</v>
          </cell>
          <cell r="AF226">
            <v>112</v>
          </cell>
          <cell r="AG226">
            <v>3635</v>
          </cell>
          <cell r="AH226">
            <v>4040</v>
          </cell>
          <cell r="AI226">
            <v>51</v>
          </cell>
          <cell r="AJ226">
            <v>508</v>
          </cell>
          <cell r="AK226">
            <v>7568</v>
          </cell>
          <cell r="AL226">
            <v>2570</v>
          </cell>
          <cell r="AM226">
            <v>4395</v>
          </cell>
          <cell r="AN226">
            <v>957</v>
          </cell>
          <cell r="AO226">
            <v>3414</v>
          </cell>
          <cell r="AP226">
            <v>5051</v>
          </cell>
          <cell r="AQ226">
            <v>74</v>
          </cell>
          <cell r="AR226">
            <v>164</v>
          </cell>
          <cell r="AS226">
            <v>0</v>
          </cell>
        </row>
        <row r="227">
          <cell r="A227" t="str">
            <v>德格县</v>
          </cell>
          <cell r="B227">
            <v>3</v>
          </cell>
          <cell r="C227">
            <v>818</v>
          </cell>
          <cell r="D227">
            <v>629</v>
          </cell>
          <cell r="E227">
            <v>39</v>
          </cell>
          <cell r="F227">
            <v>430</v>
          </cell>
          <cell r="G227">
            <v>2</v>
          </cell>
          <cell r="H227">
            <v>0</v>
          </cell>
          <cell r="I227">
            <v>96</v>
          </cell>
          <cell r="J227">
            <v>0</v>
          </cell>
          <cell r="K227">
            <v>0</v>
          </cell>
          <cell r="L227">
            <v>19</v>
          </cell>
          <cell r="M227">
            <v>22</v>
          </cell>
          <cell r="N227">
            <v>4</v>
          </cell>
          <cell r="O227">
            <v>3</v>
          </cell>
          <cell r="P227">
            <v>0</v>
          </cell>
          <cell r="Q227">
            <v>3</v>
          </cell>
          <cell r="R227">
            <v>7</v>
          </cell>
          <cell r="S227">
            <v>4</v>
          </cell>
          <cell r="T227">
            <v>0</v>
          </cell>
          <cell r="U227">
            <v>0</v>
          </cell>
          <cell r="V227">
            <v>189</v>
          </cell>
          <cell r="W227">
            <v>17</v>
          </cell>
          <cell r="X227">
            <v>5</v>
          </cell>
          <cell r="Y227">
            <v>11</v>
          </cell>
          <cell r="Z227">
            <v>0</v>
          </cell>
          <cell r="AA227">
            <v>71</v>
          </cell>
          <cell r="AB227">
            <v>85</v>
          </cell>
          <cell r="AC227">
            <v>44181</v>
          </cell>
          <cell r="AD227">
            <v>5344</v>
          </cell>
          <cell r="AE227">
            <v>0</v>
          </cell>
          <cell r="AF227">
            <v>82</v>
          </cell>
          <cell r="AG227">
            <v>4028</v>
          </cell>
          <cell r="AH227">
            <v>6164</v>
          </cell>
          <cell r="AI227">
            <v>69</v>
          </cell>
          <cell r="AJ227">
            <v>423</v>
          </cell>
          <cell r="AK227">
            <v>8742</v>
          </cell>
          <cell r="AL227">
            <v>2868</v>
          </cell>
          <cell r="AM227">
            <v>3824</v>
          </cell>
          <cell r="AN227">
            <v>261</v>
          </cell>
          <cell r="AO227">
            <v>3652</v>
          </cell>
          <cell r="AP227">
            <v>4559</v>
          </cell>
          <cell r="AQ227">
            <v>170</v>
          </cell>
          <cell r="AR227">
            <v>228</v>
          </cell>
          <cell r="AS227">
            <v>0</v>
          </cell>
        </row>
        <row r="228">
          <cell r="A228" t="str">
            <v>白玉县</v>
          </cell>
          <cell r="B228">
            <v>3</v>
          </cell>
          <cell r="C228">
            <v>4390</v>
          </cell>
          <cell r="D228">
            <v>2940</v>
          </cell>
          <cell r="E228">
            <v>811</v>
          </cell>
          <cell r="F228">
            <v>942</v>
          </cell>
          <cell r="G228">
            <v>455</v>
          </cell>
          <cell r="H228">
            <v>0</v>
          </cell>
          <cell r="I228">
            <v>116</v>
          </cell>
          <cell r="J228">
            <v>440</v>
          </cell>
          <cell r="K228">
            <v>0</v>
          </cell>
          <cell r="L228">
            <v>107</v>
          </cell>
          <cell r="M228">
            <v>6</v>
          </cell>
          <cell r="N228">
            <v>47</v>
          </cell>
          <cell r="O228">
            <v>1</v>
          </cell>
          <cell r="P228">
            <v>1</v>
          </cell>
          <cell r="Q228">
            <v>2</v>
          </cell>
          <cell r="R228">
            <v>3</v>
          </cell>
          <cell r="S228">
            <v>9</v>
          </cell>
          <cell r="T228">
            <v>0</v>
          </cell>
          <cell r="U228">
            <v>0</v>
          </cell>
          <cell r="V228">
            <v>1450</v>
          </cell>
          <cell r="W228">
            <v>691</v>
          </cell>
          <cell r="X228">
            <v>467</v>
          </cell>
          <cell r="Y228">
            <v>85</v>
          </cell>
          <cell r="Z228">
            <v>0</v>
          </cell>
          <cell r="AA228">
            <v>130</v>
          </cell>
          <cell r="AB228">
            <v>77</v>
          </cell>
          <cell r="AC228">
            <v>44003</v>
          </cell>
          <cell r="AD228">
            <v>4372</v>
          </cell>
          <cell r="AE228">
            <v>0</v>
          </cell>
          <cell r="AF228">
            <v>84</v>
          </cell>
          <cell r="AG228">
            <v>3715</v>
          </cell>
          <cell r="AH228">
            <v>3618</v>
          </cell>
          <cell r="AI228">
            <v>33</v>
          </cell>
          <cell r="AJ228">
            <v>427</v>
          </cell>
          <cell r="AK228">
            <v>6163</v>
          </cell>
          <cell r="AL228">
            <v>3077</v>
          </cell>
          <cell r="AM228">
            <v>3803</v>
          </cell>
          <cell r="AN228">
            <v>1488</v>
          </cell>
          <cell r="AO228">
            <v>4243</v>
          </cell>
          <cell r="AP228">
            <v>8073</v>
          </cell>
          <cell r="AQ228">
            <v>270</v>
          </cell>
          <cell r="AR228">
            <v>95</v>
          </cell>
          <cell r="AS228">
            <v>0</v>
          </cell>
        </row>
        <row r="229">
          <cell r="A229" t="str">
            <v>石渠县</v>
          </cell>
          <cell r="B229">
            <v>3</v>
          </cell>
          <cell r="C229">
            <v>560</v>
          </cell>
          <cell r="D229">
            <v>405</v>
          </cell>
          <cell r="E229">
            <v>30</v>
          </cell>
          <cell r="F229">
            <v>242</v>
          </cell>
          <cell r="G229">
            <v>0</v>
          </cell>
          <cell r="H229">
            <v>0</v>
          </cell>
          <cell r="I229">
            <v>110</v>
          </cell>
          <cell r="J229">
            <v>0</v>
          </cell>
          <cell r="K229">
            <v>0</v>
          </cell>
          <cell r="L229">
            <v>12</v>
          </cell>
          <cell r="M229">
            <v>6</v>
          </cell>
          <cell r="N229">
            <v>3</v>
          </cell>
          <cell r="O229">
            <v>1</v>
          </cell>
          <cell r="P229">
            <v>0</v>
          </cell>
          <cell r="Q229">
            <v>0</v>
          </cell>
          <cell r="R229">
            <v>1</v>
          </cell>
          <cell r="S229">
            <v>0</v>
          </cell>
          <cell r="T229">
            <v>0</v>
          </cell>
          <cell r="U229">
            <v>0</v>
          </cell>
          <cell r="V229">
            <v>155</v>
          </cell>
          <cell r="W229">
            <v>12</v>
          </cell>
          <cell r="X229">
            <v>51</v>
          </cell>
          <cell r="Y229">
            <v>6</v>
          </cell>
          <cell r="Z229">
            <v>0</v>
          </cell>
          <cell r="AA229">
            <v>86</v>
          </cell>
          <cell r="AB229">
            <v>0</v>
          </cell>
          <cell r="AC229">
            <v>61329</v>
          </cell>
          <cell r="AD229">
            <v>8992</v>
          </cell>
          <cell r="AE229">
            <v>0</v>
          </cell>
          <cell r="AF229">
            <v>13</v>
          </cell>
          <cell r="AG229">
            <v>4796</v>
          </cell>
          <cell r="AH229">
            <v>6539</v>
          </cell>
          <cell r="AI229">
            <v>5</v>
          </cell>
          <cell r="AJ229">
            <v>535</v>
          </cell>
          <cell r="AK229">
            <v>9453</v>
          </cell>
          <cell r="AL229">
            <v>5291</v>
          </cell>
          <cell r="AM229">
            <v>5414</v>
          </cell>
          <cell r="AN229">
            <v>546</v>
          </cell>
          <cell r="AO229">
            <v>5887</v>
          </cell>
          <cell r="AP229">
            <v>5767</v>
          </cell>
          <cell r="AQ229">
            <v>85</v>
          </cell>
          <cell r="AR229">
            <v>81</v>
          </cell>
          <cell r="AS229">
            <v>0</v>
          </cell>
        </row>
        <row r="230">
          <cell r="A230" t="str">
            <v>色达县</v>
          </cell>
          <cell r="B230">
            <v>3</v>
          </cell>
          <cell r="C230">
            <v>524</v>
          </cell>
          <cell r="D230">
            <v>360</v>
          </cell>
          <cell r="E230">
            <v>31</v>
          </cell>
          <cell r="F230">
            <v>221</v>
          </cell>
          <cell r="G230">
            <v>2</v>
          </cell>
          <cell r="H230">
            <v>0</v>
          </cell>
          <cell r="I230">
            <v>81</v>
          </cell>
          <cell r="J230">
            <v>1</v>
          </cell>
          <cell r="K230">
            <v>0</v>
          </cell>
          <cell r="L230">
            <v>14</v>
          </cell>
          <cell r="M230">
            <v>6</v>
          </cell>
          <cell r="N230">
            <v>1</v>
          </cell>
          <cell r="O230">
            <v>3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164</v>
          </cell>
          <cell r="W230">
            <v>8</v>
          </cell>
          <cell r="X230">
            <v>22</v>
          </cell>
          <cell r="Y230">
            <v>8</v>
          </cell>
          <cell r="Z230">
            <v>0</v>
          </cell>
          <cell r="AA230">
            <v>124</v>
          </cell>
          <cell r="AB230">
            <v>2</v>
          </cell>
          <cell r="AC230">
            <v>43271</v>
          </cell>
          <cell r="AD230">
            <v>5552</v>
          </cell>
          <cell r="AE230">
            <v>0</v>
          </cell>
          <cell r="AF230">
            <v>130</v>
          </cell>
          <cell r="AG230">
            <v>3457</v>
          </cell>
          <cell r="AH230">
            <v>5581</v>
          </cell>
          <cell r="AI230">
            <v>64</v>
          </cell>
          <cell r="AJ230">
            <v>446</v>
          </cell>
          <cell r="AK230">
            <v>7497</v>
          </cell>
          <cell r="AL230">
            <v>3897</v>
          </cell>
          <cell r="AM230">
            <v>3732</v>
          </cell>
          <cell r="AN230">
            <v>1533</v>
          </cell>
          <cell r="AO230">
            <v>4879</v>
          </cell>
          <cell r="AP230">
            <v>3110</v>
          </cell>
          <cell r="AQ230">
            <v>150</v>
          </cell>
          <cell r="AR230">
            <v>132</v>
          </cell>
          <cell r="AS230">
            <v>0</v>
          </cell>
        </row>
        <row r="231">
          <cell r="A231" t="str">
            <v>理塘县</v>
          </cell>
          <cell r="B231">
            <v>3</v>
          </cell>
          <cell r="C231">
            <v>1610</v>
          </cell>
          <cell r="D231">
            <v>1356</v>
          </cell>
          <cell r="E231">
            <v>55</v>
          </cell>
          <cell r="F231">
            <v>774</v>
          </cell>
          <cell r="G231">
            <v>66</v>
          </cell>
          <cell r="H231">
            <v>0</v>
          </cell>
          <cell r="I231">
            <v>112</v>
          </cell>
          <cell r="J231">
            <v>60</v>
          </cell>
          <cell r="K231">
            <v>0</v>
          </cell>
          <cell r="L231">
            <v>48</v>
          </cell>
          <cell r="M231">
            <v>19</v>
          </cell>
          <cell r="N231">
            <v>1</v>
          </cell>
          <cell r="O231">
            <v>5</v>
          </cell>
          <cell r="P231">
            <v>0</v>
          </cell>
          <cell r="Q231">
            <v>25</v>
          </cell>
          <cell r="R231">
            <v>3</v>
          </cell>
          <cell r="S231">
            <v>188</v>
          </cell>
          <cell r="T231">
            <v>0</v>
          </cell>
          <cell r="U231">
            <v>0</v>
          </cell>
          <cell r="V231">
            <v>254</v>
          </cell>
          <cell r="W231">
            <v>29</v>
          </cell>
          <cell r="X231">
            <v>5</v>
          </cell>
          <cell r="Y231">
            <v>29</v>
          </cell>
          <cell r="Z231">
            <v>0</v>
          </cell>
          <cell r="AA231">
            <v>191</v>
          </cell>
          <cell r="AB231">
            <v>0</v>
          </cell>
          <cell r="AC231">
            <v>56443</v>
          </cell>
          <cell r="AD231">
            <v>6609</v>
          </cell>
          <cell r="AE231">
            <v>0</v>
          </cell>
          <cell r="AF231">
            <v>59</v>
          </cell>
          <cell r="AG231">
            <v>4952</v>
          </cell>
          <cell r="AH231">
            <v>6545</v>
          </cell>
          <cell r="AI231">
            <v>8</v>
          </cell>
          <cell r="AJ231">
            <v>935</v>
          </cell>
          <cell r="AK231">
            <v>9884</v>
          </cell>
          <cell r="AL231">
            <v>2742</v>
          </cell>
          <cell r="AM231">
            <v>5649</v>
          </cell>
          <cell r="AN231">
            <v>1879</v>
          </cell>
          <cell r="AO231">
            <v>6878</v>
          </cell>
          <cell r="AP231">
            <v>5151</v>
          </cell>
          <cell r="AQ231">
            <v>73</v>
          </cell>
          <cell r="AR231">
            <v>147</v>
          </cell>
          <cell r="AS231">
            <v>0</v>
          </cell>
        </row>
        <row r="232">
          <cell r="A232" t="str">
            <v>巴塘县</v>
          </cell>
          <cell r="B232">
            <v>3</v>
          </cell>
          <cell r="C232">
            <v>2913</v>
          </cell>
          <cell r="D232">
            <v>1212</v>
          </cell>
          <cell r="E232">
            <v>215</v>
          </cell>
          <cell r="F232">
            <v>518</v>
          </cell>
          <cell r="G232">
            <v>35</v>
          </cell>
          <cell r="H232">
            <v>0</v>
          </cell>
          <cell r="I232">
            <v>116</v>
          </cell>
          <cell r="J232">
            <v>89</v>
          </cell>
          <cell r="K232">
            <v>0</v>
          </cell>
          <cell r="L232">
            <v>56</v>
          </cell>
          <cell r="M232">
            <v>27</v>
          </cell>
          <cell r="N232">
            <v>12</v>
          </cell>
          <cell r="O232">
            <v>12</v>
          </cell>
          <cell r="P232">
            <v>126</v>
          </cell>
          <cell r="Q232">
            <v>4</v>
          </cell>
          <cell r="R232">
            <v>2</v>
          </cell>
          <cell r="S232">
            <v>0</v>
          </cell>
          <cell r="T232">
            <v>0</v>
          </cell>
          <cell r="U232">
            <v>0</v>
          </cell>
          <cell r="V232">
            <v>1701</v>
          </cell>
          <cell r="W232">
            <v>957</v>
          </cell>
          <cell r="X232">
            <v>13</v>
          </cell>
          <cell r="Y232">
            <v>36</v>
          </cell>
          <cell r="Z232">
            <v>10</v>
          </cell>
          <cell r="AA232">
            <v>685</v>
          </cell>
          <cell r="AB232">
            <v>0</v>
          </cell>
          <cell r="AC232">
            <v>38792</v>
          </cell>
          <cell r="AD232">
            <v>7303</v>
          </cell>
          <cell r="AE232">
            <v>0</v>
          </cell>
          <cell r="AF232">
            <v>95</v>
          </cell>
          <cell r="AG232">
            <v>3989</v>
          </cell>
          <cell r="AH232">
            <v>4851</v>
          </cell>
          <cell r="AI232">
            <v>76</v>
          </cell>
          <cell r="AJ232">
            <v>468</v>
          </cell>
          <cell r="AK232">
            <v>6045</v>
          </cell>
          <cell r="AL232">
            <v>1901</v>
          </cell>
          <cell r="AM232">
            <v>1366</v>
          </cell>
          <cell r="AN232">
            <v>669</v>
          </cell>
          <cell r="AO232">
            <v>1903</v>
          </cell>
          <cell r="AP232">
            <v>5772</v>
          </cell>
          <cell r="AQ232">
            <v>89</v>
          </cell>
          <cell r="AR232">
            <v>108</v>
          </cell>
          <cell r="AS232">
            <v>0</v>
          </cell>
        </row>
        <row r="233">
          <cell r="A233" t="str">
            <v>乡城县</v>
          </cell>
          <cell r="B233">
            <v>3</v>
          </cell>
          <cell r="C233">
            <v>3490</v>
          </cell>
          <cell r="D233">
            <v>3199</v>
          </cell>
          <cell r="E233">
            <v>77</v>
          </cell>
          <cell r="F233">
            <v>2180</v>
          </cell>
          <cell r="G233">
            <v>85</v>
          </cell>
          <cell r="H233">
            <v>0</v>
          </cell>
          <cell r="I233">
            <v>88</v>
          </cell>
          <cell r="J233">
            <v>0</v>
          </cell>
          <cell r="K233">
            <v>0</v>
          </cell>
          <cell r="L233">
            <v>50</v>
          </cell>
          <cell r="M233">
            <v>11</v>
          </cell>
          <cell r="N233">
            <v>59</v>
          </cell>
          <cell r="O233">
            <v>2</v>
          </cell>
          <cell r="P233">
            <v>1</v>
          </cell>
          <cell r="Q233">
            <v>1</v>
          </cell>
          <cell r="R233">
            <v>643</v>
          </cell>
          <cell r="S233">
            <v>2</v>
          </cell>
          <cell r="T233">
            <v>0</v>
          </cell>
          <cell r="U233">
            <v>0</v>
          </cell>
          <cell r="V233">
            <v>291</v>
          </cell>
          <cell r="W233">
            <v>87</v>
          </cell>
          <cell r="X233">
            <v>37</v>
          </cell>
          <cell r="Y233">
            <v>25</v>
          </cell>
          <cell r="Z233">
            <v>0</v>
          </cell>
          <cell r="AA233">
            <v>136</v>
          </cell>
          <cell r="AB233">
            <v>6</v>
          </cell>
          <cell r="AC233">
            <v>36167</v>
          </cell>
          <cell r="AD233">
            <v>6485</v>
          </cell>
          <cell r="AE233">
            <v>0</v>
          </cell>
          <cell r="AF233">
            <v>109</v>
          </cell>
          <cell r="AG233">
            <v>3276</v>
          </cell>
          <cell r="AH233">
            <v>3980</v>
          </cell>
          <cell r="AI233">
            <v>39</v>
          </cell>
          <cell r="AJ233">
            <v>537</v>
          </cell>
          <cell r="AK233">
            <v>4200</v>
          </cell>
          <cell r="AL233">
            <v>2033</v>
          </cell>
          <cell r="AM233">
            <v>2541</v>
          </cell>
          <cell r="AN233">
            <v>1445</v>
          </cell>
          <cell r="AO233">
            <v>8094</v>
          </cell>
          <cell r="AP233">
            <v>453</v>
          </cell>
          <cell r="AQ233">
            <v>195</v>
          </cell>
          <cell r="AR233">
            <v>152</v>
          </cell>
          <cell r="AS233">
            <v>0</v>
          </cell>
        </row>
        <row r="234">
          <cell r="A234" t="str">
            <v>稻城县</v>
          </cell>
          <cell r="B234">
            <v>3</v>
          </cell>
          <cell r="C234">
            <v>1394</v>
          </cell>
          <cell r="D234">
            <v>1175</v>
          </cell>
          <cell r="E234">
            <v>43</v>
          </cell>
          <cell r="F234">
            <v>754</v>
          </cell>
          <cell r="G234">
            <v>3</v>
          </cell>
          <cell r="H234">
            <v>0</v>
          </cell>
          <cell r="I234">
            <v>150</v>
          </cell>
          <cell r="J234">
            <v>0</v>
          </cell>
          <cell r="K234">
            <v>0</v>
          </cell>
          <cell r="L234">
            <v>29</v>
          </cell>
          <cell r="M234">
            <v>25</v>
          </cell>
          <cell r="N234">
            <v>12</v>
          </cell>
          <cell r="O234">
            <v>8</v>
          </cell>
          <cell r="P234">
            <v>4</v>
          </cell>
          <cell r="Q234">
            <v>0</v>
          </cell>
          <cell r="R234">
            <v>28</v>
          </cell>
          <cell r="S234">
            <v>119</v>
          </cell>
          <cell r="T234">
            <v>0</v>
          </cell>
          <cell r="U234">
            <v>0</v>
          </cell>
          <cell r="V234">
            <v>219</v>
          </cell>
          <cell r="W234">
            <v>29</v>
          </cell>
          <cell r="X234">
            <v>29</v>
          </cell>
          <cell r="Y234">
            <v>23</v>
          </cell>
          <cell r="Z234">
            <v>15</v>
          </cell>
          <cell r="AA234">
            <v>41</v>
          </cell>
          <cell r="AB234">
            <v>82</v>
          </cell>
          <cell r="AC234">
            <v>40458</v>
          </cell>
          <cell r="AD234">
            <v>4484</v>
          </cell>
          <cell r="AE234">
            <v>0</v>
          </cell>
          <cell r="AF234">
            <v>46</v>
          </cell>
          <cell r="AG234">
            <v>2835</v>
          </cell>
          <cell r="AH234">
            <v>3803</v>
          </cell>
          <cell r="AI234">
            <v>53</v>
          </cell>
          <cell r="AJ234">
            <v>360</v>
          </cell>
          <cell r="AK234">
            <v>5334</v>
          </cell>
          <cell r="AL234">
            <v>4036</v>
          </cell>
          <cell r="AM234">
            <v>3694</v>
          </cell>
          <cell r="AN234">
            <v>33</v>
          </cell>
          <cell r="AO234">
            <v>2687</v>
          </cell>
          <cell r="AP234">
            <v>8051</v>
          </cell>
          <cell r="AQ234">
            <v>110</v>
          </cell>
          <cell r="AR234">
            <v>384</v>
          </cell>
          <cell r="AS234">
            <v>0</v>
          </cell>
        </row>
        <row r="235">
          <cell r="A235" t="str">
            <v>得荣县</v>
          </cell>
          <cell r="B235">
            <v>3</v>
          </cell>
          <cell r="C235">
            <v>1601</v>
          </cell>
          <cell r="D235">
            <v>1011</v>
          </cell>
          <cell r="E235">
            <v>34</v>
          </cell>
          <cell r="F235">
            <v>505</v>
          </cell>
          <cell r="G235">
            <v>28</v>
          </cell>
          <cell r="H235">
            <v>0</v>
          </cell>
          <cell r="I235">
            <v>65</v>
          </cell>
          <cell r="J235">
            <v>0</v>
          </cell>
          <cell r="K235">
            <v>0</v>
          </cell>
          <cell r="L235">
            <v>18</v>
          </cell>
          <cell r="M235">
            <v>10</v>
          </cell>
          <cell r="N235">
            <v>4</v>
          </cell>
          <cell r="O235">
            <v>3</v>
          </cell>
          <cell r="P235">
            <v>4</v>
          </cell>
          <cell r="Q235">
            <v>1</v>
          </cell>
          <cell r="R235">
            <v>324</v>
          </cell>
          <cell r="S235">
            <v>15</v>
          </cell>
          <cell r="T235">
            <v>0</v>
          </cell>
          <cell r="U235">
            <v>0</v>
          </cell>
          <cell r="V235">
            <v>590</v>
          </cell>
          <cell r="W235">
            <v>19</v>
          </cell>
          <cell r="X235">
            <v>24</v>
          </cell>
          <cell r="Y235">
            <v>273</v>
          </cell>
          <cell r="Z235">
            <v>0</v>
          </cell>
          <cell r="AA235">
            <v>274</v>
          </cell>
          <cell r="AB235">
            <v>0</v>
          </cell>
          <cell r="AC235">
            <v>34855</v>
          </cell>
          <cell r="AD235">
            <v>5807</v>
          </cell>
          <cell r="AE235">
            <v>0</v>
          </cell>
          <cell r="AF235">
            <v>72</v>
          </cell>
          <cell r="AG235">
            <v>1640</v>
          </cell>
          <cell r="AH235">
            <v>3109</v>
          </cell>
          <cell r="AI235">
            <v>105</v>
          </cell>
          <cell r="AJ235">
            <v>279</v>
          </cell>
          <cell r="AK235">
            <v>4338</v>
          </cell>
          <cell r="AL235">
            <v>2149</v>
          </cell>
          <cell r="AM235">
            <v>2569</v>
          </cell>
          <cell r="AN235">
            <v>346</v>
          </cell>
          <cell r="AO235">
            <v>7857</v>
          </cell>
          <cell r="AP235">
            <v>4268</v>
          </cell>
          <cell r="AQ235">
            <v>81</v>
          </cell>
          <cell r="AR235">
            <v>179</v>
          </cell>
          <cell r="AS235">
            <v>0</v>
          </cell>
        </row>
        <row r="236">
          <cell r="A236" t="str">
            <v>凉山州</v>
          </cell>
          <cell r="B236" t="str">
            <v>0</v>
          </cell>
          <cell r="C236">
            <v>488769</v>
          </cell>
          <cell r="D236">
            <v>305346</v>
          </cell>
          <cell r="E236">
            <v>51746</v>
          </cell>
          <cell r="F236">
            <v>90592</v>
          </cell>
          <cell r="G236">
            <v>29137</v>
          </cell>
          <cell r="H236">
            <v>0</v>
          </cell>
          <cell r="I236">
            <v>12612</v>
          </cell>
          <cell r="J236">
            <v>17257</v>
          </cell>
          <cell r="K236">
            <v>0</v>
          </cell>
          <cell r="L236">
            <v>12613</v>
          </cell>
          <cell r="M236">
            <v>4934</v>
          </cell>
          <cell r="N236">
            <v>3049</v>
          </cell>
          <cell r="O236">
            <v>3042</v>
          </cell>
          <cell r="P236">
            <v>2084</v>
          </cell>
          <cell r="Q236">
            <v>2548</v>
          </cell>
          <cell r="R236">
            <v>25268</v>
          </cell>
          <cell r="S236">
            <v>4889</v>
          </cell>
          <cell r="T236">
            <v>45575</v>
          </cell>
          <cell r="U236">
            <v>0</v>
          </cell>
          <cell r="V236">
            <v>183423</v>
          </cell>
          <cell r="W236">
            <v>52296</v>
          </cell>
          <cell r="X236">
            <v>24157</v>
          </cell>
          <cell r="Y236">
            <v>16281</v>
          </cell>
          <cell r="Z236">
            <v>41106</v>
          </cell>
          <cell r="AA236">
            <v>21972</v>
          </cell>
          <cell r="AB236">
            <v>27611</v>
          </cell>
          <cell r="AC236">
            <v>1602408</v>
          </cell>
          <cell r="AD236">
            <v>208743</v>
          </cell>
          <cell r="AE236">
            <v>0</v>
          </cell>
          <cell r="AF236">
            <v>2809</v>
          </cell>
          <cell r="AG236">
            <v>96233</v>
          </cell>
          <cell r="AH236">
            <v>265875</v>
          </cell>
          <cell r="AI236">
            <v>7270</v>
          </cell>
          <cell r="AJ236">
            <v>18630</v>
          </cell>
          <cell r="AK236">
            <v>241222</v>
          </cell>
          <cell r="AL236">
            <v>135219</v>
          </cell>
          <cell r="AM236">
            <v>96666</v>
          </cell>
          <cell r="AN236">
            <v>76352</v>
          </cell>
          <cell r="AO236">
            <v>192768</v>
          </cell>
          <cell r="AP236">
            <v>132745</v>
          </cell>
          <cell r="AQ236">
            <v>25379</v>
          </cell>
          <cell r="AR236">
            <v>15413</v>
          </cell>
          <cell r="AS236">
            <v>108</v>
          </cell>
        </row>
        <row r="237">
          <cell r="A237" t="str">
            <v>凉山州本级</v>
          </cell>
          <cell r="B237">
            <v>1</v>
          </cell>
          <cell r="C237">
            <v>86805</v>
          </cell>
          <cell r="D237">
            <v>42294</v>
          </cell>
          <cell r="E237">
            <v>11648</v>
          </cell>
          <cell r="F237">
            <v>13957</v>
          </cell>
          <cell r="G237">
            <v>9536</v>
          </cell>
          <cell r="H237">
            <v>0</v>
          </cell>
          <cell r="I237">
            <v>3178</v>
          </cell>
          <cell r="J237">
            <v>0</v>
          </cell>
          <cell r="K237">
            <v>0</v>
          </cell>
          <cell r="L237">
            <v>631</v>
          </cell>
          <cell r="M237">
            <v>5</v>
          </cell>
          <cell r="N237">
            <v>3</v>
          </cell>
          <cell r="O237">
            <v>304</v>
          </cell>
          <cell r="P237">
            <v>487</v>
          </cell>
          <cell r="Q237">
            <v>0</v>
          </cell>
          <cell r="R237">
            <v>2527</v>
          </cell>
          <cell r="S237">
            <v>18</v>
          </cell>
          <cell r="T237">
            <v>0</v>
          </cell>
          <cell r="U237">
            <v>0</v>
          </cell>
          <cell r="V237">
            <v>44511</v>
          </cell>
          <cell r="W237">
            <v>11706</v>
          </cell>
          <cell r="X237">
            <v>12730</v>
          </cell>
          <cell r="Y237">
            <v>7541</v>
          </cell>
          <cell r="Z237">
            <v>4067</v>
          </cell>
          <cell r="AA237">
            <v>6301</v>
          </cell>
          <cell r="AB237">
            <v>2166</v>
          </cell>
          <cell r="AC237">
            <v>227146</v>
          </cell>
          <cell r="AD237">
            <v>27169</v>
          </cell>
          <cell r="AE237">
            <v>0</v>
          </cell>
          <cell r="AF237">
            <v>771</v>
          </cell>
          <cell r="AG237">
            <v>23196</v>
          </cell>
          <cell r="AH237">
            <v>11543</v>
          </cell>
          <cell r="AI237">
            <v>2605</v>
          </cell>
          <cell r="AJ237">
            <v>5404</v>
          </cell>
          <cell r="AK237">
            <v>39068</v>
          </cell>
          <cell r="AL237">
            <v>20361</v>
          </cell>
          <cell r="AM237">
            <v>8071</v>
          </cell>
          <cell r="AN237">
            <v>1869</v>
          </cell>
          <cell r="AO237">
            <v>23789</v>
          </cell>
          <cell r="AP237">
            <v>36196</v>
          </cell>
          <cell r="AQ237">
            <v>7482</v>
          </cell>
          <cell r="AR237">
            <v>3195</v>
          </cell>
          <cell r="AS237">
            <v>108</v>
          </cell>
        </row>
        <row r="238">
          <cell r="A238" t="str">
            <v>凉山州区县合计</v>
          </cell>
          <cell r="B238">
            <v>2</v>
          </cell>
          <cell r="C238">
            <v>401964</v>
          </cell>
          <cell r="D238">
            <v>263052</v>
          </cell>
          <cell r="E238">
            <v>40098</v>
          </cell>
          <cell r="F238">
            <v>76635</v>
          </cell>
          <cell r="G238">
            <v>19601</v>
          </cell>
          <cell r="H238">
            <v>0</v>
          </cell>
          <cell r="I238">
            <v>9434</v>
          </cell>
          <cell r="J238">
            <v>17257</v>
          </cell>
          <cell r="K238">
            <v>0</v>
          </cell>
          <cell r="L238">
            <v>11982</v>
          </cell>
          <cell r="M238">
            <v>4929</v>
          </cell>
          <cell r="N238">
            <v>3046</v>
          </cell>
          <cell r="O238">
            <v>2738</v>
          </cell>
          <cell r="P238">
            <v>1597</v>
          </cell>
          <cell r="Q238">
            <v>2548</v>
          </cell>
          <cell r="R238">
            <v>22741</v>
          </cell>
          <cell r="S238">
            <v>4871</v>
          </cell>
          <cell r="T238">
            <v>45575</v>
          </cell>
          <cell r="U238">
            <v>0</v>
          </cell>
          <cell r="V238">
            <v>138912</v>
          </cell>
          <cell r="W238">
            <v>40590</v>
          </cell>
          <cell r="X238">
            <v>11427</v>
          </cell>
          <cell r="Y238">
            <v>8740</v>
          </cell>
          <cell r="Z238">
            <v>37039</v>
          </cell>
          <cell r="AA238">
            <v>15671</v>
          </cell>
          <cell r="AB238">
            <v>25445</v>
          </cell>
          <cell r="AC238">
            <v>1375262</v>
          </cell>
          <cell r="AD238">
            <v>181574</v>
          </cell>
          <cell r="AE238">
            <v>0</v>
          </cell>
          <cell r="AF238">
            <v>2038</v>
          </cell>
          <cell r="AG238">
            <v>73037</v>
          </cell>
          <cell r="AH238">
            <v>254332</v>
          </cell>
          <cell r="AI238">
            <v>4665</v>
          </cell>
          <cell r="AJ238">
            <v>13226</v>
          </cell>
          <cell r="AK238">
            <v>202154</v>
          </cell>
          <cell r="AL238">
            <v>114858</v>
          </cell>
          <cell r="AM238">
            <v>88595</v>
          </cell>
          <cell r="AN238">
            <v>74483</v>
          </cell>
          <cell r="AO238">
            <v>168979</v>
          </cell>
          <cell r="AP238">
            <v>96549</v>
          </cell>
          <cell r="AQ238">
            <v>17897</v>
          </cell>
          <cell r="AR238">
            <v>12218</v>
          </cell>
          <cell r="AS238">
            <v>0</v>
          </cell>
        </row>
        <row r="239">
          <cell r="A239" t="str">
            <v>西昌市</v>
          </cell>
          <cell r="B239">
            <v>3</v>
          </cell>
          <cell r="C239">
            <v>110571</v>
          </cell>
          <cell r="D239">
            <v>78664</v>
          </cell>
          <cell r="E239">
            <v>9135</v>
          </cell>
          <cell r="F239">
            <v>29363</v>
          </cell>
          <cell r="G239">
            <v>4399</v>
          </cell>
          <cell r="H239">
            <v>0</v>
          </cell>
          <cell r="I239">
            <v>1475</v>
          </cell>
          <cell r="J239">
            <v>1865</v>
          </cell>
          <cell r="K239">
            <v>0</v>
          </cell>
          <cell r="L239">
            <v>5661</v>
          </cell>
          <cell r="M239">
            <v>3101</v>
          </cell>
          <cell r="N239">
            <v>1634</v>
          </cell>
          <cell r="O239">
            <v>1136</v>
          </cell>
          <cell r="P239">
            <v>1359</v>
          </cell>
          <cell r="Q239">
            <v>1417</v>
          </cell>
          <cell r="R239">
            <v>14637</v>
          </cell>
          <cell r="S239">
            <v>3474</v>
          </cell>
          <cell r="T239">
            <v>8</v>
          </cell>
          <cell r="U239">
            <v>0</v>
          </cell>
          <cell r="V239">
            <v>31907</v>
          </cell>
          <cell r="W239">
            <v>3032</v>
          </cell>
          <cell r="X239">
            <v>3108</v>
          </cell>
          <cell r="Y239">
            <v>2843</v>
          </cell>
          <cell r="Z239">
            <v>0</v>
          </cell>
          <cell r="AA239">
            <v>6980</v>
          </cell>
          <cell r="AB239">
            <v>15944</v>
          </cell>
          <cell r="AC239">
            <v>203893</v>
          </cell>
          <cell r="AD239">
            <v>24540</v>
          </cell>
          <cell r="AE239">
            <v>0</v>
          </cell>
          <cell r="AF239">
            <v>203</v>
          </cell>
          <cell r="AG239">
            <v>12754</v>
          </cell>
          <cell r="AH239">
            <v>48097</v>
          </cell>
          <cell r="AI239">
            <v>755</v>
          </cell>
          <cell r="AJ239">
            <v>2075</v>
          </cell>
          <cell r="AK239">
            <v>27142</v>
          </cell>
          <cell r="AL239">
            <v>15240</v>
          </cell>
          <cell r="AM239">
            <v>10038</v>
          </cell>
          <cell r="AN239">
            <v>17540</v>
          </cell>
          <cell r="AO239">
            <v>18906</v>
          </cell>
          <cell r="AP239">
            <v>6917</v>
          </cell>
          <cell r="AQ239">
            <v>819</v>
          </cell>
          <cell r="AR239">
            <v>2370</v>
          </cell>
          <cell r="AS239">
            <v>0</v>
          </cell>
        </row>
        <row r="240">
          <cell r="A240" t="str">
            <v>木里县</v>
          </cell>
          <cell r="B240">
            <v>3</v>
          </cell>
          <cell r="C240">
            <v>11918</v>
          </cell>
          <cell r="D240">
            <v>8674</v>
          </cell>
          <cell r="E240">
            <v>219</v>
          </cell>
          <cell r="F240">
            <v>5665</v>
          </cell>
          <cell r="G240">
            <v>963</v>
          </cell>
          <cell r="H240">
            <v>0</v>
          </cell>
          <cell r="I240">
            <v>394</v>
          </cell>
          <cell r="J240">
            <v>164</v>
          </cell>
          <cell r="K240">
            <v>0</v>
          </cell>
          <cell r="L240">
            <v>139</v>
          </cell>
          <cell r="M240">
            <v>54</v>
          </cell>
          <cell r="N240">
            <v>266</v>
          </cell>
          <cell r="O240">
            <v>39</v>
          </cell>
          <cell r="P240">
            <v>3</v>
          </cell>
          <cell r="Q240">
            <v>23</v>
          </cell>
          <cell r="R240">
            <v>731</v>
          </cell>
          <cell r="S240">
            <v>14</v>
          </cell>
          <cell r="T240">
            <v>0</v>
          </cell>
          <cell r="U240">
            <v>0</v>
          </cell>
          <cell r="V240">
            <v>3244</v>
          </cell>
          <cell r="W240">
            <v>596</v>
          </cell>
          <cell r="X240">
            <v>78</v>
          </cell>
          <cell r="Y240">
            <v>204</v>
          </cell>
          <cell r="Z240">
            <v>0</v>
          </cell>
          <cell r="AA240">
            <v>287</v>
          </cell>
          <cell r="AB240">
            <v>2079</v>
          </cell>
          <cell r="AC240">
            <v>63899</v>
          </cell>
          <cell r="AD240">
            <v>10058</v>
          </cell>
          <cell r="AE240">
            <v>0</v>
          </cell>
          <cell r="AF240">
            <v>179</v>
          </cell>
          <cell r="AG240">
            <v>3929</v>
          </cell>
          <cell r="AH240">
            <v>9349</v>
          </cell>
          <cell r="AI240">
            <v>98</v>
          </cell>
          <cell r="AJ240">
            <v>739</v>
          </cell>
          <cell r="AK240">
            <v>11018</v>
          </cell>
          <cell r="AL240">
            <v>5006</v>
          </cell>
          <cell r="AM240">
            <v>5840</v>
          </cell>
          <cell r="AN240">
            <v>692</v>
          </cell>
          <cell r="AO240">
            <v>8733</v>
          </cell>
          <cell r="AP240">
            <v>5068</v>
          </cell>
          <cell r="AQ240">
            <v>261</v>
          </cell>
          <cell r="AR240">
            <v>409</v>
          </cell>
          <cell r="AS240">
            <v>0</v>
          </cell>
        </row>
        <row r="241">
          <cell r="A241" t="str">
            <v>盐源县</v>
          </cell>
          <cell r="B241">
            <v>3</v>
          </cell>
          <cell r="C241">
            <v>32978</v>
          </cell>
          <cell r="D241">
            <v>20351</v>
          </cell>
          <cell r="E241">
            <v>3329</v>
          </cell>
          <cell r="F241">
            <v>5470</v>
          </cell>
          <cell r="G241">
            <v>3676</v>
          </cell>
          <cell r="H241">
            <v>0</v>
          </cell>
          <cell r="I241">
            <v>591</v>
          </cell>
          <cell r="J241">
            <v>1116</v>
          </cell>
          <cell r="K241">
            <v>0</v>
          </cell>
          <cell r="L241">
            <v>815</v>
          </cell>
          <cell r="M241">
            <v>134</v>
          </cell>
          <cell r="N241">
            <v>87</v>
          </cell>
          <cell r="O241">
            <v>363</v>
          </cell>
          <cell r="P241">
            <v>1</v>
          </cell>
          <cell r="Q241">
            <v>136</v>
          </cell>
          <cell r="R241">
            <v>743</v>
          </cell>
          <cell r="S241">
            <v>45</v>
          </cell>
          <cell r="T241">
            <v>3845</v>
          </cell>
          <cell r="U241">
            <v>0</v>
          </cell>
          <cell r="V241">
            <v>12627</v>
          </cell>
          <cell r="W241">
            <v>2020</v>
          </cell>
          <cell r="X241">
            <v>428</v>
          </cell>
          <cell r="Y241">
            <v>536</v>
          </cell>
          <cell r="Z241">
            <v>7174</v>
          </cell>
          <cell r="AA241">
            <v>276</v>
          </cell>
          <cell r="AB241">
            <v>2193</v>
          </cell>
          <cell r="AC241">
            <v>94189</v>
          </cell>
          <cell r="AD241">
            <v>13569</v>
          </cell>
          <cell r="AE241">
            <v>0</v>
          </cell>
          <cell r="AF241">
            <v>87</v>
          </cell>
          <cell r="AG241">
            <v>4667</v>
          </cell>
          <cell r="AH241">
            <v>19291</v>
          </cell>
          <cell r="AI241">
            <v>310</v>
          </cell>
          <cell r="AJ241">
            <v>1189</v>
          </cell>
          <cell r="AK241">
            <v>14316</v>
          </cell>
          <cell r="AL241">
            <v>8103</v>
          </cell>
          <cell r="AM241">
            <v>4412</v>
          </cell>
          <cell r="AN241">
            <v>3879</v>
          </cell>
          <cell r="AO241">
            <v>10320</v>
          </cell>
          <cell r="AP241">
            <v>8604</v>
          </cell>
          <cell r="AQ241">
            <v>1481</v>
          </cell>
          <cell r="AR241">
            <v>595</v>
          </cell>
          <cell r="AS241">
            <v>0</v>
          </cell>
        </row>
        <row r="242">
          <cell r="A242" t="str">
            <v>德昌县</v>
          </cell>
          <cell r="B242">
            <v>3</v>
          </cell>
          <cell r="C242">
            <v>20088</v>
          </cell>
          <cell r="D242">
            <v>16185</v>
          </cell>
          <cell r="E242">
            <v>2129</v>
          </cell>
          <cell r="F242">
            <v>3317</v>
          </cell>
          <cell r="G242">
            <v>722</v>
          </cell>
          <cell r="H242">
            <v>0</v>
          </cell>
          <cell r="I242">
            <v>674</v>
          </cell>
          <cell r="J242">
            <v>109</v>
          </cell>
          <cell r="K242">
            <v>0</v>
          </cell>
          <cell r="L242">
            <v>721</v>
          </cell>
          <cell r="M242">
            <v>316</v>
          </cell>
          <cell r="N242">
            <v>119</v>
          </cell>
          <cell r="O242">
            <v>525</v>
          </cell>
          <cell r="P242">
            <v>21</v>
          </cell>
          <cell r="Q242">
            <v>108</v>
          </cell>
          <cell r="R242">
            <v>1382</v>
          </cell>
          <cell r="S242">
            <v>322</v>
          </cell>
          <cell r="T242">
            <v>5720</v>
          </cell>
          <cell r="U242">
            <v>0</v>
          </cell>
          <cell r="V242">
            <v>3903</v>
          </cell>
          <cell r="W242">
            <v>2264</v>
          </cell>
          <cell r="X242">
            <v>576</v>
          </cell>
          <cell r="Y242">
            <v>194</v>
          </cell>
          <cell r="Z242">
            <v>402</v>
          </cell>
          <cell r="AA242">
            <v>114</v>
          </cell>
          <cell r="AB242">
            <v>353</v>
          </cell>
          <cell r="AC242">
            <v>59590</v>
          </cell>
          <cell r="AD242">
            <v>6721</v>
          </cell>
          <cell r="AE242">
            <v>0</v>
          </cell>
          <cell r="AF242">
            <v>169</v>
          </cell>
          <cell r="AG242">
            <v>3234</v>
          </cell>
          <cell r="AH242">
            <v>11753</v>
          </cell>
          <cell r="AI242">
            <v>84</v>
          </cell>
          <cell r="AJ242">
            <v>801</v>
          </cell>
          <cell r="AK242">
            <v>8237</v>
          </cell>
          <cell r="AL242">
            <v>6474</v>
          </cell>
          <cell r="AM242">
            <v>5594</v>
          </cell>
          <cell r="AN242">
            <v>1317</v>
          </cell>
          <cell r="AO242">
            <v>8677</v>
          </cell>
          <cell r="AP242">
            <v>3916</v>
          </cell>
          <cell r="AQ242">
            <v>239</v>
          </cell>
          <cell r="AR242">
            <v>787</v>
          </cell>
          <cell r="AS242">
            <v>0</v>
          </cell>
        </row>
        <row r="243">
          <cell r="A243" t="str">
            <v>会理县</v>
          </cell>
          <cell r="B243">
            <v>3</v>
          </cell>
          <cell r="C243">
            <v>67856</v>
          </cell>
          <cell r="D243">
            <v>52104</v>
          </cell>
          <cell r="E243">
            <v>10601</v>
          </cell>
          <cell r="F243">
            <v>8428</v>
          </cell>
          <cell r="G243">
            <v>3159</v>
          </cell>
          <cell r="H243">
            <v>0</v>
          </cell>
          <cell r="I243">
            <v>2361</v>
          </cell>
          <cell r="J243">
            <v>9314</v>
          </cell>
          <cell r="K243">
            <v>0</v>
          </cell>
          <cell r="L243">
            <v>1280</v>
          </cell>
          <cell r="M243">
            <v>320</v>
          </cell>
          <cell r="N243">
            <v>297</v>
          </cell>
          <cell r="O243">
            <v>73</v>
          </cell>
          <cell r="P243">
            <v>52</v>
          </cell>
          <cell r="Q243">
            <v>265</v>
          </cell>
          <cell r="R243">
            <v>1138</v>
          </cell>
          <cell r="S243">
            <v>204</v>
          </cell>
          <cell r="T243">
            <v>14612</v>
          </cell>
          <cell r="U243">
            <v>0</v>
          </cell>
          <cell r="V243">
            <v>15752</v>
          </cell>
          <cell r="W243">
            <v>10586</v>
          </cell>
          <cell r="X243">
            <v>1817</v>
          </cell>
          <cell r="Y243">
            <v>662</v>
          </cell>
          <cell r="Z243">
            <v>991</v>
          </cell>
          <cell r="AA243">
            <v>368</v>
          </cell>
          <cell r="AB243">
            <v>1328</v>
          </cell>
          <cell r="AC243">
            <v>157742</v>
          </cell>
          <cell r="AD243">
            <v>15783</v>
          </cell>
          <cell r="AE243">
            <v>0</v>
          </cell>
          <cell r="AF243">
            <v>180</v>
          </cell>
          <cell r="AG243">
            <v>5317</v>
          </cell>
          <cell r="AH243">
            <v>22673</v>
          </cell>
          <cell r="AI243">
            <v>222</v>
          </cell>
          <cell r="AJ243">
            <v>887</v>
          </cell>
          <cell r="AK243">
            <v>28898</v>
          </cell>
          <cell r="AL243">
            <v>10045</v>
          </cell>
          <cell r="AM243">
            <v>4688</v>
          </cell>
          <cell r="AN243">
            <v>31926</v>
          </cell>
          <cell r="AO243">
            <v>20923</v>
          </cell>
          <cell r="AP243">
            <v>9388</v>
          </cell>
          <cell r="AQ243">
            <v>365</v>
          </cell>
          <cell r="AR243">
            <v>2315</v>
          </cell>
          <cell r="AS243">
            <v>0</v>
          </cell>
        </row>
        <row r="244">
          <cell r="A244" t="str">
            <v>会东县</v>
          </cell>
          <cell r="B244">
            <v>3</v>
          </cell>
          <cell r="C244">
            <v>52618</v>
          </cell>
          <cell r="D244">
            <v>20183</v>
          </cell>
          <cell r="E244">
            <v>2451</v>
          </cell>
          <cell r="F244">
            <v>3499</v>
          </cell>
          <cell r="G244">
            <v>1042</v>
          </cell>
          <cell r="H244">
            <v>0</v>
          </cell>
          <cell r="I244">
            <v>849</v>
          </cell>
          <cell r="J244">
            <v>1314</v>
          </cell>
          <cell r="K244">
            <v>0</v>
          </cell>
          <cell r="L244">
            <v>730</v>
          </cell>
          <cell r="M244">
            <v>180</v>
          </cell>
          <cell r="N244">
            <v>100</v>
          </cell>
          <cell r="O244">
            <v>185</v>
          </cell>
          <cell r="P244">
            <v>26</v>
          </cell>
          <cell r="Q244">
            <v>130</v>
          </cell>
          <cell r="R244">
            <v>330</v>
          </cell>
          <cell r="S244">
            <v>256</v>
          </cell>
          <cell r="T244">
            <v>9091</v>
          </cell>
          <cell r="U244">
            <v>0</v>
          </cell>
          <cell r="V244">
            <v>32435</v>
          </cell>
          <cell r="W244">
            <v>5014</v>
          </cell>
          <cell r="X244">
            <v>1728</v>
          </cell>
          <cell r="Y244">
            <v>823</v>
          </cell>
          <cell r="Z244">
            <v>24276</v>
          </cell>
          <cell r="AA244">
            <v>591</v>
          </cell>
          <cell r="AB244">
            <v>3</v>
          </cell>
          <cell r="AC244">
            <v>116739</v>
          </cell>
          <cell r="AD244">
            <v>13835</v>
          </cell>
          <cell r="AE244">
            <v>0</v>
          </cell>
          <cell r="AF244">
            <v>119</v>
          </cell>
          <cell r="AG244">
            <v>4066</v>
          </cell>
          <cell r="AH244">
            <v>15309</v>
          </cell>
          <cell r="AI244">
            <v>1141</v>
          </cell>
          <cell r="AJ244">
            <v>732</v>
          </cell>
          <cell r="AK244">
            <v>14505</v>
          </cell>
          <cell r="AL244">
            <v>6924</v>
          </cell>
          <cell r="AM244">
            <v>4504</v>
          </cell>
          <cell r="AN244">
            <v>5569</v>
          </cell>
          <cell r="AO244">
            <v>19450</v>
          </cell>
          <cell r="AP244">
            <v>6493</v>
          </cell>
          <cell r="AQ244">
            <v>12339</v>
          </cell>
          <cell r="AR244">
            <v>601</v>
          </cell>
          <cell r="AS244">
            <v>0</v>
          </cell>
        </row>
        <row r="245">
          <cell r="A245" t="str">
            <v>宁南县</v>
          </cell>
          <cell r="B245">
            <v>3</v>
          </cell>
          <cell r="C245">
            <v>14916</v>
          </cell>
          <cell r="D245">
            <v>6818</v>
          </cell>
          <cell r="E245">
            <v>914</v>
          </cell>
          <cell r="F245">
            <v>1514</v>
          </cell>
          <cell r="G245">
            <v>633</v>
          </cell>
          <cell r="H245">
            <v>0</v>
          </cell>
          <cell r="I245">
            <v>211</v>
          </cell>
          <cell r="J245">
            <v>153</v>
          </cell>
          <cell r="K245">
            <v>0</v>
          </cell>
          <cell r="L245">
            <v>395</v>
          </cell>
          <cell r="M245">
            <v>104</v>
          </cell>
          <cell r="N245">
            <v>47</v>
          </cell>
          <cell r="O245">
            <v>36</v>
          </cell>
          <cell r="P245">
            <v>39</v>
          </cell>
          <cell r="Q245">
            <v>129</v>
          </cell>
          <cell r="R245">
            <v>86</v>
          </cell>
          <cell r="S245">
            <v>105</v>
          </cell>
          <cell r="T245">
            <v>2452</v>
          </cell>
          <cell r="U245">
            <v>0</v>
          </cell>
          <cell r="V245">
            <v>8098</v>
          </cell>
          <cell r="W245">
            <v>3551</v>
          </cell>
          <cell r="X245">
            <v>299</v>
          </cell>
          <cell r="Y245">
            <v>273</v>
          </cell>
          <cell r="Z245">
            <v>2210</v>
          </cell>
          <cell r="AA245">
            <v>1681</v>
          </cell>
          <cell r="AB245">
            <v>84</v>
          </cell>
          <cell r="AC245">
            <v>57455</v>
          </cell>
          <cell r="AD245">
            <v>7283</v>
          </cell>
          <cell r="AE245">
            <v>0</v>
          </cell>
          <cell r="AF245">
            <v>84</v>
          </cell>
          <cell r="AG245">
            <v>2599</v>
          </cell>
          <cell r="AH245">
            <v>9431</v>
          </cell>
          <cell r="AI245">
            <v>603</v>
          </cell>
          <cell r="AJ245">
            <v>385</v>
          </cell>
          <cell r="AK245">
            <v>9369</v>
          </cell>
          <cell r="AL245">
            <v>4757</v>
          </cell>
          <cell r="AM245">
            <v>3496</v>
          </cell>
          <cell r="AN245">
            <v>5456</v>
          </cell>
          <cell r="AO245">
            <v>7314</v>
          </cell>
          <cell r="AP245">
            <v>3985</v>
          </cell>
          <cell r="AQ245">
            <v>234</v>
          </cell>
          <cell r="AR245">
            <v>539</v>
          </cell>
          <cell r="AS245">
            <v>0</v>
          </cell>
        </row>
        <row r="246">
          <cell r="A246" t="str">
            <v>普格县</v>
          </cell>
          <cell r="B246">
            <v>3</v>
          </cell>
          <cell r="C246">
            <v>7006</v>
          </cell>
          <cell r="D246">
            <v>5218</v>
          </cell>
          <cell r="E246">
            <v>944</v>
          </cell>
          <cell r="F246">
            <v>872</v>
          </cell>
          <cell r="G246">
            <v>470</v>
          </cell>
          <cell r="H246">
            <v>0</v>
          </cell>
          <cell r="I246">
            <v>132</v>
          </cell>
          <cell r="J246">
            <v>19</v>
          </cell>
          <cell r="K246">
            <v>0</v>
          </cell>
          <cell r="L246">
            <v>120</v>
          </cell>
          <cell r="M246">
            <v>52</v>
          </cell>
          <cell r="N246">
            <v>33</v>
          </cell>
          <cell r="O246">
            <v>20</v>
          </cell>
          <cell r="P246">
            <v>7</v>
          </cell>
          <cell r="Q246">
            <v>37</v>
          </cell>
          <cell r="R246">
            <v>11</v>
          </cell>
          <cell r="S246">
            <v>15</v>
          </cell>
          <cell r="T246">
            <v>2486</v>
          </cell>
          <cell r="U246">
            <v>0</v>
          </cell>
          <cell r="V246">
            <v>1788</v>
          </cell>
          <cell r="W246">
            <v>1317</v>
          </cell>
          <cell r="X246">
            <v>269</v>
          </cell>
          <cell r="Y246">
            <v>62</v>
          </cell>
          <cell r="Z246">
            <v>0</v>
          </cell>
          <cell r="AA246">
            <v>134</v>
          </cell>
          <cell r="AB246">
            <v>6</v>
          </cell>
          <cell r="AC246">
            <v>44650</v>
          </cell>
          <cell r="AD246">
            <v>6508</v>
          </cell>
          <cell r="AE246">
            <v>0</v>
          </cell>
          <cell r="AF246">
            <v>61</v>
          </cell>
          <cell r="AG246">
            <v>2929</v>
          </cell>
          <cell r="AH246">
            <v>8298</v>
          </cell>
          <cell r="AI246">
            <v>76</v>
          </cell>
          <cell r="AJ246">
            <v>689</v>
          </cell>
          <cell r="AK246">
            <v>7232</v>
          </cell>
          <cell r="AL246">
            <v>4626</v>
          </cell>
          <cell r="AM246">
            <v>4314</v>
          </cell>
          <cell r="AN246">
            <v>521</v>
          </cell>
          <cell r="AO246">
            <v>6463</v>
          </cell>
          <cell r="AP246">
            <v>751</v>
          </cell>
          <cell r="AQ246">
            <v>72</v>
          </cell>
          <cell r="AR246">
            <v>596</v>
          </cell>
          <cell r="AS246">
            <v>0</v>
          </cell>
        </row>
        <row r="247">
          <cell r="A247" t="str">
            <v>布拖县</v>
          </cell>
          <cell r="B247">
            <v>3</v>
          </cell>
          <cell r="C247">
            <v>4624</v>
          </cell>
          <cell r="D247">
            <v>2709</v>
          </cell>
          <cell r="E247">
            <v>349</v>
          </cell>
          <cell r="F247">
            <v>1481</v>
          </cell>
          <cell r="G247">
            <v>210</v>
          </cell>
          <cell r="H247">
            <v>0</v>
          </cell>
          <cell r="I247">
            <v>174</v>
          </cell>
          <cell r="J247">
            <v>47</v>
          </cell>
          <cell r="K247">
            <v>0</v>
          </cell>
          <cell r="L247">
            <v>70</v>
          </cell>
          <cell r="M247">
            <v>23</v>
          </cell>
          <cell r="N247">
            <v>18</v>
          </cell>
          <cell r="O247">
            <v>24</v>
          </cell>
          <cell r="P247">
            <v>6</v>
          </cell>
          <cell r="Q247">
            <v>1</v>
          </cell>
          <cell r="R247">
            <v>4</v>
          </cell>
          <cell r="S247">
            <v>19</v>
          </cell>
          <cell r="T247">
            <v>283</v>
          </cell>
          <cell r="U247">
            <v>0</v>
          </cell>
          <cell r="V247">
            <v>1915</v>
          </cell>
          <cell r="W247">
            <v>240</v>
          </cell>
          <cell r="X247">
            <v>133</v>
          </cell>
          <cell r="Y247">
            <v>197</v>
          </cell>
          <cell r="Z247">
            <v>57</v>
          </cell>
          <cell r="AA247">
            <v>1288</v>
          </cell>
          <cell r="AB247">
            <v>0</v>
          </cell>
          <cell r="AC247">
            <v>49833</v>
          </cell>
          <cell r="AD247">
            <v>7250</v>
          </cell>
          <cell r="AE247">
            <v>0</v>
          </cell>
          <cell r="AF247">
            <v>144</v>
          </cell>
          <cell r="AG247">
            <v>2865</v>
          </cell>
          <cell r="AH247">
            <v>8950</v>
          </cell>
          <cell r="AI247">
            <v>124</v>
          </cell>
          <cell r="AJ247">
            <v>542</v>
          </cell>
          <cell r="AK247">
            <v>7576</v>
          </cell>
          <cell r="AL247">
            <v>6158</v>
          </cell>
          <cell r="AM247">
            <v>4300</v>
          </cell>
          <cell r="AN247">
            <v>129</v>
          </cell>
          <cell r="AO247">
            <v>6944</v>
          </cell>
          <cell r="AP247">
            <v>1548</v>
          </cell>
          <cell r="AQ247">
            <v>257</v>
          </cell>
          <cell r="AR247">
            <v>307</v>
          </cell>
          <cell r="AS247">
            <v>0</v>
          </cell>
        </row>
        <row r="248">
          <cell r="A248" t="str">
            <v>金阳县</v>
          </cell>
          <cell r="B248">
            <v>3</v>
          </cell>
          <cell r="C248">
            <v>6991</v>
          </cell>
          <cell r="D248">
            <v>1532</v>
          </cell>
          <cell r="E248">
            <v>317</v>
          </cell>
          <cell r="F248">
            <v>770</v>
          </cell>
          <cell r="G248">
            <v>11</v>
          </cell>
          <cell r="H248">
            <v>0</v>
          </cell>
          <cell r="I248">
            <v>114</v>
          </cell>
          <cell r="J248">
            <v>81</v>
          </cell>
          <cell r="K248">
            <v>0</v>
          </cell>
          <cell r="L248">
            <v>80</v>
          </cell>
          <cell r="M248">
            <v>17</v>
          </cell>
          <cell r="N248">
            <v>15</v>
          </cell>
          <cell r="O248">
            <v>11</v>
          </cell>
          <cell r="P248">
            <v>0</v>
          </cell>
          <cell r="Q248">
            <v>0</v>
          </cell>
          <cell r="R248">
            <v>45</v>
          </cell>
          <cell r="S248">
            <v>38</v>
          </cell>
          <cell r="T248">
            <v>33</v>
          </cell>
          <cell r="U248">
            <v>0</v>
          </cell>
          <cell r="V248">
            <v>5459</v>
          </cell>
          <cell r="W248">
            <v>4945</v>
          </cell>
          <cell r="X248">
            <v>21</v>
          </cell>
          <cell r="Y248">
            <v>270</v>
          </cell>
          <cell r="Z248">
            <v>2</v>
          </cell>
          <cell r="AA248">
            <v>166</v>
          </cell>
          <cell r="AB248">
            <v>55</v>
          </cell>
          <cell r="AC248">
            <v>58597</v>
          </cell>
          <cell r="AD248">
            <v>14529</v>
          </cell>
          <cell r="AE248">
            <v>0</v>
          </cell>
          <cell r="AF248">
            <v>45</v>
          </cell>
          <cell r="AG248">
            <v>2365</v>
          </cell>
          <cell r="AH248">
            <v>9490</v>
          </cell>
          <cell r="AI248">
            <v>90</v>
          </cell>
          <cell r="AJ248">
            <v>410</v>
          </cell>
          <cell r="AK248">
            <v>6414</v>
          </cell>
          <cell r="AL248">
            <v>4110</v>
          </cell>
          <cell r="AM248">
            <v>4784</v>
          </cell>
          <cell r="AN248">
            <v>251</v>
          </cell>
          <cell r="AO248">
            <v>6218</v>
          </cell>
          <cell r="AP248">
            <v>7775</v>
          </cell>
          <cell r="AQ248">
            <v>55</v>
          </cell>
          <cell r="AR248">
            <v>473</v>
          </cell>
          <cell r="AS248">
            <v>0</v>
          </cell>
        </row>
        <row r="249">
          <cell r="A249" t="str">
            <v>昭觉县</v>
          </cell>
          <cell r="B249">
            <v>3</v>
          </cell>
          <cell r="C249">
            <v>4412</v>
          </cell>
          <cell r="D249">
            <v>2267</v>
          </cell>
          <cell r="E249">
            <v>336</v>
          </cell>
          <cell r="F249">
            <v>1314</v>
          </cell>
          <cell r="G249">
            <v>87</v>
          </cell>
          <cell r="H249">
            <v>0</v>
          </cell>
          <cell r="I249">
            <v>107</v>
          </cell>
          <cell r="J249">
            <v>60</v>
          </cell>
          <cell r="K249">
            <v>0</v>
          </cell>
          <cell r="L249">
            <v>65</v>
          </cell>
          <cell r="M249">
            <v>56</v>
          </cell>
          <cell r="N249">
            <v>9</v>
          </cell>
          <cell r="O249">
            <v>38</v>
          </cell>
          <cell r="P249">
            <v>0</v>
          </cell>
          <cell r="Q249">
            <v>33</v>
          </cell>
          <cell r="R249">
            <v>2</v>
          </cell>
          <cell r="S249">
            <v>9</v>
          </cell>
          <cell r="T249">
            <v>151</v>
          </cell>
          <cell r="U249">
            <v>0</v>
          </cell>
          <cell r="V249">
            <v>2145</v>
          </cell>
          <cell r="W249">
            <v>1271</v>
          </cell>
          <cell r="X249">
            <v>210</v>
          </cell>
          <cell r="Y249">
            <v>180</v>
          </cell>
          <cell r="Z249">
            <v>-1</v>
          </cell>
          <cell r="AA249">
            <v>464</v>
          </cell>
          <cell r="AB249">
            <v>21</v>
          </cell>
          <cell r="AC249">
            <v>67960</v>
          </cell>
          <cell r="AD249">
            <v>8372</v>
          </cell>
          <cell r="AE249">
            <v>0</v>
          </cell>
          <cell r="AF249">
            <v>178</v>
          </cell>
          <cell r="AG249">
            <v>4124</v>
          </cell>
          <cell r="AH249">
            <v>12767</v>
          </cell>
          <cell r="AI249">
            <v>36</v>
          </cell>
          <cell r="AJ249">
            <v>831</v>
          </cell>
          <cell r="AK249">
            <v>10515</v>
          </cell>
          <cell r="AL249">
            <v>6395</v>
          </cell>
          <cell r="AM249">
            <v>6427</v>
          </cell>
          <cell r="AN249">
            <v>794</v>
          </cell>
          <cell r="AO249">
            <v>7861</v>
          </cell>
          <cell r="AP249">
            <v>6362</v>
          </cell>
          <cell r="AQ249">
            <v>150</v>
          </cell>
          <cell r="AR249">
            <v>322</v>
          </cell>
          <cell r="AS249">
            <v>0</v>
          </cell>
        </row>
        <row r="250">
          <cell r="A250" t="str">
            <v>喜德县</v>
          </cell>
          <cell r="B250">
            <v>3</v>
          </cell>
          <cell r="C250">
            <v>6031</v>
          </cell>
          <cell r="D250">
            <v>4633</v>
          </cell>
          <cell r="E250">
            <v>1254</v>
          </cell>
          <cell r="F250">
            <v>826</v>
          </cell>
          <cell r="G250">
            <v>589</v>
          </cell>
          <cell r="H250">
            <v>0</v>
          </cell>
          <cell r="I250">
            <v>380</v>
          </cell>
          <cell r="J250">
            <v>382</v>
          </cell>
          <cell r="K250">
            <v>0</v>
          </cell>
          <cell r="L250">
            <v>188</v>
          </cell>
          <cell r="M250">
            <v>51</v>
          </cell>
          <cell r="N250">
            <v>28</v>
          </cell>
          <cell r="O250">
            <v>52</v>
          </cell>
          <cell r="P250">
            <v>11</v>
          </cell>
          <cell r="Q250">
            <v>23</v>
          </cell>
          <cell r="R250">
            <v>2</v>
          </cell>
          <cell r="S250">
            <v>27</v>
          </cell>
          <cell r="T250">
            <v>820</v>
          </cell>
          <cell r="U250">
            <v>0</v>
          </cell>
          <cell r="V250">
            <v>1398</v>
          </cell>
          <cell r="W250">
            <v>341</v>
          </cell>
          <cell r="X250">
            <v>255</v>
          </cell>
          <cell r="Y250">
            <v>207</v>
          </cell>
          <cell r="Z250">
            <v>461</v>
          </cell>
          <cell r="AA250">
            <v>123</v>
          </cell>
          <cell r="AB250">
            <v>11</v>
          </cell>
          <cell r="AC250">
            <v>61222</v>
          </cell>
          <cell r="AD250">
            <v>7062</v>
          </cell>
          <cell r="AE250">
            <v>0</v>
          </cell>
          <cell r="AF250">
            <v>82</v>
          </cell>
          <cell r="AG250">
            <v>3240</v>
          </cell>
          <cell r="AH250">
            <v>8882</v>
          </cell>
          <cell r="AI250">
            <v>68</v>
          </cell>
          <cell r="AJ250">
            <v>819</v>
          </cell>
          <cell r="AK250">
            <v>7603</v>
          </cell>
          <cell r="AL250">
            <v>4635</v>
          </cell>
          <cell r="AM250">
            <v>5159</v>
          </cell>
          <cell r="AN250">
            <v>1912</v>
          </cell>
          <cell r="AO250">
            <v>6678</v>
          </cell>
          <cell r="AP250">
            <v>9480</v>
          </cell>
          <cell r="AQ250">
            <v>659</v>
          </cell>
          <cell r="AR250">
            <v>320</v>
          </cell>
          <cell r="AS250">
            <v>0</v>
          </cell>
        </row>
        <row r="251">
          <cell r="A251" t="str">
            <v>冕宁县</v>
          </cell>
          <cell r="B251">
            <v>3</v>
          </cell>
          <cell r="C251">
            <v>22028</v>
          </cell>
          <cell r="D251">
            <v>16888</v>
          </cell>
          <cell r="E251">
            <v>3219</v>
          </cell>
          <cell r="F251">
            <v>4737</v>
          </cell>
          <cell r="G251">
            <v>1800</v>
          </cell>
          <cell r="H251">
            <v>0</v>
          </cell>
          <cell r="I251">
            <v>604</v>
          </cell>
          <cell r="J251">
            <v>822</v>
          </cell>
          <cell r="K251">
            <v>0</v>
          </cell>
          <cell r="L251">
            <v>832</v>
          </cell>
          <cell r="M251">
            <v>318</v>
          </cell>
          <cell r="N251">
            <v>121</v>
          </cell>
          <cell r="O251">
            <v>172</v>
          </cell>
          <cell r="P251">
            <v>56</v>
          </cell>
          <cell r="Q251">
            <v>142</v>
          </cell>
          <cell r="R251">
            <v>356</v>
          </cell>
          <cell r="S251">
            <v>221</v>
          </cell>
          <cell r="T251">
            <v>3488</v>
          </cell>
          <cell r="U251">
            <v>0</v>
          </cell>
          <cell r="V251">
            <v>5140</v>
          </cell>
          <cell r="W251">
            <v>2247</v>
          </cell>
          <cell r="X251">
            <v>1013</v>
          </cell>
          <cell r="Y251">
            <v>698</v>
          </cell>
          <cell r="Z251">
            <v>0</v>
          </cell>
          <cell r="AA251">
            <v>859</v>
          </cell>
          <cell r="AB251">
            <v>323</v>
          </cell>
          <cell r="AC251">
            <v>83205</v>
          </cell>
          <cell r="AD251">
            <v>9657</v>
          </cell>
          <cell r="AE251">
            <v>0</v>
          </cell>
          <cell r="AF251">
            <v>297</v>
          </cell>
          <cell r="AG251">
            <v>5301</v>
          </cell>
          <cell r="AH251">
            <v>20168</v>
          </cell>
          <cell r="AI251">
            <v>161</v>
          </cell>
          <cell r="AJ251">
            <v>690</v>
          </cell>
          <cell r="AK251">
            <v>13511</v>
          </cell>
          <cell r="AL251">
            <v>6826</v>
          </cell>
          <cell r="AM251">
            <v>4990</v>
          </cell>
          <cell r="AN251">
            <v>1883</v>
          </cell>
          <cell r="AO251">
            <v>8988</v>
          </cell>
          <cell r="AP251">
            <v>4197</v>
          </cell>
          <cell r="AQ251">
            <v>136</v>
          </cell>
          <cell r="AR251">
            <v>800</v>
          </cell>
          <cell r="AS251">
            <v>0</v>
          </cell>
        </row>
        <row r="252">
          <cell r="A252" t="str">
            <v>越西县</v>
          </cell>
          <cell r="B252">
            <v>3</v>
          </cell>
          <cell r="C252">
            <v>10012</v>
          </cell>
          <cell r="D252">
            <v>6906</v>
          </cell>
          <cell r="E252">
            <v>1203</v>
          </cell>
          <cell r="F252">
            <v>1953</v>
          </cell>
          <cell r="G252">
            <v>260</v>
          </cell>
          <cell r="H252">
            <v>0</v>
          </cell>
          <cell r="I252">
            <v>150</v>
          </cell>
          <cell r="J252">
            <v>63</v>
          </cell>
          <cell r="K252">
            <v>0</v>
          </cell>
          <cell r="L252">
            <v>330</v>
          </cell>
          <cell r="M252">
            <v>31</v>
          </cell>
          <cell r="N252">
            <v>31</v>
          </cell>
          <cell r="O252">
            <v>21</v>
          </cell>
          <cell r="P252">
            <v>7</v>
          </cell>
          <cell r="Q252">
            <v>46</v>
          </cell>
          <cell r="R252">
            <v>543</v>
          </cell>
          <cell r="S252">
            <v>33</v>
          </cell>
          <cell r="T252">
            <v>2235</v>
          </cell>
          <cell r="U252">
            <v>0</v>
          </cell>
          <cell r="V252">
            <v>3106</v>
          </cell>
          <cell r="W252">
            <v>409</v>
          </cell>
          <cell r="X252">
            <v>369</v>
          </cell>
          <cell r="Y252">
            <v>284</v>
          </cell>
          <cell r="Z252">
            <v>0</v>
          </cell>
          <cell r="AA252">
            <v>1413</v>
          </cell>
          <cell r="AB252">
            <v>631</v>
          </cell>
          <cell r="AC252">
            <v>66156</v>
          </cell>
          <cell r="AD252">
            <v>9142</v>
          </cell>
          <cell r="AE252">
            <v>0</v>
          </cell>
          <cell r="AF252">
            <v>116</v>
          </cell>
          <cell r="AG252">
            <v>4252</v>
          </cell>
          <cell r="AH252">
            <v>13846</v>
          </cell>
          <cell r="AI252">
            <v>71</v>
          </cell>
          <cell r="AJ252">
            <v>450</v>
          </cell>
          <cell r="AK252">
            <v>11486</v>
          </cell>
          <cell r="AL252">
            <v>6570</v>
          </cell>
          <cell r="AM252">
            <v>6218</v>
          </cell>
          <cell r="AN252">
            <v>949</v>
          </cell>
          <cell r="AO252">
            <v>7969</v>
          </cell>
          <cell r="AP252">
            <v>1578</v>
          </cell>
          <cell r="AQ252">
            <v>135</v>
          </cell>
          <cell r="AR252">
            <v>488</v>
          </cell>
          <cell r="AS252">
            <v>0</v>
          </cell>
        </row>
        <row r="253">
          <cell r="A253" t="str">
            <v>甘洛县</v>
          </cell>
          <cell r="B253">
            <v>3</v>
          </cell>
          <cell r="C253">
            <v>15016</v>
          </cell>
          <cell r="D253">
            <v>9871</v>
          </cell>
          <cell r="E253">
            <v>2207</v>
          </cell>
          <cell r="F253">
            <v>4377</v>
          </cell>
          <cell r="G253">
            <v>1386</v>
          </cell>
          <cell r="H253">
            <v>0</v>
          </cell>
          <cell r="I253">
            <v>586</v>
          </cell>
          <cell r="J253">
            <v>568</v>
          </cell>
          <cell r="K253">
            <v>0</v>
          </cell>
          <cell r="L253">
            <v>293</v>
          </cell>
          <cell r="M253">
            <v>97</v>
          </cell>
          <cell r="N253">
            <v>148</v>
          </cell>
          <cell r="O253">
            <v>22</v>
          </cell>
          <cell r="P253">
            <v>7</v>
          </cell>
          <cell r="Q253">
            <v>22</v>
          </cell>
          <cell r="R253">
            <v>21</v>
          </cell>
          <cell r="S253">
            <v>69</v>
          </cell>
          <cell r="T253">
            <v>68</v>
          </cell>
          <cell r="U253">
            <v>0</v>
          </cell>
          <cell r="V253">
            <v>5145</v>
          </cell>
          <cell r="W253">
            <v>1102</v>
          </cell>
          <cell r="X253">
            <v>389</v>
          </cell>
          <cell r="Y253">
            <v>915</v>
          </cell>
          <cell r="Z253">
            <v>1402</v>
          </cell>
          <cell r="AA253">
            <v>164</v>
          </cell>
          <cell r="AB253">
            <v>1173</v>
          </cell>
          <cell r="AC253">
            <v>63649</v>
          </cell>
          <cell r="AD253">
            <v>9071</v>
          </cell>
          <cell r="AE253">
            <v>0</v>
          </cell>
          <cell r="AF253">
            <v>0</v>
          </cell>
          <cell r="AG253">
            <v>3991</v>
          </cell>
          <cell r="AH253">
            <v>12136</v>
          </cell>
          <cell r="AI253">
            <v>162</v>
          </cell>
          <cell r="AJ253">
            <v>843</v>
          </cell>
          <cell r="AK253">
            <v>7512</v>
          </cell>
          <cell r="AL253">
            <v>7852</v>
          </cell>
          <cell r="AM253">
            <v>5071</v>
          </cell>
          <cell r="AN253">
            <v>668</v>
          </cell>
          <cell r="AO253">
            <v>8305</v>
          </cell>
          <cell r="AP253">
            <v>4267</v>
          </cell>
          <cell r="AQ253">
            <v>358</v>
          </cell>
          <cell r="AR253">
            <v>504</v>
          </cell>
          <cell r="AS253">
            <v>0</v>
          </cell>
        </row>
        <row r="254">
          <cell r="A254" t="str">
            <v>美姑县</v>
          </cell>
          <cell r="B254">
            <v>3</v>
          </cell>
          <cell r="C254">
            <v>3516</v>
          </cell>
          <cell r="D254">
            <v>2223</v>
          </cell>
          <cell r="E254">
            <v>892</v>
          </cell>
          <cell r="F254">
            <v>798</v>
          </cell>
          <cell r="G254">
            <v>14</v>
          </cell>
          <cell r="H254">
            <v>0</v>
          </cell>
          <cell r="I254">
            <v>112</v>
          </cell>
          <cell r="J254">
            <v>2</v>
          </cell>
          <cell r="K254">
            <v>0</v>
          </cell>
          <cell r="L254">
            <v>65</v>
          </cell>
          <cell r="M254">
            <v>32</v>
          </cell>
          <cell r="N254">
            <v>4</v>
          </cell>
          <cell r="O254">
            <v>7</v>
          </cell>
          <cell r="P254">
            <v>1</v>
          </cell>
          <cell r="Q254">
            <v>2</v>
          </cell>
          <cell r="R254">
            <v>0</v>
          </cell>
          <cell r="S254">
            <v>11</v>
          </cell>
          <cell r="T254">
            <v>283</v>
          </cell>
          <cell r="U254">
            <v>0</v>
          </cell>
          <cell r="V254">
            <v>1293</v>
          </cell>
          <cell r="W254">
            <v>791</v>
          </cell>
          <cell r="X254">
            <v>202</v>
          </cell>
          <cell r="Y254">
            <v>174</v>
          </cell>
          <cell r="Z254">
            <v>65</v>
          </cell>
          <cell r="AA254">
            <v>51</v>
          </cell>
          <cell r="AB254">
            <v>10</v>
          </cell>
          <cell r="AC254">
            <v>62981</v>
          </cell>
          <cell r="AD254">
            <v>8841</v>
          </cell>
          <cell r="AE254">
            <v>0</v>
          </cell>
          <cell r="AF254">
            <v>0</v>
          </cell>
          <cell r="AG254">
            <v>3533</v>
          </cell>
          <cell r="AH254">
            <v>10782</v>
          </cell>
          <cell r="AI254">
            <v>105</v>
          </cell>
          <cell r="AJ254">
            <v>479</v>
          </cell>
          <cell r="AK254">
            <v>7995</v>
          </cell>
          <cell r="AL254">
            <v>5217</v>
          </cell>
          <cell r="AM254">
            <v>4466</v>
          </cell>
          <cell r="AN254">
            <v>51</v>
          </cell>
          <cell r="AO254">
            <v>8036</v>
          </cell>
          <cell r="AP254">
            <v>10055</v>
          </cell>
          <cell r="AQ254">
            <v>92</v>
          </cell>
          <cell r="AR254">
            <v>281</v>
          </cell>
          <cell r="AS254">
            <v>0</v>
          </cell>
        </row>
        <row r="255">
          <cell r="A255" t="str">
            <v>雷波县</v>
          </cell>
          <cell r="B255">
            <v>3</v>
          </cell>
          <cell r="C255">
            <v>11383</v>
          </cell>
          <cell r="D255">
            <v>7826</v>
          </cell>
          <cell r="E255">
            <v>599</v>
          </cell>
          <cell r="F255">
            <v>2251</v>
          </cell>
          <cell r="G255">
            <v>180</v>
          </cell>
          <cell r="H255">
            <v>0</v>
          </cell>
          <cell r="I255">
            <v>520</v>
          </cell>
          <cell r="J255">
            <v>1178</v>
          </cell>
          <cell r="K255">
            <v>0</v>
          </cell>
          <cell r="L255">
            <v>198</v>
          </cell>
          <cell r="M255">
            <v>43</v>
          </cell>
          <cell r="N255">
            <v>89</v>
          </cell>
          <cell r="O255">
            <v>14</v>
          </cell>
          <cell r="P255">
            <v>1</v>
          </cell>
          <cell r="Q255">
            <v>34</v>
          </cell>
          <cell r="R255">
            <v>2710</v>
          </cell>
          <cell r="S255">
            <v>9</v>
          </cell>
          <cell r="T255">
            <v>0</v>
          </cell>
          <cell r="U255">
            <v>0</v>
          </cell>
          <cell r="V255">
            <v>3557</v>
          </cell>
          <cell r="W255">
            <v>864</v>
          </cell>
          <cell r="X255">
            <v>532</v>
          </cell>
          <cell r="Y255">
            <v>218</v>
          </cell>
          <cell r="Z255">
            <v>0</v>
          </cell>
          <cell r="AA255">
            <v>712</v>
          </cell>
          <cell r="AB255">
            <v>1231</v>
          </cell>
          <cell r="AC255">
            <v>63502</v>
          </cell>
          <cell r="AD255">
            <v>9353</v>
          </cell>
          <cell r="AE255">
            <v>0</v>
          </cell>
          <cell r="AF255">
            <v>94</v>
          </cell>
          <cell r="AG255">
            <v>3871</v>
          </cell>
          <cell r="AH255">
            <v>13110</v>
          </cell>
          <cell r="AI255">
            <v>559</v>
          </cell>
          <cell r="AJ255">
            <v>665</v>
          </cell>
          <cell r="AK255">
            <v>8825</v>
          </cell>
          <cell r="AL255">
            <v>5920</v>
          </cell>
          <cell r="AM255">
            <v>4294</v>
          </cell>
          <cell r="AN255">
            <v>946</v>
          </cell>
          <cell r="AO255">
            <v>7194</v>
          </cell>
          <cell r="AP255">
            <v>6165</v>
          </cell>
          <cell r="AQ255">
            <v>245</v>
          </cell>
          <cell r="AR255">
            <v>511</v>
          </cell>
          <cell r="AS255">
            <v>0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24"/>
      <sheetName val="08村级"/>
      <sheetName val="经费权重"/>
      <sheetName val="参数表"/>
      <sheetName val="2009"/>
      <sheetName val="分县数据"/>
      <sheetName val="基础编码"/>
      <sheetName val="公路里程"/>
      <sheetName val="差异系数"/>
      <sheetName val="data"/>
      <sheetName val="区划对应表"/>
      <sheetName val="中央"/>
      <sheetName val="有效性列表"/>
      <sheetName val="国家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P1012001"/>
      <sheetName val="C01-1"/>
      <sheetName val="市县名单"/>
    </sheetNames>
    <sheetDataSet>
      <sheetData sheetId="0">
        <row r="7">
          <cell r="B7" t="str">
            <v>龙泉驿区</v>
          </cell>
          <cell r="C7">
            <v>0</v>
          </cell>
          <cell r="D7">
            <v>1565</v>
          </cell>
          <cell r="E7">
            <v>450</v>
          </cell>
          <cell r="F7">
            <v>0</v>
          </cell>
          <cell r="G7">
            <v>756</v>
          </cell>
          <cell r="H7">
            <v>335</v>
          </cell>
          <cell r="I7">
            <v>24</v>
          </cell>
          <cell r="J7">
            <v>1565</v>
          </cell>
          <cell r="K7">
            <v>443</v>
          </cell>
          <cell r="L7">
            <v>414</v>
          </cell>
          <cell r="M7">
            <v>143</v>
          </cell>
          <cell r="N7">
            <v>13</v>
          </cell>
          <cell r="O7">
            <v>104</v>
          </cell>
          <cell r="P7">
            <v>36</v>
          </cell>
          <cell r="Q7">
            <v>39</v>
          </cell>
          <cell r="R7">
            <v>35</v>
          </cell>
          <cell r="S7">
            <v>8</v>
          </cell>
          <cell r="T7">
            <v>343</v>
          </cell>
          <cell r="U7">
            <v>0</v>
          </cell>
          <cell r="V7">
            <v>58</v>
          </cell>
          <cell r="W7">
            <v>188613</v>
          </cell>
          <cell r="X7">
            <v>313</v>
          </cell>
          <cell r="Y7">
            <v>1119</v>
          </cell>
        </row>
        <row r="8">
          <cell r="B8" t="str">
            <v>龙泉驿区本级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 t="str">
            <v>龙泉驿区乡（镇）小计</v>
          </cell>
          <cell r="C9">
            <v>0</v>
          </cell>
          <cell r="D9">
            <v>1565</v>
          </cell>
          <cell r="E9">
            <v>450</v>
          </cell>
          <cell r="F9">
            <v>0</v>
          </cell>
          <cell r="G9">
            <v>756</v>
          </cell>
          <cell r="H9">
            <v>335</v>
          </cell>
          <cell r="I9">
            <v>24</v>
          </cell>
          <cell r="J9">
            <v>1565</v>
          </cell>
          <cell r="K9">
            <v>443</v>
          </cell>
          <cell r="L9">
            <v>414</v>
          </cell>
          <cell r="M9">
            <v>143</v>
          </cell>
          <cell r="N9">
            <v>13</v>
          </cell>
          <cell r="O9">
            <v>104</v>
          </cell>
          <cell r="P9">
            <v>36</v>
          </cell>
          <cell r="Q9">
            <v>39</v>
          </cell>
          <cell r="R9">
            <v>35</v>
          </cell>
          <cell r="S9">
            <v>8</v>
          </cell>
          <cell r="T9">
            <v>343</v>
          </cell>
          <cell r="U9">
            <v>0</v>
          </cell>
          <cell r="V9">
            <v>58</v>
          </cell>
          <cell r="W9">
            <v>188613</v>
          </cell>
          <cell r="X9">
            <v>313</v>
          </cell>
          <cell r="Y9">
            <v>1119</v>
          </cell>
        </row>
        <row r="10">
          <cell r="B10" t="str">
            <v>龙泉驿区万兴乡</v>
          </cell>
          <cell r="C10">
            <v>0</v>
          </cell>
          <cell r="D10">
            <v>168</v>
          </cell>
          <cell r="E10">
            <v>75</v>
          </cell>
          <cell r="F10">
            <v>0</v>
          </cell>
          <cell r="G10">
            <v>82</v>
          </cell>
          <cell r="H10">
            <v>11</v>
          </cell>
          <cell r="I10">
            <v>0</v>
          </cell>
          <cell r="J10">
            <v>168</v>
          </cell>
          <cell r="K10">
            <v>56</v>
          </cell>
          <cell r="L10">
            <v>56</v>
          </cell>
          <cell r="M10">
            <v>10</v>
          </cell>
          <cell r="N10">
            <v>1</v>
          </cell>
          <cell r="O10">
            <v>13</v>
          </cell>
          <cell r="P10">
            <v>4</v>
          </cell>
          <cell r="Q10">
            <v>0</v>
          </cell>
          <cell r="R10">
            <v>2</v>
          </cell>
          <cell r="S10">
            <v>0</v>
          </cell>
          <cell r="T10">
            <v>27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 t="str">
            <v>龙泉驿区洛带镇</v>
          </cell>
          <cell r="C11">
            <v>0</v>
          </cell>
          <cell r="D11">
            <v>155</v>
          </cell>
          <cell r="E11">
            <v>60</v>
          </cell>
          <cell r="F11">
            <v>0</v>
          </cell>
          <cell r="G11">
            <v>84</v>
          </cell>
          <cell r="H11">
            <v>11</v>
          </cell>
          <cell r="I11">
            <v>0</v>
          </cell>
          <cell r="J11">
            <v>155</v>
          </cell>
          <cell r="K11">
            <v>42</v>
          </cell>
          <cell r="L11">
            <v>50</v>
          </cell>
          <cell r="M11">
            <v>9</v>
          </cell>
          <cell r="N11">
            <v>1</v>
          </cell>
          <cell r="O11">
            <v>4</v>
          </cell>
          <cell r="P11">
            <v>0</v>
          </cell>
          <cell r="Q11">
            <v>3</v>
          </cell>
          <cell r="R11">
            <v>1</v>
          </cell>
          <cell r="S11">
            <v>0</v>
          </cell>
          <cell r="T11">
            <v>46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2">
          <cell r="B12" t="str">
            <v>龙泉驿区西河镇</v>
          </cell>
          <cell r="C12">
            <v>0</v>
          </cell>
          <cell r="D12">
            <v>181</v>
          </cell>
          <cell r="E12">
            <v>62</v>
          </cell>
          <cell r="F12">
            <v>0</v>
          </cell>
          <cell r="G12">
            <v>119</v>
          </cell>
          <cell r="H12">
            <v>0</v>
          </cell>
          <cell r="I12">
            <v>0</v>
          </cell>
          <cell r="J12">
            <v>181</v>
          </cell>
          <cell r="K12">
            <v>66</v>
          </cell>
          <cell r="L12">
            <v>56</v>
          </cell>
          <cell r="M12">
            <v>13</v>
          </cell>
          <cell r="N12">
            <v>6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46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</row>
        <row r="13">
          <cell r="B13" t="str">
            <v>龙泉驿区柏合镇</v>
          </cell>
          <cell r="C13">
            <v>0</v>
          </cell>
          <cell r="D13">
            <v>375</v>
          </cell>
          <cell r="E13">
            <v>42</v>
          </cell>
          <cell r="F13">
            <v>0</v>
          </cell>
          <cell r="G13">
            <v>142</v>
          </cell>
          <cell r="H13">
            <v>191</v>
          </cell>
          <cell r="I13">
            <v>0</v>
          </cell>
          <cell r="J13">
            <v>375</v>
          </cell>
          <cell r="K13">
            <v>98</v>
          </cell>
          <cell r="L13">
            <v>57</v>
          </cell>
          <cell r="M13">
            <v>68</v>
          </cell>
          <cell r="N13">
            <v>2</v>
          </cell>
          <cell r="O13">
            <v>5</v>
          </cell>
          <cell r="P13">
            <v>2</v>
          </cell>
          <cell r="Q13">
            <v>26</v>
          </cell>
          <cell r="R13">
            <v>25</v>
          </cell>
          <cell r="S13">
            <v>3</v>
          </cell>
          <cell r="T13">
            <v>91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 t="str">
            <v>龙泉驿区茶店镇</v>
          </cell>
          <cell r="C14">
            <v>0</v>
          </cell>
          <cell r="D14">
            <v>162</v>
          </cell>
          <cell r="E14">
            <v>60</v>
          </cell>
          <cell r="F14">
            <v>0</v>
          </cell>
          <cell r="G14">
            <v>95</v>
          </cell>
          <cell r="H14">
            <v>7</v>
          </cell>
          <cell r="I14">
            <v>0</v>
          </cell>
          <cell r="J14">
            <v>162</v>
          </cell>
          <cell r="K14">
            <v>58</v>
          </cell>
          <cell r="L14">
            <v>51</v>
          </cell>
          <cell r="M14">
            <v>11</v>
          </cell>
          <cell r="N14">
            <v>0</v>
          </cell>
          <cell r="O14">
            <v>21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21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 t="str">
            <v>龙泉驿区山泉镇</v>
          </cell>
          <cell r="C15">
            <v>0</v>
          </cell>
          <cell r="D15">
            <v>165</v>
          </cell>
          <cell r="E15">
            <v>67</v>
          </cell>
          <cell r="F15">
            <v>0</v>
          </cell>
          <cell r="G15">
            <v>67</v>
          </cell>
          <cell r="H15">
            <v>31</v>
          </cell>
          <cell r="I15">
            <v>0</v>
          </cell>
          <cell r="J15">
            <v>165</v>
          </cell>
          <cell r="K15">
            <v>41</v>
          </cell>
          <cell r="L15">
            <v>47</v>
          </cell>
          <cell r="M15">
            <v>8</v>
          </cell>
          <cell r="N15">
            <v>1</v>
          </cell>
          <cell r="O15">
            <v>9</v>
          </cell>
          <cell r="P15">
            <v>6</v>
          </cell>
          <cell r="Q15">
            <v>10</v>
          </cell>
          <cell r="R15">
            <v>2</v>
          </cell>
          <cell r="S15">
            <v>3</v>
          </cell>
          <cell r="T15">
            <v>39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 t="str">
            <v>龙泉驿区黄土镇</v>
          </cell>
          <cell r="C16">
            <v>0</v>
          </cell>
          <cell r="D16">
            <v>231</v>
          </cell>
          <cell r="E16">
            <v>46</v>
          </cell>
          <cell r="F16">
            <v>0</v>
          </cell>
          <cell r="G16">
            <v>105</v>
          </cell>
          <cell r="H16">
            <v>56</v>
          </cell>
          <cell r="I16">
            <v>24</v>
          </cell>
          <cell r="J16">
            <v>231</v>
          </cell>
          <cell r="K16">
            <v>52</v>
          </cell>
          <cell r="L16">
            <v>75</v>
          </cell>
          <cell r="M16">
            <v>12</v>
          </cell>
          <cell r="N16">
            <v>1</v>
          </cell>
          <cell r="O16">
            <v>47</v>
          </cell>
          <cell r="P16">
            <v>16</v>
          </cell>
          <cell r="Q16">
            <v>0</v>
          </cell>
          <cell r="R16">
            <v>5</v>
          </cell>
          <cell r="S16">
            <v>0</v>
          </cell>
          <cell r="T16">
            <v>24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 t="str">
            <v>龙泉驿区洪安镇</v>
          </cell>
          <cell r="C17">
            <v>0</v>
          </cell>
          <cell r="D17">
            <v>128</v>
          </cell>
          <cell r="E17">
            <v>38</v>
          </cell>
          <cell r="F17">
            <v>0</v>
          </cell>
          <cell r="G17">
            <v>62</v>
          </cell>
          <cell r="H17">
            <v>28</v>
          </cell>
          <cell r="I17">
            <v>0</v>
          </cell>
          <cell r="J17">
            <v>128</v>
          </cell>
          <cell r="K17">
            <v>30</v>
          </cell>
          <cell r="L17">
            <v>22</v>
          </cell>
          <cell r="M17">
            <v>12</v>
          </cell>
          <cell r="N17">
            <v>1</v>
          </cell>
          <cell r="O17">
            <v>5</v>
          </cell>
          <cell r="P17">
            <v>8</v>
          </cell>
          <cell r="Q17">
            <v>0</v>
          </cell>
          <cell r="R17">
            <v>0</v>
          </cell>
          <cell r="S17">
            <v>2</v>
          </cell>
          <cell r="T17">
            <v>49</v>
          </cell>
          <cell r="U17">
            <v>0</v>
          </cell>
          <cell r="V17">
            <v>58</v>
          </cell>
          <cell r="W17">
            <v>188613</v>
          </cell>
          <cell r="X17">
            <v>313</v>
          </cell>
          <cell r="Y17">
            <v>1119</v>
          </cell>
        </row>
        <row r="18">
          <cell r="B18" t="str">
            <v>青白江区</v>
          </cell>
          <cell r="C18">
            <v>0</v>
          </cell>
          <cell r="D18">
            <v>571</v>
          </cell>
          <cell r="E18">
            <v>571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571</v>
          </cell>
          <cell r="K18">
            <v>383</v>
          </cell>
          <cell r="L18">
            <v>0</v>
          </cell>
          <cell r="M18">
            <v>83</v>
          </cell>
          <cell r="N18">
            <v>11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105</v>
          </cell>
          <cell r="U18">
            <v>0</v>
          </cell>
          <cell r="V18">
            <v>100</v>
          </cell>
          <cell r="W18">
            <v>278263</v>
          </cell>
          <cell r="X18">
            <v>414</v>
          </cell>
          <cell r="Y18">
            <v>0</v>
          </cell>
        </row>
        <row r="19">
          <cell r="B19" t="str">
            <v>青白江区本级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0">
          <cell r="B20" t="str">
            <v>青白江区乡(镇)小计</v>
          </cell>
          <cell r="C20">
            <v>0</v>
          </cell>
          <cell r="D20">
            <v>571</v>
          </cell>
          <cell r="E20">
            <v>571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571</v>
          </cell>
          <cell r="K20">
            <v>383</v>
          </cell>
          <cell r="L20">
            <v>0</v>
          </cell>
          <cell r="M20">
            <v>83</v>
          </cell>
          <cell r="N20">
            <v>11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105</v>
          </cell>
          <cell r="U20">
            <v>0</v>
          </cell>
          <cell r="V20">
            <v>100</v>
          </cell>
          <cell r="W20">
            <v>278263</v>
          </cell>
          <cell r="X20">
            <v>414</v>
          </cell>
          <cell r="Y20">
            <v>0</v>
          </cell>
        </row>
        <row r="21">
          <cell r="B21" t="str">
            <v>青白江区弥牟镇</v>
          </cell>
          <cell r="C21">
            <v>0</v>
          </cell>
          <cell r="D21">
            <v>39</v>
          </cell>
          <cell r="E21">
            <v>39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39</v>
          </cell>
          <cell r="K21">
            <v>34</v>
          </cell>
          <cell r="L21">
            <v>0</v>
          </cell>
          <cell r="M21">
            <v>5</v>
          </cell>
          <cell r="N21">
            <v>1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6</v>
          </cell>
          <cell r="W21">
            <v>31819</v>
          </cell>
          <cell r="X21">
            <v>26</v>
          </cell>
          <cell r="Y21">
            <v>0</v>
          </cell>
        </row>
        <row r="22">
          <cell r="B22" t="str">
            <v>青白江区大同镇</v>
          </cell>
          <cell r="C22">
            <v>0</v>
          </cell>
          <cell r="D22">
            <v>34</v>
          </cell>
          <cell r="E22">
            <v>34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34</v>
          </cell>
          <cell r="K22">
            <v>28</v>
          </cell>
          <cell r="L22">
            <v>0</v>
          </cell>
          <cell r="M22">
            <v>6</v>
          </cell>
          <cell r="N22">
            <v>1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8</v>
          </cell>
          <cell r="W22">
            <v>15600</v>
          </cell>
          <cell r="X22">
            <v>35</v>
          </cell>
          <cell r="Y22">
            <v>0</v>
          </cell>
        </row>
        <row r="23">
          <cell r="B23" t="str">
            <v>青白江区祥福镇</v>
          </cell>
          <cell r="C23">
            <v>0</v>
          </cell>
          <cell r="D23">
            <v>119</v>
          </cell>
          <cell r="E23">
            <v>119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119</v>
          </cell>
          <cell r="K23">
            <v>63</v>
          </cell>
          <cell r="L23">
            <v>0</v>
          </cell>
          <cell r="M23">
            <v>14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42</v>
          </cell>
          <cell r="U23">
            <v>0</v>
          </cell>
          <cell r="V23">
            <v>17</v>
          </cell>
          <cell r="W23">
            <v>47944</v>
          </cell>
          <cell r="X23">
            <v>70</v>
          </cell>
          <cell r="Y23">
            <v>0</v>
          </cell>
        </row>
        <row r="24">
          <cell r="B24" t="str">
            <v>青白江区龙王镇</v>
          </cell>
          <cell r="C24">
            <v>0</v>
          </cell>
          <cell r="D24">
            <v>70</v>
          </cell>
          <cell r="E24">
            <v>70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70</v>
          </cell>
          <cell r="K24">
            <v>37</v>
          </cell>
          <cell r="L24">
            <v>0</v>
          </cell>
          <cell r="M24">
            <v>8</v>
          </cell>
          <cell r="N24">
            <v>1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25</v>
          </cell>
          <cell r="U24">
            <v>0</v>
          </cell>
          <cell r="V24">
            <v>10</v>
          </cell>
          <cell r="W24">
            <v>25028</v>
          </cell>
          <cell r="X24">
            <v>41</v>
          </cell>
          <cell r="Y24">
            <v>0</v>
          </cell>
        </row>
        <row r="25">
          <cell r="B25" t="str">
            <v>青白江区姚渡镇</v>
          </cell>
          <cell r="C25">
            <v>0</v>
          </cell>
          <cell r="D25">
            <v>28</v>
          </cell>
          <cell r="E25">
            <v>28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28</v>
          </cell>
          <cell r="K25">
            <v>23</v>
          </cell>
          <cell r="L25">
            <v>0</v>
          </cell>
          <cell r="M25">
            <v>5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7</v>
          </cell>
          <cell r="W25">
            <v>18086</v>
          </cell>
          <cell r="X25">
            <v>29</v>
          </cell>
          <cell r="Y25">
            <v>0</v>
          </cell>
        </row>
        <row r="26">
          <cell r="B26" t="str">
            <v>青白江区城厢镇</v>
          </cell>
          <cell r="C26">
            <v>0</v>
          </cell>
          <cell r="D26">
            <v>111</v>
          </cell>
          <cell r="E26">
            <v>111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111</v>
          </cell>
          <cell r="K26">
            <v>58</v>
          </cell>
          <cell r="L26">
            <v>0</v>
          </cell>
          <cell r="M26">
            <v>15</v>
          </cell>
          <cell r="N26">
            <v>1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38</v>
          </cell>
          <cell r="U26">
            <v>0</v>
          </cell>
          <cell r="V26">
            <v>15</v>
          </cell>
          <cell r="W26">
            <v>57483</v>
          </cell>
          <cell r="X26">
            <v>64</v>
          </cell>
          <cell r="Y26">
            <v>0</v>
          </cell>
        </row>
        <row r="27">
          <cell r="B27" t="str">
            <v>青白江区清泉镇</v>
          </cell>
          <cell r="C27">
            <v>0</v>
          </cell>
          <cell r="D27">
            <v>69</v>
          </cell>
          <cell r="E27">
            <v>69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69</v>
          </cell>
          <cell r="K27">
            <v>55</v>
          </cell>
          <cell r="L27">
            <v>0</v>
          </cell>
          <cell r="M27">
            <v>14</v>
          </cell>
          <cell r="N27">
            <v>5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17</v>
          </cell>
          <cell r="W27">
            <v>37707</v>
          </cell>
          <cell r="X27">
            <v>69</v>
          </cell>
          <cell r="Y27">
            <v>0</v>
          </cell>
        </row>
        <row r="28">
          <cell r="B28" t="str">
            <v>青白江区福洪乡</v>
          </cell>
          <cell r="C28">
            <v>0</v>
          </cell>
          <cell r="D28">
            <v>58</v>
          </cell>
          <cell r="E28">
            <v>58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58</v>
          </cell>
          <cell r="K28">
            <v>51</v>
          </cell>
          <cell r="L28">
            <v>0</v>
          </cell>
          <cell r="M28">
            <v>7</v>
          </cell>
          <cell r="N28">
            <v>1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9</v>
          </cell>
          <cell r="W28">
            <v>28360</v>
          </cell>
          <cell r="X28">
            <v>36</v>
          </cell>
          <cell r="Y28">
            <v>0</v>
          </cell>
        </row>
        <row r="29">
          <cell r="B29" t="str">
            <v>青白江区人和乡</v>
          </cell>
          <cell r="C29">
            <v>0</v>
          </cell>
          <cell r="D29">
            <v>43</v>
          </cell>
          <cell r="E29">
            <v>43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43</v>
          </cell>
          <cell r="K29">
            <v>34</v>
          </cell>
          <cell r="L29">
            <v>0</v>
          </cell>
          <cell r="M29">
            <v>9</v>
          </cell>
          <cell r="N29">
            <v>1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11</v>
          </cell>
          <cell r="W29">
            <v>16236</v>
          </cell>
          <cell r="X29">
            <v>44</v>
          </cell>
          <cell r="Y29">
            <v>0</v>
          </cell>
        </row>
        <row r="30">
          <cell r="B30" t="str">
            <v xml:space="preserve">都江堰市 </v>
          </cell>
          <cell r="C30">
            <v>0</v>
          </cell>
          <cell r="D30">
            <v>2841</v>
          </cell>
          <cell r="E30">
            <v>0</v>
          </cell>
          <cell r="F30">
            <v>5</v>
          </cell>
          <cell r="G30">
            <v>813</v>
          </cell>
          <cell r="H30">
            <v>2023</v>
          </cell>
          <cell r="I30">
            <v>0</v>
          </cell>
          <cell r="J30">
            <v>2841</v>
          </cell>
          <cell r="K30">
            <v>1199</v>
          </cell>
          <cell r="L30">
            <v>292</v>
          </cell>
          <cell r="M30">
            <v>257</v>
          </cell>
          <cell r="N30">
            <v>20</v>
          </cell>
          <cell r="O30">
            <v>305</v>
          </cell>
          <cell r="P30">
            <v>42</v>
          </cell>
          <cell r="Q30">
            <v>17</v>
          </cell>
          <cell r="R30">
            <v>6</v>
          </cell>
          <cell r="S30">
            <v>11</v>
          </cell>
          <cell r="T30">
            <v>712</v>
          </cell>
          <cell r="U30">
            <v>0</v>
          </cell>
          <cell r="V30">
            <v>199</v>
          </cell>
          <cell r="W30">
            <v>443393</v>
          </cell>
          <cell r="X30">
            <v>794</v>
          </cell>
          <cell r="Y30">
            <v>1131</v>
          </cell>
        </row>
        <row r="31">
          <cell r="B31" t="str">
            <v>都江堰市本级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 t="str">
            <v>都江堰市乡（镇）小计</v>
          </cell>
          <cell r="C32">
            <v>0</v>
          </cell>
          <cell r="D32">
            <v>2841</v>
          </cell>
          <cell r="E32">
            <v>0</v>
          </cell>
          <cell r="F32">
            <v>5</v>
          </cell>
          <cell r="G32">
            <v>813</v>
          </cell>
          <cell r="H32">
            <v>2023</v>
          </cell>
          <cell r="I32">
            <v>0</v>
          </cell>
          <cell r="J32">
            <v>2841</v>
          </cell>
          <cell r="K32">
            <v>1199</v>
          </cell>
          <cell r="L32">
            <v>292</v>
          </cell>
          <cell r="M32">
            <v>257</v>
          </cell>
          <cell r="N32">
            <v>20</v>
          </cell>
          <cell r="O32">
            <v>305</v>
          </cell>
          <cell r="P32">
            <v>42</v>
          </cell>
          <cell r="Q32">
            <v>17</v>
          </cell>
          <cell r="R32">
            <v>6</v>
          </cell>
          <cell r="S32">
            <v>11</v>
          </cell>
          <cell r="T32">
            <v>712</v>
          </cell>
          <cell r="U32">
            <v>0</v>
          </cell>
          <cell r="V32">
            <v>199</v>
          </cell>
          <cell r="W32">
            <v>443393</v>
          </cell>
          <cell r="X32">
            <v>794</v>
          </cell>
          <cell r="Y32">
            <v>1131</v>
          </cell>
        </row>
        <row r="33">
          <cell r="B33" t="str">
            <v>都江堰时蒲阳镇</v>
          </cell>
          <cell r="C33">
            <v>0</v>
          </cell>
          <cell r="D33">
            <v>308</v>
          </cell>
          <cell r="E33">
            <v>0</v>
          </cell>
          <cell r="F33">
            <v>0</v>
          </cell>
          <cell r="G33">
            <v>50</v>
          </cell>
          <cell r="H33">
            <v>258</v>
          </cell>
          <cell r="I33">
            <v>0</v>
          </cell>
          <cell r="J33">
            <v>308</v>
          </cell>
          <cell r="K33">
            <v>90</v>
          </cell>
          <cell r="L33">
            <v>5</v>
          </cell>
          <cell r="M33">
            <v>12</v>
          </cell>
          <cell r="N33">
            <v>3</v>
          </cell>
          <cell r="O33">
            <v>27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174</v>
          </cell>
          <cell r="U33">
            <v>0</v>
          </cell>
          <cell r="V33">
            <v>17</v>
          </cell>
          <cell r="W33">
            <v>34689</v>
          </cell>
          <cell r="X33">
            <v>66</v>
          </cell>
          <cell r="Y33">
            <v>42</v>
          </cell>
        </row>
        <row r="34">
          <cell r="B34" t="str">
            <v>都江堰市胥家镇</v>
          </cell>
          <cell r="C34">
            <v>0</v>
          </cell>
          <cell r="D34">
            <v>271</v>
          </cell>
          <cell r="E34">
            <v>0</v>
          </cell>
          <cell r="F34">
            <v>0</v>
          </cell>
          <cell r="G34">
            <v>89</v>
          </cell>
          <cell r="H34">
            <v>182</v>
          </cell>
          <cell r="I34">
            <v>0</v>
          </cell>
          <cell r="J34">
            <v>271</v>
          </cell>
          <cell r="K34">
            <v>92</v>
          </cell>
          <cell r="L34">
            <v>36</v>
          </cell>
          <cell r="M34">
            <v>11</v>
          </cell>
          <cell r="N34">
            <v>3</v>
          </cell>
          <cell r="O34">
            <v>33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99</v>
          </cell>
          <cell r="U34">
            <v>0</v>
          </cell>
          <cell r="V34">
            <v>16</v>
          </cell>
          <cell r="W34">
            <v>37973</v>
          </cell>
          <cell r="X34">
            <v>64</v>
          </cell>
          <cell r="Y34">
            <v>86</v>
          </cell>
        </row>
        <row r="35">
          <cell r="B35" t="str">
            <v>都江堰市向峨乡</v>
          </cell>
          <cell r="C35">
            <v>0</v>
          </cell>
          <cell r="D35">
            <v>74</v>
          </cell>
          <cell r="E35">
            <v>0</v>
          </cell>
          <cell r="F35">
            <v>0</v>
          </cell>
          <cell r="G35">
            <v>26</v>
          </cell>
          <cell r="H35">
            <v>48</v>
          </cell>
          <cell r="I35">
            <v>0</v>
          </cell>
          <cell r="J35">
            <v>74</v>
          </cell>
          <cell r="K35">
            <v>55</v>
          </cell>
          <cell r="L35">
            <v>2</v>
          </cell>
          <cell r="M35">
            <v>9</v>
          </cell>
          <cell r="N35">
            <v>2</v>
          </cell>
          <cell r="O35">
            <v>8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12</v>
          </cell>
          <cell r="W35">
            <v>12210</v>
          </cell>
          <cell r="X35">
            <v>48</v>
          </cell>
          <cell r="Y35">
            <v>49</v>
          </cell>
        </row>
        <row r="36">
          <cell r="B36" t="str">
            <v>都江堰市幸福镇</v>
          </cell>
          <cell r="C36">
            <v>0</v>
          </cell>
          <cell r="D36">
            <v>78</v>
          </cell>
          <cell r="E36">
            <v>0</v>
          </cell>
          <cell r="F36">
            <v>5</v>
          </cell>
          <cell r="G36">
            <v>8</v>
          </cell>
          <cell r="H36">
            <v>65</v>
          </cell>
          <cell r="I36">
            <v>0</v>
          </cell>
          <cell r="J36">
            <v>78</v>
          </cell>
          <cell r="K36">
            <v>20</v>
          </cell>
          <cell r="L36">
            <v>0</v>
          </cell>
          <cell r="M36">
            <v>3</v>
          </cell>
          <cell r="N36">
            <v>0</v>
          </cell>
          <cell r="O36">
            <v>14</v>
          </cell>
          <cell r="P36">
            <v>0</v>
          </cell>
          <cell r="Q36">
            <v>0</v>
          </cell>
          <cell r="R36">
            <v>0</v>
          </cell>
          <cell r="S36">
            <v>1</v>
          </cell>
          <cell r="T36">
            <v>40</v>
          </cell>
          <cell r="U36">
            <v>0</v>
          </cell>
          <cell r="V36">
            <v>4</v>
          </cell>
          <cell r="W36">
            <v>20740</v>
          </cell>
          <cell r="X36">
            <v>16</v>
          </cell>
          <cell r="Y36">
            <v>0</v>
          </cell>
        </row>
        <row r="37">
          <cell r="B37" t="str">
            <v>都江堰市崇义镇</v>
          </cell>
          <cell r="C37">
            <v>0</v>
          </cell>
          <cell r="D37">
            <v>258</v>
          </cell>
          <cell r="E37">
            <v>0</v>
          </cell>
          <cell r="F37">
            <v>0</v>
          </cell>
          <cell r="G37">
            <v>86</v>
          </cell>
          <cell r="H37">
            <v>172</v>
          </cell>
          <cell r="I37">
            <v>0</v>
          </cell>
          <cell r="J37">
            <v>258</v>
          </cell>
          <cell r="K37">
            <v>134</v>
          </cell>
          <cell r="L37">
            <v>25</v>
          </cell>
          <cell r="M37">
            <v>13</v>
          </cell>
          <cell r="N37">
            <v>0</v>
          </cell>
          <cell r="O37">
            <v>32</v>
          </cell>
          <cell r="P37">
            <v>4</v>
          </cell>
          <cell r="Q37">
            <v>4</v>
          </cell>
          <cell r="R37">
            <v>3</v>
          </cell>
          <cell r="S37">
            <v>3</v>
          </cell>
          <cell r="T37">
            <v>40</v>
          </cell>
          <cell r="U37">
            <v>0</v>
          </cell>
          <cell r="V37">
            <v>14</v>
          </cell>
          <cell r="W37">
            <v>40218</v>
          </cell>
          <cell r="X37">
            <v>56</v>
          </cell>
          <cell r="Y37">
            <v>94</v>
          </cell>
        </row>
        <row r="38">
          <cell r="B38" t="str">
            <v>都江堰市聚源镇</v>
          </cell>
          <cell r="C38">
            <v>0</v>
          </cell>
          <cell r="D38">
            <v>131</v>
          </cell>
          <cell r="E38">
            <v>0</v>
          </cell>
          <cell r="F38">
            <v>0</v>
          </cell>
          <cell r="G38">
            <v>61</v>
          </cell>
          <cell r="H38">
            <v>70</v>
          </cell>
          <cell r="I38">
            <v>0</v>
          </cell>
          <cell r="J38">
            <v>131</v>
          </cell>
          <cell r="K38">
            <v>58</v>
          </cell>
          <cell r="L38">
            <v>2</v>
          </cell>
          <cell r="M38">
            <v>12</v>
          </cell>
          <cell r="N38">
            <v>1</v>
          </cell>
          <cell r="O38">
            <v>3</v>
          </cell>
          <cell r="P38">
            <v>7</v>
          </cell>
          <cell r="Q38">
            <v>0</v>
          </cell>
          <cell r="R38">
            <v>1</v>
          </cell>
          <cell r="S38">
            <v>1</v>
          </cell>
          <cell r="T38">
            <v>47</v>
          </cell>
          <cell r="U38">
            <v>0</v>
          </cell>
          <cell r="V38">
            <v>10</v>
          </cell>
          <cell r="W38">
            <v>30451</v>
          </cell>
          <cell r="X38">
            <v>40</v>
          </cell>
          <cell r="Y38">
            <v>6</v>
          </cell>
        </row>
        <row r="39">
          <cell r="B39" t="str">
            <v>都江堰市天马镇</v>
          </cell>
          <cell r="C39">
            <v>0</v>
          </cell>
          <cell r="D39">
            <v>215</v>
          </cell>
          <cell r="E39">
            <v>0</v>
          </cell>
          <cell r="F39">
            <v>0</v>
          </cell>
          <cell r="G39">
            <v>39</v>
          </cell>
          <cell r="H39">
            <v>176</v>
          </cell>
          <cell r="I39">
            <v>0</v>
          </cell>
          <cell r="J39">
            <v>215</v>
          </cell>
          <cell r="K39">
            <v>62</v>
          </cell>
          <cell r="L39">
            <v>42</v>
          </cell>
          <cell r="M39">
            <v>26</v>
          </cell>
          <cell r="N39">
            <v>0</v>
          </cell>
          <cell r="O39">
            <v>22</v>
          </cell>
          <cell r="P39">
            <v>5</v>
          </cell>
          <cell r="Q39">
            <v>2</v>
          </cell>
          <cell r="R39">
            <v>2</v>
          </cell>
          <cell r="S39">
            <v>2</v>
          </cell>
          <cell r="T39">
            <v>52</v>
          </cell>
          <cell r="U39">
            <v>0</v>
          </cell>
          <cell r="V39">
            <v>12</v>
          </cell>
          <cell r="W39">
            <v>31074</v>
          </cell>
          <cell r="X39">
            <v>48</v>
          </cell>
          <cell r="Y39">
            <v>146</v>
          </cell>
        </row>
        <row r="40">
          <cell r="B40" t="str">
            <v>都江堰市石羊镇</v>
          </cell>
          <cell r="C40">
            <v>0</v>
          </cell>
          <cell r="D40">
            <v>245</v>
          </cell>
          <cell r="E40">
            <v>0</v>
          </cell>
          <cell r="F40">
            <v>0</v>
          </cell>
          <cell r="G40">
            <v>51</v>
          </cell>
          <cell r="H40">
            <v>194</v>
          </cell>
          <cell r="I40">
            <v>0</v>
          </cell>
          <cell r="J40">
            <v>245</v>
          </cell>
          <cell r="K40">
            <v>130</v>
          </cell>
          <cell r="L40">
            <v>66</v>
          </cell>
          <cell r="M40">
            <v>13</v>
          </cell>
          <cell r="N40">
            <v>5</v>
          </cell>
          <cell r="O40">
            <v>24</v>
          </cell>
          <cell r="P40">
            <v>3</v>
          </cell>
          <cell r="Q40">
            <v>7</v>
          </cell>
          <cell r="R40">
            <v>0</v>
          </cell>
          <cell r="S40">
            <v>2</v>
          </cell>
          <cell r="T40">
            <v>0</v>
          </cell>
          <cell r="U40">
            <v>0</v>
          </cell>
          <cell r="V40">
            <v>18</v>
          </cell>
          <cell r="W40">
            <v>42913</v>
          </cell>
          <cell r="X40">
            <v>72</v>
          </cell>
          <cell r="Y40">
            <v>211</v>
          </cell>
        </row>
        <row r="41">
          <cell r="B41" t="str">
            <v>都江堰市柳街镇</v>
          </cell>
          <cell r="C41">
            <v>0</v>
          </cell>
          <cell r="D41">
            <v>183</v>
          </cell>
          <cell r="E41">
            <v>0</v>
          </cell>
          <cell r="F41">
            <v>0</v>
          </cell>
          <cell r="G41">
            <v>86</v>
          </cell>
          <cell r="H41">
            <v>97</v>
          </cell>
          <cell r="I41">
            <v>0</v>
          </cell>
          <cell r="J41">
            <v>183</v>
          </cell>
          <cell r="K41">
            <v>70</v>
          </cell>
          <cell r="L41">
            <v>49</v>
          </cell>
          <cell r="M41">
            <v>30</v>
          </cell>
          <cell r="N41">
            <v>0</v>
          </cell>
          <cell r="O41">
            <v>33</v>
          </cell>
          <cell r="P41">
            <v>0</v>
          </cell>
          <cell r="Q41">
            <v>0</v>
          </cell>
          <cell r="R41">
            <v>0</v>
          </cell>
          <cell r="S41">
            <v>1</v>
          </cell>
          <cell r="T41">
            <v>0</v>
          </cell>
          <cell r="U41">
            <v>0</v>
          </cell>
          <cell r="V41">
            <v>13</v>
          </cell>
          <cell r="W41">
            <v>37748</v>
          </cell>
          <cell r="X41">
            <v>52</v>
          </cell>
          <cell r="Y41">
            <v>255</v>
          </cell>
        </row>
        <row r="42">
          <cell r="B42" t="str">
            <v>都江堰市安龙镇</v>
          </cell>
          <cell r="C42">
            <v>0</v>
          </cell>
          <cell r="D42">
            <v>78</v>
          </cell>
          <cell r="E42">
            <v>0</v>
          </cell>
          <cell r="F42">
            <v>0</v>
          </cell>
          <cell r="G42">
            <v>66</v>
          </cell>
          <cell r="H42">
            <v>12</v>
          </cell>
          <cell r="I42">
            <v>0</v>
          </cell>
          <cell r="J42">
            <v>78</v>
          </cell>
          <cell r="K42">
            <v>36</v>
          </cell>
          <cell r="L42">
            <v>37</v>
          </cell>
          <cell r="M42">
            <v>5</v>
          </cell>
          <cell r="N42">
            <v>1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7</v>
          </cell>
          <cell r="W42">
            <v>24090</v>
          </cell>
          <cell r="X42">
            <v>28</v>
          </cell>
          <cell r="Y42">
            <v>114</v>
          </cell>
        </row>
        <row r="43">
          <cell r="B43" t="str">
            <v>都江堰市中兴镇</v>
          </cell>
          <cell r="C43">
            <v>0</v>
          </cell>
          <cell r="D43">
            <v>117</v>
          </cell>
          <cell r="E43">
            <v>0</v>
          </cell>
          <cell r="F43">
            <v>0</v>
          </cell>
          <cell r="G43">
            <v>33</v>
          </cell>
          <cell r="H43">
            <v>84</v>
          </cell>
          <cell r="I43">
            <v>0</v>
          </cell>
          <cell r="J43">
            <v>117</v>
          </cell>
          <cell r="K43">
            <v>70</v>
          </cell>
          <cell r="L43">
            <v>5</v>
          </cell>
          <cell r="M43">
            <v>8</v>
          </cell>
          <cell r="N43">
            <v>0</v>
          </cell>
          <cell r="O43">
            <v>20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14</v>
          </cell>
          <cell r="U43">
            <v>0</v>
          </cell>
          <cell r="V43">
            <v>11</v>
          </cell>
          <cell r="W43">
            <v>25259</v>
          </cell>
          <cell r="X43">
            <v>44</v>
          </cell>
          <cell r="Y43">
            <v>24</v>
          </cell>
        </row>
        <row r="44">
          <cell r="B44" t="str">
            <v>都江堰市翠月湖镇</v>
          </cell>
          <cell r="C44">
            <v>0</v>
          </cell>
          <cell r="D44">
            <v>57</v>
          </cell>
          <cell r="E44">
            <v>0</v>
          </cell>
          <cell r="F44">
            <v>0</v>
          </cell>
          <cell r="G44">
            <v>11</v>
          </cell>
          <cell r="H44">
            <v>46</v>
          </cell>
          <cell r="I44">
            <v>0</v>
          </cell>
          <cell r="J44">
            <v>57</v>
          </cell>
          <cell r="K44">
            <v>23</v>
          </cell>
          <cell r="L44">
            <v>0</v>
          </cell>
          <cell r="M44">
            <v>7</v>
          </cell>
          <cell r="N44">
            <v>0</v>
          </cell>
          <cell r="O44">
            <v>12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15</v>
          </cell>
          <cell r="U44">
            <v>0</v>
          </cell>
          <cell r="V44">
            <v>5</v>
          </cell>
          <cell r="W44">
            <v>14510</v>
          </cell>
          <cell r="X44">
            <v>20</v>
          </cell>
          <cell r="Y44">
            <v>5</v>
          </cell>
        </row>
        <row r="45">
          <cell r="B45" t="str">
            <v>都江堰市玉堂镇</v>
          </cell>
          <cell r="C45">
            <v>0</v>
          </cell>
          <cell r="D45">
            <v>112</v>
          </cell>
          <cell r="E45">
            <v>0</v>
          </cell>
          <cell r="F45">
            <v>0</v>
          </cell>
          <cell r="G45">
            <v>22</v>
          </cell>
          <cell r="H45">
            <v>90</v>
          </cell>
          <cell r="I45">
            <v>0</v>
          </cell>
          <cell r="J45">
            <v>112</v>
          </cell>
          <cell r="K45">
            <v>60</v>
          </cell>
          <cell r="L45">
            <v>8</v>
          </cell>
          <cell r="M45">
            <v>8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36</v>
          </cell>
          <cell r="U45">
            <v>0</v>
          </cell>
          <cell r="V45">
            <v>12</v>
          </cell>
          <cell r="W45">
            <v>18507</v>
          </cell>
          <cell r="X45">
            <v>48</v>
          </cell>
          <cell r="Y45">
            <v>36</v>
          </cell>
        </row>
        <row r="46">
          <cell r="B46" t="str">
            <v>都江堰市青城山镇</v>
          </cell>
          <cell r="C46">
            <v>0</v>
          </cell>
          <cell r="D46">
            <v>143</v>
          </cell>
          <cell r="E46">
            <v>0</v>
          </cell>
          <cell r="F46">
            <v>0</v>
          </cell>
          <cell r="G46">
            <v>37</v>
          </cell>
          <cell r="H46">
            <v>106</v>
          </cell>
          <cell r="I46">
            <v>0</v>
          </cell>
          <cell r="J46">
            <v>143</v>
          </cell>
          <cell r="K46">
            <v>89</v>
          </cell>
          <cell r="L46">
            <v>4</v>
          </cell>
          <cell r="M46">
            <v>17</v>
          </cell>
          <cell r="N46">
            <v>1</v>
          </cell>
          <cell r="O46">
            <v>21</v>
          </cell>
          <cell r="P46">
            <v>8</v>
          </cell>
          <cell r="Q46">
            <v>0</v>
          </cell>
          <cell r="R46">
            <v>0</v>
          </cell>
          <cell r="S46">
            <v>0</v>
          </cell>
          <cell r="T46">
            <v>4</v>
          </cell>
          <cell r="U46">
            <v>0</v>
          </cell>
          <cell r="V46">
            <v>12</v>
          </cell>
          <cell r="W46">
            <v>26663</v>
          </cell>
          <cell r="X46">
            <v>48</v>
          </cell>
          <cell r="Y46">
            <v>14</v>
          </cell>
        </row>
        <row r="47">
          <cell r="B47" t="str">
            <v>都江堰市大观镇</v>
          </cell>
          <cell r="C47">
            <v>0</v>
          </cell>
          <cell r="D47">
            <v>116</v>
          </cell>
          <cell r="E47">
            <v>0</v>
          </cell>
          <cell r="F47">
            <v>0</v>
          </cell>
          <cell r="G47">
            <v>48</v>
          </cell>
          <cell r="H47">
            <v>68</v>
          </cell>
          <cell r="I47">
            <v>0</v>
          </cell>
          <cell r="J47">
            <v>116</v>
          </cell>
          <cell r="K47">
            <v>53</v>
          </cell>
          <cell r="L47">
            <v>3</v>
          </cell>
          <cell r="M47">
            <v>27</v>
          </cell>
          <cell r="N47">
            <v>3</v>
          </cell>
          <cell r="O47">
            <v>28</v>
          </cell>
          <cell r="P47">
            <v>5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11</v>
          </cell>
          <cell r="W47">
            <v>16861</v>
          </cell>
          <cell r="X47">
            <v>44</v>
          </cell>
          <cell r="Y47">
            <v>8</v>
          </cell>
        </row>
        <row r="48">
          <cell r="B48" t="str">
            <v>都江堰市紫坪铺镇</v>
          </cell>
          <cell r="C48">
            <v>0</v>
          </cell>
          <cell r="D48">
            <v>72</v>
          </cell>
          <cell r="E48">
            <v>0</v>
          </cell>
          <cell r="F48">
            <v>0</v>
          </cell>
          <cell r="G48">
            <v>38</v>
          </cell>
          <cell r="H48">
            <v>34</v>
          </cell>
          <cell r="I48">
            <v>0</v>
          </cell>
          <cell r="J48">
            <v>72</v>
          </cell>
          <cell r="K48">
            <v>39</v>
          </cell>
          <cell r="L48">
            <v>2</v>
          </cell>
          <cell r="M48">
            <v>20</v>
          </cell>
          <cell r="N48">
            <v>0</v>
          </cell>
          <cell r="O48">
            <v>11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6</v>
          </cell>
          <cell r="W48">
            <v>7786</v>
          </cell>
          <cell r="X48">
            <v>24</v>
          </cell>
          <cell r="Y48">
            <v>13</v>
          </cell>
        </row>
        <row r="49">
          <cell r="B49" t="str">
            <v>都江堰市虹口乡</v>
          </cell>
          <cell r="C49">
            <v>0</v>
          </cell>
          <cell r="D49">
            <v>52</v>
          </cell>
          <cell r="E49">
            <v>0</v>
          </cell>
          <cell r="F49">
            <v>0</v>
          </cell>
          <cell r="G49">
            <v>19</v>
          </cell>
          <cell r="H49">
            <v>33</v>
          </cell>
          <cell r="I49">
            <v>0</v>
          </cell>
          <cell r="J49">
            <v>52</v>
          </cell>
          <cell r="K49">
            <v>40</v>
          </cell>
          <cell r="L49">
            <v>2</v>
          </cell>
          <cell r="M49">
            <v>6</v>
          </cell>
          <cell r="N49">
            <v>1</v>
          </cell>
          <cell r="O49">
            <v>0</v>
          </cell>
          <cell r="P49">
            <v>0</v>
          </cell>
          <cell r="Q49">
            <v>4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8</v>
          </cell>
          <cell r="W49">
            <v>6030</v>
          </cell>
          <cell r="X49">
            <v>32</v>
          </cell>
          <cell r="Y49">
            <v>14</v>
          </cell>
        </row>
        <row r="50">
          <cell r="B50" t="str">
            <v>都江堰市龙池镇</v>
          </cell>
          <cell r="C50">
            <v>0</v>
          </cell>
          <cell r="D50">
            <v>42</v>
          </cell>
          <cell r="E50">
            <v>0</v>
          </cell>
          <cell r="F50">
            <v>0</v>
          </cell>
          <cell r="G50">
            <v>22</v>
          </cell>
          <cell r="H50">
            <v>20</v>
          </cell>
          <cell r="I50">
            <v>0</v>
          </cell>
          <cell r="J50">
            <v>42</v>
          </cell>
          <cell r="K50">
            <v>27</v>
          </cell>
          <cell r="L50">
            <v>4</v>
          </cell>
          <cell r="M50">
            <v>11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5</v>
          </cell>
          <cell r="W50">
            <v>2486</v>
          </cell>
          <cell r="X50">
            <v>20</v>
          </cell>
          <cell r="Y50">
            <v>14</v>
          </cell>
        </row>
        <row r="51">
          <cell r="B51" t="str">
            <v>都江堰市灌口镇</v>
          </cell>
          <cell r="C51">
            <v>0</v>
          </cell>
          <cell r="D51">
            <v>243</v>
          </cell>
          <cell r="E51">
            <v>0</v>
          </cell>
          <cell r="F51">
            <v>0</v>
          </cell>
          <cell r="G51">
            <v>12</v>
          </cell>
          <cell r="H51">
            <v>231</v>
          </cell>
          <cell r="I51">
            <v>0</v>
          </cell>
          <cell r="J51">
            <v>243</v>
          </cell>
          <cell r="K51">
            <v>29</v>
          </cell>
          <cell r="L51">
            <v>0</v>
          </cell>
          <cell r="M51">
            <v>3</v>
          </cell>
          <cell r="N51">
            <v>0</v>
          </cell>
          <cell r="O51">
            <v>12</v>
          </cell>
          <cell r="P51">
            <v>10</v>
          </cell>
          <cell r="Q51">
            <v>0</v>
          </cell>
          <cell r="R51">
            <v>0</v>
          </cell>
          <cell r="S51">
            <v>1</v>
          </cell>
          <cell r="T51">
            <v>188</v>
          </cell>
          <cell r="U51">
            <v>0</v>
          </cell>
          <cell r="V51">
            <v>4</v>
          </cell>
          <cell r="W51">
            <v>6308</v>
          </cell>
          <cell r="X51">
            <v>16</v>
          </cell>
          <cell r="Y51">
            <v>0</v>
          </cell>
        </row>
        <row r="52">
          <cell r="B52" t="str">
            <v>都江堰市经济开发区</v>
          </cell>
          <cell r="C52">
            <v>0</v>
          </cell>
          <cell r="D52">
            <v>46</v>
          </cell>
          <cell r="E52">
            <v>0</v>
          </cell>
          <cell r="F52">
            <v>0</v>
          </cell>
          <cell r="G52">
            <v>9</v>
          </cell>
          <cell r="H52">
            <v>37</v>
          </cell>
          <cell r="I52">
            <v>0</v>
          </cell>
          <cell r="J52">
            <v>46</v>
          </cell>
          <cell r="K52">
            <v>22</v>
          </cell>
          <cell r="L52">
            <v>0</v>
          </cell>
          <cell r="M52">
            <v>16</v>
          </cell>
          <cell r="N52">
            <v>0</v>
          </cell>
          <cell r="O52">
            <v>5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3</v>
          </cell>
          <cell r="U52">
            <v>0</v>
          </cell>
          <cell r="V52">
            <v>2</v>
          </cell>
          <cell r="W52">
            <v>6877</v>
          </cell>
          <cell r="X52">
            <v>8</v>
          </cell>
          <cell r="Y52">
            <v>0</v>
          </cell>
        </row>
        <row r="53">
          <cell r="B53" t="str">
            <v>金堂县</v>
          </cell>
          <cell r="C53">
            <v>0</v>
          </cell>
          <cell r="D53">
            <v>1495</v>
          </cell>
          <cell r="E53">
            <v>1495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1495</v>
          </cell>
          <cell r="K53">
            <v>701</v>
          </cell>
          <cell r="L53">
            <v>522</v>
          </cell>
          <cell r="M53">
            <v>125</v>
          </cell>
          <cell r="N53">
            <v>16</v>
          </cell>
          <cell r="O53">
            <v>67</v>
          </cell>
          <cell r="P53">
            <v>26</v>
          </cell>
          <cell r="Q53">
            <v>16</v>
          </cell>
          <cell r="R53">
            <v>18</v>
          </cell>
          <cell r="S53">
            <v>10</v>
          </cell>
          <cell r="T53">
            <v>10</v>
          </cell>
          <cell r="U53">
            <v>0</v>
          </cell>
          <cell r="V53">
            <v>187</v>
          </cell>
          <cell r="W53">
            <v>652154</v>
          </cell>
          <cell r="X53">
            <v>914</v>
          </cell>
          <cell r="Y53">
            <v>3781</v>
          </cell>
        </row>
        <row r="54">
          <cell r="B54" t="str">
            <v>金堂县本级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B55" t="str">
            <v>金堂县（乡镇）小计</v>
          </cell>
          <cell r="C55">
            <v>0</v>
          </cell>
          <cell r="D55">
            <v>1495</v>
          </cell>
          <cell r="E55">
            <v>1495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1495</v>
          </cell>
          <cell r="K55">
            <v>701</v>
          </cell>
          <cell r="L55">
            <v>522</v>
          </cell>
          <cell r="M55">
            <v>125</v>
          </cell>
          <cell r="N55">
            <v>16</v>
          </cell>
          <cell r="O55">
            <v>67</v>
          </cell>
          <cell r="P55">
            <v>26</v>
          </cell>
          <cell r="Q55">
            <v>16</v>
          </cell>
          <cell r="R55">
            <v>18</v>
          </cell>
          <cell r="S55">
            <v>10</v>
          </cell>
          <cell r="T55">
            <v>10</v>
          </cell>
          <cell r="U55">
            <v>0</v>
          </cell>
          <cell r="V55">
            <v>187</v>
          </cell>
          <cell r="W55">
            <v>652154</v>
          </cell>
          <cell r="X55">
            <v>914</v>
          </cell>
          <cell r="Y55">
            <v>3781</v>
          </cell>
        </row>
        <row r="56">
          <cell r="B56" t="str">
            <v>金堂县赵镇</v>
          </cell>
          <cell r="C56">
            <v>0</v>
          </cell>
          <cell r="D56">
            <v>99</v>
          </cell>
          <cell r="E56">
            <v>99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99</v>
          </cell>
          <cell r="K56">
            <v>48</v>
          </cell>
          <cell r="L56">
            <v>26</v>
          </cell>
          <cell r="M56">
            <v>7</v>
          </cell>
          <cell r="N56">
            <v>2</v>
          </cell>
          <cell r="O56">
            <v>9</v>
          </cell>
          <cell r="P56">
            <v>5</v>
          </cell>
          <cell r="Q56">
            <v>2</v>
          </cell>
          <cell r="R56">
            <v>1</v>
          </cell>
          <cell r="S56">
            <v>1</v>
          </cell>
          <cell r="T56">
            <v>0</v>
          </cell>
          <cell r="U56">
            <v>0</v>
          </cell>
          <cell r="V56">
            <v>10</v>
          </cell>
          <cell r="W56">
            <v>47090</v>
          </cell>
          <cell r="X56">
            <v>61</v>
          </cell>
          <cell r="Y56">
            <v>182</v>
          </cell>
        </row>
        <row r="57">
          <cell r="B57" t="str">
            <v>金堂县三星镇</v>
          </cell>
          <cell r="C57">
            <v>0</v>
          </cell>
          <cell r="D57">
            <v>44</v>
          </cell>
          <cell r="E57">
            <v>44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44</v>
          </cell>
          <cell r="K57">
            <v>27</v>
          </cell>
          <cell r="L57">
            <v>9</v>
          </cell>
          <cell r="M57">
            <v>5</v>
          </cell>
          <cell r="N57">
            <v>0</v>
          </cell>
          <cell r="O57">
            <v>1</v>
          </cell>
          <cell r="P57">
            <v>1</v>
          </cell>
          <cell r="Q57">
            <v>1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8</v>
          </cell>
          <cell r="W57">
            <v>20868</v>
          </cell>
          <cell r="X57">
            <v>37</v>
          </cell>
          <cell r="Y57">
            <v>64</v>
          </cell>
        </row>
        <row r="58">
          <cell r="B58" t="str">
            <v>金堂县清江镇</v>
          </cell>
          <cell r="C58">
            <v>0</v>
          </cell>
          <cell r="D58">
            <v>34</v>
          </cell>
          <cell r="E58">
            <v>34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34</v>
          </cell>
          <cell r="K58">
            <v>19</v>
          </cell>
          <cell r="L58">
            <v>7</v>
          </cell>
          <cell r="M58">
            <v>3</v>
          </cell>
          <cell r="N58">
            <v>0</v>
          </cell>
          <cell r="O58">
            <v>2</v>
          </cell>
          <cell r="P58">
            <v>3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4</v>
          </cell>
          <cell r="W58">
            <v>20411</v>
          </cell>
          <cell r="X58">
            <v>24</v>
          </cell>
          <cell r="Y58">
            <v>55</v>
          </cell>
        </row>
        <row r="59">
          <cell r="B59" t="str">
            <v>金堂县官仓镇</v>
          </cell>
          <cell r="C59">
            <v>0</v>
          </cell>
          <cell r="D59">
            <v>48</v>
          </cell>
          <cell r="E59">
            <v>48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48</v>
          </cell>
          <cell r="K59">
            <v>29</v>
          </cell>
          <cell r="L59">
            <v>14</v>
          </cell>
          <cell r="M59">
            <v>5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7</v>
          </cell>
          <cell r="W59">
            <v>21476</v>
          </cell>
          <cell r="X59">
            <v>35</v>
          </cell>
          <cell r="Y59">
            <v>101</v>
          </cell>
        </row>
        <row r="60">
          <cell r="B60" t="str">
            <v>金堂县栖贤乡</v>
          </cell>
          <cell r="C60">
            <v>0</v>
          </cell>
          <cell r="D60">
            <v>50</v>
          </cell>
          <cell r="E60">
            <v>50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50</v>
          </cell>
          <cell r="K60">
            <v>25</v>
          </cell>
          <cell r="L60">
            <v>16</v>
          </cell>
          <cell r="M60">
            <v>4</v>
          </cell>
          <cell r="N60">
            <v>0</v>
          </cell>
          <cell r="O60">
            <v>3</v>
          </cell>
          <cell r="P60">
            <v>2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7</v>
          </cell>
          <cell r="W60">
            <v>20054</v>
          </cell>
          <cell r="X60">
            <v>31</v>
          </cell>
          <cell r="Y60">
            <v>122</v>
          </cell>
        </row>
        <row r="61">
          <cell r="B61" t="str">
            <v>金堂县淮口镇</v>
          </cell>
          <cell r="C61">
            <v>0</v>
          </cell>
          <cell r="D61">
            <v>145</v>
          </cell>
          <cell r="E61">
            <v>145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145</v>
          </cell>
          <cell r="K61">
            <v>81</v>
          </cell>
          <cell r="L61">
            <v>44</v>
          </cell>
          <cell r="M61">
            <v>14</v>
          </cell>
          <cell r="N61">
            <v>0</v>
          </cell>
          <cell r="O61">
            <v>1</v>
          </cell>
          <cell r="P61">
            <v>3</v>
          </cell>
          <cell r="Q61">
            <v>0</v>
          </cell>
          <cell r="R61">
            <v>2</v>
          </cell>
          <cell r="S61">
            <v>0</v>
          </cell>
          <cell r="T61">
            <v>0</v>
          </cell>
          <cell r="U61">
            <v>0</v>
          </cell>
          <cell r="V61">
            <v>21</v>
          </cell>
          <cell r="W61">
            <v>59583</v>
          </cell>
          <cell r="X61">
            <v>100</v>
          </cell>
          <cell r="Y61">
            <v>308</v>
          </cell>
        </row>
        <row r="62">
          <cell r="B62" t="str">
            <v>金堂县白果镇</v>
          </cell>
          <cell r="C62">
            <v>0</v>
          </cell>
          <cell r="D62">
            <v>80</v>
          </cell>
          <cell r="E62">
            <v>80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80</v>
          </cell>
          <cell r="K62">
            <v>36</v>
          </cell>
          <cell r="L62">
            <v>24</v>
          </cell>
          <cell r="M62">
            <v>6</v>
          </cell>
          <cell r="N62">
            <v>3</v>
          </cell>
          <cell r="O62">
            <v>4</v>
          </cell>
          <cell r="P62">
            <v>1</v>
          </cell>
          <cell r="Q62">
            <v>2</v>
          </cell>
          <cell r="R62">
            <v>1</v>
          </cell>
          <cell r="S62">
            <v>1</v>
          </cell>
          <cell r="T62">
            <v>5</v>
          </cell>
          <cell r="U62">
            <v>0</v>
          </cell>
          <cell r="V62">
            <v>10</v>
          </cell>
          <cell r="W62">
            <v>35551</v>
          </cell>
          <cell r="X62">
            <v>47</v>
          </cell>
          <cell r="Y62">
            <v>177</v>
          </cell>
        </row>
        <row r="63">
          <cell r="B63" t="str">
            <v>金堂县五凤镇</v>
          </cell>
          <cell r="C63">
            <v>0</v>
          </cell>
          <cell r="D63">
            <v>64</v>
          </cell>
          <cell r="E63">
            <v>64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64</v>
          </cell>
          <cell r="K63">
            <v>30</v>
          </cell>
          <cell r="L63">
            <v>28</v>
          </cell>
          <cell r="M63">
            <v>5</v>
          </cell>
          <cell r="N63">
            <v>1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7</v>
          </cell>
          <cell r="W63">
            <v>22615</v>
          </cell>
          <cell r="X63">
            <v>42</v>
          </cell>
          <cell r="Y63">
            <v>204</v>
          </cell>
        </row>
        <row r="64">
          <cell r="B64" t="str">
            <v>金堂县福兴镇</v>
          </cell>
          <cell r="C64">
            <v>0</v>
          </cell>
          <cell r="D64">
            <v>86</v>
          </cell>
          <cell r="E64">
            <v>86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86</v>
          </cell>
          <cell r="K64">
            <v>36</v>
          </cell>
          <cell r="L64">
            <v>39</v>
          </cell>
          <cell r="M64">
            <v>7</v>
          </cell>
          <cell r="N64">
            <v>0</v>
          </cell>
          <cell r="O64">
            <v>2</v>
          </cell>
          <cell r="P64">
            <v>1</v>
          </cell>
          <cell r="Q64">
            <v>0</v>
          </cell>
          <cell r="R64">
            <v>1</v>
          </cell>
          <cell r="S64">
            <v>0</v>
          </cell>
          <cell r="T64">
            <v>0</v>
          </cell>
          <cell r="U64">
            <v>0</v>
          </cell>
          <cell r="V64">
            <v>10</v>
          </cell>
          <cell r="W64">
            <v>41160</v>
          </cell>
          <cell r="X64">
            <v>47</v>
          </cell>
          <cell r="Y64">
            <v>311</v>
          </cell>
        </row>
        <row r="65">
          <cell r="B65" t="str">
            <v>金堂县赵家镇</v>
          </cell>
          <cell r="C65">
            <v>0</v>
          </cell>
          <cell r="D65">
            <v>56</v>
          </cell>
          <cell r="E65">
            <v>56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56</v>
          </cell>
          <cell r="K65">
            <v>26</v>
          </cell>
          <cell r="L65">
            <v>19</v>
          </cell>
          <cell r="M65">
            <v>6</v>
          </cell>
          <cell r="N65">
            <v>2</v>
          </cell>
          <cell r="O65">
            <v>3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2</v>
          </cell>
          <cell r="U65">
            <v>0</v>
          </cell>
          <cell r="V65">
            <v>8</v>
          </cell>
          <cell r="W65">
            <v>31281</v>
          </cell>
          <cell r="X65">
            <v>36</v>
          </cell>
          <cell r="Y65">
            <v>130</v>
          </cell>
        </row>
        <row r="66">
          <cell r="B66" t="str">
            <v>金堂县金龙镇</v>
          </cell>
          <cell r="C66">
            <v>0</v>
          </cell>
          <cell r="D66">
            <v>53</v>
          </cell>
          <cell r="E66">
            <v>53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53</v>
          </cell>
          <cell r="K66">
            <v>21</v>
          </cell>
          <cell r="L66">
            <v>25</v>
          </cell>
          <cell r="M66">
            <v>4</v>
          </cell>
          <cell r="N66">
            <v>0</v>
          </cell>
          <cell r="O66">
            <v>2</v>
          </cell>
          <cell r="P66">
            <v>0</v>
          </cell>
          <cell r="Q66">
            <v>0</v>
          </cell>
          <cell r="R66">
            <v>1</v>
          </cell>
          <cell r="S66">
            <v>0</v>
          </cell>
          <cell r="T66">
            <v>0</v>
          </cell>
          <cell r="U66">
            <v>0</v>
          </cell>
          <cell r="V66">
            <v>6</v>
          </cell>
          <cell r="W66">
            <v>23524</v>
          </cell>
          <cell r="X66">
            <v>29</v>
          </cell>
          <cell r="Y66">
            <v>189</v>
          </cell>
        </row>
        <row r="67">
          <cell r="B67" t="str">
            <v>金堂县高板镇</v>
          </cell>
          <cell r="C67">
            <v>0</v>
          </cell>
          <cell r="D67">
            <v>52</v>
          </cell>
          <cell r="E67">
            <v>52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52</v>
          </cell>
          <cell r="K67">
            <v>21</v>
          </cell>
          <cell r="L67">
            <v>22</v>
          </cell>
          <cell r="M67">
            <v>5</v>
          </cell>
          <cell r="N67">
            <v>0</v>
          </cell>
          <cell r="O67">
            <v>2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</v>
          </cell>
          <cell r="U67">
            <v>0</v>
          </cell>
          <cell r="V67">
            <v>7</v>
          </cell>
          <cell r="W67">
            <v>28522</v>
          </cell>
          <cell r="X67">
            <v>27</v>
          </cell>
          <cell r="Y67">
            <v>156</v>
          </cell>
        </row>
        <row r="68">
          <cell r="B68" t="str">
            <v>金堂县平桥乡</v>
          </cell>
          <cell r="C68">
            <v>0</v>
          </cell>
          <cell r="D68">
            <v>75</v>
          </cell>
          <cell r="E68">
            <v>75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75</v>
          </cell>
          <cell r="K68">
            <v>33</v>
          </cell>
          <cell r="L68">
            <v>33</v>
          </cell>
          <cell r="M68">
            <v>7</v>
          </cell>
          <cell r="N68">
            <v>0</v>
          </cell>
          <cell r="O68">
            <v>2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9</v>
          </cell>
          <cell r="W68">
            <v>33433</v>
          </cell>
          <cell r="X68">
            <v>43</v>
          </cell>
          <cell r="Y68">
            <v>246</v>
          </cell>
        </row>
        <row r="69">
          <cell r="B69" t="str">
            <v>金堂县三溪镇</v>
          </cell>
          <cell r="C69">
            <v>0</v>
          </cell>
          <cell r="D69">
            <v>79</v>
          </cell>
          <cell r="E69">
            <v>79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79</v>
          </cell>
          <cell r="K69">
            <v>34</v>
          </cell>
          <cell r="L69">
            <v>33</v>
          </cell>
          <cell r="M69">
            <v>6</v>
          </cell>
          <cell r="N69">
            <v>0</v>
          </cell>
          <cell r="O69">
            <v>1</v>
          </cell>
          <cell r="P69">
            <v>1</v>
          </cell>
          <cell r="Q69">
            <v>2</v>
          </cell>
          <cell r="R69">
            <v>1</v>
          </cell>
          <cell r="S69">
            <v>1</v>
          </cell>
          <cell r="T69">
            <v>0</v>
          </cell>
          <cell r="U69">
            <v>0</v>
          </cell>
          <cell r="V69">
            <v>9</v>
          </cell>
          <cell r="W69">
            <v>43760</v>
          </cell>
          <cell r="X69">
            <v>43</v>
          </cell>
          <cell r="Y69">
            <v>236</v>
          </cell>
        </row>
        <row r="70">
          <cell r="B70" t="str">
            <v>金堂县竹篙镇</v>
          </cell>
          <cell r="C70">
            <v>0</v>
          </cell>
          <cell r="D70">
            <v>83</v>
          </cell>
          <cell r="E70">
            <v>83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83</v>
          </cell>
          <cell r="K70">
            <v>40</v>
          </cell>
          <cell r="L70">
            <v>33</v>
          </cell>
          <cell r="M70">
            <v>7</v>
          </cell>
          <cell r="N70">
            <v>2</v>
          </cell>
          <cell r="O70">
            <v>1</v>
          </cell>
          <cell r="P70">
            <v>0</v>
          </cell>
          <cell r="Q70">
            <v>1</v>
          </cell>
          <cell r="R70">
            <v>0</v>
          </cell>
          <cell r="S70">
            <v>1</v>
          </cell>
          <cell r="T70">
            <v>0</v>
          </cell>
          <cell r="U70">
            <v>0</v>
          </cell>
          <cell r="V70">
            <v>11</v>
          </cell>
          <cell r="W70">
            <v>35062</v>
          </cell>
          <cell r="X70">
            <v>54</v>
          </cell>
          <cell r="Y70">
            <v>241</v>
          </cell>
        </row>
        <row r="71">
          <cell r="B71" t="str">
            <v>金堂县广兴镇</v>
          </cell>
          <cell r="C71">
            <v>0</v>
          </cell>
          <cell r="D71">
            <v>98</v>
          </cell>
          <cell r="E71">
            <v>98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98</v>
          </cell>
          <cell r="K71">
            <v>35</v>
          </cell>
          <cell r="L71">
            <v>30</v>
          </cell>
          <cell r="M71">
            <v>6</v>
          </cell>
          <cell r="N71">
            <v>0</v>
          </cell>
          <cell r="O71">
            <v>10</v>
          </cell>
          <cell r="P71">
            <v>3</v>
          </cell>
          <cell r="Q71">
            <v>5</v>
          </cell>
          <cell r="R71">
            <v>6</v>
          </cell>
          <cell r="S71">
            <v>3</v>
          </cell>
          <cell r="T71">
            <v>0</v>
          </cell>
          <cell r="U71">
            <v>0</v>
          </cell>
          <cell r="V71">
            <v>9</v>
          </cell>
          <cell r="W71">
            <v>30575</v>
          </cell>
          <cell r="X71">
            <v>45</v>
          </cell>
          <cell r="Y71">
            <v>204</v>
          </cell>
        </row>
        <row r="72">
          <cell r="B72" t="str">
            <v>金堂县转龙镇</v>
          </cell>
          <cell r="C72">
            <v>0</v>
          </cell>
          <cell r="D72">
            <v>51</v>
          </cell>
          <cell r="E72">
            <v>51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51</v>
          </cell>
          <cell r="K72">
            <v>25</v>
          </cell>
          <cell r="L72">
            <v>20</v>
          </cell>
          <cell r="M72">
            <v>4</v>
          </cell>
          <cell r="N72">
            <v>0</v>
          </cell>
          <cell r="O72">
            <v>1</v>
          </cell>
          <cell r="P72">
            <v>0</v>
          </cell>
          <cell r="Q72">
            <v>0</v>
          </cell>
          <cell r="R72">
            <v>1</v>
          </cell>
          <cell r="S72">
            <v>0</v>
          </cell>
          <cell r="T72">
            <v>0</v>
          </cell>
          <cell r="U72">
            <v>0</v>
          </cell>
          <cell r="V72">
            <v>7</v>
          </cell>
          <cell r="W72">
            <v>21264</v>
          </cell>
          <cell r="X72">
            <v>34</v>
          </cell>
          <cell r="Y72">
            <v>141</v>
          </cell>
        </row>
        <row r="73">
          <cell r="B73" t="str">
            <v>金堂县隆盛镇</v>
          </cell>
          <cell r="C73">
            <v>0</v>
          </cell>
          <cell r="D73">
            <v>54</v>
          </cell>
          <cell r="E73">
            <v>54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54</v>
          </cell>
          <cell r="K73">
            <v>34</v>
          </cell>
          <cell r="L73">
            <v>13</v>
          </cell>
          <cell r="M73">
            <v>6</v>
          </cell>
          <cell r="N73">
            <v>1</v>
          </cell>
          <cell r="O73">
            <v>0</v>
          </cell>
          <cell r="P73">
            <v>0</v>
          </cell>
          <cell r="Q73">
            <v>0</v>
          </cell>
          <cell r="R73">
            <v>1</v>
          </cell>
          <cell r="S73">
            <v>0</v>
          </cell>
          <cell r="T73">
            <v>0</v>
          </cell>
          <cell r="U73">
            <v>0</v>
          </cell>
          <cell r="V73">
            <v>9</v>
          </cell>
          <cell r="W73">
            <v>30862</v>
          </cell>
          <cell r="X73">
            <v>48</v>
          </cell>
          <cell r="Y73">
            <v>94</v>
          </cell>
        </row>
        <row r="74">
          <cell r="B74" t="str">
            <v>金堂县土桥镇</v>
          </cell>
          <cell r="C74">
            <v>0</v>
          </cell>
          <cell r="D74">
            <v>87</v>
          </cell>
          <cell r="E74">
            <v>87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87</v>
          </cell>
          <cell r="K74">
            <v>27</v>
          </cell>
          <cell r="L74">
            <v>39</v>
          </cell>
          <cell r="M74">
            <v>4</v>
          </cell>
          <cell r="N74">
            <v>2</v>
          </cell>
          <cell r="O74">
            <v>15</v>
          </cell>
          <cell r="P74">
            <v>1</v>
          </cell>
          <cell r="Q74">
            <v>0</v>
          </cell>
          <cell r="R74">
            <v>0</v>
          </cell>
          <cell r="S74">
            <v>1</v>
          </cell>
          <cell r="T74">
            <v>0</v>
          </cell>
          <cell r="U74">
            <v>0</v>
          </cell>
          <cell r="V74">
            <v>6</v>
          </cell>
          <cell r="W74">
            <v>25082</v>
          </cell>
          <cell r="X74">
            <v>35</v>
          </cell>
          <cell r="Y74">
            <v>283</v>
          </cell>
        </row>
        <row r="75">
          <cell r="B75" t="str">
            <v>金堂县云合镇</v>
          </cell>
          <cell r="C75">
            <v>0</v>
          </cell>
          <cell r="D75">
            <v>68</v>
          </cell>
          <cell r="E75">
            <v>68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68</v>
          </cell>
          <cell r="K75">
            <v>33</v>
          </cell>
          <cell r="L75">
            <v>20</v>
          </cell>
          <cell r="M75">
            <v>6</v>
          </cell>
          <cell r="N75">
            <v>1</v>
          </cell>
          <cell r="O75">
            <v>5</v>
          </cell>
          <cell r="P75">
            <v>1</v>
          </cell>
          <cell r="Q75">
            <v>0</v>
          </cell>
          <cell r="R75">
            <v>1</v>
          </cell>
          <cell r="S75">
            <v>1</v>
          </cell>
          <cell r="T75">
            <v>1</v>
          </cell>
          <cell r="U75">
            <v>0</v>
          </cell>
          <cell r="V75">
            <v>10</v>
          </cell>
          <cell r="W75">
            <v>27811</v>
          </cell>
          <cell r="X75">
            <v>41</v>
          </cell>
          <cell r="Y75">
            <v>141</v>
          </cell>
        </row>
        <row r="76">
          <cell r="B76" t="str">
            <v>金堂县又新镇</v>
          </cell>
          <cell r="C76">
            <v>0</v>
          </cell>
          <cell r="D76">
            <v>89</v>
          </cell>
          <cell r="E76">
            <v>89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89</v>
          </cell>
          <cell r="K76">
            <v>41</v>
          </cell>
          <cell r="L76">
            <v>28</v>
          </cell>
          <cell r="M76">
            <v>8</v>
          </cell>
          <cell r="N76">
            <v>2</v>
          </cell>
          <cell r="O76">
            <v>2</v>
          </cell>
          <cell r="P76">
            <v>4</v>
          </cell>
          <cell r="Q76">
            <v>3</v>
          </cell>
          <cell r="R76">
            <v>2</v>
          </cell>
          <cell r="S76">
            <v>1</v>
          </cell>
          <cell r="T76">
            <v>0</v>
          </cell>
          <cell r="U76">
            <v>0</v>
          </cell>
          <cell r="V76">
            <v>12</v>
          </cell>
          <cell r="W76">
            <v>32170</v>
          </cell>
          <cell r="X76">
            <v>55</v>
          </cell>
          <cell r="Y76">
            <v>196</v>
          </cell>
        </row>
        <row r="77">
          <cell r="B77" t="str">
            <v>双流县</v>
          </cell>
          <cell r="C77">
            <v>0</v>
          </cell>
          <cell r="D77">
            <v>3370</v>
          </cell>
          <cell r="E77">
            <v>1946</v>
          </cell>
          <cell r="F77">
            <v>0</v>
          </cell>
          <cell r="G77">
            <v>898</v>
          </cell>
          <cell r="H77">
            <v>519</v>
          </cell>
          <cell r="I77">
            <v>7</v>
          </cell>
          <cell r="J77">
            <v>3370</v>
          </cell>
          <cell r="K77">
            <v>1187</v>
          </cell>
          <cell r="L77">
            <v>977</v>
          </cell>
          <cell r="M77">
            <v>503</v>
          </cell>
          <cell r="N77">
            <v>66</v>
          </cell>
          <cell r="O77">
            <v>91</v>
          </cell>
          <cell r="P77">
            <v>42</v>
          </cell>
          <cell r="Q77">
            <v>5</v>
          </cell>
          <cell r="R77">
            <v>11</v>
          </cell>
          <cell r="S77">
            <v>19</v>
          </cell>
          <cell r="T77">
            <v>535</v>
          </cell>
          <cell r="U77">
            <v>0</v>
          </cell>
          <cell r="V77">
            <v>154</v>
          </cell>
          <cell r="W77">
            <v>488231</v>
          </cell>
          <cell r="X77">
            <v>978</v>
          </cell>
          <cell r="Y77">
            <v>2579</v>
          </cell>
        </row>
        <row r="78">
          <cell r="B78" t="str">
            <v>双流县本级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79">
          <cell r="B79" t="str">
            <v>双流县乡（镇）小计</v>
          </cell>
          <cell r="C79">
            <v>0</v>
          </cell>
          <cell r="D79">
            <v>3370</v>
          </cell>
          <cell r="E79">
            <v>1946</v>
          </cell>
          <cell r="F79">
            <v>0</v>
          </cell>
          <cell r="G79">
            <v>898</v>
          </cell>
          <cell r="H79">
            <v>519</v>
          </cell>
          <cell r="I79">
            <v>7</v>
          </cell>
          <cell r="J79">
            <v>3370</v>
          </cell>
          <cell r="K79">
            <v>1187</v>
          </cell>
          <cell r="L79">
            <v>977</v>
          </cell>
          <cell r="M79">
            <v>503</v>
          </cell>
          <cell r="N79">
            <v>66</v>
          </cell>
          <cell r="O79">
            <v>91</v>
          </cell>
          <cell r="P79">
            <v>42</v>
          </cell>
          <cell r="Q79">
            <v>5</v>
          </cell>
          <cell r="R79">
            <v>11</v>
          </cell>
          <cell r="S79">
            <v>19</v>
          </cell>
          <cell r="T79">
            <v>535</v>
          </cell>
          <cell r="U79">
            <v>0</v>
          </cell>
          <cell r="V79">
            <v>154</v>
          </cell>
          <cell r="W79">
            <v>488231</v>
          </cell>
          <cell r="X79">
            <v>978</v>
          </cell>
          <cell r="Y79">
            <v>2579</v>
          </cell>
        </row>
        <row r="80">
          <cell r="B80" t="str">
            <v>双流县黄水镇</v>
          </cell>
          <cell r="C80">
            <v>0</v>
          </cell>
          <cell r="D80">
            <v>114</v>
          </cell>
          <cell r="E80">
            <v>68</v>
          </cell>
          <cell r="F80">
            <v>0</v>
          </cell>
          <cell r="G80">
            <v>24</v>
          </cell>
          <cell r="H80">
            <v>22</v>
          </cell>
          <cell r="I80">
            <v>0</v>
          </cell>
          <cell r="J80">
            <v>114</v>
          </cell>
          <cell r="K80">
            <v>50</v>
          </cell>
          <cell r="L80">
            <v>29</v>
          </cell>
          <cell r="M80">
            <v>21</v>
          </cell>
          <cell r="N80">
            <v>13</v>
          </cell>
          <cell r="O80">
            <v>10</v>
          </cell>
          <cell r="P80">
            <v>0</v>
          </cell>
          <cell r="Q80">
            <v>0</v>
          </cell>
          <cell r="R80">
            <v>4</v>
          </cell>
          <cell r="S80">
            <v>0</v>
          </cell>
          <cell r="T80">
            <v>0</v>
          </cell>
          <cell r="U80">
            <v>0</v>
          </cell>
          <cell r="V80">
            <v>7</v>
          </cell>
          <cell r="W80">
            <v>24796</v>
          </cell>
          <cell r="X80">
            <v>42</v>
          </cell>
          <cell r="Y80">
            <v>62</v>
          </cell>
        </row>
        <row r="81">
          <cell r="B81" t="str">
            <v>双流县九江镇</v>
          </cell>
          <cell r="C81">
            <v>0</v>
          </cell>
          <cell r="D81">
            <v>86</v>
          </cell>
          <cell r="E81">
            <v>62</v>
          </cell>
          <cell r="F81">
            <v>0</v>
          </cell>
          <cell r="G81">
            <v>24</v>
          </cell>
          <cell r="H81">
            <v>0</v>
          </cell>
          <cell r="I81">
            <v>0</v>
          </cell>
          <cell r="J81">
            <v>86</v>
          </cell>
          <cell r="K81">
            <v>44</v>
          </cell>
          <cell r="L81">
            <v>19</v>
          </cell>
          <cell r="M81">
            <v>9</v>
          </cell>
          <cell r="N81">
            <v>0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13</v>
          </cell>
          <cell r="U81">
            <v>0</v>
          </cell>
          <cell r="V81">
            <v>3</v>
          </cell>
          <cell r="W81">
            <v>9843</v>
          </cell>
          <cell r="X81">
            <v>29</v>
          </cell>
          <cell r="Y81">
            <v>59</v>
          </cell>
        </row>
        <row r="82">
          <cell r="B82" t="str">
            <v>双流县彭镇</v>
          </cell>
          <cell r="C82">
            <v>0</v>
          </cell>
          <cell r="D82">
            <v>185</v>
          </cell>
          <cell r="E82">
            <v>151</v>
          </cell>
          <cell r="F82">
            <v>0</v>
          </cell>
          <cell r="G82">
            <v>34</v>
          </cell>
          <cell r="H82">
            <v>0</v>
          </cell>
          <cell r="I82">
            <v>0</v>
          </cell>
          <cell r="J82">
            <v>185</v>
          </cell>
          <cell r="K82">
            <v>79</v>
          </cell>
          <cell r="L82">
            <v>53</v>
          </cell>
          <cell r="M82">
            <v>33</v>
          </cell>
          <cell r="N82">
            <v>2</v>
          </cell>
          <cell r="O82">
            <v>2</v>
          </cell>
          <cell r="P82">
            <v>13</v>
          </cell>
          <cell r="Q82">
            <v>0</v>
          </cell>
          <cell r="R82">
            <v>0</v>
          </cell>
          <cell r="S82">
            <v>5</v>
          </cell>
          <cell r="T82">
            <v>0</v>
          </cell>
          <cell r="U82">
            <v>0</v>
          </cell>
          <cell r="V82">
            <v>11</v>
          </cell>
          <cell r="W82">
            <v>34699</v>
          </cell>
          <cell r="X82">
            <v>66</v>
          </cell>
          <cell r="Y82">
            <v>81</v>
          </cell>
        </row>
        <row r="83">
          <cell r="B83" t="str">
            <v>双流县金桥镇</v>
          </cell>
          <cell r="C83">
            <v>0</v>
          </cell>
          <cell r="D83">
            <v>187</v>
          </cell>
          <cell r="E83">
            <v>132</v>
          </cell>
          <cell r="F83">
            <v>0</v>
          </cell>
          <cell r="G83">
            <v>45</v>
          </cell>
          <cell r="H83">
            <v>10</v>
          </cell>
          <cell r="I83">
            <v>0</v>
          </cell>
          <cell r="J83">
            <v>187</v>
          </cell>
          <cell r="K83">
            <v>78</v>
          </cell>
          <cell r="L83">
            <v>51</v>
          </cell>
          <cell r="M83">
            <v>43</v>
          </cell>
          <cell r="N83">
            <v>5</v>
          </cell>
          <cell r="O83">
            <v>6</v>
          </cell>
          <cell r="P83">
            <v>0</v>
          </cell>
          <cell r="Q83">
            <v>0</v>
          </cell>
          <cell r="R83">
            <v>6</v>
          </cell>
          <cell r="S83">
            <v>3</v>
          </cell>
          <cell r="T83">
            <v>0</v>
          </cell>
          <cell r="U83">
            <v>0</v>
          </cell>
          <cell r="V83">
            <v>11</v>
          </cell>
          <cell r="W83">
            <v>30814</v>
          </cell>
          <cell r="X83">
            <v>66</v>
          </cell>
          <cell r="Y83">
            <v>156</v>
          </cell>
        </row>
        <row r="84">
          <cell r="B84" t="str">
            <v>双流县新兴镇</v>
          </cell>
          <cell r="C84">
            <v>0</v>
          </cell>
          <cell r="D84">
            <v>114</v>
          </cell>
          <cell r="E84">
            <v>80</v>
          </cell>
          <cell r="F84">
            <v>0</v>
          </cell>
          <cell r="G84">
            <v>34</v>
          </cell>
          <cell r="H84">
            <v>0</v>
          </cell>
          <cell r="I84">
            <v>0</v>
          </cell>
          <cell r="J84">
            <v>114</v>
          </cell>
          <cell r="K84">
            <v>53</v>
          </cell>
          <cell r="L84">
            <v>37</v>
          </cell>
          <cell r="M84">
            <v>24</v>
          </cell>
          <cell r="N84">
            <v>4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7</v>
          </cell>
          <cell r="W84">
            <v>30148</v>
          </cell>
          <cell r="X84">
            <v>44</v>
          </cell>
          <cell r="Y84">
            <v>95</v>
          </cell>
        </row>
        <row r="85">
          <cell r="B85" t="str">
            <v>双流县万安镇</v>
          </cell>
          <cell r="C85">
            <v>0</v>
          </cell>
          <cell r="D85">
            <v>533</v>
          </cell>
          <cell r="E85">
            <v>42</v>
          </cell>
          <cell r="F85">
            <v>0</v>
          </cell>
          <cell r="G85">
            <v>25</v>
          </cell>
          <cell r="H85">
            <v>459</v>
          </cell>
          <cell r="I85">
            <v>7</v>
          </cell>
          <cell r="J85">
            <v>533</v>
          </cell>
          <cell r="K85">
            <v>39</v>
          </cell>
          <cell r="L85">
            <v>24</v>
          </cell>
          <cell r="M85">
            <v>15</v>
          </cell>
          <cell r="N85">
            <v>2</v>
          </cell>
          <cell r="O85">
            <v>3</v>
          </cell>
          <cell r="P85">
            <v>18</v>
          </cell>
          <cell r="Q85">
            <v>5</v>
          </cell>
          <cell r="R85">
            <v>0</v>
          </cell>
          <cell r="S85">
            <v>1</v>
          </cell>
          <cell r="T85">
            <v>428</v>
          </cell>
          <cell r="U85">
            <v>0</v>
          </cell>
          <cell r="V85">
            <v>5</v>
          </cell>
          <cell r="W85">
            <v>17102</v>
          </cell>
          <cell r="X85">
            <v>30</v>
          </cell>
          <cell r="Y85">
            <v>60</v>
          </cell>
        </row>
        <row r="86">
          <cell r="B86" t="str">
            <v>双流县正兴镇</v>
          </cell>
          <cell r="C86">
            <v>0</v>
          </cell>
          <cell r="D86">
            <v>165</v>
          </cell>
          <cell r="E86">
            <v>97</v>
          </cell>
          <cell r="F86">
            <v>0</v>
          </cell>
          <cell r="G86">
            <v>68</v>
          </cell>
          <cell r="H86">
            <v>0</v>
          </cell>
          <cell r="I86">
            <v>0</v>
          </cell>
          <cell r="J86">
            <v>165</v>
          </cell>
          <cell r="K86">
            <v>45</v>
          </cell>
          <cell r="L86">
            <v>70</v>
          </cell>
          <cell r="M86">
            <v>18</v>
          </cell>
          <cell r="N86">
            <v>5</v>
          </cell>
          <cell r="O86">
            <v>25</v>
          </cell>
          <cell r="P86">
            <v>0</v>
          </cell>
          <cell r="Q86">
            <v>0</v>
          </cell>
          <cell r="R86">
            <v>0</v>
          </cell>
          <cell r="S86">
            <v>7</v>
          </cell>
          <cell r="T86">
            <v>0</v>
          </cell>
          <cell r="U86">
            <v>0</v>
          </cell>
          <cell r="V86">
            <v>6</v>
          </cell>
          <cell r="W86">
            <v>22224</v>
          </cell>
          <cell r="X86">
            <v>36</v>
          </cell>
          <cell r="Y86">
            <v>192</v>
          </cell>
        </row>
        <row r="87">
          <cell r="B87" t="str">
            <v>双流县白沙镇</v>
          </cell>
          <cell r="C87">
            <v>0</v>
          </cell>
          <cell r="D87">
            <v>135</v>
          </cell>
          <cell r="E87">
            <v>94</v>
          </cell>
          <cell r="F87">
            <v>0</v>
          </cell>
          <cell r="G87">
            <v>33</v>
          </cell>
          <cell r="H87">
            <v>8</v>
          </cell>
          <cell r="I87">
            <v>0</v>
          </cell>
          <cell r="J87">
            <v>135</v>
          </cell>
          <cell r="K87">
            <v>59</v>
          </cell>
          <cell r="L87">
            <v>37</v>
          </cell>
          <cell r="M87">
            <v>32</v>
          </cell>
          <cell r="N87">
            <v>3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7</v>
          </cell>
          <cell r="U87">
            <v>0</v>
          </cell>
          <cell r="V87">
            <v>8</v>
          </cell>
          <cell r="W87">
            <v>28303</v>
          </cell>
          <cell r="X87">
            <v>48</v>
          </cell>
          <cell r="Y87">
            <v>90</v>
          </cell>
        </row>
        <row r="88">
          <cell r="B88" t="str">
            <v>双流县合江镇</v>
          </cell>
          <cell r="C88">
            <v>0</v>
          </cell>
          <cell r="D88">
            <v>112</v>
          </cell>
          <cell r="E88">
            <v>80</v>
          </cell>
          <cell r="F88">
            <v>0</v>
          </cell>
          <cell r="G88">
            <v>32</v>
          </cell>
          <cell r="H88">
            <v>0</v>
          </cell>
          <cell r="I88">
            <v>0</v>
          </cell>
          <cell r="J88">
            <v>112</v>
          </cell>
          <cell r="K88">
            <v>53</v>
          </cell>
          <cell r="L88">
            <v>38</v>
          </cell>
          <cell r="M88">
            <v>21</v>
          </cell>
          <cell r="N88">
            <v>2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7</v>
          </cell>
          <cell r="W88">
            <v>19154</v>
          </cell>
          <cell r="X88">
            <v>45</v>
          </cell>
          <cell r="Y88">
            <v>92</v>
          </cell>
        </row>
        <row r="89">
          <cell r="B89" t="str">
            <v>双流县太平镇</v>
          </cell>
          <cell r="C89">
            <v>0</v>
          </cell>
          <cell r="D89">
            <v>120</v>
          </cell>
          <cell r="E89">
            <v>73</v>
          </cell>
          <cell r="F89">
            <v>0</v>
          </cell>
          <cell r="G89">
            <v>38</v>
          </cell>
          <cell r="H89">
            <v>9</v>
          </cell>
          <cell r="I89">
            <v>0</v>
          </cell>
          <cell r="J89">
            <v>120</v>
          </cell>
          <cell r="K89">
            <v>49</v>
          </cell>
          <cell r="L89">
            <v>41</v>
          </cell>
          <cell r="M89">
            <v>18</v>
          </cell>
          <cell r="N89">
            <v>5</v>
          </cell>
          <cell r="O89">
            <v>3</v>
          </cell>
          <cell r="P89">
            <v>3</v>
          </cell>
          <cell r="Q89">
            <v>0</v>
          </cell>
          <cell r="R89">
            <v>0</v>
          </cell>
          <cell r="S89">
            <v>0</v>
          </cell>
          <cell r="T89">
            <v>6</v>
          </cell>
          <cell r="U89">
            <v>0</v>
          </cell>
          <cell r="V89">
            <v>6</v>
          </cell>
          <cell r="W89">
            <v>20144</v>
          </cell>
          <cell r="X89">
            <v>42</v>
          </cell>
          <cell r="Y89">
            <v>116</v>
          </cell>
        </row>
        <row r="90">
          <cell r="B90" t="str">
            <v>双流县永兴镇</v>
          </cell>
          <cell r="C90">
            <v>0</v>
          </cell>
          <cell r="D90">
            <v>98</v>
          </cell>
          <cell r="E90">
            <v>65</v>
          </cell>
          <cell r="F90">
            <v>0</v>
          </cell>
          <cell r="G90">
            <v>33</v>
          </cell>
          <cell r="H90">
            <v>0</v>
          </cell>
          <cell r="I90">
            <v>0</v>
          </cell>
          <cell r="J90">
            <v>98</v>
          </cell>
          <cell r="K90">
            <v>50</v>
          </cell>
          <cell r="L90">
            <v>30</v>
          </cell>
          <cell r="M90">
            <v>18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6</v>
          </cell>
          <cell r="W90">
            <v>23900</v>
          </cell>
          <cell r="X90">
            <v>42</v>
          </cell>
          <cell r="Y90">
            <v>111</v>
          </cell>
        </row>
        <row r="91">
          <cell r="B91" t="str">
            <v>双流县兴隆镇</v>
          </cell>
          <cell r="C91">
            <v>0</v>
          </cell>
          <cell r="D91">
            <v>169</v>
          </cell>
          <cell r="E91">
            <v>136</v>
          </cell>
          <cell r="F91">
            <v>0</v>
          </cell>
          <cell r="G91">
            <v>33</v>
          </cell>
          <cell r="H91">
            <v>0</v>
          </cell>
          <cell r="I91">
            <v>0</v>
          </cell>
          <cell r="J91">
            <v>169</v>
          </cell>
          <cell r="K91">
            <v>70</v>
          </cell>
          <cell r="L91">
            <v>28</v>
          </cell>
          <cell r="M91">
            <v>30</v>
          </cell>
          <cell r="N91">
            <v>1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41</v>
          </cell>
          <cell r="U91">
            <v>0</v>
          </cell>
          <cell r="V91">
            <v>10</v>
          </cell>
          <cell r="W91">
            <v>26889</v>
          </cell>
          <cell r="X91">
            <v>60</v>
          </cell>
          <cell r="Y91">
            <v>92</v>
          </cell>
        </row>
        <row r="92">
          <cell r="B92" t="str">
            <v>双流县三星镇</v>
          </cell>
          <cell r="C92">
            <v>0</v>
          </cell>
          <cell r="D92">
            <v>133</v>
          </cell>
          <cell r="E92">
            <v>67</v>
          </cell>
          <cell r="F92">
            <v>0</v>
          </cell>
          <cell r="G92">
            <v>58</v>
          </cell>
          <cell r="H92">
            <v>8</v>
          </cell>
          <cell r="I92">
            <v>0</v>
          </cell>
          <cell r="J92">
            <v>133</v>
          </cell>
          <cell r="K92">
            <v>44</v>
          </cell>
          <cell r="L92">
            <v>66</v>
          </cell>
          <cell r="M92">
            <v>21</v>
          </cell>
          <cell r="N92">
            <v>1</v>
          </cell>
          <cell r="O92">
            <v>2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6</v>
          </cell>
          <cell r="W92">
            <v>20456</v>
          </cell>
          <cell r="X92">
            <v>36</v>
          </cell>
          <cell r="Y92">
            <v>170</v>
          </cell>
        </row>
        <row r="93">
          <cell r="B93" t="str">
            <v>双流县永安镇</v>
          </cell>
          <cell r="C93">
            <v>0</v>
          </cell>
          <cell r="D93">
            <v>157</v>
          </cell>
          <cell r="E93">
            <v>91</v>
          </cell>
          <cell r="F93">
            <v>0</v>
          </cell>
          <cell r="G93">
            <v>63</v>
          </cell>
          <cell r="H93">
            <v>3</v>
          </cell>
          <cell r="I93">
            <v>0</v>
          </cell>
          <cell r="J93">
            <v>157</v>
          </cell>
          <cell r="K93">
            <v>67</v>
          </cell>
          <cell r="L93">
            <v>63</v>
          </cell>
          <cell r="M93">
            <v>24</v>
          </cell>
          <cell r="N93">
            <v>1</v>
          </cell>
          <cell r="O93">
            <v>2</v>
          </cell>
          <cell r="P93">
            <v>1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8</v>
          </cell>
          <cell r="W93">
            <v>19171</v>
          </cell>
          <cell r="X93">
            <v>55</v>
          </cell>
          <cell r="Y93">
            <v>180</v>
          </cell>
        </row>
        <row r="94">
          <cell r="B94" t="str">
            <v>双流县黄龙溪镇</v>
          </cell>
          <cell r="C94">
            <v>0</v>
          </cell>
          <cell r="D94">
            <v>156</v>
          </cell>
          <cell r="E94">
            <v>106</v>
          </cell>
          <cell r="F94">
            <v>0</v>
          </cell>
          <cell r="G94">
            <v>50</v>
          </cell>
          <cell r="H94">
            <v>0</v>
          </cell>
          <cell r="I94">
            <v>0</v>
          </cell>
          <cell r="J94">
            <v>156</v>
          </cell>
          <cell r="K94">
            <v>55</v>
          </cell>
          <cell r="L94">
            <v>54</v>
          </cell>
          <cell r="M94">
            <v>21</v>
          </cell>
          <cell r="N94">
            <v>5</v>
          </cell>
          <cell r="O94">
            <v>4</v>
          </cell>
          <cell r="P94">
            <v>7</v>
          </cell>
          <cell r="Q94">
            <v>0</v>
          </cell>
          <cell r="R94">
            <v>1</v>
          </cell>
          <cell r="S94">
            <v>0</v>
          </cell>
          <cell r="T94">
            <v>14</v>
          </cell>
          <cell r="U94">
            <v>0</v>
          </cell>
          <cell r="V94">
            <v>7</v>
          </cell>
          <cell r="W94">
            <v>25022</v>
          </cell>
          <cell r="X94">
            <v>44</v>
          </cell>
          <cell r="Y94">
            <v>143</v>
          </cell>
        </row>
        <row r="95">
          <cell r="B95" t="str">
            <v>双流县公兴镇</v>
          </cell>
          <cell r="C95">
            <v>0</v>
          </cell>
          <cell r="D95">
            <v>120</v>
          </cell>
          <cell r="E95">
            <v>87</v>
          </cell>
          <cell r="F95">
            <v>0</v>
          </cell>
          <cell r="G95">
            <v>33</v>
          </cell>
          <cell r="H95">
            <v>0</v>
          </cell>
          <cell r="I95">
            <v>0</v>
          </cell>
          <cell r="J95">
            <v>120</v>
          </cell>
          <cell r="K95">
            <v>58</v>
          </cell>
          <cell r="L95">
            <v>38</v>
          </cell>
          <cell r="M95">
            <v>24</v>
          </cell>
          <cell r="N95">
            <v>1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7</v>
          </cell>
          <cell r="W95">
            <v>22752</v>
          </cell>
          <cell r="X95">
            <v>48</v>
          </cell>
          <cell r="Y95">
            <v>88</v>
          </cell>
        </row>
        <row r="96">
          <cell r="B96" t="str">
            <v>双流县黄甲镇</v>
          </cell>
          <cell r="C96">
            <v>0</v>
          </cell>
          <cell r="D96">
            <v>63</v>
          </cell>
          <cell r="E96">
            <v>39</v>
          </cell>
          <cell r="F96">
            <v>0</v>
          </cell>
          <cell r="G96">
            <v>24</v>
          </cell>
          <cell r="H96">
            <v>0</v>
          </cell>
          <cell r="I96">
            <v>0</v>
          </cell>
          <cell r="J96">
            <v>63</v>
          </cell>
          <cell r="K96">
            <v>30</v>
          </cell>
          <cell r="L96">
            <v>21</v>
          </cell>
          <cell r="M96">
            <v>12</v>
          </cell>
          <cell r="N96">
            <v>1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4</v>
          </cell>
          <cell r="W96">
            <v>10919</v>
          </cell>
          <cell r="X96">
            <v>24</v>
          </cell>
          <cell r="Y96">
            <v>67</v>
          </cell>
        </row>
        <row r="97">
          <cell r="B97" t="str">
            <v>双流县胜利镇</v>
          </cell>
          <cell r="C97">
            <v>0</v>
          </cell>
          <cell r="D97">
            <v>136</v>
          </cell>
          <cell r="E97">
            <v>106</v>
          </cell>
          <cell r="F97">
            <v>0</v>
          </cell>
          <cell r="G97">
            <v>30</v>
          </cell>
          <cell r="H97">
            <v>0</v>
          </cell>
          <cell r="I97">
            <v>0</v>
          </cell>
          <cell r="J97">
            <v>136</v>
          </cell>
          <cell r="K97">
            <v>41</v>
          </cell>
          <cell r="L97">
            <v>46</v>
          </cell>
          <cell r="M97">
            <v>26</v>
          </cell>
          <cell r="N97">
            <v>6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23</v>
          </cell>
          <cell r="U97">
            <v>0</v>
          </cell>
          <cell r="V97">
            <v>4</v>
          </cell>
          <cell r="W97">
            <v>14038</v>
          </cell>
          <cell r="X97">
            <v>33</v>
          </cell>
          <cell r="Y97">
            <v>85</v>
          </cell>
        </row>
        <row r="98">
          <cell r="B98" t="str">
            <v>双流县籍田镇</v>
          </cell>
          <cell r="C98">
            <v>0</v>
          </cell>
          <cell r="D98">
            <v>168</v>
          </cell>
          <cell r="E98">
            <v>108</v>
          </cell>
          <cell r="F98">
            <v>0</v>
          </cell>
          <cell r="G98">
            <v>60</v>
          </cell>
          <cell r="H98">
            <v>0</v>
          </cell>
          <cell r="I98">
            <v>0</v>
          </cell>
          <cell r="J98">
            <v>168</v>
          </cell>
          <cell r="K98">
            <v>74</v>
          </cell>
          <cell r="L98">
            <v>64</v>
          </cell>
          <cell r="M98">
            <v>30</v>
          </cell>
          <cell r="N98">
            <v>4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10</v>
          </cell>
          <cell r="W98">
            <v>29113</v>
          </cell>
          <cell r="X98">
            <v>62</v>
          </cell>
          <cell r="Y98">
            <v>180</v>
          </cell>
        </row>
        <row r="99">
          <cell r="B99" t="str">
            <v>双流县煎茶镇</v>
          </cell>
          <cell r="C99">
            <v>0</v>
          </cell>
          <cell r="D99">
            <v>199</v>
          </cell>
          <cell r="E99">
            <v>121</v>
          </cell>
          <cell r="F99">
            <v>0</v>
          </cell>
          <cell r="G99">
            <v>78</v>
          </cell>
          <cell r="H99">
            <v>0</v>
          </cell>
          <cell r="I99">
            <v>0</v>
          </cell>
          <cell r="J99">
            <v>199</v>
          </cell>
          <cell r="K99">
            <v>71</v>
          </cell>
          <cell r="L99">
            <v>84</v>
          </cell>
          <cell r="M99">
            <v>30</v>
          </cell>
          <cell r="N99">
            <v>2</v>
          </cell>
          <cell r="O99">
            <v>8</v>
          </cell>
          <cell r="P99">
            <v>0</v>
          </cell>
          <cell r="Q99">
            <v>0</v>
          </cell>
          <cell r="R99">
            <v>0</v>
          </cell>
          <cell r="S99">
            <v>3</v>
          </cell>
          <cell r="T99">
            <v>3</v>
          </cell>
          <cell r="U99">
            <v>0</v>
          </cell>
          <cell r="V99">
            <v>10</v>
          </cell>
          <cell r="W99">
            <v>32297</v>
          </cell>
          <cell r="X99">
            <v>60</v>
          </cell>
          <cell r="Y99">
            <v>228</v>
          </cell>
        </row>
        <row r="100">
          <cell r="B100" t="str">
            <v>双流县大林镇</v>
          </cell>
          <cell r="C100">
            <v>0</v>
          </cell>
          <cell r="D100">
            <v>220</v>
          </cell>
          <cell r="E100">
            <v>141</v>
          </cell>
          <cell r="F100">
            <v>0</v>
          </cell>
          <cell r="G100">
            <v>79</v>
          </cell>
          <cell r="H100">
            <v>0</v>
          </cell>
          <cell r="I100">
            <v>0</v>
          </cell>
          <cell r="J100">
            <v>220</v>
          </cell>
          <cell r="K100">
            <v>78</v>
          </cell>
          <cell r="L100">
            <v>84</v>
          </cell>
          <cell r="M100">
            <v>33</v>
          </cell>
          <cell r="N100">
            <v>3</v>
          </cell>
          <cell r="O100">
            <v>25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11</v>
          </cell>
          <cell r="W100">
            <v>26447</v>
          </cell>
          <cell r="X100">
            <v>66</v>
          </cell>
          <cell r="Y100">
            <v>232</v>
          </cell>
        </row>
        <row r="101">
          <cell r="B101" t="str">
            <v>温江区</v>
          </cell>
          <cell r="C101">
            <v>247</v>
          </cell>
          <cell r="D101">
            <v>1183</v>
          </cell>
          <cell r="E101">
            <v>927</v>
          </cell>
          <cell r="F101">
            <v>0</v>
          </cell>
          <cell r="G101">
            <v>0</v>
          </cell>
          <cell r="H101">
            <v>256</v>
          </cell>
          <cell r="I101">
            <v>0</v>
          </cell>
          <cell r="J101">
            <v>1430</v>
          </cell>
          <cell r="K101">
            <v>149</v>
          </cell>
          <cell r="L101">
            <v>118</v>
          </cell>
          <cell r="M101">
            <v>75</v>
          </cell>
          <cell r="N101">
            <v>7</v>
          </cell>
          <cell r="O101">
            <v>117</v>
          </cell>
          <cell r="P101">
            <v>1</v>
          </cell>
          <cell r="Q101">
            <v>0</v>
          </cell>
          <cell r="R101">
            <v>0</v>
          </cell>
          <cell r="S101">
            <v>0</v>
          </cell>
          <cell r="T101">
            <v>970</v>
          </cell>
          <cell r="U101">
            <v>0</v>
          </cell>
          <cell r="V101">
            <v>31</v>
          </cell>
          <cell r="W101">
            <v>69292</v>
          </cell>
          <cell r="X101">
            <v>104</v>
          </cell>
          <cell r="Y101">
            <v>348</v>
          </cell>
        </row>
        <row r="102">
          <cell r="B102" t="str">
            <v>温江区本级</v>
          </cell>
          <cell r="C102">
            <v>247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247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247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B103" t="str">
            <v>温江区乡(镇)小计</v>
          </cell>
          <cell r="C103">
            <v>0</v>
          </cell>
          <cell r="D103">
            <v>1183</v>
          </cell>
          <cell r="E103">
            <v>927</v>
          </cell>
          <cell r="F103">
            <v>0</v>
          </cell>
          <cell r="G103">
            <v>0</v>
          </cell>
          <cell r="H103">
            <v>256</v>
          </cell>
          <cell r="I103">
            <v>0</v>
          </cell>
          <cell r="J103">
            <v>1183</v>
          </cell>
          <cell r="K103">
            <v>149</v>
          </cell>
          <cell r="L103">
            <v>118</v>
          </cell>
          <cell r="M103">
            <v>75</v>
          </cell>
          <cell r="N103">
            <v>7</v>
          </cell>
          <cell r="O103">
            <v>117</v>
          </cell>
          <cell r="P103">
            <v>1</v>
          </cell>
          <cell r="Q103">
            <v>0</v>
          </cell>
          <cell r="R103">
            <v>0</v>
          </cell>
          <cell r="S103">
            <v>0</v>
          </cell>
          <cell r="T103">
            <v>723</v>
          </cell>
          <cell r="U103">
            <v>0</v>
          </cell>
          <cell r="V103">
            <v>31</v>
          </cell>
          <cell r="W103">
            <v>69292</v>
          </cell>
          <cell r="X103">
            <v>104</v>
          </cell>
          <cell r="Y103">
            <v>348</v>
          </cell>
        </row>
        <row r="104">
          <cell r="B104" t="str">
            <v>温江区和盛镇</v>
          </cell>
          <cell r="C104">
            <v>0</v>
          </cell>
          <cell r="D104">
            <v>202</v>
          </cell>
          <cell r="E104">
            <v>202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202</v>
          </cell>
          <cell r="K104">
            <v>59</v>
          </cell>
          <cell r="L104">
            <v>47</v>
          </cell>
          <cell r="M104">
            <v>23</v>
          </cell>
          <cell r="N104">
            <v>3</v>
          </cell>
          <cell r="O104">
            <v>35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38</v>
          </cell>
          <cell r="U104">
            <v>0</v>
          </cell>
          <cell r="V104">
            <v>10</v>
          </cell>
          <cell r="W104">
            <v>19790</v>
          </cell>
          <cell r="X104">
            <v>41</v>
          </cell>
          <cell r="Y104">
            <v>144</v>
          </cell>
        </row>
        <row r="105">
          <cell r="B105" t="str">
            <v>温江区金马镇</v>
          </cell>
          <cell r="C105">
            <v>0</v>
          </cell>
          <cell r="D105">
            <v>30</v>
          </cell>
          <cell r="E105">
            <v>8</v>
          </cell>
          <cell r="F105">
            <v>0</v>
          </cell>
          <cell r="G105">
            <v>0</v>
          </cell>
          <cell r="H105">
            <v>22</v>
          </cell>
          <cell r="I105">
            <v>0</v>
          </cell>
          <cell r="J105">
            <v>30</v>
          </cell>
          <cell r="K105">
            <v>5</v>
          </cell>
          <cell r="L105">
            <v>3</v>
          </cell>
          <cell r="M105">
            <v>2</v>
          </cell>
          <cell r="N105">
            <v>0</v>
          </cell>
          <cell r="O105">
            <v>2</v>
          </cell>
          <cell r="P105">
            <v>1</v>
          </cell>
          <cell r="Q105">
            <v>0</v>
          </cell>
          <cell r="R105">
            <v>0</v>
          </cell>
          <cell r="S105">
            <v>0</v>
          </cell>
          <cell r="T105">
            <v>17</v>
          </cell>
          <cell r="U105">
            <v>0</v>
          </cell>
          <cell r="V105">
            <v>1</v>
          </cell>
          <cell r="W105">
            <v>2076</v>
          </cell>
          <cell r="X105">
            <v>4</v>
          </cell>
          <cell r="Y105">
            <v>7</v>
          </cell>
        </row>
        <row r="106">
          <cell r="B106" t="str">
            <v>温江区寿安镇</v>
          </cell>
          <cell r="C106">
            <v>0</v>
          </cell>
          <cell r="D106">
            <v>390</v>
          </cell>
          <cell r="E106">
            <v>252</v>
          </cell>
          <cell r="F106">
            <v>0</v>
          </cell>
          <cell r="G106">
            <v>0</v>
          </cell>
          <cell r="H106">
            <v>138</v>
          </cell>
          <cell r="I106">
            <v>0</v>
          </cell>
          <cell r="J106">
            <v>390</v>
          </cell>
          <cell r="K106">
            <v>35</v>
          </cell>
          <cell r="L106">
            <v>46</v>
          </cell>
          <cell r="M106">
            <v>20</v>
          </cell>
          <cell r="N106">
            <v>4</v>
          </cell>
          <cell r="O106">
            <v>39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250</v>
          </cell>
          <cell r="U106">
            <v>0</v>
          </cell>
          <cell r="V106">
            <v>8</v>
          </cell>
          <cell r="W106">
            <v>17525</v>
          </cell>
          <cell r="X106">
            <v>23</v>
          </cell>
          <cell r="Y106">
            <v>127</v>
          </cell>
        </row>
        <row r="107">
          <cell r="B107" t="str">
            <v>温江区万春镇</v>
          </cell>
          <cell r="C107">
            <v>0</v>
          </cell>
          <cell r="D107">
            <v>561</v>
          </cell>
          <cell r="E107">
            <v>465</v>
          </cell>
          <cell r="F107">
            <v>0</v>
          </cell>
          <cell r="G107">
            <v>0</v>
          </cell>
          <cell r="H107">
            <v>96</v>
          </cell>
          <cell r="I107">
            <v>0</v>
          </cell>
          <cell r="J107">
            <v>561</v>
          </cell>
          <cell r="K107">
            <v>50</v>
          </cell>
          <cell r="L107">
            <v>22</v>
          </cell>
          <cell r="M107">
            <v>30</v>
          </cell>
          <cell r="N107">
            <v>0</v>
          </cell>
          <cell r="O107">
            <v>41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418</v>
          </cell>
          <cell r="U107">
            <v>0</v>
          </cell>
          <cell r="V107">
            <v>12</v>
          </cell>
          <cell r="W107">
            <v>29901</v>
          </cell>
          <cell r="X107">
            <v>36</v>
          </cell>
          <cell r="Y107">
            <v>70</v>
          </cell>
        </row>
        <row r="108">
          <cell r="B108" t="str">
            <v>温江区永宁镇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</row>
        <row r="109">
          <cell r="B109" t="str">
            <v>温江区永胜镇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</row>
        <row r="110">
          <cell r="B110" t="str">
            <v>郫县</v>
          </cell>
          <cell r="C110">
            <v>0</v>
          </cell>
          <cell r="D110">
            <v>2255</v>
          </cell>
          <cell r="E110">
            <v>1628</v>
          </cell>
          <cell r="F110">
            <v>0</v>
          </cell>
          <cell r="G110">
            <v>0</v>
          </cell>
          <cell r="H110">
            <v>615</v>
          </cell>
          <cell r="I110">
            <v>12</v>
          </cell>
          <cell r="J110">
            <v>2255</v>
          </cell>
          <cell r="K110">
            <v>704</v>
          </cell>
          <cell r="L110">
            <v>249</v>
          </cell>
          <cell r="M110">
            <v>224</v>
          </cell>
          <cell r="N110">
            <v>31</v>
          </cell>
          <cell r="O110">
            <v>141</v>
          </cell>
          <cell r="P110">
            <v>134</v>
          </cell>
          <cell r="Q110">
            <v>66</v>
          </cell>
          <cell r="R110">
            <v>15</v>
          </cell>
          <cell r="S110">
            <v>31</v>
          </cell>
          <cell r="T110">
            <v>691</v>
          </cell>
          <cell r="U110">
            <v>0</v>
          </cell>
          <cell r="V110">
            <v>168</v>
          </cell>
          <cell r="W110">
            <v>266432</v>
          </cell>
          <cell r="X110">
            <v>835</v>
          </cell>
          <cell r="Y110">
            <v>869</v>
          </cell>
        </row>
        <row r="111">
          <cell r="B111" t="str">
            <v>郫县本级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</row>
        <row r="112">
          <cell r="B112" t="str">
            <v>郫县乡(镇)小计</v>
          </cell>
          <cell r="C112">
            <v>0</v>
          </cell>
          <cell r="D112">
            <v>2255</v>
          </cell>
          <cell r="E112">
            <v>1628</v>
          </cell>
          <cell r="F112">
            <v>0</v>
          </cell>
          <cell r="G112">
            <v>0</v>
          </cell>
          <cell r="H112">
            <v>615</v>
          </cell>
          <cell r="I112">
            <v>12</v>
          </cell>
          <cell r="J112">
            <v>2255</v>
          </cell>
          <cell r="K112">
            <v>704</v>
          </cell>
          <cell r="L112">
            <v>249</v>
          </cell>
          <cell r="M112">
            <v>224</v>
          </cell>
          <cell r="N112">
            <v>31</v>
          </cell>
          <cell r="O112">
            <v>141</v>
          </cell>
          <cell r="P112">
            <v>134</v>
          </cell>
          <cell r="Q112">
            <v>66</v>
          </cell>
          <cell r="R112">
            <v>15</v>
          </cell>
          <cell r="S112">
            <v>31</v>
          </cell>
          <cell r="T112">
            <v>691</v>
          </cell>
          <cell r="U112">
            <v>0</v>
          </cell>
          <cell r="V112">
            <v>168</v>
          </cell>
          <cell r="W112">
            <v>266432</v>
          </cell>
          <cell r="X112">
            <v>835</v>
          </cell>
          <cell r="Y112">
            <v>869</v>
          </cell>
        </row>
        <row r="113">
          <cell r="B113" t="str">
            <v>郫县红光镇</v>
          </cell>
          <cell r="C113">
            <v>0</v>
          </cell>
          <cell r="D113">
            <v>142</v>
          </cell>
          <cell r="E113">
            <v>142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142</v>
          </cell>
          <cell r="K113">
            <v>46</v>
          </cell>
          <cell r="L113">
            <v>21</v>
          </cell>
          <cell r="M113">
            <v>16</v>
          </cell>
          <cell r="N113">
            <v>1</v>
          </cell>
          <cell r="O113">
            <v>8</v>
          </cell>
          <cell r="P113">
            <v>0</v>
          </cell>
          <cell r="Q113">
            <v>0</v>
          </cell>
          <cell r="R113">
            <v>0</v>
          </cell>
          <cell r="S113">
            <v>2</v>
          </cell>
          <cell r="T113">
            <v>49</v>
          </cell>
          <cell r="U113">
            <v>0</v>
          </cell>
          <cell r="V113">
            <v>15</v>
          </cell>
          <cell r="W113">
            <v>16562</v>
          </cell>
          <cell r="X113">
            <v>71</v>
          </cell>
          <cell r="Y113">
            <v>61</v>
          </cell>
        </row>
        <row r="114">
          <cell r="B114" t="str">
            <v>郫县团结镇</v>
          </cell>
          <cell r="C114">
            <v>0</v>
          </cell>
          <cell r="D114">
            <v>177</v>
          </cell>
          <cell r="E114">
            <v>104</v>
          </cell>
          <cell r="F114">
            <v>0</v>
          </cell>
          <cell r="G114">
            <v>0</v>
          </cell>
          <cell r="H114">
            <v>73</v>
          </cell>
          <cell r="I114">
            <v>0</v>
          </cell>
          <cell r="J114">
            <v>177</v>
          </cell>
          <cell r="K114">
            <v>36</v>
          </cell>
          <cell r="L114">
            <v>26</v>
          </cell>
          <cell r="M114">
            <v>15</v>
          </cell>
          <cell r="N114">
            <v>2</v>
          </cell>
          <cell r="O114">
            <v>12</v>
          </cell>
          <cell r="P114">
            <v>26</v>
          </cell>
          <cell r="Q114">
            <v>15</v>
          </cell>
          <cell r="R114">
            <v>0</v>
          </cell>
          <cell r="S114">
            <v>5</v>
          </cell>
          <cell r="T114">
            <v>42</v>
          </cell>
          <cell r="U114">
            <v>0</v>
          </cell>
          <cell r="V114">
            <v>10</v>
          </cell>
          <cell r="W114">
            <v>16811</v>
          </cell>
          <cell r="X114">
            <v>40</v>
          </cell>
          <cell r="Y114">
            <v>65</v>
          </cell>
        </row>
        <row r="115">
          <cell r="B115" t="str">
            <v>郫县三道堰镇</v>
          </cell>
          <cell r="C115">
            <v>0</v>
          </cell>
          <cell r="D115">
            <v>97</v>
          </cell>
          <cell r="E115">
            <v>62</v>
          </cell>
          <cell r="F115">
            <v>0</v>
          </cell>
          <cell r="G115">
            <v>0</v>
          </cell>
          <cell r="H115">
            <v>35</v>
          </cell>
          <cell r="I115">
            <v>0</v>
          </cell>
          <cell r="J115">
            <v>97</v>
          </cell>
          <cell r="K115">
            <v>23</v>
          </cell>
          <cell r="L115">
            <v>8</v>
          </cell>
          <cell r="M115">
            <v>14</v>
          </cell>
          <cell r="N115">
            <v>0</v>
          </cell>
          <cell r="O115">
            <v>6</v>
          </cell>
          <cell r="P115">
            <v>3</v>
          </cell>
          <cell r="Q115">
            <v>0</v>
          </cell>
          <cell r="R115">
            <v>1</v>
          </cell>
          <cell r="S115">
            <v>1</v>
          </cell>
          <cell r="T115">
            <v>41</v>
          </cell>
          <cell r="U115">
            <v>0</v>
          </cell>
          <cell r="V115">
            <v>7</v>
          </cell>
          <cell r="W115">
            <v>12920</v>
          </cell>
          <cell r="X115">
            <v>28</v>
          </cell>
          <cell r="Y115">
            <v>30</v>
          </cell>
        </row>
        <row r="116">
          <cell r="B116" t="str">
            <v>郫县古城镇</v>
          </cell>
          <cell r="C116">
            <v>0</v>
          </cell>
          <cell r="D116">
            <v>84</v>
          </cell>
          <cell r="E116">
            <v>69</v>
          </cell>
          <cell r="F116">
            <v>0</v>
          </cell>
          <cell r="G116">
            <v>0</v>
          </cell>
          <cell r="H116">
            <v>8</v>
          </cell>
          <cell r="I116">
            <v>7</v>
          </cell>
          <cell r="J116">
            <v>84</v>
          </cell>
          <cell r="K116">
            <v>30</v>
          </cell>
          <cell r="L116">
            <v>13</v>
          </cell>
          <cell r="M116">
            <v>8</v>
          </cell>
          <cell r="N116">
            <v>1</v>
          </cell>
          <cell r="O116">
            <v>4</v>
          </cell>
          <cell r="P116">
            <v>3</v>
          </cell>
          <cell r="Q116">
            <v>0</v>
          </cell>
          <cell r="R116">
            <v>1</v>
          </cell>
          <cell r="S116">
            <v>1</v>
          </cell>
          <cell r="T116">
            <v>24</v>
          </cell>
          <cell r="U116">
            <v>0</v>
          </cell>
          <cell r="V116">
            <v>8</v>
          </cell>
          <cell r="W116">
            <v>14197</v>
          </cell>
          <cell r="X116">
            <v>32</v>
          </cell>
          <cell r="Y116">
            <v>55</v>
          </cell>
        </row>
        <row r="117">
          <cell r="B117" t="str">
            <v>郫县犀浦镇</v>
          </cell>
          <cell r="C117">
            <v>0</v>
          </cell>
          <cell r="D117">
            <v>191</v>
          </cell>
          <cell r="E117">
            <v>139</v>
          </cell>
          <cell r="F117">
            <v>0</v>
          </cell>
          <cell r="G117">
            <v>0</v>
          </cell>
          <cell r="H117">
            <v>52</v>
          </cell>
          <cell r="I117">
            <v>0</v>
          </cell>
          <cell r="J117">
            <v>191</v>
          </cell>
          <cell r="K117">
            <v>70</v>
          </cell>
          <cell r="L117">
            <v>8</v>
          </cell>
          <cell r="M117">
            <v>23</v>
          </cell>
          <cell r="N117">
            <v>2</v>
          </cell>
          <cell r="O117">
            <v>23</v>
          </cell>
          <cell r="P117">
            <v>4</v>
          </cell>
          <cell r="Q117">
            <v>0</v>
          </cell>
          <cell r="R117">
            <v>0</v>
          </cell>
          <cell r="S117">
            <v>1</v>
          </cell>
          <cell r="T117">
            <v>62</v>
          </cell>
          <cell r="U117">
            <v>0</v>
          </cell>
          <cell r="V117">
            <v>7</v>
          </cell>
          <cell r="W117">
            <v>8759</v>
          </cell>
          <cell r="X117">
            <v>88</v>
          </cell>
          <cell r="Y117">
            <v>11</v>
          </cell>
        </row>
        <row r="118">
          <cell r="B118" t="str">
            <v>郫县新民场镇</v>
          </cell>
          <cell r="C118">
            <v>0</v>
          </cell>
          <cell r="D118">
            <v>101</v>
          </cell>
          <cell r="E118">
            <v>61</v>
          </cell>
          <cell r="F118">
            <v>0</v>
          </cell>
          <cell r="G118">
            <v>0</v>
          </cell>
          <cell r="H118">
            <v>40</v>
          </cell>
          <cell r="I118">
            <v>0</v>
          </cell>
          <cell r="J118">
            <v>101</v>
          </cell>
          <cell r="K118">
            <v>25</v>
          </cell>
          <cell r="L118">
            <v>5</v>
          </cell>
          <cell r="M118">
            <v>12</v>
          </cell>
          <cell r="N118">
            <v>0</v>
          </cell>
          <cell r="O118">
            <v>4</v>
          </cell>
          <cell r="P118">
            <v>15</v>
          </cell>
          <cell r="Q118">
            <v>5</v>
          </cell>
          <cell r="R118">
            <v>1</v>
          </cell>
          <cell r="S118">
            <v>2</v>
          </cell>
          <cell r="T118">
            <v>32</v>
          </cell>
          <cell r="U118">
            <v>0</v>
          </cell>
          <cell r="V118">
            <v>8</v>
          </cell>
          <cell r="W118">
            <v>14655</v>
          </cell>
          <cell r="X118">
            <v>32</v>
          </cell>
          <cell r="Y118">
            <v>29</v>
          </cell>
        </row>
        <row r="119">
          <cell r="B119" t="str">
            <v>郫县花园镇</v>
          </cell>
          <cell r="C119">
            <v>0</v>
          </cell>
          <cell r="D119">
            <v>212</v>
          </cell>
          <cell r="E119">
            <v>87</v>
          </cell>
          <cell r="F119">
            <v>0</v>
          </cell>
          <cell r="G119">
            <v>0</v>
          </cell>
          <cell r="H119">
            <v>125</v>
          </cell>
          <cell r="I119">
            <v>0</v>
          </cell>
          <cell r="J119">
            <v>212</v>
          </cell>
          <cell r="K119">
            <v>40</v>
          </cell>
          <cell r="L119">
            <v>13</v>
          </cell>
          <cell r="M119">
            <v>25</v>
          </cell>
          <cell r="N119">
            <v>5</v>
          </cell>
          <cell r="O119">
            <v>10</v>
          </cell>
          <cell r="P119">
            <v>12</v>
          </cell>
          <cell r="Q119">
            <v>5</v>
          </cell>
          <cell r="R119">
            <v>3</v>
          </cell>
          <cell r="S119">
            <v>1</v>
          </cell>
          <cell r="T119">
            <v>103</v>
          </cell>
          <cell r="U119">
            <v>0</v>
          </cell>
          <cell r="V119">
            <v>10</v>
          </cell>
          <cell r="W119">
            <v>20014</v>
          </cell>
          <cell r="X119">
            <v>48</v>
          </cell>
          <cell r="Y119">
            <v>53</v>
          </cell>
        </row>
        <row r="120">
          <cell r="B120" t="str">
            <v>郫县安靖镇</v>
          </cell>
          <cell r="C120">
            <v>0</v>
          </cell>
          <cell r="D120">
            <v>129</v>
          </cell>
          <cell r="E120">
            <v>86</v>
          </cell>
          <cell r="F120">
            <v>0</v>
          </cell>
          <cell r="G120">
            <v>0</v>
          </cell>
          <cell r="H120">
            <v>38</v>
          </cell>
          <cell r="I120">
            <v>5</v>
          </cell>
          <cell r="J120">
            <v>129</v>
          </cell>
          <cell r="K120">
            <v>62</v>
          </cell>
          <cell r="L120">
            <v>9</v>
          </cell>
          <cell r="M120">
            <v>0</v>
          </cell>
          <cell r="N120">
            <v>10</v>
          </cell>
          <cell r="O120">
            <v>11</v>
          </cell>
          <cell r="P120">
            <v>4</v>
          </cell>
          <cell r="Q120">
            <v>10</v>
          </cell>
          <cell r="R120">
            <v>1</v>
          </cell>
          <cell r="S120">
            <v>2</v>
          </cell>
          <cell r="T120">
            <v>30</v>
          </cell>
          <cell r="U120">
            <v>0</v>
          </cell>
          <cell r="V120">
            <v>9</v>
          </cell>
          <cell r="W120">
            <v>17811</v>
          </cell>
          <cell r="X120">
            <v>36</v>
          </cell>
          <cell r="Y120">
            <v>23</v>
          </cell>
        </row>
        <row r="121">
          <cell r="B121" t="str">
            <v>郫县唐昌镇</v>
          </cell>
          <cell r="C121">
            <v>0</v>
          </cell>
          <cell r="D121">
            <v>221</v>
          </cell>
          <cell r="E121">
            <v>177</v>
          </cell>
          <cell r="F121">
            <v>0</v>
          </cell>
          <cell r="G121">
            <v>0</v>
          </cell>
          <cell r="H121">
            <v>44</v>
          </cell>
          <cell r="I121">
            <v>0</v>
          </cell>
          <cell r="J121">
            <v>221</v>
          </cell>
          <cell r="K121">
            <v>58</v>
          </cell>
          <cell r="L121">
            <v>26</v>
          </cell>
          <cell r="M121">
            <v>17</v>
          </cell>
          <cell r="N121">
            <v>3</v>
          </cell>
          <cell r="O121">
            <v>12</v>
          </cell>
          <cell r="P121">
            <v>15</v>
          </cell>
          <cell r="Q121">
            <v>0</v>
          </cell>
          <cell r="R121">
            <v>0</v>
          </cell>
          <cell r="S121">
            <v>2</v>
          </cell>
          <cell r="T121">
            <v>91</v>
          </cell>
          <cell r="U121">
            <v>0</v>
          </cell>
          <cell r="V121">
            <v>17</v>
          </cell>
          <cell r="W121">
            <v>40347</v>
          </cell>
          <cell r="X121">
            <v>92</v>
          </cell>
          <cell r="Y121">
            <v>82</v>
          </cell>
        </row>
        <row r="122">
          <cell r="B122" t="str">
            <v>郫县安德镇</v>
          </cell>
          <cell r="C122">
            <v>0</v>
          </cell>
          <cell r="D122">
            <v>125</v>
          </cell>
          <cell r="E122">
            <v>125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125</v>
          </cell>
          <cell r="K122">
            <v>53</v>
          </cell>
          <cell r="L122">
            <v>18</v>
          </cell>
          <cell r="M122">
            <v>13</v>
          </cell>
          <cell r="N122">
            <v>5</v>
          </cell>
          <cell r="O122">
            <v>7</v>
          </cell>
          <cell r="P122">
            <v>10</v>
          </cell>
          <cell r="Q122">
            <v>4</v>
          </cell>
          <cell r="R122">
            <v>1</v>
          </cell>
          <cell r="S122">
            <v>2</v>
          </cell>
          <cell r="T122">
            <v>17</v>
          </cell>
          <cell r="U122">
            <v>0</v>
          </cell>
          <cell r="V122">
            <v>11</v>
          </cell>
          <cell r="W122">
            <v>18435</v>
          </cell>
          <cell r="X122">
            <v>52</v>
          </cell>
          <cell r="Y122">
            <v>93</v>
          </cell>
        </row>
        <row r="123">
          <cell r="B123" t="str">
            <v>郫县郫筒镇</v>
          </cell>
          <cell r="C123">
            <v>0</v>
          </cell>
          <cell r="D123">
            <v>323</v>
          </cell>
          <cell r="E123">
            <v>195</v>
          </cell>
          <cell r="F123">
            <v>0</v>
          </cell>
          <cell r="G123">
            <v>0</v>
          </cell>
          <cell r="H123">
            <v>128</v>
          </cell>
          <cell r="I123">
            <v>0</v>
          </cell>
          <cell r="J123">
            <v>323</v>
          </cell>
          <cell r="K123">
            <v>102</v>
          </cell>
          <cell r="L123">
            <v>18</v>
          </cell>
          <cell r="M123">
            <v>39</v>
          </cell>
          <cell r="N123">
            <v>1</v>
          </cell>
          <cell r="O123">
            <v>20</v>
          </cell>
          <cell r="P123">
            <v>20</v>
          </cell>
          <cell r="Q123">
            <v>12</v>
          </cell>
          <cell r="R123">
            <v>5</v>
          </cell>
          <cell r="S123">
            <v>4</v>
          </cell>
          <cell r="T123">
            <v>103</v>
          </cell>
          <cell r="U123">
            <v>0</v>
          </cell>
          <cell r="V123">
            <v>21</v>
          </cell>
          <cell r="W123">
            <v>15964</v>
          </cell>
          <cell r="X123">
            <v>124</v>
          </cell>
          <cell r="Y123">
            <v>96</v>
          </cell>
        </row>
        <row r="124">
          <cell r="B124" t="str">
            <v>郫县友爱镇</v>
          </cell>
          <cell r="C124">
            <v>0</v>
          </cell>
          <cell r="D124">
            <v>168</v>
          </cell>
          <cell r="E124">
            <v>168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168</v>
          </cell>
          <cell r="K124">
            <v>51</v>
          </cell>
          <cell r="L124">
            <v>25</v>
          </cell>
          <cell r="M124">
            <v>0</v>
          </cell>
          <cell r="N124">
            <v>0</v>
          </cell>
          <cell r="O124">
            <v>8</v>
          </cell>
          <cell r="P124">
            <v>0</v>
          </cell>
          <cell r="Q124">
            <v>0</v>
          </cell>
          <cell r="R124">
            <v>0</v>
          </cell>
          <cell r="S124">
            <v>2</v>
          </cell>
          <cell r="T124">
            <v>82</v>
          </cell>
          <cell r="U124">
            <v>0</v>
          </cell>
          <cell r="V124">
            <v>20</v>
          </cell>
          <cell r="W124">
            <v>31705</v>
          </cell>
          <cell r="X124">
            <v>80</v>
          </cell>
          <cell r="Y124">
            <v>139</v>
          </cell>
        </row>
        <row r="125">
          <cell r="B125" t="str">
            <v>郫县唐元镇</v>
          </cell>
          <cell r="C125">
            <v>0</v>
          </cell>
          <cell r="D125">
            <v>137</v>
          </cell>
          <cell r="E125">
            <v>86</v>
          </cell>
          <cell r="F125">
            <v>0</v>
          </cell>
          <cell r="G125">
            <v>0</v>
          </cell>
          <cell r="H125">
            <v>51</v>
          </cell>
          <cell r="I125">
            <v>0</v>
          </cell>
          <cell r="J125">
            <v>137</v>
          </cell>
          <cell r="K125">
            <v>43</v>
          </cell>
          <cell r="L125">
            <v>41</v>
          </cell>
          <cell r="M125">
            <v>12</v>
          </cell>
          <cell r="N125">
            <v>1</v>
          </cell>
          <cell r="O125">
            <v>11</v>
          </cell>
          <cell r="P125">
            <v>6</v>
          </cell>
          <cell r="Q125">
            <v>12</v>
          </cell>
          <cell r="R125">
            <v>1</v>
          </cell>
          <cell r="S125">
            <v>5</v>
          </cell>
          <cell r="T125">
            <v>6</v>
          </cell>
          <cell r="U125">
            <v>0</v>
          </cell>
          <cell r="V125">
            <v>10</v>
          </cell>
          <cell r="W125">
            <v>23227</v>
          </cell>
          <cell r="X125">
            <v>44</v>
          </cell>
          <cell r="Y125">
            <v>48</v>
          </cell>
        </row>
        <row r="126">
          <cell r="B126" t="str">
            <v>郫县徳源镇</v>
          </cell>
          <cell r="C126">
            <v>0</v>
          </cell>
          <cell r="D126">
            <v>148</v>
          </cell>
          <cell r="E126">
            <v>127</v>
          </cell>
          <cell r="F126">
            <v>0</v>
          </cell>
          <cell r="G126">
            <v>0</v>
          </cell>
          <cell r="H126">
            <v>21</v>
          </cell>
          <cell r="I126">
            <v>0</v>
          </cell>
          <cell r="J126">
            <v>148</v>
          </cell>
          <cell r="K126">
            <v>65</v>
          </cell>
          <cell r="L126">
            <v>18</v>
          </cell>
          <cell r="M126">
            <v>30</v>
          </cell>
          <cell r="N126">
            <v>0</v>
          </cell>
          <cell r="O126">
            <v>5</v>
          </cell>
          <cell r="P126">
            <v>16</v>
          </cell>
          <cell r="Q126">
            <v>3</v>
          </cell>
          <cell r="R126">
            <v>1</v>
          </cell>
          <cell r="S126">
            <v>1</v>
          </cell>
          <cell r="T126">
            <v>9</v>
          </cell>
          <cell r="U126">
            <v>0</v>
          </cell>
          <cell r="V126">
            <v>15</v>
          </cell>
          <cell r="W126">
            <v>15025</v>
          </cell>
          <cell r="X126">
            <v>68</v>
          </cell>
          <cell r="Y126">
            <v>84</v>
          </cell>
        </row>
        <row r="127">
          <cell r="B127" t="str">
            <v>新都区</v>
          </cell>
          <cell r="C127">
            <v>0</v>
          </cell>
          <cell r="D127">
            <v>2990</v>
          </cell>
          <cell r="E127">
            <v>1925</v>
          </cell>
          <cell r="F127">
            <v>0</v>
          </cell>
          <cell r="G127">
            <v>732</v>
          </cell>
          <cell r="H127">
            <v>333</v>
          </cell>
          <cell r="I127">
            <v>0</v>
          </cell>
          <cell r="J127">
            <v>2990</v>
          </cell>
          <cell r="K127">
            <v>868</v>
          </cell>
          <cell r="L127">
            <v>327</v>
          </cell>
          <cell r="M127">
            <v>159</v>
          </cell>
          <cell r="N127">
            <v>10</v>
          </cell>
          <cell r="O127">
            <v>56</v>
          </cell>
          <cell r="P127">
            <v>89</v>
          </cell>
          <cell r="Q127">
            <v>17</v>
          </cell>
          <cell r="R127">
            <v>11</v>
          </cell>
          <cell r="S127">
            <v>21</v>
          </cell>
          <cell r="T127">
            <v>1442</v>
          </cell>
          <cell r="U127">
            <v>0</v>
          </cell>
          <cell r="V127">
            <v>184</v>
          </cell>
          <cell r="W127">
            <v>364238</v>
          </cell>
          <cell r="X127">
            <v>959</v>
          </cell>
          <cell r="Y127">
            <v>1335</v>
          </cell>
        </row>
        <row r="128">
          <cell r="B128" t="str">
            <v>新都区本级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</row>
        <row r="129">
          <cell r="B129" t="str">
            <v>新都区乡（镇）小计</v>
          </cell>
          <cell r="C129">
            <v>0</v>
          </cell>
          <cell r="D129">
            <v>2990</v>
          </cell>
          <cell r="E129">
            <v>1925</v>
          </cell>
          <cell r="F129">
            <v>0</v>
          </cell>
          <cell r="G129">
            <v>732</v>
          </cell>
          <cell r="H129">
            <v>333</v>
          </cell>
          <cell r="I129">
            <v>0</v>
          </cell>
          <cell r="J129">
            <v>2990</v>
          </cell>
          <cell r="K129">
            <v>868</v>
          </cell>
          <cell r="L129">
            <v>327</v>
          </cell>
          <cell r="M129">
            <v>159</v>
          </cell>
          <cell r="N129">
            <v>10</v>
          </cell>
          <cell r="O129">
            <v>56</v>
          </cell>
          <cell r="P129">
            <v>89</v>
          </cell>
          <cell r="Q129">
            <v>17</v>
          </cell>
          <cell r="R129">
            <v>11</v>
          </cell>
          <cell r="S129">
            <v>21</v>
          </cell>
          <cell r="T129">
            <v>1442</v>
          </cell>
          <cell r="U129">
            <v>0</v>
          </cell>
          <cell r="V129">
            <v>184</v>
          </cell>
          <cell r="W129">
            <v>364238</v>
          </cell>
          <cell r="X129">
            <v>959</v>
          </cell>
          <cell r="Y129">
            <v>1335</v>
          </cell>
        </row>
        <row r="130">
          <cell r="B130" t="str">
            <v>新都区新都镇</v>
          </cell>
          <cell r="C130">
            <v>0</v>
          </cell>
          <cell r="D130">
            <v>620</v>
          </cell>
          <cell r="E130">
            <v>330</v>
          </cell>
          <cell r="F130">
            <v>0</v>
          </cell>
          <cell r="G130">
            <v>189</v>
          </cell>
          <cell r="H130">
            <v>101</v>
          </cell>
          <cell r="I130">
            <v>0</v>
          </cell>
          <cell r="J130">
            <v>620</v>
          </cell>
          <cell r="K130">
            <v>154</v>
          </cell>
          <cell r="L130">
            <v>54</v>
          </cell>
          <cell r="M130">
            <v>31</v>
          </cell>
          <cell r="N130">
            <v>0</v>
          </cell>
          <cell r="O130">
            <v>0</v>
          </cell>
          <cell r="P130">
            <v>26</v>
          </cell>
          <cell r="Q130">
            <v>0</v>
          </cell>
          <cell r="R130">
            <v>0</v>
          </cell>
          <cell r="S130">
            <v>3</v>
          </cell>
          <cell r="T130">
            <v>352</v>
          </cell>
          <cell r="U130">
            <v>0</v>
          </cell>
          <cell r="V130">
            <v>39</v>
          </cell>
          <cell r="W130">
            <v>59259</v>
          </cell>
          <cell r="X130">
            <v>195</v>
          </cell>
          <cell r="Y130">
            <v>179</v>
          </cell>
        </row>
        <row r="131">
          <cell r="B131" t="str">
            <v>新都区新民镇</v>
          </cell>
          <cell r="C131">
            <v>0</v>
          </cell>
          <cell r="D131">
            <v>217</v>
          </cell>
          <cell r="E131">
            <v>183</v>
          </cell>
          <cell r="F131">
            <v>0</v>
          </cell>
          <cell r="G131">
            <v>34</v>
          </cell>
          <cell r="H131">
            <v>0</v>
          </cell>
          <cell r="I131">
            <v>0</v>
          </cell>
          <cell r="J131">
            <v>217</v>
          </cell>
          <cell r="K131">
            <v>44</v>
          </cell>
          <cell r="L131">
            <v>31</v>
          </cell>
          <cell r="M131">
            <v>9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2</v>
          </cell>
          <cell r="T131">
            <v>131</v>
          </cell>
          <cell r="U131">
            <v>0</v>
          </cell>
          <cell r="V131">
            <v>11</v>
          </cell>
          <cell r="W131">
            <v>36734</v>
          </cell>
          <cell r="X131">
            <v>55</v>
          </cell>
          <cell r="Y131">
            <v>137</v>
          </cell>
        </row>
        <row r="132">
          <cell r="B132" t="str">
            <v>新都区马家镇</v>
          </cell>
          <cell r="C132">
            <v>0</v>
          </cell>
          <cell r="D132">
            <v>121</v>
          </cell>
          <cell r="E132">
            <v>103</v>
          </cell>
          <cell r="F132">
            <v>0</v>
          </cell>
          <cell r="G132">
            <v>18</v>
          </cell>
          <cell r="H132">
            <v>0</v>
          </cell>
          <cell r="I132">
            <v>0</v>
          </cell>
          <cell r="J132">
            <v>121</v>
          </cell>
          <cell r="K132">
            <v>64</v>
          </cell>
          <cell r="L132">
            <v>28</v>
          </cell>
          <cell r="M132">
            <v>4</v>
          </cell>
          <cell r="N132">
            <v>1</v>
          </cell>
          <cell r="O132">
            <v>2</v>
          </cell>
          <cell r="P132">
            <v>4</v>
          </cell>
          <cell r="Q132">
            <v>0</v>
          </cell>
          <cell r="R132">
            <v>1</v>
          </cell>
          <cell r="S132">
            <v>2</v>
          </cell>
          <cell r="T132">
            <v>16</v>
          </cell>
          <cell r="U132">
            <v>0</v>
          </cell>
          <cell r="V132">
            <v>5</v>
          </cell>
          <cell r="W132">
            <v>18142</v>
          </cell>
          <cell r="X132">
            <v>25</v>
          </cell>
          <cell r="Y132">
            <v>94</v>
          </cell>
        </row>
        <row r="133">
          <cell r="B133" t="str">
            <v>新都区新繁镇</v>
          </cell>
          <cell r="C133">
            <v>0</v>
          </cell>
          <cell r="D133">
            <v>621</v>
          </cell>
          <cell r="E133">
            <v>384</v>
          </cell>
          <cell r="F133">
            <v>0</v>
          </cell>
          <cell r="G133">
            <v>126</v>
          </cell>
          <cell r="H133">
            <v>111</v>
          </cell>
          <cell r="I133">
            <v>0</v>
          </cell>
          <cell r="J133">
            <v>621</v>
          </cell>
          <cell r="K133">
            <v>148</v>
          </cell>
          <cell r="L133">
            <v>56</v>
          </cell>
          <cell r="M133">
            <v>44</v>
          </cell>
          <cell r="N133">
            <v>0</v>
          </cell>
          <cell r="O133">
            <v>0</v>
          </cell>
          <cell r="P133">
            <v>17</v>
          </cell>
          <cell r="Q133">
            <v>1</v>
          </cell>
          <cell r="R133">
            <v>0</v>
          </cell>
          <cell r="S133">
            <v>5</v>
          </cell>
          <cell r="T133">
            <v>350</v>
          </cell>
          <cell r="U133">
            <v>0</v>
          </cell>
          <cell r="V133">
            <v>36</v>
          </cell>
          <cell r="W133">
            <v>68646</v>
          </cell>
          <cell r="X133">
            <v>201</v>
          </cell>
          <cell r="Y133">
            <v>257</v>
          </cell>
        </row>
        <row r="134">
          <cell r="B134" t="str">
            <v>新都区泰兴镇</v>
          </cell>
          <cell r="C134">
            <v>0</v>
          </cell>
          <cell r="D134">
            <v>186</v>
          </cell>
          <cell r="E134">
            <v>123</v>
          </cell>
          <cell r="F134">
            <v>0</v>
          </cell>
          <cell r="G134">
            <v>45</v>
          </cell>
          <cell r="H134">
            <v>18</v>
          </cell>
          <cell r="I134">
            <v>0</v>
          </cell>
          <cell r="J134">
            <v>186</v>
          </cell>
          <cell r="K134">
            <v>87</v>
          </cell>
          <cell r="L134">
            <v>24</v>
          </cell>
          <cell r="M134">
            <v>9</v>
          </cell>
          <cell r="N134">
            <v>3</v>
          </cell>
          <cell r="O134">
            <v>7</v>
          </cell>
          <cell r="P134">
            <v>15</v>
          </cell>
          <cell r="Q134">
            <v>10</v>
          </cell>
          <cell r="R134">
            <v>4</v>
          </cell>
          <cell r="S134">
            <v>1</v>
          </cell>
          <cell r="T134">
            <v>29</v>
          </cell>
          <cell r="U134">
            <v>0</v>
          </cell>
          <cell r="V134">
            <v>11</v>
          </cell>
          <cell r="W134">
            <v>22064</v>
          </cell>
          <cell r="X134">
            <v>55</v>
          </cell>
          <cell r="Y134">
            <v>75</v>
          </cell>
        </row>
        <row r="135">
          <cell r="B135" t="str">
            <v>新都区石板滩镇</v>
          </cell>
          <cell r="C135">
            <v>0</v>
          </cell>
          <cell r="D135">
            <v>236</v>
          </cell>
          <cell r="E135">
            <v>146</v>
          </cell>
          <cell r="F135">
            <v>0</v>
          </cell>
          <cell r="G135">
            <v>69</v>
          </cell>
          <cell r="H135">
            <v>21</v>
          </cell>
          <cell r="I135">
            <v>0</v>
          </cell>
          <cell r="J135">
            <v>236</v>
          </cell>
          <cell r="K135">
            <v>67</v>
          </cell>
          <cell r="L135">
            <v>21</v>
          </cell>
          <cell r="M135">
            <v>14</v>
          </cell>
          <cell r="N135">
            <v>3</v>
          </cell>
          <cell r="O135">
            <v>8</v>
          </cell>
          <cell r="P135">
            <v>3</v>
          </cell>
          <cell r="Q135">
            <v>0</v>
          </cell>
          <cell r="R135">
            <v>0</v>
          </cell>
          <cell r="S135">
            <v>2</v>
          </cell>
          <cell r="T135">
            <v>121</v>
          </cell>
          <cell r="U135">
            <v>0</v>
          </cell>
          <cell r="V135">
            <v>17</v>
          </cell>
          <cell r="W135">
            <v>45521</v>
          </cell>
          <cell r="X135">
            <v>105</v>
          </cell>
          <cell r="Y135">
            <v>169</v>
          </cell>
        </row>
        <row r="136">
          <cell r="B136" t="str">
            <v>新都区清流镇</v>
          </cell>
          <cell r="C136">
            <v>0</v>
          </cell>
          <cell r="D136">
            <v>174</v>
          </cell>
          <cell r="E136">
            <v>144</v>
          </cell>
          <cell r="F136">
            <v>0</v>
          </cell>
          <cell r="G136">
            <v>30</v>
          </cell>
          <cell r="H136">
            <v>0</v>
          </cell>
          <cell r="I136">
            <v>0</v>
          </cell>
          <cell r="J136">
            <v>174</v>
          </cell>
          <cell r="K136">
            <v>40</v>
          </cell>
          <cell r="L136">
            <v>20</v>
          </cell>
          <cell r="M136">
            <v>8</v>
          </cell>
          <cell r="N136">
            <v>1</v>
          </cell>
          <cell r="O136">
            <v>3</v>
          </cell>
          <cell r="P136">
            <v>6</v>
          </cell>
          <cell r="Q136">
            <v>0</v>
          </cell>
          <cell r="R136">
            <v>2</v>
          </cell>
          <cell r="S136">
            <v>1</v>
          </cell>
          <cell r="T136">
            <v>94</v>
          </cell>
          <cell r="U136">
            <v>0</v>
          </cell>
          <cell r="V136">
            <v>10</v>
          </cell>
          <cell r="W136">
            <v>32579</v>
          </cell>
          <cell r="X136">
            <v>50</v>
          </cell>
          <cell r="Y136">
            <v>83</v>
          </cell>
        </row>
        <row r="137">
          <cell r="B137" t="str">
            <v>新都区斑竹园镇</v>
          </cell>
          <cell r="C137">
            <v>0</v>
          </cell>
          <cell r="D137">
            <v>333</v>
          </cell>
          <cell r="E137">
            <v>208</v>
          </cell>
          <cell r="F137">
            <v>0</v>
          </cell>
          <cell r="G137">
            <v>94</v>
          </cell>
          <cell r="H137">
            <v>31</v>
          </cell>
          <cell r="I137">
            <v>0</v>
          </cell>
          <cell r="J137">
            <v>333</v>
          </cell>
          <cell r="K137">
            <v>113</v>
          </cell>
          <cell r="L137">
            <v>47</v>
          </cell>
          <cell r="M137">
            <v>19</v>
          </cell>
          <cell r="N137">
            <v>0</v>
          </cell>
          <cell r="O137">
            <v>21</v>
          </cell>
          <cell r="P137">
            <v>10</v>
          </cell>
          <cell r="Q137">
            <v>1</v>
          </cell>
          <cell r="R137">
            <v>0</v>
          </cell>
          <cell r="S137">
            <v>1</v>
          </cell>
          <cell r="T137">
            <v>121</v>
          </cell>
          <cell r="U137">
            <v>0</v>
          </cell>
          <cell r="V137">
            <v>24</v>
          </cell>
          <cell r="W137">
            <v>20522</v>
          </cell>
          <cell r="X137">
            <v>111</v>
          </cell>
          <cell r="Y137">
            <v>145</v>
          </cell>
        </row>
        <row r="138">
          <cell r="B138" t="str">
            <v>新都区军屯镇</v>
          </cell>
          <cell r="C138">
            <v>0</v>
          </cell>
          <cell r="D138">
            <v>114</v>
          </cell>
          <cell r="E138">
            <v>83</v>
          </cell>
          <cell r="F138">
            <v>0</v>
          </cell>
          <cell r="G138">
            <v>31</v>
          </cell>
          <cell r="H138">
            <v>0</v>
          </cell>
          <cell r="I138">
            <v>0</v>
          </cell>
          <cell r="J138">
            <v>114</v>
          </cell>
          <cell r="K138">
            <v>36</v>
          </cell>
          <cell r="L138">
            <v>11</v>
          </cell>
          <cell r="M138">
            <v>7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1</v>
          </cell>
          <cell r="T138">
            <v>59</v>
          </cell>
          <cell r="U138">
            <v>0</v>
          </cell>
          <cell r="V138">
            <v>8</v>
          </cell>
          <cell r="W138">
            <v>8015</v>
          </cell>
          <cell r="X138">
            <v>45</v>
          </cell>
          <cell r="Y138">
            <v>58</v>
          </cell>
        </row>
        <row r="139">
          <cell r="B139" t="str">
            <v>新都区木兰镇</v>
          </cell>
          <cell r="C139">
            <v>0</v>
          </cell>
          <cell r="D139">
            <v>203</v>
          </cell>
          <cell r="E139">
            <v>134</v>
          </cell>
          <cell r="F139">
            <v>0</v>
          </cell>
          <cell r="G139">
            <v>60</v>
          </cell>
          <cell r="H139">
            <v>9</v>
          </cell>
          <cell r="I139">
            <v>0</v>
          </cell>
          <cell r="J139">
            <v>203</v>
          </cell>
          <cell r="K139">
            <v>87</v>
          </cell>
          <cell r="L139">
            <v>22</v>
          </cell>
          <cell r="M139">
            <v>11</v>
          </cell>
          <cell r="N139">
            <v>1</v>
          </cell>
          <cell r="O139">
            <v>8</v>
          </cell>
          <cell r="P139">
            <v>1</v>
          </cell>
          <cell r="Q139">
            <v>1</v>
          </cell>
          <cell r="R139">
            <v>1</v>
          </cell>
          <cell r="S139">
            <v>2</v>
          </cell>
          <cell r="T139">
            <v>70</v>
          </cell>
          <cell r="U139">
            <v>0</v>
          </cell>
          <cell r="V139">
            <v>14</v>
          </cell>
          <cell r="W139">
            <v>35350</v>
          </cell>
          <cell r="X139">
            <v>70</v>
          </cell>
          <cell r="Y139">
            <v>78</v>
          </cell>
        </row>
        <row r="140">
          <cell r="B140" t="str">
            <v>新都区龙桥镇</v>
          </cell>
          <cell r="C140">
            <v>0</v>
          </cell>
          <cell r="D140">
            <v>165</v>
          </cell>
          <cell r="E140">
            <v>87</v>
          </cell>
          <cell r="F140">
            <v>0</v>
          </cell>
          <cell r="G140">
            <v>36</v>
          </cell>
          <cell r="H140">
            <v>42</v>
          </cell>
          <cell r="I140">
            <v>0</v>
          </cell>
          <cell r="J140">
            <v>165</v>
          </cell>
          <cell r="K140">
            <v>28</v>
          </cell>
          <cell r="L140">
            <v>13</v>
          </cell>
          <cell r="M140">
            <v>3</v>
          </cell>
          <cell r="N140">
            <v>1</v>
          </cell>
          <cell r="O140">
            <v>7</v>
          </cell>
          <cell r="P140">
            <v>7</v>
          </cell>
          <cell r="Q140">
            <v>4</v>
          </cell>
          <cell r="R140">
            <v>3</v>
          </cell>
          <cell r="S140">
            <v>1</v>
          </cell>
          <cell r="T140">
            <v>99</v>
          </cell>
          <cell r="U140">
            <v>0</v>
          </cell>
          <cell r="V140">
            <v>9</v>
          </cell>
          <cell r="W140">
            <v>17406</v>
          </cell>
          <cell r="X140">
            <v>47</v>
          </cell>
          <cell r="Y140">
            <v>60</v>
          </cell>
        </row>
        <row r="141">
          <cell r="B141" t="str">
            <v>彭州市</v>
          </cell>
          <cell r="C141">
            <v>0</v>
          </cell>
          <cell r="D141">
            <v>2736</v>
          </cell>
          <cell r="E141">
            <v>531</v>
          </cell>
          <cell r="F141">
            <v>1159</v>
          </cell>
          <cell r="G141">
            <v>960</v>
          </cell>
          <cell r="H141">
            <v>84</v>
          </cell>
          <cell r="I141">
            <v>2</v>
          </cell>
          <cell r="J141">
            <v>2736</v>
          </cell>
          <cell r="K141">
            <v>1948</v>
          </cell>
          <cell r="L141">
            <v>329</v>
          </cell>
          <cell r="M141">
            <v>275</v>
          </cell>
          <cell r="N141">
            <v>2</v>
          </cell>
          <cell r="O141">
            <v>0</v>
          </cell>
          <cell r="P141">
            <v>17</v>
          </cell>
          <cell r="Q141">
            <v>15</v>
          </cell>
          <cell r="R141">
            <v>0</v>
          </cell>
          <cell r="S141">
            <v>53</v>
          </cell>
          <cell r="T141">
            <v>99</v>
          </cell>
          <cell r="U141">
            <v>0</v>
          </cell>
          <cell r="V141">
            <v>261</v>
          </cell>
          <cell r="W141">
            <v>519956</v>
          </cell>
          <cell r="X141">
            <v>1164</v>
          </cell>
          <cell r="Y141">
            <v>1962</v>
          </cell>
        </row>
        <row r="142">
          <cell r="B142" t="str">
            <v>彭州市本级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</row>
        <row r="143">
          <cell r="B143" t="str">
            <v>彭州市乡（镇）小计</v>
          </cell>
          <cell r="C143">
            <v>0</v>
          </cell>
          <cell r="D143">
            <v>2736</v>
          </cell>
          <cell r="E143">
            <v>531</v>
          </cell>
          <cell r="F143">
            <v>1159</v>
          </cell>
          <cell r="G143">
            <v>960</v>
          </cell>
          <cell r="H143">
            <v>84</v>
          </cell>
          <cell r="I143">
            <v>2</v>
          </cell>
          <cell r="J143">
            <v>2736</v>
          </cell>
          <cell r="K143">
            <v>1948</v>
          </cell>
          <cell r="L143">
            <v>329</v>
          </cell>
          <cell r="M143">
            <v>275</v>
          </cell>
          <cell r="N143">
            <v>2</v>
          </cell>
          <cell r="O143">
            <v>0</v>
          </cell>
          <cell r="P143">
            <v>17</v>
          </cell>
          <cell r="Q143">
            <v>15</v>
          </cell>
          <cell r="R143">
            <v>0</v>
          </cell>
          <cell r="S143">
            <v>53</v>
          </cell>
          <cell r="T143">
            <v>99</v>
          </cell>
          <cell r="U143">
            <v>0</v>
          </cell>
          <cell r="V143">
            <v>261</v>
          </cell>
          <cell r="W143">
            <v>519956</v>
          </cell>
          <cell r="X143">
            <v>1164</v>
          </cell>
          <cell r="Y143">
            <v>1962</v>
          </cell>
        </row>
        <row r="144">
          <cell r="B144" t="str">
            <v>彭州市龙门山镇</v>
          </cell>
          <cell r="C144">
            <v>0</v>
          </cell>
          <cell r="D144">
            <v>50</v>
          </cell>
          <cell r="E144">
            <v>6</v>
          </cell>
          <cell r="F144">
            <v>40</v>
          </cell>
          <cell r="G144">
            <v>4</v>
          </cell>
          <cell r="H144">
            <v>0</v>
          </cell>
          <cell r="I144">
            <v>0</v>
          </cell>
          <cell r="J144">
            <v>50</v>
          </cell>
          <cell r="K144">
            <v>37</v>
          </cell>
          <cell r="L144">
            <v>3</v>
          </cell>
          <cell r="M144">
            <v>5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5</v>
          </cell>
          <cell r="U144">
            <v>0</v>
          </cell>
          <cell r="V144">
            <v>5</v>
          </cell>
          <cell r="W144">
            <v>9870</v>
          </cell>
          <cell r="X144">
            <v>24</v>
          </cell>
          <cell r="Y144">
            <v>22</v>
          </cell>
        </row>
        <row r="145">
          <cell r="B145" t="str">
            <v>彭州市小渔洞镇</v>
          </cell>
          <cell r="C145">
            <v>0</v>
          </cell>
          <cell r="D145">
            <v>70</v>
          </cell>
          <cell r="E145">
            <v>10</v>
          </cell>
          <cell r="F145">
            <v>50</v>
          </cell>
          <cell r="G145">
            <v>10</v>
          </cell>
          <cell r="H145">
            <v>0</v>
          </cell>
          <cell r="I145">
            <v>0</v>
          </cell>
          <cell r="J145">
            <v>70</v>
          </cell>
          <cell r="K145">
            <v>56</v>
          </cell>
          <cell r="L145">
            <v>4</v>
          </cell>
          <cell r="M145">
            <v>10</v>
          </cell>
          <cell r="N145">
            <v>2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9</v>
          </cell>
          <cell r="W145">
            <v>10400</v>
          </cell>
          <cell r="X145">
            <v>39</v>
          </cell>
          <cell r="Y145">
            <v>34</v>
          </cell>
        </row>
        <row r="146">
          <cell r="B146" t="str">
            <v>彭州市白鹿镇</v>
          </cell>
          <cell r="C146">
            <v>0</v>
          </cell>
          <cell r="D146">
            <v>60</v>
          </cell>
          <cell r="E146">
            <v>12</v>
          </cell>
          <cell r="F146">
            <v>40</v>
          </cell>
          <cell r="G146">
            <v>8</v>
          </cell>
          <cell r="H146">
            <v>0</v>
          </cell>
          <cell r="I146">
            <v>0</v>
          </cell>
          <cell r="J146">
            <v>60</v>
          </cell>
          <cell r="K146">
            <v>47</v>
          </cell>
          <cell r="L146">
            <v>5</v>
          </cell>
          <cell r="M146">
            <v>8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8</v>
          </cell>
          <cell r="W146">
            <v>8400</v>
          </cell>
          <cell r="X146">
            <v>33</v>
          </cell>
          <cell r="Y146">
            <v>27</v>
          </cell>
        </row>
        <row r="147">
          <cell r="B147" t="str">
            <v>彭州市通济镇</v>
          </cell>
          <cell r="C147">
            <v>0</v>
          </cell>
          <cell r="D147">
            <v>166</v>
          </cell>
          <cell r="E147">
            <v>26</v>
          </cell>
          <cell r="F147">
            <v>100</v>
          </cell>
          <cell r="G147">
            <v>40</v>
          </cell>
          <cell r="H147">
            <v>0</v>
          </cell>
          <cell r="I147">
            <v>0</v>
          </cell>
          <cell r="J147">
            <v>166</v>
          </cell>
          <cell r="K147">
            <v>111</v>
          </cell>
          <cell r="L147">
            <v>21</v>
          </cell>
          <cell r="M147">
            <v>18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16</v>
          </cell>
          <cell r="U147">
            <v>0</v>
          </cell>
          <cell r="V147">
            <v>18</v>
          </cell>
          <cell r="W147">
            <v>24000</v>
          </cell>
          <cell r="X147">
            <v>78</v>
          </cell>
          <cell r="Y147">
            <v>115</v>
          </cell>
        </row>
        <row r="148">
          <cell r="B148" t="str">
            <v>彭州市磁峰镇</v>
          </cell>
          <cell r="C148">
            <v>0</v>
          </cell>
          <cell r="D148">
            <v>83</v>
          </cell>
          <cell r="E148">
            <v>12</v>
          </cell>
          <cell r="F148">
            <v>50</v>
          </cell>
          <cell r="G148">
            <v>21</v>
          </cell>
          <cell r="H148">
            <v>0</v>
          </cell>
          <cell r="I148">
            <v>0</v>
          </cell>
          <cell r="J148">
            <v>83</v>
          </cell>
          <cell r="K148">
            <v>63</v>
          </cell>
          <cell r="L148">
            <v>4</v>
          </cell>
          <cell r="M148">
            <v>11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5</v>
          </cell>
          <cell r="U148">
            <v>0</v>
          </cell>
          <cell r="V148">
            <v>11</v>
          </cell>
          <cell r="W148">
            <v>15320</v>
          </cell>
          <cell r="X148">
            <v>47</v>
          </cell>
          <cell r="Y148">
            <v>27</v>
          </cell>
        </row>
        <row r="149">
          <cell r="B149" t="str">
            <v>彭州市新兴镇</v>
          </cell>
          <cell r="C149">
            <v>0</v>
          </cell>
          <cell r="D149">
            <v>81</v>
          </cell>
          <cell r="E149">
            <v>15</v>
          </cell>
          <cell r="F149">
            <v>50</v>
          </cell>
          <cell r="G149">
            <v>16</v>
          </cell>
          <cell r="H149">
            <v>0</v>
          </cell>
          <cell r="I149">
            <v>0</v>
          </cell>
          <cell r="J149">
            <v>81</v>
          </cell>
          <cell r="K149">
            <v>61</v>
          </cell>
          <cell r="L149">
            <v>5</v>
          </cell>
          <cell r="M149">
            <v>8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7</v>
          </cell>
          <cell r="U149">
            <v>0</v>
          </cell>
          <cell r="V149">
            <v>8</v>
          </cell>
          <cell r="W149">
            <v>13700</v>
          </cell>
          <cell r="X149">
            <v>36</v>
          </cell>
          <cell r="Y149">
            <v>30</v>
          </cell>
        </row>
        <row r="150">
          <cell r="B150" t="str">
            <v>彭州市桂花镇</v>
          </cell>
          <cell r="C150">
            <v>0</v>
          </cell>
          <cell r="D150">
            <v>145</v>
          </cell>
          <cell r="E150">
            <v>25</v>
          </cell>
          <cell r="F150">
            <v>80</v>
          </cell>
          <cell r="G150">
            <v>39</v>
          </cell>
          <cell r="H150">
            <v>1</v>
          </cell>
          <cell r="I150">
            <v>0</v>
          </cell>
          <cell r="J150">
            <v>145</v>
          </cell>
          <cell r="K150">
            <v>98</v>
          </cell>
          <cell r="L150">
            <v>20</v>
          </cell>
          <cell r="M150">
            <v>15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12</v>
          </cell>
          <cell r="U150">
            <v>0</v>
          </cell>
          <cell r="V150">
            <v>14</v>
          </cell>
          <cell r="W150">
            <v>28500</v>
          </cell>
          <cell r="X150">
            <v>62</v>
          </cell>
          <cell r="Y150">
            <v>129</v>
          </cell>
        </row>
        <row r="151">
          <cell r="B151" t="str">
            <v>彭州市丽春镇</v>
          </cell>
          <cell r="C151">
            <v>0</v>
          </cell>
          <cell r="D151">
            <v>257</v>
          </cell>
          <cell r="E151">
            <v>66</v>
          </cell>
          <cell r="F151">
            <v>100</v>
          </cell>
          <cell r="G151">
            <v>91</v>
          </cell>
          <cell r="H151">
            <v>0</v>
          </cell>
          <cell r="I151">
            <v>0</v>
          </cell>
          <cell r="J151">
            <v>257</v>
          </cell>
          <cell r="K151">
            <v>185</v>
          </cell>
          <cell r="L151">
            <v>34</v>
          </cell>
          <cell r="M151">
            <v>27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11</v>
          </cell>
          <cell r="U151">
            <v>0</v>
          </cell>
          <cell r="V151">
            <v>22</v>
          </cell>
          <cell r="W151">
            <v>47532</v>
          </cell>
          <cell r="X151">
            <v>112</v>
          </cell>
          <cell r="Y151">
            <v>199</v>
          </cell>
        </row>
        <row r="152">
          <cell r="B152" t="str">
            <v>彭州市葛仙山镇</v>
          </cell>
          <cell r="C152">
            <v>0</v>
          </cell>
          <cell r="D152">
            <v>177</v>
          </cell>
          <cell r="E152">
            <v>35</v>
          </cell>
          <cell r="F152">
            <v>120</v>
          </cell>
          <cell r="G152">
            <v>22</v>
          </cell>
          <cell r="H152">
            <v>0</v>
          </cell>
          <cell r="I152">
            <v>0</v>
          </cell>
          <cell r="J152">
            <v>177</v>
          </cell>
          <cell r="K152">
            <v>121</v>
          </cell>
          <cell r="L152">
            <v>24</v>
          </cell>
          <cell r="M152">
            <v>20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12</v>
          </cell>
          <cell r="U152">
            <v>0</v>
          </cell>
          <cell r="V152">
            <v>20</v>
          </cell>
          <cell r="W152">
            <v>35010</v>
          </cell>
          <cell r="X152">
            <v>89</v>
          </cell>
          <cell r="Y152">
            <v>128</v>
          </cell>
        </row>
        <row r="153">
          <cell r="B153" t="str">
            <v>彭州市红岩镇</v>
          </cell>
          <cell r="C153">
            <v>0</v>
          </cell>
          <cell r="D153">
            <v>90</v>
          </cell>
          <cell r="E153">
            <v>14</v>
          </cell>
          <cell r="F153">
            <v>60</v>
          </cell>
          <cell r="G153">
            <v>16</v>
          </cell>
          <cell r="H153">
            <v>0</v>
          </cell>
          <cell r="I153">
            <v>0</v>
          </cell>
          <cell r="J153">
            <v>90</v>
          </cell>
          <cell r="K153">
            <v>58</v>
          </cell>
          <cell r="L153">
            <v>11</v>
          </cell>
          <cell r="M153">
            <v>9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12</v>
          </cell>
          <cell r="U153">
            <v>0</v>
          </cell>
          <cell r="V153">
            <v>9</v>
          </cell>
          <cell r="W153">
            <v>15800</v>
          </cell>
          <cell r="X153">
            <v>41</v>
          </cell>
          <cell r="Y153">
            <v>71</v>
          </cell>
        </row>
        <row r="154">
          <cell r="B154" t="str">
            <v>彭州市敖平镇</v>
          </cell>
          <cell r="C154">
            <v>0</v>
          </cell>
          <cell r="D154">
            <v>103</v>
          </cell>
          <cell r="E154">
            <v>23</v>
          </cell>
          <cell r="F154">
            <v>60</v>
          </cell>
          <cell r="G154">
            <v>20</v>
          </cell>
          <cell r="H154">
            <v>0</v>
          </cell>
          <cell r="I154">
            <v>0</v>
          </cell>
          <cell r="J154">
            <v>103</v>
          </cell>
          <cell r="K154">
            <v>77</v>
          </cell>
          <cell r="L154">
            <v>16</v>
          </cell>
          <cell r="M154">
            <v>10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8</v>
          </cell>
          <cell r="W154">
            <v>26877</v>
          </cell>
          <cell r="X154">
            <v>48</v>
          </cell>
          <cell r="Y154">
            <v>99</v>
          </cell>
        </row>
        <row r="155">
          <cell r="B155" t="str">
            <v>彭州市军乐镇</v>
          </cell>
          <cell r="C155">
            <v>0</v>
          </cell>
          <cell r="D155">
            <v>98</v>
          </cell>
          <cell r="E155">
            <v>28</v>
          </cell>
          <cell r="F155">
            <v>60</v>
          </cell>
          <cell r="G155">
            <v>10</v>
          </cell>
          <cell r="H155">
            <v>0</v>
          </cell>
          <cell r="I155">
            <v>0</v>
          </cell>
          <cell r="J155">
            <v>98</v>
          </cell>
          <cell r="K155">
            <v>73</v>
          </cell>
          <cell r="L155">
            <v>14</v>
          </cell>
          <cell r="M155">
            <v>11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9</v>
          </cell>
          <cell r="W155">
            <v>27029</v>
          </cell>
          <cell r="X155">
            <v>51</v>
          </cell>
          <cell r="Y155">
            <v>82</v>
          </cell>
        </row>
        <row r="156">
          <cell r="B156" t="str">
            <v>彭州市丹景山镇</v>
          </cell>
          <cell r="C156">
            <v>0</v>
          </cell>
          <cell r="D156">
            <v>127</v>
          </cell>
          <cell r="E156">
            <v>22</v>
          </cell>
          <cell r="F156">
            <v>80</v>
          </cell>
          <cell r="G156">
            <v>25</v>
          </cell>
          <cell r="H156">
            <v>0</v>
          </cell>
          <cell r="I156">
            <v>0</v>
          </cell>
          <cell r="J156">
            <v>127</v>
          </cell>
          <cell r="K156">
            <v>99</v>
          </cell>
          <cell r="L156">
            <v>12</v>
          </cell>
          <cell r="M156">
            <v>16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13</v>
          </cell>
          <cell r="W156">
            <v>28750</v>
          </cell>
          <cell r="X156">
            <v>59</v>
          </cell>
          <cell r="Y156">
            <v>71</v>
          </cell>
        </row>
        <row r="157">
          <cell r="B157" t="str">
            <v>彭州市隆丰镇</v>
          </cell>
          <cell r="C157">
            <v>0</v>
          </cell>
          <cell r="D157">
            <v>182</v>
          </cell>
          <cell r="E157">
            <v>27</v>
          </cell>
          <cell r="F157">
            <v>100</v>
          </cell>
          <cell r="G157">
            <v>53</v>
          </cell>
          <cell r="H157">
            <v>0</v>
          </cell>
          <cell r="I157">
            <v>2</v>
          </cell>
          <cell r="J157">
            <v>182</v>
          </cell>
          <cell r="K157">
            <v>131</v>
          </cell>
          <cell r="L157">
            <v>30</v>
          </cell>
          <cell r="M157">
            <v>19</v>
          </cell>
          <cell r="N157">
            <v>0</v>
          </cell>
          <cell r="O157">
            <v>0</v>
          </cell>
          <cell r="P157">
            <v>0</v>
          </cell>
          <cell r="Q157">
            <v>2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19</v>
          </cell>
          <cell r="W157">
            <v>32100</v>
          </cell>
          <cell r="X157">
            <v>92</v>
          </cell>
          <cell r="Y157">
            <v>183</v>
          </cell>
        </row>
        <row r="158">
          <cell r="B158" t="str">
            <v>彭州市致和镇</v>
          </cell>
          <cell r="C158">
            <v>0</v>
          </cell>
          <cell r="D158">
            <v>197</v>
          </cell>
          <cell r="E158">
            <v>35</v>
          </cell>
          <cell r="F158">
            <v>100</v>
          </cell>
          <cell r="G158">
            <v>62</v>
          </cell>
          <cell r="H158">
            <v>0</v>
          </cell>
          <cell r="I158">
            <v>0</v>
          </cell>
          <cell r="J158">
            <v>197</v>
          </cell>
          <cell r="K158">
            <v>152</v>
          </cell>
          <cell r="L158">
            <v>23</v>
          </cell>
          <cell r="M158">
            <v>22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23</v>
          </cell>
          <cell r="W158">
            <v>53500</v>
          </cell>
          <cell r="X158">
            <v>72</v>
          </cell>
          <cell r="Y158">
            <v>137</v>
          </cell>
        </row>
        <row r="159">
          <cell r="B159" t="str">
            <v>彭州市升平镇</v>
          </cell>
          <cell r="C159">
            <v>0</v>
          </cell>
          <cell r="D159">
            <v>93</v>
          </cell>
          <cell r="E159">
            <v>17</v>
          </cell>
          <cell r="F159">
            <v>20</v>
          </cell>
          <cell r="G159">
            <v>49</v>
          </cell>
          <cell r="H159">
            <v>7</v>
          </cell>
          <cell r="I159">
            <v>0</v>
          </cell>
          <cell r="J159">
            <v>93</v>
          </cell>
          <cell r="K159">
            <v>67</v>
          </cell>
          <cell r="L159">
            <v>12</v>
          </cell>
          <cell r="M159">
            <v>7</v>
          </cell>
          <cell r="N159">
            <v>0</v>
          </cell>
          <cell r="O159">
            <v>0</v>
          </cell>
          <cell r="P159">
            <v>4</v>
          </cell>
          <cell r="Q159">
            <v>0</v>
          </cell>
          <cell r="R159">
            <v>0</v>
          </cell>
          <cell r="S159">
            <v>3</v>
          </cell>
          <cell r="T159">
            <v>0</v>
          </cell>
          <cell r="U159">
            <v>0</v>
          </cell>
          <cell r="V159">
            <v>11</v>
          </cell>
          <cell r="W159">
            <v>31901</v>
          </cell>
          <cell r="X159">
            <v>48</v>
          </cell>
          <cell r="Y159">
            <v>70</v>
          </cell>
        </row>
        <row r="160">
          <cell r="B160" t="str">
            <v>彭州市九尺镇</v>
          </cell>
          <cell r="C160">
            <v>0</v>
          </cell>
          <cell r="D160">
            <v>82</v>
          </cell>
          <cell r="E160">
            <v>23</v>
          </cell>
          <cell r="F160">
            <v>20</v>
          </cell>
          <cell r="G160">
            <v>39</v>
          </cell>
          <cell r="H160">
            <v>0</v>
          </cell>
          <cell r="I160">
            <v>0</v>
          </cell>
          <cell r="J160">
            <v>82</v>
          </cell>
          <cell r="K160">
            <v>61</v>
          </cell>
          <cell r="L160">
            <v>15</v>
          </cell>
          <cell r="M160">
            <v>6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8</v>
          </cell>
          <cell r="W160">
            <v>27145</v>
          </cell>
          <cell r="X160">
            <v>38</v>
          </cell>
          <cell r="Y160">
            <v>88</v>
          </cell>
        </row>
        <row r="161">
          <cell r="B161" t="str">
            <v>彭州市三界镇</v>
          </cell>
          <cell r="C161">
            <v>0</v>
          </cell>
          <cell r="D161">
            <v>100</v>
          </cell>
          <cell r="E161">
            <v>24</v>
          </cell>
          <cell r="F161">
            <v>20</v>
          </cell>
          <cell r="G161">
            <v>56</v>
          </cell>
          <cell r="H161">
            <v>0</v>
          </cell>
          <cell r="I161">
            <v>0</v>
          </cell>
          <cell r="J161">
            <v>100</v>
          </cell>
          <cell r="K161">
            <v>76</v>
          </cell>
          <cell r="L161">
            <v>15</v>
          </cell>
          <cell r="M161">
            <v>9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14</v>
          </cell>
          <cell r="W161">
            <v>25258</v>
          </cell>
          <cell r="X161">
            <v>51</v>
          </cell>
          <cell r="Y161">
            <v>83</v>
          </cell>
        </row>
        <row r="162">
          <cell r="B162" t="str">
            <v>彭州市蒙阳镇</v>
          </cell>
          <cell r="C162">
            <v>0</v>
          </cell>
          <cell r="D162">
            <v>234</v>
          </cell>
          <cell r="E162">
            <v>58</v>
          </cell>
          <cell r="F162">
            <v>4</v>
          </cell>
          <cell r="G162">
            <v>142</v>
          </cell>
          <cell r="H162">
            <v>30</v>
          </cell>
          <cell r="I162">
            <v>0</v>
          </cell>
          <cell r="J162">
            <v>234</v>
          </cell>
          <cell r="K162">
            <v>142</v>
          </cell>
          <cell r="L162">
            <v>31</v>
          </cell>
          <cell r="M162">
            <v>17</v>
          </cell>
          <cell r="N162">
            <v>0</v>
          </cell>
          <cell r="O162">
            <v>0</v>
          </cell>
          <cell r="P162">
            <v>5</v>
          </cell>
          <cell r="Q162">
            <v>5</v>
          </cell>
          <cell r="R162">
            <v>0</v>
          </cell>
          <cell r="S162">
            <v>20</v>
          </cell>
          <cell r="T162">
            <v>14</v>
          </cell>
          <cell r="U162">
            <v>0</v>
          </cell>
          <cell r="V162">
            <v>21</v>
          </cell>
          <cell r="W162">
            <v>30414</v>
          </cell>
          <cell r="X162">
            <v>88</v>
          </cell>
          <cell r="Y162">
            <v>182</v>
          </cell>
        </row>
        <row r="163">
          <cell r="B163" t="str">
            <v>彭州市天彭镇</v>
          </cell>
          <cell r="C163">
            <v>0</v>
          </cell>
          <cell r="D163">
            <v>341</v>
          </cell>
          <cell r="E163">
            <v>53</v>
          </cell>
          <cell r="F163">
            <v>5</v>
          </cell>
          <cell r="G163">
            <v>237</v>
          </cell>
          <cell r="H163">
            <v>46</v>
          </cell>
          <cell r="I163">
            <v>0</v>
          </cell>
          <cell r="J163">
            <v>341</v>
          </cell>
          <cell r="K163">
            <v>233</v>
          </cell>
          <cell r="L163">
            <v>30</v>
          </cell>
          <cell r="M163">
            <v>27</v>
          </cell>
          <cell r="N163">
            <v>0</v>
          </cell>
          <cell r="O163">
            <v>0</v>
          </cell>
          <cell r="P163">
            <v>8</v>
          </cell>
          <cell r="Q163">
            <v>8</v>
          </cell>
          <cell r="R163">
            <v>0</v>
          </cell>
          <cell r="S163">
            <v>30</v>
          </cell>
          <cell r="T163">
            <v>5</v>
          </cell>
          <cell r="U163">
            <v>0</v>
          </cell>
          <cell r="V163">
            <v>11</v>
          </cell>
          <cell r="W163">
            <v>28450</v>
          </cell>
          <cell r="X163">
            <v>56</v>
          </cell>
          <cell r="Y163">
            <v>185</v>
          </cell>
        </row>
        <row r="164">
          <cell r="B164" t="str">
            <v>崇州市</v>
          </cell>
          <cell r="C164">
            <v>0</v>
          </cell>
          <cell r="D164">
            <v>2455</v>
          </cell>
          <cell r="E164">
            <v>1001</v>
          </cell>
          <cell r="F164">
            <v>429</v>
          </cell>
          <cell r="G164">
            <v>680</v>
          </cell>
          <cell r="H164">
            <v>255</v>
          </cell>
          <cell r="I164">
            <v>90</v>
          </cell>
          <cell r="J164">
            <v>2455</v>
          </cell>
          <cell r="K164">
            <v>724</v>
          </cell>
          <cell r="L164">
            <v>605</v>
          </cell>
          <cell r="M164">
            <v>115</v>
          </cell>
          <cell r="N164">
            <v>32</v>
          </cell>
          <cell r="O164">
            <v>429</v>
          </cell>
          <cell r="P164">
            <v>118</v>
          </cell>
          <cell r="Q164">
            <v>105</v>
          </cell>
          <cell r="R164">
            <v>81</v>
          </cell>
          <cell r="S164">
            <v>81</v>
          </cell>
          <cell r="T164">
            <v>197</v>
          </cell>
          <cell r="U164">
            <v>0</v>
          </cell>
          <cell r="V164">
            <v>193</v>
          </cell>
          <cell r="W164">
            <v>496094</v>
          </cell>
          <cell r="X164">
            <v>932</v>
          </cell>
          <cell r="Y164">
            <v>3459</v>
          </cell>
        </row>
        <row r="165">
          <cell r="B165" t="str">
            <v>崇州市本级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</row>
        <row r="166">
          <cell r="B166" t="str">
            <v>崇州市乡（镇）小计</v>
          </cell>
          <cell r="C166">
            <v>0</v>
          </cell>
          <cell r="D166">
            <v>2455</v>
          </cell>
          <cell r="E166">
            <v>1001</v>
          </cell>
          <cell r="F166">
            <v>429</v>
          </cell>
          <cell r="G166">
            <v>680</v>
          </cell>
          <cell r="H166">
            <v>255</v>
          </cell>
          <cell r="I166">
            <v>90</v>
          </cell>
          <cell r="J166">
            <v>2455</v>
          </cell>
          <cell r="K166">
            <v>724</v>
          </cell>
          <cell r="L166">
            <v>605</v>
          </cell>
          <cell r="M166">
            <v>115</v>
          </cell>
          <cell r="N166">
            <v>32</v>
          </cell>
          <cell r="O166">
            <v>429</v>
          </cell>
          <cell r="P166">
            <v>118</v>
          </cell>
          <cell r="Q166">
            <v>105</v>
          </cell>
          <cell r="R166">
            <v>81</v>
          </cell>
          <cell r="S166">
            <v>81</v>
          </cell>
          <cell r="T166">
            <v>197</v>
          </cell>
          <cell r="U166">
            <v>0</v>
          </cell>
          <cell r="V166">
            <v>193</v>
          </cell>
          <cell r="W166">
            <v>496094</v>
          </cell>
          <cell r="X166">
            <v>932</v>
          </cell>
          <cell r="Y166">
            <v>3459</v>
          </cell>
        </row>
        <row r="167">
          <cell r="B167" t="str">
            <v>崇州市三江镇</v>
          </cell>
          <cell r="C167">
            <v>0</v>
          </cell>
          <cell r="D167">
            <v>212</v>
          </cell>
          <cell r="E167">
            <v>96</v>
          </cell>
          <cell r="F167">
            <v>40</v>
          </cell>
          <cell r="G167">
            <v>66</v>
          </cell>
          <cell r="H167">
            <v>10</v>
          </cell>
          <cell r="I167">
            <v>0</v>
          </cell>
          <cell r="J167">
            <v>212</v>
          </cell>
          <cell r="K167">
            <v>66</v>
          </cell>
          <cell r="L167">
            <v>61</v>
          </cell>
          <cell r="M167">
            <v>10</v>
          </cell>
          <cell r="N167">
            <v>0</v>
          </cell>
          <cell r="O167">
            <v>40</v>
          </cell>
          <cell r="P167">
            <v>3</v>
          </cell>
          <cell r="Q167">
            <v>5</v>
          </cell>
          <cell r="R167">
            <v>1</v>
          </cell>
          <cell r="S167">
            <v>1</v>
          </cell>
          <cell r="T167">
            <v>25</v>
          </cell>
          <cell r="U167">
            <v>0</v>
          </cell>
          <cell r="V167">
            <v>17</v>
          </cell>
          <cell r="W167">
            <v>48851</v>
          </cell>
          <cell r="X167">
            <v>90</v>
          </cell>
          <cell r="Y167">
            <v>208</v>
          </cell>
        </row>
        <row r="168">
          <cell r="B168" t="str">
            <v>崇州市江源镇</v>
          </cell>
          <cell r="C168">
            <v>0</v>
          </cell>
          <cell r="D168">
            <v>102</v>
          </cell>
          <cell r="E168">
            <v>32</v>
          </cell>
          <cell r="F168">
            <v>22</v>
          </cell>
          <cell r="G168">
            <v>31</v>
          </cell>
          <cell r="H168">
            <v>16</v>
          </cell>
          <cell r="I168">
            <v>1</v>
          </cell>
          <cell r="J168">
            <v>102</v>
          </cell>
          <cell r="K168">
            <v>31</v>
          </cell>
          <cell r="L168">
            <v>25</v>
          </cell>
          <cell r="M168">
            <v>5</v>
          </cell>
          <cell r="N168">
            <v>1</v>
          </cell>
          <cell r="O168">
            <v>22</v>
          </cell>
          <cell r="P168">
            <v>2</v>
          </cell>
          <cell r="Q168">
            <v>4</v>
          </cell>
          <cell r="R168">
            <v>1</v>
          </cell>
          <cell r="S168">
            <v>2</v>
          </cell>
          <cell r="T168">
            <v>10</v>
          </cell>
          <cell r="U168">
            <v>0</v>
          </cell>
          <cell r="V168">
            <v>8</v>
          </cell>
          <cell r="W168">
            <v>26741</v>
          </cell>
          <cell r="X168">
            <v>43</v>
          </cell>
          <cell r="Y168">
            <v>146</v>
          </cell>
        </row>
        <row r="169">
          <cell r="B169" t="str">
            <v>崇州市大划镇</v>
          </cell>
          <cell r="C169">
            <v>0</v>
          </cell>
          <cell r="D169">
            <v>89</v>
          </cell>
          <cell r="E169">
            <v>31</v>
          </cell>
          <cell r="F169">
            <v>16</v>
          </cell>
          <cell r="G169">
            <v>28</v>
          </cell>
          <cell r="H169">
            <v>14</v>
          </cell>
          <cell r="I169">
            <v>0</v>
          </cell>
          <cell r="J169">
            <v>89</v>
          </cell>
          <cell r="K169">
            <v>28</v>
          </cell>
          <cell r="L169">
            <v>27</v>
          </cell>
          <cell r="M169">
            <v>5</v>
          </cell>
          <cell r="N169">
            <v>0</v>
          </cell>
          <cell r="O169">
            <v>16</v>
          </cell>
          <cell r="P169">
            <v>1</v>
          </cell>
          <cell r="Q169">
            <v>3</v>
          </cell>
          <cell r="R169">
            <v>1</v>
          </cell>
          <cell r="S169">
            <v>1</v>
          </cell>
          <cell r="T169">
            <v>7</v>
          </cell>
          <cell r="U169">
            <v>0</v>
          </cell>
          <cell r="V169">
            <v>8</v>
          </cell>
          <cell r="W169">
            <v>22679</v>
          </cell>
          <cell r="X169">
            <v>39</v>
          </cell>
          <cell r="Y169">
            <v>288</v>
          </cell>
        </row>
        <row r="170">
          <cell r="B170" t="str">
            <v>崇州市崇阳镇</v>
          </cell>
          <cell r="C170">
            <v>0</v>
          </cell>
          <cell r="D170">
            <v>266</v>
          </cell>
          <cell r="E170">
            <v>86</v>
          </cell>
          <cell r="F170">
            <v>70</v>
          </cell>
          <cell r="G170">
            <v>67</v>
          </cell>
          <cell r="H170">
            <v>0</v>
          </cell>
          <cell r="I170">
            <v>43</v>
          </cell>
          <cell r="J170">
            <v>266</v>
          </cell>
          <cell r="K170">
            <v>67</v>
          </cell>
          <cell r="L170">
            <v>44</v>
          </cell>
          <cell r="M170">
            <v>10</v>
          </cell>
          <cell r="N170">
            <v>9</v>
          </cell>
          <cell r="O170">
            <v>70</v>
          </cell>
          <cell r="P170">
            <v>20</v>
          </cell>
          <cell r="Q170">
            <v>15</v>
          </cell>
          <cell r="R170">
            <v>5</v>
          </cell>
          <cell r="S170">
            <v>10</v>
          </cell>
          <cell r="T170">
            <v>25</v>
          </cell>
          <cell r="U170">
            <v>0</v>
          </cell>
          <cell r="V170">
            <v>17</v>
          </cell>
          <cell r="W170">
            <v>44814</v>
          </cell>
          <cell r="X170">
            <v>92</v>
          </cell>
          <cell r="Y170">
            <v>367</v>
          </cell>
        </row>
        <row r="171">
          <cell r="B171" t="str">
            <v>崇州市羊马镇</v>
          </cell>
          <cell r="C171">
            <v>0</v>
          </cell>
          <cell r="D171">
            <v>183</v>
          </cell>
          <cell r="E171">
            <v>47</v>
          </cell>
          <cell r="F171">
            <v>32</v>
          </cell>
          <cell r="G171">
            <v>39</v>
          </cell>
          <cell r="H171">
            <v>32</v>
          </cell>
          <cell r="I171">
            <v>33</v>
          </cell>
          <cell r="J171">
            <v>183</v>
          </cell>
          <cell r="K171">
            <v>39</v>
          </cell>
          <cell r="L171">
            <v>38</v>
          </cell>
          <cell r="M171">
            <v>7</v>
          </cell>
          <cell r="N171">
            <v>2</v>
          </cell>
          <cell r="O171">
            <v>32</v>
          </cell>
          <cell r="P171">
            <v>7</v>
          </cell>
          <cell r="Q171">
            <v>15</v>
          </cell>
          <cell r="R171">
            <v>5</v>
          </cell>
          <cell r="S171">
            <v>15</v>
          </cell>
          <cell r="T171">
            <v>25</v>
          </cell>
          <cell r="U171">
            <v>0</v>
          </cell>
          <cell r="V171">
            <v>12</v>
          </cell>
          <cell r="W171">
            <v>35322</v>
          </cell>
          <cell r="X171">
            <v>53</v>
          </cell>
          <cell r="Y171">
            <v>205</v>
          </cell>
        </row>
        <row r="172">
          <cell r="B172" t="str">
            <v>崇州市崇平镇</v>
          </cell>
          <cell r="C172">
            <v>0</v>
          </cell>
          <cell r="D172">
            <v>73</v>
          </cell>
          <cell r="E172">
            <v>40</v>
          </cell>
          <cell r="F172">
            <v>14</v>
          </cell>
          <cell r="G172">
            <v>15</v>
          </cell>
          <cell r="H172">
            <v>4</v>
          </cell>
          <cell r="I172">
            <v>0</v>
          </cell>
          <cell r="J172">
            <v>73</v>
          </cell>
          <cell r="K172">
            <v>15</v>
          </cell>
          <cell r="L172">
            <v>20</v>
          </cell>
          <cell r="M172">
            <v>2</v>
          </cell>
          <cell r="N172">
            <v>2</v>
          </cell>
          <cell r="O172">
            <v>14</v>
          </cell>
          <cell r="P172">
            <v>3</v>
          </cell>
          <cell r="Q172">
            <v>7</v>
          </cell>
          <cell r="R172">
            <v>1</v>
          </cell>
          <cell r="S172">
            <v>1</v>
          </cell>
          <cell r="T172">
            <v>10</v>
          </cell>
          <cell r="U172">
            <v>0</v>
          </cell>
          <cell r="V172">
            <v>4</v>
          </cell>
          <cell r="W172">
            <v>12848</v>
          </cell>
          <cell r="X172">
            <v>21</v>
          </cell>
          <cell r="Y172">
            <v>116</v>
          </cell>
        </row>
        <row r="173">
          <cell r="B173" t="str">
            <v>崇州市梓潼镇</v>
          </cell>
          <cell r="C173">
            <v>0</v>
          </cell>
          <cell r="D173">
            <v>88</v>
          </cell>
          <cell r="E173">
            <v>43</v>
          </cell>
          <cell r="F173">
            <v>11</v>
          </cell>
          <cell r="G173">
            <v>20</v>
          </cell>
          <cell r="H173">
            <v>14</v>
          </cell>
          <cell r="I173">
            <v>0</v>
          </cell>
          <cell r="J173">
            <v>88</v>
          </cell>
          <cell r="K173">
            <v>20</v>
          </cell>
          <cell r="L173">
            <v>28</v>
          </cell>
          <cell r="M173">
            <v>3</v>
          </cell>
          <cell r="N173">
            <v>1</v>
          </cell>
          <cell r="O173">
            <v>11</v>
          </cell>
          <cell r="P173">
            <v>5</v>
          </cell>
          <cell r="Q173">
            <v>0</v>
          </cell>
          <cell r="R173">
            <v>9</v>
          </cell>
          <cell r="S173">
            <v>1</v>
          </cell>
          <cell r="T173">
            <v>11</v>
          </cell>
          <cell r="U173">
            <v>0</v>
          </cell>
          <cell r="V173">
            <v>5</v>
          </cell>
          <cell r="W173">
            <v>12548</v>
          </cell>
          <cell r="X173">
            <v>27</v>
          </cell>
          <cell r="Y173">
            <v>305</v>
          </cell>
        </row>
        <row r="174">
          <cell r="B174" t="str">
            <v>崇州市廖家镇</v>
          </cell>
          <cell r="C174">
            <v>0</v>
          </cell>
          <cell r="D174">
            <v>91</v>
          </cell>
          <cell r="E174">
            <v>35</v>
          </cell>
          <cell r="F174">
            <v>15</v>
          </cell>
          <cell r="G174">
            <v>28</v>
          </cell>
          <cell r="H174">
            <v>13</v>
          </cell>
          <cell r="I174">
            <v>0</v>
          </cell>
          <cell r="J174">
            <v>91</v>
          </cell>
          <cell r="K174">
            <v>28</v>
          </cell>
          <cell r="L174">
            <v>22</v>
          </cell>
          <cell r="M174">
            <v>5</v>
          </cell>
          <cell r="N174">
            <v>2</v>
          </cell>
          <cell r="O174">
            <v>15</v>
          </cell>
          <cell r="P174">
            <v>1</v>
          </cell>
          <cell r="Q174">
            <v>2</v>
          </cell>
          <cell r="R174">
            <v>2</v>
          </cell>
          <cell r="S174">
            <v>1</v>
          </cell>
          <cell r="T174">
            <v>15</v>
          </cell>
          <cell r="U174">
            <v>0</v>
          </cell>
          <cell r="V174">
            <v>8</v>
          </cell>
          <cell r="W174">
            <v>20038</v>
          </cell>
          <cell r="X174">
            <v>38</v>
          </cell>
          <cell r="Y174">
            <v>70</v>
          </cell>
        </row>
        <row r="175">
          <cell r="B175" t="str">
            <v>崇州市元通镇</v>
          </cell>
          <cell r="C175">
            <v>0</v>
          </cell>
          <cell r="D175">
            <v>89</v>
          </cell>
          <cell r="E175">
            <v>43</v>
          </cell>
          <cell r="F175">
            <v>13</v>
          </cell>
          <cell r="G175">
            <v>24</v>
          </cell>
          <cell r="H175">
            <v>9</v>
          </cell>
          <cell r="I175">
            <v>0</v>
          </cell>
          <cell r="J175">
            <v>89</v>
          </cell>
          <cell r="K175">
            <v>24</v>
          </cell>
          <cell r="L175">
            <v>17</v>
          </cell>
          <cell r="M175">
            <v>4</v>
          </cell>
          <cell r="N175">
            <v>1</v>
          </cell>
          <cell r="O175">
            <v>13</v>
          </cell>
          <cell r="P175">
            <v>5</v>
          </cell>
          <cell r="Q175">
            <v>5</v>
          </cell>
          <cell r="R175">
            <v>0</v>
          </cell>
          <cell r="S175">
            <v>4</v>
          </cell>
          <cell r="T175">
            <v>17</v>
          </cell>
          <cell r="U175">
            <v>0</v>
          </cell>
          <cell r="V175">
            <v>7</v>
          </cell>
          <cell r="W175">
            <v>19235</v>
          </cell>
          <cell r="X175">
            <v>33</v>
          </cell>
          <cell r="Y175">
            <v>23</v>
          </cell>
        </row>
        <row r="176">
          <cell r="B176" t="str">
            <v>崇州市锦江乡</v>
          </cell>
          <cell r="C176">
            <v>0</v>
          </cell>
          <cell r="D176">
            <v>73</v>
          </cell>
          <cell r="E176">
            <v>22</v>
          </cell>
          <cell r="F176">
            <v>13</v>
          </cell>
          <cell r="G176">
            <v>15</v>
          </cell>
          <cell r="H176">
            <v>23</v>
          </cell>
          <cell r="I176">
            <v>0</v>
          </cell>
          <cell r="J176">
            <v>73</v>
          </cell>
          <cell r="K176">
            <v>15</v>
          </cell>
          <cell r="L176">
            <v>14</v>
          </cell>
          <cell r="M176">
            <v>3</v>
          </cell>
          <cell r="N176">
            <v>1</v>
          </cell>
          <cell r="O176">
            <v>13</v>
          </cell>
          <cell r="P176">
            <v>3</v>
          </cell>
          <cell r="Q176">
            <v>5</v>
          </cell>
          <cell r="R176">
            <v>2</v>
          </cell>
          <cell r="S176">
            <v>1</v>
          </cell>
          <cell r="T176">
            <v>17</v>
          </cell>
          <cell r="U176">
            <v>0</v>
          </cell>
          <cell r="V176">
            <v>5</v>
          </cell>
          <cell r="W176">
            <v>16329</v>
          </cell>
          <cell r="X176">
            <v>21</v>
          </cell>
          <cell r="Y176">
            <v>5</v>
          </cell>
        </row>
        <row r="177">
          <cell r="B177" t="str">
            <v>崇州市观胜镇</v>
          </cell>
          <cell r="C177">
            <v>0</v>
          </cell>
          <cell r="D177">
            <v>83</v>
          </cell>
          <cell r="E177">
            <v>39</v>
          </cell>
          <cell r="F177">
            <v>14</v>
          </cell>
          <cell r="G177">
            <v>23</v>
          </cell>
          <cell r="H177">
            <v>7</v>
          </cell>
          <cell r="I177">
            <v>0</v>
          </cell>
          <cell r="J177">
            <v>83</v>
          </cell>
          <cell r="K177">
            <v>23</v>
          </cell>
          <cell r="L177">
            <v>23</v>
          </cell>
          <cell r="M177">
            <v>4</v>
          </cell>
          <cell r="N177">
            <v>0</v>
          </cell>
          <cell r="O177">
            <v>14</v>
          </cell>
          <cell r="P177">
            <v>5</v>
          </cell>
          <cell r="Q177">
            <v>0</v>
          </cell>
          <cell r="R177">
            <v>9</v>
          </cell>
          <cell r="S177">
            <v>5</v>
          </cell>
          <cell r="T177">
            <v>0</v>
          </cell>
          <cell r="U177">
            <v>0</v>
          </cell>
          <cell r="V177">
            <v>6</v>
          </cell>
          <cell r="W177">
            <v>18821</v>
          </cell>
          <cell r="X177">
            <v>31</v>
          </cell>
          <cell r="Y177">
            <v>50</v>
          </cell>
        </row>
        <row r="178">
          <cell r="B178" t="str">
            <v>崇州市公议乡</v>
          </cell>
          <cell r="C178">
            <v>0</v>
          </cell>
          <cell r="D178">
            <v>53</v>
          </cell>
          <cell r="E178">
            <v>16</v>
          </cell>
          <cell r="F178">
            <v>8</v>
          </cell>
          <cell r="G178">
            <v>11</v>
          </cell>
          <cell r="H178">
            <v>10</v>
          </cell>
          <cell r="I178">
            <v>8</v>
          </cell>
          <cell r="J178">
            <v>53</v>
          </cell>
          <cell r="K178">
            <v>11</v>
          </cell>
          <cell r="L178">
            <v>22</v>
          </cell>
          <cell r="M178">
            <v>3</v>
          </cell>
          <cell r="N178">
            <v>0</v>
          </cell>
          <cell r="O178">
            <v>8</v>
          </cell>
          <cell r="P178">
            <v>4</v>
          </cell>
          <cell r="Q178">
            <v>2</v>
          </cell>
          <cell r="R178">
            <v>2</v>
          </cell>
          <cell r="S178">
            <v>1</v>
          </cell>
          <cell r="T178">
            <v>0</v>
          </cell>
          <cell r="U178">
            <v>0</v>
          </cell>
          <cell r="V178">
            <v>5</v>
          </cell>
          <cell r="W178">
            <v>14984</v>
          </cell>
          <cell r="X178">
            <v>15</v>
          </cell>
          <cell r="Y178">
            <v>292</v>
          </cell>
        </row>
        <row r="179">
          <cell r="B179" t="str">
            <v>崇州市怀远镇</v>
          </cell>
          <cell r="C179">
            <v>0</v>
          </cell>
          <cell r="D179">
            <v>211</v>
          </cell>
          <cell r="E179">
            <v>60</v>
          </cell>
          <cell r="F179">
            <v>31</v>
          </cell>
          <cell r="G179">
            <v>62</v>
          </cell>
          <cell r="H179">
            <v>53</v>
          </cell>
          <cell r="I179">
            <v>5</v>
          </cell>
          <cell r="J179">
            <v>211</v>
          </cell>
          <cell r="K179">
            <v>82</v>
          </cell>
          <cell r="L179">
            <v>45</v>
          </cell>
          <cell r="M179">
            <v>10</v>
          </cell>
          <cell r="N179">
            <v>5</v>
          </cell>
          <cell r="O179">
            <v>31</v>
          </cell>
          <cell r="P179">
            <v>11</v>
          </cell>
          <cell r="Q179">
            <v>7</v>
          </cell>
          <cell r="R179">
            <v>8</v>
          </cell>
          <cell r="S179">
            <v>2</v>
          </cell>
          <cell r="T179">
            <v>15</v>
          </cell>
          <cell r="U179">
            <v>0</v>
          </cell>
          <cell r="V179">
            <v>17</v>
          </cell>
          <cell r="W179">
            <v>41656</v>
          </cell>
          <cell r="X179">
            <v>85</v>
          </cell>
          <cell r="Y179">
            <v>250</v>
          </cell>
        </row>
        <row r="180">
          <cell r="B180" t="str">
            <v>崇州市街子镇</v>
          </cell>
          <cell r="C180">
            <v>0</v>
          </cell>
          <cell r="D180">
            <v>119</v>
          </cell>
          <cell r="E180">
            <v>65</v>
          </cell>
          <cell r="F180">
            <v>20</v>
          </cell>
          <cell r="G180">
            <v>34</v>
          </cell>
          <cell r="H180">
            <v>0</v>
          </cell>
          <cell r="I180">
            <v>0</v>
          </cell>
          <cell r="J180">
            <v>119</v>
          </cell>
          <cell r="K180">
            <v>43</v>
          </cell>
          <cell r="L180">
            <v>28</v>
          </cell>
          <cell r="M180">
            <v>6</v>
          </cell>
          <cell r="N180">
            <v>0</v>
          </cell>
          <cell r="O180">
            <v>20</v>
          </cell>
          <cell r="P180">
            <v>10</v>
          </cell>
          <cell r="Q180">
            <v>5</v>
          </cell>
          <cell r="R180">
            <v>0</v>
          </cell>
          <cell r="S180">
            <v>5</v>
          </cell>
          <cell r="T180">
            <v>2</v>
          </cell>
          <cell r="U180">
            <v>0</v>
          </cell>
          <cell r="V180">
            <v>10</v>
          </cell>
          <cell r="W180">
            <v>28357</v>
          </cell>
          <cell r="X180">
            <v>46</v>
          </cell>
          <cell r="Y180">
            <v>166</v>
          </cell>
        </row>
        <row r="181">
          <cell r="B181" t="str">
            <v>崇州市三郎镇</v>
          </cell>
          <cell r="C181">
            <v>0</v>
          </cell>
          <cell r="D181">
            <v>73</v>
          </cell>
          <cell r="E181">
            <v>35</v>
          </cell>
          <cell r="F181">
            <v>8</v>
          </cell>
          <cell r="G181">
            <v>20</v>
          </cell>
          <cell r="H181">
            <v>10</v>
          </cell>
          <cell r="I181">
            <v>0</v>
          </cell>
          <cell r="J181">
            <v>73</v>
          </cell>
          <cell r="K181">
            <v>25</v>
          </cell>
          <cell r="L181">
            <v>16</v>
          </cell>
          <cell r="M181">
            <v>4</v>
          </cell>
          <cell r="N181">
            <v>0</v>
          </cell>
          <cell r="O181">
            <v>8</v>
          </cell>
          <cell r="P181">
            <v>7</v>
          </cell>
          <cell r="Q181">
            <v>0</v>
          </cell>
          <cell r="R181">
            <v>6</v>
          </cell>
          <cell r="S181">
            <v>5</v>
          </cell>
          <cell r="T181">
            <v>2</v>
          </cell>
          <cell r="U181">
            <v>0</v>
          </cell>
          <cell r="V181">
            <v>7</v>
          </cell>
          <cell r="W181">
            <v>12315</v>
          </cell>
          <cell r="X181">
            <v>28</v>
          </cell>
          <cell r="Y181">
            <v>88</v>
          </cell>
        </row>
        <row r="182">
          <cell r="B182" t="str">
            <v>崇州市文井江镇</v>
          </cell>
          <cell r="C182">
            <v>0</v>
          </cell>
          <cell r="D182">
            <v>51</v>
          </cell>
          <cell r="E182">
            <v>35</v>
          </cell>
          <cell r="F182">
            <v>1</v>
          </cell>
          <cell r="G182">
            <v>15</v>
          </cell>
          <cell r="H182">
            <v>0</v>
          </cell>
          <cell r="I182">
            <v>0</v>
          </cell>
          <cell r="J182">
            <v>51</v>
          </cell>
          <cell r="K182">
            <v>20</v>
          </cell>
          <cell r="L182">
            <v>5</v>
          </cell>
          <cell r="M182">
            <v>2</v>
          </cell>
          <cell r="N182">
            <v>0</v>
          </cell>
          <cell r="O182">
            <v>1</v>
          </cell>
          <cell r="P182">
            <v>7</v>
          </cell>
          <cell r="Q182">
            <v>5</v>
          </cell>
          <cell r="R182">
            <v>4</v>
          </cell>
          <cell r="S182">
            <v>5</v>
          </cell>
          <cell r="T182">
            <v>2</v>
          </cell>
          <cell r="U182">
            <v>0</v>
          </cell>
          <cell r="V182">
            <v>4</v>
          </cell>
          <cell r="W182">
            <v>2936</v>
          </cell>
          <cell r="X182">
            <v>20</v>
          </cell>
          <cell r="Y182">
            <v>1</v>
          </cell>
        </row>
        <row r="183">
          <cell r="B183" t="str">
            <v>崇州市鸡冠山乡</v>
          </cell>
          <cell r="C183">
            <v>0</v>
          </cell>
          <cell r="D183">
            <v>51</v>
          </cell>
          <cell r="E183">
            <v>26</v>
          </cell>
          <cell r="F183">
            <v>1</v>
          </cell>
          <cell r="G183">
            <v>20</v>
          </cell>
          <cell r="H183">
            <v>4</v>
          </cell>
          <cell r="I183">
            <v>0</v>
          </cell>
          <cell r="J183">
            <v>51</v>
          </cell>
          <cell r="K183">
            <v>25</v>
          </cell>
          <cell r="L183">
            <v>3</v>
          </cell>
          <cell r="M183">
            <v>4</v>
          </cell>
          <cell r="N183">
            <v>0</v>
          </cell>
          <cell r="O183">
            <v>1</v>
          </cell>
          <cell r="P183">
            <v>5</v>
          </cell>
          <cell r="Q183">
            <v>4</v>
          </cell>
          <cell r="R183">
            <v>3</v>
          </cell>
          <cell r="S183">
            <v>5</v>
          </cell>
          <cell r="T183">
            <v>1</v>
          </cell>
          <cell r="U183">
            <v>0</v>
          </cell>
          <cell r="V183">
            <v>7</v>
          </cell>
          <cell r="W183">
            <v>3843</v>
          </cell>
          <cell r="X183">
            <v>28</v>
          </cell>
          <cell r="Y183">
            <v>5</v>
          </cell>
        </row>
        <row r="184">
          <cell r="B184" t="str">
            <v>崇州市王场镇</v>
          </cell>
          <cell r="C184">
            <v>0</v>
          </cell>
          <cell r="D184">
            <v>86</v>
          </cell>
          <cell r="E184">
            <v>43</v>
          </cell>
          <cell r="F184">
            <v>17</v>
          </cell>
          <cell r="G184">
            <v>26</v>
          </cell>
          <cell r="H184">
            <v>0</v>
          </cell>
          <cell r="I184">
            <v>0</v>
          </cell>
          <cell r="J184">
            <v>86</v>
          </cell>
          <cell r="K184">
            <v>26</v>
          </cell>
          <cell r="L184">
            <v>24</v>
          </cell>
          <cell r="M184">
            <v>5</v>
          </cell>
          <cell r="N184">
            <v>1</v>
          </cell>
          <cell r="O184">
            <v>17</v>
          </cell>
          <cell r="P184">
            <v>2</v>
          </cell>
          <cell r="Q184">
            <v>5</v>
          </cell>
          <cell r="R184">
            <v>1</v>
          </cell>
          <cell r="S184">
            <v>1</v>
          </cell>
          <cell r="T184">
            <v>5</v>
          </cell>
          <cell r="U184">
            <v>0</v>
          </cell>
          <cell r="V184">
            <v>8</v>
          </cell>
          <cell r="W184">
            <v>17649</v>
          </cell>
          <cell r="X184">
            <v>36</v>
          </cell>
          <cell r="Y184">
            <v>142</v>
          </cell>
        </row>
        <row r="185">
          <cell r="B185" t="str">
            <v>崇州市白头镇</v>
          </cell>
          <cell r="C185">
            <v>0</v>
          </cell>
          <cell r="D185">
            <v>57</v>
          </cell>
          <cell r="E185">
            <v>11</v>
          </cell>
          <cell r="F185">
            <v>10</v>
          </cell>
          <cell r="G185">
            <v>18</v>
          </cell>
          <cell r="H185">
            <v>18</v>
          </cell>
          <cell r="I185">
            <v>0</v>
          </cell>
          <cell r="J185">
            <v>57</v>
          </cell>
          <cell r="K185">
            <v>18</v>
          </cell>
          <cell r="L185">
            <v>15</v>
          </cell>
          <cell r="M185">
            <v>3</v>
          </cell>
          <cell r="N185">
            <v>2</v>
          </cell>
          <cell r="O185">
            <v>10</v>
          </cell>
          <cell r="P185">
            <v>1</v>
          </cell>
          <cell r="Q185">
            <v>2</v>
          </cell>
          <cell r="R185">
            <v>2</v>
          </cell>
          <cell r="S185">
            <v>2</v>
          </cell>
          <cell r="T185">
            <v>4</v>
          </cell>
          <cell r="U185">
            <v>0</v>
          </cell>
          <cell r="V185">
            <v>5</v>
          </cell>
          <cell r="W185">
            <v>13479</v>
          </cell>
          <cell r="X185">
            <v>25</v>
          </cell>
          <cell r="Y185">
            <v>36</v>
          </cell>
        </row>
        <row r="186">
          <cell r="B186" t="str">
            <v>崇州市道明镇</v>
          </cell>
          <cell r="C186">
            <v>0</v>
          </cell>
          <cell r="D186">
            <v>97</v>
          </cell>
          <cell r="E186">
            <v>46</v>
          </cell>
          <cell r="F186">
            <v>14</v>
          </cell>
          <cell r="G186">
            <v>37</v>
          </cell>
          <cell r="H186">
            <v>0</v>
          </cell>
          <cell r="I186">
            <v>0</v>
          </cell>
          <cell r="J186">
            <v>97</v>
          </cell>
          <cell r="K186">
            <v>37</v>
          </cell>
          <cell r="L186">
            <v>26</v>
          </cell>
          <cell r="M186">
            <v>6</v>
          </cell>
          <cell r="N186">
            <v>2</v>
          </cell>
          <cell r="O186">
            <v>14</v>
          </cell>
          <cell r="P186">
            <v>6</v>
          </cell>
          <cell r="Q186">
            <v>2</v>
          </cell>
          <cell r="R186">
            <v>4</v>
          </cell>
          <cell r="S186">
            <v>2</v>
          </cell>
          <cell r="T186">
            <v>0</v>
          </cell>
          <cell r="U186">
            <v>0</v>
          </cell>
          <cell r="V186">
            <v>10</v>
          </cell>
          <cell r="W186">
            <v>19078</v>
          </cell>
          <cell r="X186">
            <v>51</v>
          </cell>
          <cell r="Y186">
            <v>80</v>
          </cell>
        </row>
        <row r="187">
          <cell r="B187" t="str">
            <v>崇州市济协乡</v>
          </cell>
          <cell r="C187">
            <v>0</v>
          </cell>
          <cell r="D187">
            <v>55</v>
          </cell>
          <cell r="E187">
            <v>31</v>
          </cell>
          <cell r="F187">
            <v>9</v>
          </cell>
          <cell r="G187">
            <v>15</v>
          </cell>
          <cell r="H187">
            <v>0</v>
          </cell>
          <cell r="I187">
            <v>0</v>
          </cell>
          <cell r="J187">
            <v>55</v>
          </cell>
          <cell r="K187">
            <v>15</v>
          </cell>
          <cell r="L187">
            <v>14</v>
          </cell>
          <cell r="M187">
            <v>2</v>
          </cell>
          <cell r="N187">
            <v>0</v>
          </cell>
          <cell r="O187">
            <v>9</v>
          </cell>
          <cell r="P187">
            <v>2</v>
          </cell>
          <cell r="Q187">
            <v>4</v>
          </cell>
          <cell r="R187">
            <v>4</v>
          </cell>
          <cell r="S187">
            <v>4</v>
          </cell>
          <cell r="T187">
            <v>1</v>
          </cell>
          <cell r="U187">
            <v>0</v>
          </cell>
          <cell r="V187">
            <v>4</v>
          </cell>
          <cell r="W187">
            <v>10533</v>
          </cell>
          <cell r="X187">
            <v>20</v>
          </cell>
          <cell r="Y187">
            <v>34</v>
          </cell>
        </row>
        <row r="188">
          <cell r="B188" t="str">
            <v>崇州市隆兴镇</v>
          </cell>
          <cell r="C188">
            <v>0</v>
          </cell>
          <cell r="D188">
            <v>60</v>
          </cell>
          <cell r="E188">
            <v>22</v>
          </cell>
          <cell r="F188">
            <v>11</v>
          </cell>
          <cell r="G188">
            <v>20</v>
          </cell>
          <cell r="H188">
            <v>7</v>
          </cell>
          <cell r="I188">
            <v>0</v>
          </cell>
          <cell r="J188">
            <v>60</v>
          </cell>
          <cell r="K188">
            <v>20</v>
          </cell>
          <cell r="L188">
            <v>21</v>
          </cell>
          <cell r="M188">
            <v>4</v>
          </cell>
          <cell r="N188">
            <v>1</v>
          </cell>
          <cell r="O188">
            <v>11</v>
          </cell>
          <cell r="P188">
            <v>1</v>
          </cell>
          <cell r="Q188">
            <v>1</v>
          </cell>
          <cell r="R188">
            <v>1</v>
          </cell>
          <cell r="S188">
            <v>1</v>
          </cell>
          <cell r="T188">
            <v>0</v>
          </cell>
          <cell r="U188">
            <v>0</v>
          </cell>
          <cell r="V188">
            <v>6</v>
          </cell>
          <cell r="W188">
            <v>15210</v>
          </cell>
          <cell r="X188">
            <v>27</v>
          </cell>
          <cell r="Y188">
            <v>107</v>
          </cell>
        </row>
        <row r="189">
          <cell r="B189" t="str">
            <v>崇州市燎原乡</v>
          </cell>
          <cell r="C189">
            <v>0</v>
          </cell>
          <cell r="D189">
            <v>82</v>
          </cell>
          <cell r="E189">
            <v>45</v>
          </cell>
          <cell r="F189">
            <v>17</v>
          </cell>
          <cell r="G189">
            <v>20</v>
          </cell>
          <cell r="H189">
            <v>0</v>
          </cell>
          <cell r="I189">
            <v>0</v>
          </cell>
          <cell r="J189">
            <v>82</v>
          </cell>
          <cell r="K189">
            <v>20</v>
          </cell>
          <cell r="L189">
            <v>25</v>
          </cell>
          <cell r="M189">
            <v>4</v>
          </cell>
          <cell r="N189">
            <v>1</v>
          </cell>
          <cell r="O189">
            <v>17</v>
          </cell>
          <cell r="P189">
            <v>4</v>
          </cell>
          <cell r="Q189">
            <v>2</v>
          </cell>
          <cell r="R189">
            <v>5</v>
          </cell>
          <cell r="S189">
            <v>4</v>
          </cell>
          <cell r="T189">
            <v>1</v>
          </cell>
          <cell r="U189">
            <v>0</v>
          </cell>
          <cell r="V189">
            <v>6</v>
          </cell>
          <cell r="W189">
            <v>16620</v>
          </cell>
          <cell r="X189">
            <v>28</v>
          </cell>
          <cell r="Y189">
            <v>88</v>
          </cell>
        </row>
        <row r="190">
          <cell r="B190" t="str">
            <v>崇州市桤泉镇</v>
          </cell>
          <cell r="C190">
            <v>0</v>
          </cell>
          <cell r="D190">
            <v>61</v>
          </cell>
          <cell r="E190">
            <v>24</v>
          </cell>
          <cell r="F190">
            <v>11</v>
          </cell>
          <cell r="G190">
            <v>15</v>
          </cell>
          <cell r="H190">
            <v>11</v>
          </cell>
          <cell r="I190">
            <v>0</v>
          </cell>
          <cell r="J190">
            <v>61</v>
          </cell>
          <cell r="K190">
            <v>15</v>
          </cell>
          <cell r="L190">
            <v>28</v>
          </cell>
          <cell r="M190">
            <v>2</v>
          </cell>
          <cell r="N190">
            <v>0</v>
          </cell>
          <cell r="O190">
            <v>11</v>
          </cell>
          <cell r="P190">
            <v>2</v>
          </cell>
          <cell r="Q190">
            <v>1</v>
          </cell>
          <cell r="R190">
            <v>1</v>
          </cell>
          <cell r="S190">
            <v>1</v>
          </cell>
          <cell r="T190">
            <v>0</v>
          </cell>
          <cell r="U190">
            <v>0</v>
          </cell>
          <cell r="V190">
            <v>4</v>
          </cell>
          <cell r="W190">
            <v>11756</v>
          </cell>
          <cell r="X190">
            <v>20</v>
          </cell>
          <cell r="Y190">
            <v>369</v>
          </cell>
        </row>
        <row r="191">
          <cell r="B191" t="str">
            <v>崇州市集贤乡</v>
          </cell>
          <cell r="C191">
            <v>0</v>
          </cell>
          <cell r="D191">
            <v>50</v>
          </cell>
          <cell r="E191">
            <v>28</v>
          </cell>
          <cell r="F191">
            <v>11</v>
          </cell>
          <cell r="G191">
            <v>11</v>
          </cell>
          <cell r="H191">
            <v>0</v>
          </cell>
          <cell r="I191">
            <v>0</v>
          </cell>
          <cell r="J191">
            <v>50</v>
          </cell>
          <cell r="K191">
            <v>11</v>
          </cell>
          <cell r="L191">
            <v>14</v>
          </cell>
          <cell r="M191">
            <v>2</v>
          </cell>
          <cell r="N191">
            <v>1</v>
          </cell>
          <cell r="O191">
            <v>11</v>
          </cell>
          <cell r="P191">
            <v>1</v>
          </cell>
          <cell r="Q191">
            <v>4</v>
          </cell>
          <cell r="R191">
            <v>4</v>
          </cell>
          <cell r="S191">
            <v>1</v>
          </cell>
          <cell r="T191">
            <v>2</v>
          </cell>
          <cell r="U191">
            <v>0</v>
          </cell>
          <cell r="V191">
            <v>3</v>
          </cell>
          <cell r="W191">
            <v>9452</v>
          </cell>
          <cell r="X191">
            <v>15</v>
          </cell>
          <cell r="Y191">
            <v>18</v>
          </cell>
        </row>
        <row r="192">
          <cell r="B192" t="str">
            <v>大邑县</v>
          </cell>
          <cell r="C192">
            <v>0</v>
          </cell>
          <cell r="D192">
            <v>962</v>
          </cell>
          <cell r="E192">
            <v>620</v>
          </cell>
          <cell r="F192">
            <v>275</v>
          </cell>
          <cell r="G192">
            <v>67</v>
          </cell>
          <cell r="H192">
            <v>0</v>
          </cell>
          <cell r="I192">
            <v>0</v>
          </cell>
          <cell r="J192">
            <v>962</v>
          </cell>
          <cell r="K192">
            <v>608</v>
          </cell>
          <cell r="L192">
            <v>0</v>
          </cell>
          <cell r="M192">
            <v>98</v>
          </cell>
          <cell r="N192">
            <v>8</v>
          </cell>
          <cell r="O192">
            <v>256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157</v>
          </cell>
          <cell r="W192">
            <v>318428</v>
          </cell>
          <cell r="X192">
            <v>628</v>
          </cell>
          <cell r="Y192">
            <v>1912</v>
          </cell>
        </row>
        <row r="193">
          <cell r="B193" t="str">
            <v>大邑县本级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</row>
        <row r="194">
          <cell r="B194" t="str">
            <v>大邑县乡(镇)小计</v>
          </cell>
          <cell r="C194">
            <v>0</v>
          </cell>
          <cell r="D194">
            <v>962</v>
          </cell>
          <cell r="E194">
            <v>620</v>
          </cell>
          <cell r="F194">
            <v>275</v>
          </cell>
          <cell r="G194">
            <v>67</v>
          </cell>
          <cell r="H194">
            <v>0</v>
          </cell>
          <cell r="I194">
            <v>0</v>
          </cell>
          <cell r="J194">
            <v>962</v>
          </cell>
          <cell r="K194">
            <v>608</v>
          </cell>
          <cell r="L194">
            <v>0</v>
          </cell>
          <cell r="M194">
            <v>98</v>
          </cell>
          <cell r="N194">
            <v>8</v>
          </cell>
          <cell r="O194">
            <v>256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157</v>
          </cell>
          <cell r="W194">
            <v>318428</v>
          </cell>
          <cell r="X194">
            <v>628</v>
          </cell>
          <cell r="Y194">
            <v>1912</v>
          </cell>
        </row>
        <row r="195">
          <cell r="B195" t="str">
            <v>大邑县晋原镇</v>
          </cell>
          <cell r="C195">
            <v>0</v>
          </cell>
          <cell r="D195">
            <v>196</v>
          </cell>
          <cell r="E195">
            <v>118</v>
          </cell>
          <cell r="F195">
            <v>52</v>
          </cell>
          <cell r="G195">
            <v>26</v>
          </cell>
          <cell r="H195">
            <v>0</v>
          </cell>
          <cell r="I195">
            <v>0</v>
          </cell>
          <cell r="J195">
            <v>196</v>
          </cell>
          <cell r="K195">
            <v>105</v>
          </cell>
          <cell r="L195">
            <v>0</v>
          </cell>
          <cell r="M195">
            <v>17</v>
          </cell>
          <cell r="N195">
            <v>3</v>
          </cell>
          <cell r="O195">
            <v>74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28</v>
          </cell>
          <cell r="W195">
            <v>59332</v>
          </cell>
          <cell r="X195">
            <v>112</v>
          </cell>
          <cell r="Y195">
            <v>141</v>
          </cell>
        </row>
        <row r="196">
          <cell r="B196" t="str">
            <v>大邑县青霞镇</v>
          </cell>
          <cell r="C196">
            <v>0</v>
          </cell>
          <cell r="D196">
            <v>6</v>
          </cell>
          <cell r="E196">
            <v>4</v>
          </cell>
          <cell r="F196">
            <v>2</v>
          </cell>
          <cell r="G196">
            <v>0</v>
          </cell>
          <cell r="H196">
            <v>0</v>
          </cell>
          <cell r="I196">
            <v>0</v>
          </cell>
          <cell r="J196">
            <v>6</v>
          </cell>
          <cell r="K196">
            <v>4</v>
          </cell>
          <cell r="L196">
            <v>0</v>
          </cell>
          <cell r="M196">
            <v>1</v>
          </cell>
          <cell r="N196">
            <v>0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1</v>
          </cell>
          <cell r="W196">
            <v>1944</v>
          </cell>
          <cell r="X196">
            <v>4</v>
          </cell>
          <cell r="Y196">
            <v>34</v>
          </cell>
        </row>
        <row r="197">
          <cell r="B197" t="str">
            <v>大邑县安仁镇</v>
          </cell>
          <cell r="C197">
            <v>0</v>
          </cell>
          <cell r="D197">
            <v>84</v>
          </cell>
          <cell r="E197">
            <v>60</v>
          </cell>
          <cell r="F197">
            <v>24</v>
          </cell>
          <cell r="G197">
            <v>0</v>
          </cell>
          <cell r="H197">
            <v>0</v>
          </cell>
          <cell r="I197">
            <v>0</v>
          </cell>
          <cell r="J197">
            <v>84</v>
          </cell>
          <cell r="K197">
            <v>60</v>
          </cell>
          <cell r="L197">
            <v>0</v>
          </cell>
          <cell r="M197">
            <v>10</v>
          </cell>
          <cell r="N197">
            <v>2</v>
          </cell>
          <cell r="O197">
            <v>14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16</v>
          </cell>
          <cell r="W197">
            <v>29186</v>
          </cell>
          <cell r="X197">
            <v>64</v>
          </cell>
          <cell r="Y197">
            <v>232</v>
          </cell>
        </row>
        <row r="198">
          <cell r="B198" t="str">
            <v>大邑县苏家镇</v>
          </cell>
          <cell r="C198">
            <v>0</v>
          </cell>
          <cell r="D198">
            <v>34</v>
          </cell>
          <cell r="E198">
            <v>26</v>
          </cell>
          <cell r="F198">
            <v>8</v>
          </cell>
          <cell r="G198">
            <v>0</v>
          </cell>
          <cell r="H198">
            <v>0</v>
          </cell>
          <cell r="I198">
            <v>0</v>
          </cell>
          <cell r="J198">
            <v>34</v>
          </cell>
          <cell r="K198">
            <v>16</v>
          </cell>
          <cell r="L198">
            <v>0</v>
          </cell>
          <cell r="M198">
            <v>2</v>
          </cell>
          <cell r="N198">
            <v>0</v>
          </cell>
          <cell r="O198">
            <v>16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4</v>
          </cell>
          <cell r="W198">
            <v>12810</v>
          </cell>
          <cell r="X198">
            <v>16</v>
          </cell>
          <cell r="Y198">
            <v>57</v>
          </cell>
        </row>
        <row r="199">
          <cell r="B199" t="str">
            <v>大邑县上安镇</v>
          </cell>
          <cell r="C199">
            <v>0</v>
          </cell>
          <cell r="D199">
            <v>28</v>
          </cell>
          <cell r="E199">
            <v>18</v>
          </cell>
          <cell r="F199">
            <v>10</v>
          </cell>
          <cell r="G199">
            <v>0</v>
          </cell>
          <cell r="H199">
            <v>0</v>
          </cell>
          <cell r="I199">
            <v>0</v>
          </cell>
          <cell r="J199">
            <v>28</v>
          </cell>
          <cell r="K199">
            <v>22</v>
          </cell>
          <cell r="L199">
            <v>0</v>
          </cell>
          <cell r="M199">
            <v>4</v>
          </cell>
          <cell r="N199">
            <v>0</v>
          </cell>
          <cell r="O199">
            <v>2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6</v>
          </cell>
          <cell r="W199">
            <v>13761</v>
          </cell>
          <cell r="X199">
            <v>24</v>
          </cell>
          <cell r="Y199">
            <v>13</v>
          </cell>
        </row>
        <row r="200">
          <cell r="B200" t="str">
            <v>大邑县沙渠镇</v>
          </cell>
          <cell r="C200">
            <v>0</v>
          </cell>
          <cell r="D200">
            <v>22</v>
          </cell>
          <cell r="E200">
            <v>18</v>
          </cell>
          <cell r="F200">
            <v>4</v>
          </cell>
          <cell r="G200">
            <v>0</v>
          </cell>
          <cell r="H200">
            <v>0</v>
          </cell>
          <cell r="I200">
            <v>0</v>
          </cell>
          <cell r="J200">
            <v>22</v>
          </cell>
          <cell r="K200">
            <v>17</v>
          </cell>
          <cell r="L200">
            <v>0</v>
          </cell>
          <cell r="M200">
            <v>3</v>
          </cell>
          <cell r="N200">
            <v>0</v>
          </cell>
          <cell r="O200">
            <v>2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5</v>
          </cell>
          <cell r="W200">
            <v>10772</v>
          </cell>
          <cell r="X200">
            <v>20</v>
          </cell>
          <cell r="Y200">
            <v>46</v>
          </cell>
        </row>
        <row r="201">
          <cell r="B201" t="str">
            <v>大邑县董场镇</v>
          </cell>
          <cell r="C201">
            <v>0</v>
          </cell>
          <cell r="D201">
            <v>27</v>
          </cell>
          <cell r="E201">
            <v>16</v>
          </cell>
          <cell r="F201">
            <v>6</v>
          </cell>
          <cell r="G201">
            <v>5</v>
          </cell>
          <cell r="H201">
            <v>0</v>
          </cell>
          <cell r="I201">
            <v>0</v>
          </cell>
          <cell r="J201">
            <v>27</v>
          </cell>
          <cell r="K201">
            <v>15</v>
          </cell>
          <cell r="L201">
            <v>0</v>
          </cell>
          <cell r="M201">
            <v>2</v>
          </cell>
          <cell r="N201">
            <v>0</v>
          </cell>
          <cell r="O201">
            <v>10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4</v>
          </cell>
          <cell r="W201">
            <v>11172</v>
          </cell>
          <cell r="X201">
            <v>16</v>
          </cell>
          <cell r="Y201">
            <v>56</v>
          </cell>
        </row>
        <row r="202">
          <cell r="B202" t="str">
            <v>大邑县蔡场镇</v>
          </cell>
          <cell r="C202">
            <v>0</v>
          </cell>
          <cell r="D202">
            <v>29</v>
          </cell>
          <cell r="E202">
            <v>15</v>
          </cell>
          <cell r="F202">
            <v>6</v>
          </cell>
          <cell r="G202">
            <v>8</v>
          </cell>
          <cell r="H202">
            <v>0</v>
          </cell>
          <cell r="I202">
            <v>0</v>
          </cell>
          <cell r="J202">
            <v>29</v>
          </cell>
          <cell r="K202">
            <v>15</v>
          </cell>
          <cell r="L202">
            <v>0</v>
          </cell>
          <cell r="M202">
            <v>2</v>
          </cell>
          <cell r="N202">
            <v>0</v>
          </cell>
          <cell r="O202">
            <v>12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4</v>
          </cell>
          <cell r="W202">
            <v>9508</v>
          </cell>
          <cell r="X202">
            <v>16</v>
          </cell>
          <cell r="Y202">
            <v>232</v>
          </cell>
        </row>
        <row r="203">
          <cell r="B203" t="str">
            <v>大邑县韩场镇</v>
          </cell>
          <cell r="C203">
            <v>0</v>
          </cell>
          <cell r="D203">
            <v>31</v>
          </cell>
          <cell r="E203">
            <v>18</v>
          </cell>
          <cell r="F203">
            <v>8</v>
          </cell>
          <cell r="G203">
            <v>5</v>
          </cell>
          <cell r="H203">
            <v>0</v>
          </cell>
          <cell r="I203">
            <v>0</v>
          </cell>
          <cell r="J203">
            <v>31</v>
          </cell>
          <cell r="K203">
            <v>16</v>
          </cell>
          <cell r="L203">
            <v>0</v>
          </cell>
          <cell r="M203">
            <v>2</v>
          </cell>
          <cell r="N203">
            <v>0</v>
          </cell>
          <cell r="O203">
            <v>13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4</v>
          </cell>
          <cell r="W203">
            <v>10230</v>
          </cell>
          <cell r="X203">
            <v>16</v>
          </cell>
          <cell r="Y203">
            <v>60</v>
          </cell>
        </row>
        <row r="204">
          <cell r="B204" t="str">
            <v>大邑县王泗镇</v>
          </cell>
          <cell r="C204">
            <v>0</v>
          </cell>
          <cell r="D204">
            <v>96</v>
          </cell>
          <cell r="E204">
            <v>68</v>
          </cell>
          <cell r="F204">
            <v>28</v>
          </cell>
          <cell r="G204">
            <v>0</v>
          </cell>
          <cell r="H204">
            <v>0</v>
          </cell>
          <cell r="I204">
            <v>0</v>
          </cell>
          <cell r="J204">
            <v>96</v>
          </cell>
          <cell r="K204">
            <v>65</v>
          </cell>
          <cell r="L204">
            <v>0</v>
          </cell>
          <cell r="M204">
            <v>10</v>
          </cell>
          <cell r="N204">
            <v>1</v>
          </cell>
          <cell r="O204">
            <v>21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17</v>
          </cell>
          <cell r="W204">
            <v>46316</v>
          </cell>
          <cell r="X204">
            <v>68</v>
          </cell>
          <cell r="Y204">
            <v>530</v>
          </cell>
        </row>
        <row r="205">
          <cell r="B205" t="str">
            <v>大邑县新场镇</v>
          </cell>
          <cell r="C205">
            <v>0</v>
          </cell>
          <cell r="D205">
            <v>57</v>
          </cell>
          <cell r="E205">
            <v>32</v>
          </cell>
          <cell r="F205">
            <v>17</v>
          </cell>
          <cell r="G205">
            <v>8</v>
          </cell>
          <cell r="H205">
            <v>0</v>
          </cell>
          <cell r="I205">
            <v>0</v>
          </cell>
          <cell r="J205">
            <v>57</v>
          </cell>
          <cell r="K205">
            <v>32</v>
          </cell>
          <cell r="L205">
            <v>0</v>
          </cell>
          <cell r="M205">
            <v>4</v>
          </cell>
          <cell r="N205">
            <v>1</v>
          </cell>
          <cell r="O205">
            <v>21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7</v>
          </cell>
          <cell r="W205">
            <v>20743</v>
          </cell>
          <cell r="X205">
            <v>28</v>
          </cell>
          <cell r="Y205">
            <v>43</v>
          </cell>
        </row>
        <row r="206">
          <cell r="B206" t="str">
            <v>大邑县三岔镇</v>
          </cell>
          <cell r="C206">
            <v>0</v>
          </cell>
          <cell r="D206">
            <v>69</v>
          </cell>
          <cell r="E206">
            <v>45</v>
          </cell>
          <cell r="F206">
            <v>16</v>
          </cell>
          <cell r="G206">
            <v>8</v>
          </cell>
          <cell r="H206">
            <v>0</v>
          </cell>
          <cell r="I206">
            <v>0</v>
          </cell>
          <cell r="J206">
            <v>69</v>
          </cell>
          <cell r="K206">
            <v>36</v>
          </cell>
          <cell r="L206">
            <v>0</v>
          </cell>
          <cell r="M206">
            <v>6</v>
          </cell>
          <cell r="N206">
            <v>0</v>
          </cell>
          <cell r="O206">
            <v>27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9</v>
          </cell>
          <cell r="W206">
            <v>25367</v>
          </cell>
          <cell r="X206">
            <v>36</v>
          </cell>
          <cell r="Y206">
            <v>79</v>
          </cell>
        </row>
        <row r="207">
          <cell r="B207" t="str">
            <v>大邑县悦来镇</v>
          </cell>
          <cell r="C207">
            <v>0</v>
          </cell>
          <cell r="D207">
            <v>63</v>
          </cell>
          <cell r="E207">
            <v>47</v>
          </cell>
          <cell r="F207">
            <v>16</v>
          </cell>
          <cell r="G207">
            <v>0</v>
          </cell>
          <cell r="H207">
            <v>0</v>
          </cell>
          <cell r="I207">
            <v>0</v>
          </cell>
          <cell r="J207">
            <v>63</v>
          </cell>
          <cell r="K207">
            <v>41</v>
          </cell>
          <cell r="L207">
            <v>0</v>
          </cell>
          <cell r="M207">
            <v>7</v>
          </cell>
          <cell r="N207">
            <v>1</v>
          </cell>
          <cell r="O207">
            <v>15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11</v>
          </cell>
          <cell r="W207">
            <v>18374</v>
          </cell>
          <cell r="X207">
            <v>44</v>
          </cell>
          <cell r="Y207">
            <v>87</v>
          </cell>
        </row>
        <row r="208">
          <cell r="B208" t="str">
            <v>大邑县金星乡</v>
          </cell>
          <cell r="C208">
            <v>0</v>
          </cell>
          <cell r="D208">
            <v>27</v>
          </cell>
          <cell r="E208">
            <v>15</v>
          </cell>
          <cell r="F208">
            <v>8</v>
          </cell>
          <cell r="G208">
            <v>4</v>
          </cell>
          <cell r="H208">
            <v>0</v>
          </cell>
          <cell r="I208">
            <v>0</v>
          </cell>
          <cell r="J208">
            <v>27</v>
          </cell>
          <cell r="K208">
            <v>20</v>
          </cell>
          <cell r="L208">
            <v>0</v>
          </cell>
          <cell r="M208">
            <v>4</v>
          </cell>
          <cell r="N208">
            <v>0</v>
          </cell>
          <cell r="O208">
            <v>3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6</v>
          </cell>
          <cell r="W208">
            <v>7375</v>
          </cell>
          <cell r="X208">
            <v>24</v>
          </cell>
          <cell r="Y208">
            <v>28</v>
          </cell>
        </row>
        <row r="209">
          <cell r="B209" t="str">
            <v>大邑县鹤鸣乡</v>
          </cell>
          <cell r="C209">
            <v>0</v>
          </cell>
          <cell r="D209">
            <v>31</v>
          </cell>
          <cell r="E209">
            <v>20</v>
          </cell>
          <cell r="F209">
            <v>8</v>
          </cell>
          <cell r="G209">
            <v>3</v>
          </cell>
          <cell r="H209">
            <v>0</v>
          </cell>
          <cell r="I209">
            <v>0</v>
          </cell>
          <cell r="J209">
            <v>31</v>
          </cell>
          <cell r="K209">
            <v>22</v>
          </cell>
          <cell r="L209">
            <v>0</v>
          </cell>
          <cell r="M209">
            <v>4</v>
          </cell>
          <cell r="N209">
            <v>0</v>
          </cell>
          <cell r="O209">
            <v>5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6</v>
          </cell>
          <cell r="W209">
            <v>9994</v>
          </cell>
          <cell r="X209">
            <v>24</v>
          </cell>
          <cell r="Y209">
            <v>43</v>
          </cell>
        </row>
        <row r="210">
          <cell r="B210" t="str">
            <v>大邑县雾山乡</v>
          </cell>
          <cell r="C210">
            <v>0</v>
          </cell>
          <cell r="D210">
            <v>26</v>
          </cell>
          <cell r="E210">
            <v>12</v>
          </cell>
          <cell r="F210">
            <v>14</v>
          </cell>
          <cell r="G210">
            <v>0</v>
          </cell>
          <cell r="H210">
            <v>0</v>
          </cell>
          <cell r="I210">
            <v>0</v>
          </cell>
          <cell r="J210">
            <v>26</v>
          </cell>
          <cell r="K210">
            <v>19</v>
          </cell>
          <cell r="L210">
            <v>0</v>
          </cell>
          <cell r="M210">
            <v>4</v>
          </cell>
          <cell r="N210">
            <v>0</v>
          </cell>
          <cell r="O210">
            <v>3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4</v>
          </cell>
          <cell r="W210">
            <v>2855</v>
          </cell>
          <cell r="X210">
            <v>16</v>
          </cell>
          <cell r="Y210">
            <v>21</v>
          </cell>
        </row>
        <row r="211">
          <cell r="B211" t="str">
            <v>大邑县斜源镇</v>
          </cell>
          <cell r="C211">
            <v>0</v>
          </cell>
          <cell r="D211">
            <v>25</v>
          </cell>
          <cell r="E211">
            <v>19</v>
          </cell>
          <cell r="F211">
            <v>6</v>
          </cell>
          <cell r="G211">
            <v>0</v>
          </cell>
          <cell r="H211">
            <v>0</v>
          </cell>
          <cell r="I211">
            <v>0</v>
          </cell>
          <cell r="J211">
            <v>25</v>
          </cell>
          <cell r="K211">
            <v>18</v>
          </cell>
          <cell r="L211">
            <v>0</v>
          </cell>
          <cell r="M211">
            <v>3</v>
          </cell>
          <cell r="N211">
            <v>0</v>
          </cell>
          <cell r="O211">
            <v>4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5</v>
          </cell>
          <cell r="W211">
            <v>5481</v>
          </cell>
          <cell r="X211">
            <v>20</v>
          </cell>
          <cell r="Y211">
            <v>86</v>
          </cell>
        </row>
        <row r="212">
          <cell r="B212" t="str">
            <v>大邑县出江镇</v>
          </cell>
          <cell r="C212">
            <v>0</v>
          </cell>
          <cell r="D212">
            <v>47</v>
          </cell>
          <cell r="E212">
            <v>32</v>
          </cell>
          <cell r="F212">
            <v>15</v>
          </cell>
          <cell r="G212">
            <v>0</v>
          </cell>
          <cell r="H212">
            <v>0</v>
          </cell>
          <cell r="I212">
            <v>0</v>
          </cell>
          <cell r="J212">
            <v>47</v>
          </cell>
          <cell r="K212">
            <v>35</v>
          </cell>
          <cell r="L212">
            <v>0</v>
          </cell>
          <cell r="M212">
            <v>6</v>
          </cell>
          <cell r="N212">
            <v>0</v>
          </cell>
          <cell r="O212">
            <v>6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10</v>
          </cell>
          <cell r="W212">
            <v>12188</v>
          </cell>
          <cell r="X212">
            <v>40</v>
          </cell>
          <cell r="Y212">
            <v>51</v>
          </cell>
        </row>
        <row r="213">
          <cell r="B213" t="str">
            <v>大邑县花水湾镇</v>
          </cell>
          <cell r="C213">
            <v>0</v>
          </cell>
          <cell r="D213">
            <v>20</v>
          </cell>
          <cell r="E213">
            <v>14</v>
          </cell>
          <cell r="F213">
            <v>6</v>
          </cell>
          <cell r="G213">
            <v>0</v>
          </cell>
          <cell r="H213">
            <v>0</v>
          </cell>
          <cell r="I213">
            <v>0</v>
          </cell>
          <cell r="J213">
            <v>20</v>
          </cell>
          <cell r="K213">
            <v>15</v>
          </cell>
          <cell r="L213">
            <v>0</v>
          </cell>
          <cell r="M213">
            <v>2</v>
          </cell>
          <cell r="N213">
            <v>0</v>
          </cell>
          <cell r="O213">
            <v>3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4</v>
          </cell>
          <cell r="W213">
            <v>4880</v>
          </cell>
          <cell r="X213">
            <v>16</v>
          </cell>
          <cell r="Y213">
            <v>35</v>
          </cell>
        </row>
        <row r="214">
          <cell r="B214" t="str">
            <v>大邑县西岭镇</v>
          </cell>
          <cell r="C214">
            <v>0</v>
          </cell>
          <cell r="D214">
            <v>44</v>
          </cell>
          <cell r="E214">
            <v>23</v>
          </cell>
          <cell r="F214">
            <v>21</v>
          </cell>
          <cell r="G214">
            <v>0</v>
          </cell>
          <cell r="H214">
            <v>0</v>
          </cell>
          <cell r="I214">
            <v>0</v>
          </cell>
          <cell r="J214">
            <v>44</v>
          </cell>
          <cell r="K214">
            <v>35</v>
          </cell>
          <cell r="L214">
            <v>0</v>
          </cell>
          <cell r="M214">
            <v>5</v>
          </cell>
          <cell r="N214">
            <v>0</v>
          </cell>
          <cell r="O214">
            <v>4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6</v>
          </cell>
          <cell r="W214">
            <v>6140</v>
          </cell>
          <cell r="X214">
            <v>24</v>
          </cell>
          <cell r="Y214">
            <v>38</v>
          </cell>
        </row>
        <row r="215">
          <cell r="B215" t="str">
            <v>邛崃市</v>
          </cell>
          <cell r="C215">
            <v>0</v>
          </cell>
          <cell r="D215">
            <v>764</v>
          </cell>
          <cell r="E215">
            <v>764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764</v>
          </cell>
          <cell r="K215">
            <v>644</v>
          </cell>
          <cell r="L215">
            <v>0</v>
          </cell>
          <cell r="M215">
            <v>120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200</v>
          </cell>
          <cell r="W215">
            <v>466049</v>
          </cell>
          <cell r="X215">
            <v>950</v>
          </cell>
          <cell r="Y215">
            <v>0</v>
          </cell>
        </row>
        <row r="216">
          <cell r="B216" t="str">
            <v>邛崃市本级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</row>
        <row r="217">
          <cell r="B217" t="str">
            <v>邛崃市乡（镇）小计</v>
          </cell>
          <cell r="C217">
            <v>0</v>
          </cell>
          <cell r="D217">
            <v>764</v>
          </cell>
          <cell r="E217">
            <v>764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764</v>
          </cell>
          <cell r="K217">
            <v>644</v>
          </cell>
          <cell r="L217">
            <v>0</v>
          </cell>
          <cell r="M217">
            <v>120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200</v>
          </cell>
          <cell r="W217">
            <v>466049</v>
          </cell>
          <cell r="X217">
            <v>950</v>
          </cell>
          <cell r="Y217">
            <v>0</v>
          </cell>
        </row>
        <row r="218">
          <cell r="B218" t="str">
            <v>邛崃市羊安镇</v>
          </cell>
          <cell r="C218">
            <v>0</v>
          </cell>
          <cell r="D218">
            <v>46</v>
          </cell>
          <cell r="E218">
            <v>46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46</v>
          </cell>
          <cell r="K218">
            <v>40</v>
          </cell>
          <cell r="L218">
            <v>0</v>
          </cell>
          <cell r="M218">
            <v>6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9</v>
          </cell>
          <cell r="W218">
            <v>31034</v>
          </cell>
          <cell r="X218">
            <v>60</v>
          </cell>
          <cell r="Y218">
            <v>0</v>
          </cell>
        </row>
        <row r="219">
          <cell r="B219" t="str">
            <v>邛崃市牟礼镇</v>
          </cell>
          <cell r="C219">
            <v>0</v>
          </cell>
          <cell r="D219">
            <v>51</v>
          </cell>
          <cell r="E219">
            <v>51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51</v>
          </cell>
          <cell r="K219">
            <v>43</v>
          </cell>
          <cell r="L219">
            <v>0</v>
          </cell>
          <cell r="M219">
            <v>8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14</v>
          </cell>
          <cell r="W219">
            <v>48573</v>
          </cell>
          <cell r="X219">
            <v>64</v>
          </cell>
          <cell r="Y219">
            <v>0</v>
          </cell>
        </row>
        <row r="220">
          <cell r="B220" t="str">
            <v>邛崃市回龙镇</v>
          </cell>
          <cell r="C220">
            <v>0</v>
          </cell>
          <cell r="D220">
            <v>27</v>
          </cell>
          <cell r="E220">
            <v>27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27</v>
          </cell>
          <cell r="K220">
            <v>23</v>
          </cell>
          <cell r="L220">
            <v>0</v>
          </cell>
          <cell r="M220">
            <v>4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7</v>
          </cell>
          <cell r="W220">
            <v>19514</v>
          </cell>
          <cell r="X220">
            <v>35</v>
          </cell>
          <cell r="Y220">
            <v>0</v>
          </cell>
        </row>
        <row r="221">
          <cell r="B221" t="str">
            <v>邛崃市冉义镇</v>
          </cell>
          <cell r="C221">
            <v>0</v>
          </cell>
          <cell r="D221">
            <v>27</v>
          </cell>
          <cell r="E221">
            <v>27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27</v>
          </cell>
          <cell r="K221">
            <v>22</v>
          </cell>
          <cell r="L221">
            <v>0</v>
          </cell>
          <cell r="M221">
            <v>5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9</v>
          </cell>
          <cell r="W221">
            <v>27356</v>
          </cell>
          <cell r="X221">
            <v>32</v>
          </cell>
          <cell r="Y221">
            <v>0</v>
          </cell>
        </row>
        <row r="222">
          <cell r="B222" t="str">
            <v>邛崃市固驿镇</v>
          </cell>
          <cell r="C222">
            <v>0</v>
          </cell>
          <cell r="D222">
            <v>43</v>
          </cell>
          <cell r="E222">
            <v>43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43</v>
          </cell>
          <cell r="K222">
            <v>37</v>
          </cell>
          <cell r="L222">
            <v>0</v>
          </cell>
          <cell r="M222">
            <v>6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10</v>
          </cell>
          <cell r="W222">
            <v>27075</v>
          </cell>
          <cell r="X222">
            <v>55</v>
          </cell>
          <cell r="Y222">
            <v>0</v>
          </cell>
        </row>
        <row r="223">
          <cell r="B223" t="str">
            <v>邛崃市前进镇</v>
          </cell>
          <cell r="C223">
            <v>0</v>
          </cell>
          <cell r="D223">
            <v>17</v>
          </cell>
          <cell r="E223">
            <v>17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17</v>
          </cell>
          <cell r="K223">
            <v>14</v>
          </cell>
          <cell r="L223">
            <v>0</v>
          </cell>
          <cell r="M223">
            <v>3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5</v>
          </cell>
          <cell r="W223">
            <v>22706</v>
          </cell>
          <cell r="X223">
            <v>20</v>
          </cell>
          <cell r="Y223">
            <v>0</v>
          </cell>
        </row>
        <row r="224">
          <cell r="B224" t="str">
            <v>邛崃市高埂镇</v>
          </cell>
          <cell r="C224">
            <v>0</v>
          </cell>
          <cell r="D224">
            <v>24</v>
          </cell>
          <cell r="E224">
            <v>24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24</v>
          </cell>
          <cell r="K224">
            <v>20</v>
          </cell>
          <cell r="L224">
            <v>0</v>
          </cell>
          <cell r="M224">
            <v>4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6</v>
          </cell>
          <cell r="W224">
            <v>15590</v>
          </cell>
          <cell r="X224">
            <v>30</v>
          </cell>
          <cell r="Y224">
            <v>0</v>
          </cell>
        </row>
        <row r="225">
          <cell r="B225" t="str">
            <v>邛崃市临邛镇</v>
          </cell>
          <cell r="C225">
            <v>0</v>
          </cell>
          <cell r="D225">
            <v>104</v>
          </cell>
          <cell r="E225">
            <v>104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104</v>
          </cell>
          <cell r="K225">
            <v>89</v>
          </cell>
          <cell r="L225">
            <v>0</v>
          </cell>
          <cell r="M225">
            <v>15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25</v>
          </cell>
          <cell r="W225">
            <v>50642</v>
          </cell>
          <cell r="X225">
            <v>133</v>
          </cell>
          <cell r="Y225">
            <v>0</v>
          </cell>
        </row>
        <row r="226">
          <cell r="B226" t="str">
            <v>邛崃市宝林镇</v>
          </cell>
          <cell r="C226">
            <v>0</v>
          </cell>
          <cell r="D226">
            <v>22</v>
          </cell>
          <cell r="E226">
            <v>22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22</v>
          </cell>
          <cell r="K226">
            <v>18</v>
          </cell>
          <cell r="L226">
            <v>0</v>
          </cell>
          <cell r="M226">
            <v>4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6</v>
          </cell>
          <cell r="W226">
            <v>14439</v>
          </cell>
          <cell r="X226">
            <v>26</v>
          </cell>
          <cell r="Y226">
            <v>0</v>
          </cell>
        </row>
        <row r="227">
          <cell r="B227" t="str">
            <v>邛崃市桑园镇</v>
          </cell>
          <cell r="C227">
            <v>0</v>
          </cell>
          <cell r="D227">
            <v>32</v>
          </cell>
          <cell r="E227">
            <v>32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32</v>
          </cell>
          <cell r="K227">
            <v>27</v>
          </cell>
          <cell r="L227">
            <v>0</v>
          </cell>
          <cell r="M227">
            <v>5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8</v>
          </cell>
          <cell r="W227">
            <v>24065</v>
          </cell>
          <cell r="X227">
            <v>41</v>
          </cell>
          <cell r="Y227">
            <v>0</v>
          </cell>
        </row>
        <row r="228">
          <cell r="B228" t="str">
            <v>邛崃市茶园乡</v>
          </cell>
          <cell r="C228">
            <v>0</v>
          </cell>
          <cell r="D228">
            <v>22</v>
          </cell>
          <cell r="E228">
            <v>22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22</v>
          </cell>
          <cell r="K228">
            <v>19</v>
          </cell>
          <cell r="L228">
            <v>0</v>
          </cell>
          <cell r="M228">
            <v>3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5</v>
          </cell>
          <cell r="W228">
            <v>11065</v>
          </cell>
          <cell r="X228">
            <v>29</v>
          </cell>
          <cell r="Y228">
            <v>0</v>
          </cell>
        </row>
        <row r="229">
          <cell r="B229" t="str">
            <v>邛崃市卧龙镇</v>
          </cell>
          <cell r="C229">
            <v>0</v>
          </cell>
          <cell r="D229">
            <v>13</v>
          </cell>
          <cell r="E229">
            <v>13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13</v>
          </cell>
          <cell r="K229">
            <v>11</v>
          </cell>
          <cell r="L229">
            <v>0</v>
          </cell>
          <cell r="M229">
            <v>2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4</v>
          </cell>
          <cell r="W229">
            <v>10995</v>
          </cell>
          <cell r="X229">
            <v>16</v>
          </cell>
          <cell r="Y229">
            <v>0</v>
          </cell>
        </row>
        <row r="230">
          <cell r="B230" t="str">
            <v>邛崃市孔明乡</v>
          </cell>
          <cell r="C230">
            <v>0</v>
          </cell>
          <cell r="D230">
            <v>9</v>
          </cell>
          <cell r="E230">
            <v>9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9</v>
          </cell>
          <cell r="K230">
            <v>8</v>
          </cell>
          <cell r="L230">
            <v>0</v>
          </cell>
          <cell r="M230">
            <v>1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2</v>
          </cell>
          <cell r="W230">
            <v>9082</v>
          </cell>
          <cell r="X230">
            <v>12</v>
          </cell>
          <cell r="Y230">
            <v>0</v>
          </cell>
        </row>
        <row r="231">
          <cell r="B231" t="str">
            <v>邛崃市平乐镇</v>
          </cell>
          <cell r="C231">
            <v>0</v>
          </cell>
          <cell r="D231">
            <v>36</v>
          </cell>
          <cell r="E231">
            <v>36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36</v>
          </cell>
          <cell r="K231">
            <v>31</v>
          </cell>
          <cell r="L231">
            <v>0</v>
          </cell>
          <cell r="M231">
            <v>5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8</v>
          </cell>
          <cell r="W231">
            <v>23695</v>
          </cell>
          <cell r="X231">
            <v>45</v>
          </cell>
          <cell r="Y231">
            <v>0</v>
          </cell>
        </row>
        <row r="232">
          <cell r="B232" t="str">
            <v>邛崃市临济镇</v>
          </cell>
          <cell r="C232">
            <v>0</v>
          </cell>
          <cell r="D232">
            <v>24</v>
          </cell>
          <cell r="E232">
            <v>24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24</v>
          </cell>
          <cell r="K232">
            <v>20</v>
          </cell>
          <cell r="L232">
            <v>0</v>
          </cell>
          <cell r="M232">
            <v>4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7</v>
          </cell>
          <cell r="W232">
            <v>15388</v>
          </cell>
          <cell r="X232">
            <v>29</v>
          </cell>
          <cell r="Y232">
            <v>0</v>
          </cell>
        </row>
        <row r="233">
          <cell r="B233" t="str">
            <v>邛崃市道佐乡</v>
          </cell>
          <cell r="C233">
            <v>0</v>
          </cell>
          <cell r="D233">
            <v>21</v>
          </cell>
          <cell r="E233">
            <v>21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21</v>
          </cell>
          <cell r="K233">
            <v>17</v>
          </cell>
          <cell r="L233">
            <v>0</v>
          </cell>
          <cell r="M233">
            <v>4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6</v>
          </cell>
          <cell r="W233">
            <v>7149</v>
          </cell>
          <cell r="X233">
            <v>24</v>
          </cell>
          <cell r="Y233">
            <v>0</v>
          </cell>
        </row>
        <row r="234">
          <cell r="B234" t="str">
            <v>邛崃市夹关镇</v>
          </cell>
          <cell r="C234">
            <v>0</v>
          </cell>
          <cell r="D234">
            <v>32</v>
          </cell>
          <cell r="E234">
            <v>32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32</v>
          </cell>
          <cell r="K234">
            <v>27</v>
          </cell>
          <cell r="L234">
            <v>0</v>
          </cell>
          <cell r="M234">
            <v>5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9</v>
          </cell>
          <cell r="W234">
            <v>15794</v>
          </cell>
          <cell r="X234">
            <v>39</v>
          </cell>
          <cell r="Y234">
            <v>0</v>
          </cell>
        </row>
        <row r="235">
          <cell r="B235" t="str">
            <v>邛崃市天台山镇</v>
          </cell>
          <cell r="C235">
            <v>0</v>
          </cell>
          <cell r="D235">
            <v>30</v>
          </cell>
          <cell r="E235">
            <v>30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30</v>
          </cell>
          <cell r="K235">
            <v>25</v>
          </cell>
          <cell r="L235">
            <v>0</v>
          </cell>
          <cell r="M235">
            <v>5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9</v>
          </cell>
          <cell r="W235">
            <v>14011</v>
          </cell>
          <cell r="X235">
            <v>36</v>
          </cell>
          <cell r="Y235">
            <v>0</v>
          </cell>
        </row>
        <row r="236">
          <cell r="B236" t="str">
            <v>邛崃市火井镇</v>
          </cell>
          <cell r="C236">
            <v>0</v>
          </cell>
          <cell r="D236">
            <v>30</v>
          </cell>
          <cell r="E236">
            <v>30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30</v>
          </cell>
          <cell r="K236">
            <v>25</v>
          </cell>
          <cell r="L236">
            <v>0</v>
          </cell>
          <cell r="M236">
            <v>5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9</v>
          </cell>
          <cell r="W236">
            <v>16476</v>
          </cell>
          <cell r="X236">
            <v>36</v>
          </cell>
          <cell r="Y236">
            <v>0</v>
          </cell>
        </row>
        <row r="237">
          <cell r="B237" t="str">
            <v>邛崃市油榨乡</v>
          </cell>
          <cell r="C237">
            <v>0</v>
          </cell>
          <cell r="D237">
            <v>23</v>
          </cell>
          <cell r="E237">
            <v>23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23</v>
          </cell>
          <cell r="K237">
            <v>19</v>
          </cell>
          <cell r="L237">
            <v>0</v>
          </cell>
          <cell r="M237">
            <v>4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7</v>
          </cell>
          <cell r="W237">
            <v>11038</v>
          </cell>
          <cell r="X237">
            <v>28</v>
          </cell>
          <cell r="Y237">
            <v>0</v>
          </cell>
        </row>
        <row r="238">
          <cell r="B238" t="str">
            <v>邛崃市高何镇</v>
          </cell>
          <cell r="C238">
            <v>0</v>
          </cell>
          <cell r="D238">
            <v>21</v>
          </cell>
          <cell r="E238">
            <v>21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21</v>
          </cell>
          <cell r="K238">
            <v>17</v>
          </cell>
          <cell r="L238">
            <v>0</v>
          </cell>
          <cell r="M238">
            <v>4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6</v>
          </cell>
          <cell r="W238">
            <v>10102</v>
          </cell>
          <cell r="X238">
            <v>25</v>
          </cell>
          <cell r="Y238">
            <v>0</v>
          </cell>
        </row>
        <row r="239">
          <cell r="B239" t="str">
            <v>邛崃市南宝乡</v>
          </cell>
          <cell r="C239">
            <v>0</v>
          </cell>
          <cell r="D239">
            <v>21</v>
          </cell>
          <cell r="E239">
            <v>21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21</v>
          </cell>
          <cell r="K239">
            <v>17</v>
          </cell>
          <cell r="L239">
            <v>0</v>
          </cell>
          <cell r="M239">
            <v>4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6</v>
          </cell>
          <cell r="W239">
            <v>3876</v>
          </cell>
          <cell r="X239">
            <v>24</v>
          </cell>
          <cell r="Y239">
            <v>0</v>
          </cell>
        </row>
        <row r="240">
          <cell r="B240" t="str">
            <v>邛崃市大同乡</v>
          </cell>
          <cell r="C240">
            <v>0</v>
          </cell>
          <cell r="D240">
            <v>40</v>
          </cell>
          <cell r="E240">
            <v>40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40</v>
          </cell>
          <cell r="K240">
            <v>33</v>
          </cell>
          <cell r="L240">
            <v>0</v>
          </cell>
          <cell r="M240">
            <v>7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12</v>
          </cell>
          <cell r="W240">
            <v>15351</v>
          </cell>
          <cell r="X240">
            <v>48</v>
          </cell>
          <cell r="Y240">
            <v>0</v>
          </cell>
        </row>
        <row r="241">
          <cell r="B241" t="str">
            <v>邛崃市水口镇</v>
          </cell>
          <cell r="C241">
            <v>0</v>
          </cell>
          <cell r="D241">
            <v>49</v>
          </cell>
          <cell r="E241">
            <v>49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49</v>
          </cell>
          <cell r="K241">
            <v>42</v>
          </cell>
          <cell r="L241">
            <v>0</v>
          </cell>
          <cell r="M241">
            <v>7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11</v>
          </cell>
          <cell r="W241">
            <v>21033</v>
          </cell>
          <cell r="X241">
            <v>63</v>
          </cell>
          <cell r="Y241">
            <v>0</v>
          </cell>
        </row>
        <row r="242">
          <cell r="B242" t="str">
            <v>蒲江县</v>
          </cell>
          <cell r="C242">
            <v>0</v>
          </cell>
          <cell r="D242">
            <v>485</v>
          </cell>
          <cell r="E242">
            <v>316</v>
          </cell>
          <cell r="F242">
            <v>3</v>
          </cell>
          <cell r="G242">
            <v>166</v>
          </cell>
          <cell r="H242">
            <v>0</v>
          </cell>
          <cell r="I242">
            <v>0</v>
          </cell>
          <cell r="J242">
            <v>445</v>
          </cell>
          <cell r="K242">
            <v>266</v>
          </cell>
          <cell r="L242">
            <v>77</v>
          </cell>
          <cell r="M242">
            <v>102</v>
          </cell>
          <cell r="N242">
            <v>20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40</v>
          </cell>
          <cell r="V242">
            <v>109</v>
          </cell>
          <cell r="W242">
            <v>175658</v>
          </cell>
          <cell r="X242">
            <v>440</v>
          </cell>
          <cell r="Y242">
            <v>593</v>
          </cell>
        </row>
        <row r="243">
          <cell r="B243" t="str">
            <v>蒲江县本级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</row>
        <row r="244">
          <cell r="B244" t="str">
            <v>蒲江县乡（镇）小计</v>
          </cell>
          <cell r="C244">
            <v>0</v>
          </cell>
          <cell r="D244">
            <v>485</v>
          </cell>
          <cell r="E244">
            <v>316</v>
          </cell>
          <cell r="F244">
            <v>3</v>
          </cell>
          <cell r="G244">
            <v>166</v>
          </cell>
          <cell r="H244">
            <v>0</v>
          </cell>
          <cell r="I244">
            <v>0</v>
          </cell>
          <cell r="J244">
            <v>445</v>
          </cell>
          <cell r="K244">
            <v>266</v>
          </cell>
          <cell r="L244">
            <v>77</v>
          </cell>
          <cell r="M244">
            <v>102</v>
          </cell>
          <cell r="N244">
            <v>20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40</v>
          </cell>
          <cell r="V244">
            <v>109</v>
          </cell>
          <cell r="W244">
            <v>175658</v>
          </cell>
          <cell r="X244">
            <v>440</v>
          </cell>
          <cell r="Y244">
            <v>593</v>
          </cell>
        </row>
        <row r="245">
          <cell r="B245" t="str">
            <v>蒲江县鹤山镇</v>
          </cell>
          <cell r="C245">
            <v>0</v>
          </cell>
          <cell r="D245">
            <v>97</v>
          </cell>
          <cell r="E245">
            <v>7</v>
          </cell>
          <cell r="F245">
            <v>0</v>
          </cell>
          <cell r="G245">
            <v>90</v>
          </cell>
          <cell r="H245">
            <v>0</v>
          </cell>
          <cell r="I245">
            <v>0</v>
          </cell>
          <cell r="J245">
            <v>77</v>
          </cell>
          <cell r="K245">
            <v>47</v>
          </cell>
          <cell r="L245">
            <v>14</v>
          </cell>
          <cell r="M245">
            <v>16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20</v>
          </cell>
          <cell r="V245">
            <v>27</v>
          </cell>
          <cell r="W245">
            <v>30503</v>
          </cell>
          <cell r="X245">
            <v>108</v>
          </cell>
          <cell r="Y245">
            <v>102</v>
          </cell>
        </row>
        <row r="246">
          <cell r="B246" t="str">
            <v>蒲江县光明乡</v>
          </cell>
          <cell r="C246">
            <v>0</v>
          </cell>
          <cell r="D246">
            <v>22</v>
          </cell>
          <cell r="E246">
            <v>22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22</v>
          </cell>
          <cell r="K246">
            <v>17</v>
          </cell>
          <cell r="L246">
            <v>3</v>
          </cell>
          <cell r="M246">
            <v>2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4</v>
          </cell>
          <cell r="W246">
            <v>5688</v>
          </cell>
          <cell r="X246">
            <v>16</v>
          </cell>
          <cell r="Y246">
            <v>22</v>
          </cell>
        </row>
        <row r="247">
          <cell r="B247" t="str">
            <v>蒲江县寿安镇</v>
          </cell>
          <cell r="C247">
            <v>0</v>
          </cell>
          <cell r="D247">
            <v>107</v>
          </cell>
          <cell r="E247">
            <v>65</v>
          </cell>
          <cell r="F247">
            <v>0</v>
          </cell>
          <cell r="G247">
            <v>42</v>
          </cell>
          <cell r="H247">
            <v>0</v>
          </cell>
          <cell r="I247">
            <v>0</v>
          </cell>
          <cell r="J247">
            <v>100</v>
          </cell>
          <cell r="K247">
            <v>68</v>
          </cell>
          <cell r="L247">
            <v>19</v>
          </cell>
          <cell r="M247">
            <v>13</v>
          </cell>
          <cell r="N247">
            <v>8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7</v>
          </cell>
          <cell r="V247">
            <v>23</v>
          </cell>
          <cell r="W247">
            <v>47250</v>
          </cell>
          <cell r="X247">
            <v>92</v>
          </cell>
          <cell r="Y247">
            <v>92</v>
          </cell>
        </row>
        <row r="248">
          <cell r="B248" t="str">
            <v>蒲江县长秋乡</v>
          </cell>
          <cell r="C248">
            <v>0</v>
          </cell>
          <cell r="D248">
            <v>15</v>
          </cell>
          <cell r="E248">
            <v>15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14</v>
          </cell>
          <cell r="K248">
            <v>8</v>
          </cell>
          <cell r="L248">
            <v>4</v>
          </cell>
          <cell r="M248">
            <v>2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1</v>
          </cell>
          <cell r="V248">
            <v>4</v>
          </cell>
          <cell r="W248">
            <v>4050</v>
          </cell>
          <cell r="X248">
            <v>20</v>
          </cell>
          <cell r="Y248">
            <v>28</v>
          </cell>
        </row>
        <row r="249">
          <cell r="B249" t="str">
            <v>蒲江县西来镇</v>
          </cell>
          <cell r="C249">
            <v>0</v>
          </cell>
          <cell r="D249">
            <v>49</v>
          </cell>
          <cell r="E249">
            <v>38</v>
          </cell>
          <cell r="F249">
            <v>0</v>
          </cell>
          <cell r="G249">
            <v>11</v>
          </cell>
          <cell r="H249">
            <v>0</v>
          </cell>
          <cell r="I249">
            <v>0</v>
          </cell>
          <cell r="J249">
            <v>48</v>
          </cell>
          <cell r="K249">
            <v>26</v>
          </cell>
          <cell r="L249">
            <v>16</v>
          </cell>
          <cell r="M249">
            <v>6</v>
          </cell>
          <cell r="N249">
            <v>1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1</v>
          </cell>
          <cell r="V249">
            <v>10</v>
          </cell>
          <cell r="W249">
            <v>20228</v>
          </cell>
          <cell r="X249">
            <v>40</v>
          </cell>
          <cell r="Y249">
            <v>119</v>
          </cell>
        </row>
        <row r="250">
          <cell r="B250" t="str">
            <v>蒲江县复兴乡</v>
          </cell>
          <cell r="C250">
            <v>0</v>
          </cell>
          <cell r="D250">
            <v>22</v>
          </cell>
          <cell r="E250">
            <v>0</v>
          </cell>
          <cell r="F250">
            <v>0</v>
          </cell>
          <cell r="G250">
            <v>22</v>
          </cell>
          <cell r="H250">
            <v>0</v>
          </cell>
          <cell r="I250">
            <v>0</v>
          </cell>
          <cell r="J250">
            <v>18</v>
          </cell>
          <cell r="K250">
            <v>10</v>
          </cell>
          <cell r="L250">
            <v>5</v>
          </cell>
          <cell r="M250">
            <v>3</v>
          </cell>
          <cell r="N250">
            <v>3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4</v>
          </cell>
          <cell r="V250">
            <v>5</v>
          </cell>
          <cell r="W250">
            <v>11277</v>
          </cell>
          <cell r="X250">
            <v>20</v>
          </cell>
          <cell r="Y250">
            <v>40</v>
          </cell>
        </row>
        <row r="251">
          <cell r="B251" t="str">
            <v>蒲江县大塘镇</v>
          </cell>
          <cell r="C251">
            <v>0</v>
          </cell>
          <cell r="D251">
            <v>15</v>
          </cell>
          <cell r="E251">
            <v>15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14</v>
          </cell>
          <cell r="K251">
            <v>10</v>
          </cell>
          <cell r="L251">
            <v>1</v>
          </cell>
          <cell r="M251">
            <v>3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1</v>
          </cell>
          <cell r="V251">
            <v>5</v>
          </cell>
          <cell r="W251">
            <v>11277</v>
          </cell>
          <cell r="X251">
            <v>20</v>
          </cell>
          <cell r="Y251">
            <v>44</v>
          </cell>
        </row>
        <row r="252">
          <cell r="B252" t="str">
            <v>蒲江县甘溪镇</v>
          </cell>
          <cell r="C252">
            <v>0</v>
          </cell>
          <cell r="D252">
            <v>28</v>
          </cell>
          <cell r="E252">
            <v>25</v>
          </cell>
          <cell r="F252">
            <v>3</v>
          </cell>
          <cell r="G252">
            <v>0</v>
          </cell>
          <cell r="H252">
            <v>0</v>
          </cell>
          <cell r="I252">
            <v>0</v>
          </cell>
          <cell r="J252">
            <v>26</v>
          </cell>
          <cell r="K252">
            <v>21</v>
          </cell>
          <cell r="L252">
            <v>2</v>
          </cell>
          <cell r="M252">
            <v>3</v>
          </cell>
          <cell r="N252">
            <v>2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5</v>
          </cell>
          <cell r="W252">
            <v>8516</v>
          </cell>
          <cell r="X252">
            <v>20</v>
          </cell>
          <cell r="Y252">
            <v>30</v>
          </cell>
        </row>
        <row r="253">
          <cell r="B253" t="str">
            <v>蒲江县大兴镇</v>
          </cell>
          <cell r="C253">
            <v>0</v>
          </cell>
          <cell r="D253">
            <v>27</v>
          </cell>
          <cell r="E253">
            <v>26</v>
          </cell>
          <cell r="F253">
            <v>0</v>
          </cell>
          <cell r="G253">
            <v>1</v>
          </cell>
          <cell r="H253">
            <v>0</v>
          </cell>
          <cell r="I253">
            <v>0</v>
          </cell>
          <cell r="J253">
            <v>24</v>
          </cell>
          <cell r="K253">
            <v>18</v>
          </cell>
          <cell r="L253">
            <v>1</v>
          </cell>
          <cell r="M253">
            <v>5</v>
          </cell>
          <cell r="N253">
            <v>3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8</v>
          </cell>
          <cell r="W253">
            <v>14951</v>
          </cell>
          <cell r="X253">
            <v>32</v>
          </cell>
          <cell r="Y253">
            <v>26</v>
          </cell>
        </row>
        <row r="254">
          <cell r="B254" t="str">
            <v>蒲江县成佳镇</v>
          </cell>
          <cell r="C254">
            <v>0</v>
          </cell>
          <cell r="D254">
            <v>61</v>
          </cell>
          <cell r="E254">
            <v>61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60</v>
          </cell>
          <cell r="K254">
            <v>16</v>
          </cell>
          <cell r="L254">
            <v>2</v>
          </cell>
          <cell r="M254">
            <v>42</v>
          </cell>
          <cell r="N254">
            <v>1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1</v>
          </cell>
          <cell r="V254">
            <v>7</v>
          </cell>
          <cell r="W254">
            <v>8518</v>
          </cell>
          <cell r="X254">
            <v>28</v>
          </cell>
          <cell r="Y254">
            <v>18</v>
          </cell>
        </row>
        <row r="255">
          <cell r="B255" t="str">
            <v>蒲江县朝阳湖镇</v>
          </cell>
          <cell r="C255">
            <v>0</v>
          </cell>
          <cell r="D255">
            <v>19</v>
          </cell>
          <cell r="E255">
            <v>19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18</v>
          </cell>
          <cell r="K255">
            <v>12</v>
          </cell>
          <cell r="L255">
            <v>3</v>
          </cell>
          <cell r="M255">
            <v>3</v>
          </cell>
          <cell r="N255">
            <v>2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1</v>
          </cell>
          <cell r="V255">
            <v>5</v>
          </cell>
          <cell r="W255">
            <v>7350</v>
          </cell>
          <cell r="X255">
            <v>20</v>
          </cell>
          <cell r="Y255">
            <v>20</v>
          </cell>
        </row>
        <row r="256">
          <cell r="B256" t="str">
            <v>蒲江县白云乡</v>
          </cell>
          <cell r="C256">
            <v>0</v>
          </cell>
          <cell r="D256">
            <v>23</v>
          </cell>
          <cell r="E256">
            <v>23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24</v>
          </cell>
          <cell r="K256">
            <v>13</v>
          </cell>
          <cell r="L256">
            <v>7</v>
          </cell>
          <cell r="M256">
            <v>4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-1</v>
          </cell>
          <cell r="V256">
            <v>6</v>
          </cell>
          <cell r="W256">
            <v>6050</v>
          </cell>
          <cell r="X256">
            <v>24</v>
          </cell>
          <cell r="Y256">
            <v>52</v>
          </cell>
        </row>
        <row r="257">
          <cell r="B257" t="str">
            <v>新津县</v>
          </cell>
          <cell r="C257">
            <v>0</v>
          </cell>
          <cell r="D257">
            <v>1244</v>
          </cell>
          <cell r="E257">
            <v>649</v>
          </cell>
          <cell r="F257">
            <v>237</v>
          </cell>
          <cell r="G257">
            <v>163</v>
          </cell>
          <cell r="H257">
            <v>195</v>
          </cell>
          <cell r="I257">
            <v>0</v>
          </cell>
          <cell r="J257">
            <v>1244</v>
          </cell>
          <cell r="K257">
            <v>352</v>
          </cell>
          <cell r="L257">
            <v>0</v>
          </cell>
          <cell r="M257">
            <v>65</v>
          </cell>
          <cell r="N257">
            <v>14</v>
          </cell>
          <cell r="O257">
            <v>62</v>
          </cell>
          <cell r="P257">
            <v>127</v>
          </cell>
          <cell r="Q257">
            <v>0</v>
          </cell>
          <cell r="R257">
            <v>18</v>
          </cell>
          <cell r="S257">
            <v>12</v>
          </cell>
          <cell r="T257">
            <v>608</v>
          </cell>
          <cell r="U257">
            <v>0</v>
          </cell>
          <cell r="V257">
            <v>86</v>
          </cell>
          <cell r="W257">
            <v>197408</v>
          </cell>
          <cell r="X257">
            <v>344</v>
          </cell>
          <cell r="Y257">
            <v>0</v>
          </cell>
        </row>
        <row r="258">
          <cell r="B258" t="str">
            <v>新津县本级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</row>
        <row r="259">
          <cell r="B259" t="str">
            <v>新津县乡(镇)小计</v>
          </cell>
          <cell r="C259">
            <v>0</v>
          </cell>
          <cell r="D259">
            <v>1244</v>
          </cell>
          <cell r="E259">
            <v>649</v>
          </cell>
          <cell r="F259">
            <v>237</v>
          </cell>
          <cell r="G259">
            <v>163</v>
          </cell>
          <cell r="H259">
            <v>195</v>
          </cell>
          <cell r="I259">
            <v>0</v>
          </cell>
          <cell r="J259">
            <v>1244</v>
          </cell>
          <cell r="K259">
            <v>352</v>
          </cell>
          <cell r="L259">
            <v>0</v>
          </cell>
          <cell r="M259">
            <v>65</v>
          </cell>
          <cell r="N259">
            <v>14</v>
          </cell>
          <cell r="O259">
            <v>62</v>
          </cell>
          <cell r="P259">
            <v>127</v>
          </cell>
          <cell r="Q259">
            <v>0</v>
          </cell>
          <cell r="R259">
            <v>18</v>
          </cell>
          <cell r="S259">
            <v>12</v>
          </cell>
          <cell r="T259">
            <v>608</v>
          </cell>
          <cell r="U259">
            <v>0</v>
          </cell>
          <cell r="V259">
            <v>86</v>
          </cell>
          <cell r="W259">
            <v>197408</v>
          </cell>
          <cell r="X259">
            <v>344</v>
          </cell>
          <cell r="Y259">
            <v>0</v>
          </cell>
        </row>
        <row r="260">
          <cell r="B260" t="str">
            <v>新津县花桥镇</v>
          </cell>
          <cell r="C260">
            <v>0</v>
          </cell>
          <cell r="D260">
            <v>86</v>
          </cell>
          <cell r="E260">
            <v>58</v>
          </cell>
          <cell r="F260">
            <v>0</v>
          </cell>
          <cell r="G260">
            <v>12</v>
          </cell>
          <cell r="H260">
            <v>16</v>
          </cell>
          <cell r="I260">
            <v>0</v>
          </cell>
          <cell r="J260">
            <v>86</v>
          </cell>
          <cell r="K260">
            <v>27</v>
          </cell>
          <cell r="L260">
            <v>0</v>
          </cell>
          <cell r="M260">
            <v>4</v>
          </cell>
          <cell r="N260">
            <v>1</v>
          </cell>
          <cell r="O260">
            <v>4</v>
          </cell>
          <cell r="P260">
            <v>16</v>
          </cell>
          <cell r="Q260">
            <v>0</v>
          </cell>
          <cell r="R260">
            <v>2</v>
          </cell>
          <cell r="S260">
            <v>2</v>
          </cell>
          <cell r="T260">
            <v>31</v>
          </cell>
          <cell r="U260">
            <v>0</v>
          </cell>
          <cell r="V260">
            <v>7</v>
          </cell>
          <cell r="W260">
            <v>20559</v>
          </cell>
          <cell r="X260">
            <v>28</v>
          </cell>
          <cell r="Y260">
            <v>0</v>
          </cell>
        </row>
        <row r="261">
          <cell r="B261" t="str">
            <v>新津县花源镇</v>
          </cell>
          <cell r="C261">
            <v>0</v>
          </cell>
          <cell r="D261">
            <v>155</v>
          </cell>
          <cell r="E261">
            <v>67</v>
          </cell>
          <cell r="F261">
            <v>13</v>
          </cell>
          <cell r="G261">
            <v>16</v>
          </cell>
          <cell r="H261">
            <v>59</v>
          </cell>
          <cell r="I261">
            <v>0</v>
          </cell>
          <cell r="J261">
            <v>155</v>
          </cell>
          <cell r="K261">
            <v>73</v>
          </cell>
          <cell r="L261">
            <v>0</v>
          </cell>
          <cell r="M261">
            <v>6</v>
          </cell>
          <cell r="N261">
            <v>1</v>
          </cell>
          <cell r="O261">
            <v>6</v>
          </cell>
          <cell r="P261">
            <v>16</v>
          </cell>
          <cell r="Q261">
            <v>0</v>
          </cell>
          <cell r="R261">
            <v>8</v>
          </cell>
          <cell r="S261">
            <v>3</v>
          </cell>
          <cell r="T261">
            <v>43</v>
          </cell>
          <cell r="U261">
            <v>0</v>
          </cell>
          <cell r="V261">
            <v>10</v>
          </cell>
          <cell r="W261">
            <v>24672</v>
          </cell>
          <cell r="X261">
            <v>40</v>
          </cell>
          <cell r="Y261">
            <v>0</v>
          </cell>
        </row>
        <row r="262">
          <cell r="B262" t="str">
            <v>新津县普兴镇</v>
          </cell>
          <cell r="C262">
            <v>0</v>
          </cell>
          <cell r="D262">
            <v>164</v>
          </cell>
          <cell r="E262">
            <v>63</v>
          </cell>
          <cell r="F262">
            <v>83</v>
          </cell>
          <cell r="G262">
            <v>18</v>
          </cell>
          <cell r="H262">
            <v>0</v>
          </cell>
          <cell r="I262">
            <v>0</v>
          </cell>
          <cell r="J262">
            <v>164</v>
          </cell>
          <cell r="K262">
            <v>29</v>
          </cell>
          <cell r="L262">
            <v>0</v>
          </cell>
          <cell r="M262">
            <v>7</v>
          </cell>
          <cell r="N262">
            <v>1</v>
          </cell>
          <cell r="O262">
            <v>5</v>
          </cell>
          <cell r="P262">
            <v>9</v>
          </cell>
          <cell r="Q262">
            <v>0</v>
          </cell>
          <cell r="R262">
            <v>1</v>
          </cell>
          <cell r="S262">
            <v>0</v>
          </cell>
          <cell r="T262">
            <v>113</v>
          </cell>
          <cell r="U262">
            <v>0</v>
          </cell>
          <cell r="V262">
            <v>11</v>
          </cell>
          <cell r="W262">
            <v>18618</v>
          </cell>
          <cell r="X262">
            <v>44</v>
          </cell>
          <cell r="Y262">
            <v>0</v>
          </cell>
        </row>
        <row r="263">
          <cell r="B263" t="str">
            <v>新津县金华镇</v>
          </cell>
          <cell r="C263">
            <v>0</v>
          </cell>
          <cell r="D263">
            <v>84</v>
          </cell>
          <cell r="E263">
            <v>48</v>
          </cell>
          <cell r="F263">
            <v>4</v>
          </cell>
          <cell r="G263">
            <v>14</v>
          </cell>
          <cell r="H263">
            <v>18</v>
          </cell>
          <cell r="I263">
            <v>0</v>
          </cell>
          <cell r="J263">
            <v>84</v>
          </cell>
          <cell r="K263">
            <v>29</v>
          </cell>
          <cell r="L263">
            <v>0</v>
          </cell>
          <cell r="M263">
            <v>5</v>
          </cell>
          <cell r="N263">
            <v>3</v>
          </cell>
          <cell r="O263">
            <v>4</v>
          </cell>
          <cell r="P263">
            <v>12</v>
          </cell>
          <cell r="Q263">
            <v>0</v>
          </cell>
          <cell r="R263">
            <v>1</v>
          </cell>
          <cell r="S263">
            <v>1</v>
          </cell>
          <cell r="T263">
            <v>32</v>
          </cell>
          <cell r="U263">
            <v>0</v>
          </cell>
          <cell r="V263">
            <v>9</v>
          </cell>
          <cell r="W263">
            <v>18679</v>
          </cell>
          <cell r="X263">
            <v>36</v>
          </cell>
          <cell r="Y263">
            <v>0</v>
          </cell>
        </row>
        <row r="264">
          <cell r="B264" t="str">
            <v>新津县兴义镇</v>
          </cell>
          <cell r="C264">
            <v>0</v>
          </cell>
          <cell r="D264">
            <v>112</v>
          </cell>
          <cell r="E264">
            <v>90</v>
          </cell>
          <cell r="F264">
            <v>1</v>
          </cell>
          <cell r="G264">
            <v>21</v>
          </cell>
          <cell r="H264">
            <v>0</v>
          </cell>
          <cell r="I264">
            <v>0</v>
          </cell>
          <cell r="J264">
            <v>112</v>
          </cell>
          <cell r="K264">
            <v>42</v>
          </cell>
          <cell r="L264">
            <v>0</v>
          </cell>
          <cell r="M264">
            <v>6</v>
          </cell>
          <cell r="N264">
            <v>1</v>
          </cell>
          <cell r="O264">
            <v>7</v>
          </cell>
          <cell r="P264">
            <v>15</v>
          </cell>
          <cell r="Q264">
            <v>0</v>
          </cell>
          <cell r="R264">
            <v>1</v>
          </cell>
          <cell r="S264">
            <v>0</v>
          </cell>
          <cell r="T264">
            <v>41</v>
          </cell>
          <cell r="U264">
            <v>0</v>
          </cell>
          <cell r="V264">
            <v>11</v>
          </cell>
          <cell r="W264">
            <v>30604</v>
          </cell>
          <cell r="X264">
            <v>44</v>
          </cell>
          <cell r="Y264">
            <v>0</v>
          </cell>
        </row>
        <row r="265">
          <cell r="B265" t="str">
            <v>新津县文井乡</v>
          </cell>
          <cell r="C265">
            <v>0</v>
          </cell>
          <cell r="D265">
            <v>33</v>
          </cell>
          <cell r="E265">
            <v>25</v>
          </cell>
          <cell r="F265">
            <v>2</v>
          </cell>
          <cell r="G265">
            <v>6</v>
          </cell>
          <cell r="H265">
            <v>0</v>
          </cell>
          <cell r="I265">
            <v>0</v>
          </cell>
          <cell r="J265">
            <v>33</v>
          </cell>
          <cell r="K265">
            <v>8</v>
          </cell>
          <cell r="L265">
            <v>0</v>
          </cell>
          <cell r="M265">
            <v>2</v>
          </cell>
          <cell r="N265">
            <v>0</v>
          </cell>
          <cell r="O265">
            <v>2</v>
          </cell>
          <cell r="P265">
            <v>5</v>
          </cell>
          <cell r="Q265">
            <v>0</v>
          </cell>
          <cell r="R265">
            <v>0</v>
          </cell>
          <cell r="S265">
            <v>0</v>
          </cell>
          <cell r="T265">
            <v>16</v>
          </cell>
          <cell r="U265">
            <v>0</v>
          </cell>
          <cell r="V265">
            <v>3</v>
          </cell>
          <cell r="W265">
            <v>6921</v>
          </cell>
          <cell r="X265">
            <v>12</v>
          </cell>
          <cell r="Y265">
            <v>0</v>
          </cell>
        </row>
        <row r="266">
          <cell r="B266" t="str">
            <v>新津县方兴镇</v>
          </cell>
          <cell r="C266">
            <v>0</v>
          </cell>
          <cell r="D266">
            <v>135</v>
          </cell>
          <cell r="E266">
            <v>36</v>
          </cell>
          <cell r="F266">
            <v>46</v>
          </cell>
          <cell r="G266">
            <v>13</v>
          </cell>
          <cell r="H266">
            <v>40</v>
          </cell>
          <cell r="I266">
            <v>0</v>
          </cell>
          <cell r="J266">
            <v>135</v>
          </cell>
          <cell r="K266">
            <v>15</v>
          </cell>
          <cell r="L266">
            <v>0</v>
          </cell>
          <cell r="M266">
            <v>3</v>
          </cell>
          <cell r="N266">
            <v>1</v>
          </cell>
          <cell r="O266">
            <v>3</v>
          </cell>
          <cell r="P266">
            <v>5</v>
          </cell>
          <cell r="Q266">
            <v>0</v>
          </cell>
          <cell r="R266">
            <v>3</v>
          </cell>
          <cell r="S266">
            <v>3</v>
          </cell>
          <cell r="T266">
            <v>103</v>
          </cell>
          <cell r="U266">
            <v>0</v>
          </cell>
          <cell r="V266">
            <v>4</v>
          </cell>
          <cell r="W266">
            <v>7654</v>
          </cell>
          <cell r="X266">
            <v>16</v>
          </cell>
          <cell r="Y266">
            <v>0</v>
          </cell>
        </row>
        <row r="267">
          <cell r="B267" t="str">
            <v>新津县安西镇</v>
          </cell>
          <cell r="C267">
            <v>0</v>
          </cell>
          <cell r="D267">
            <v>53</v>
          </cell>
          <cell r="E267">
            <v>34</v>
          </cell>
          <cell r="F267">
            <v>4</v>
          </cell>
          <cell r="G267">
            <v>10</v>
          </cell>
          <cell r="H267">
            <v>5</v>
          </cell>
          <cell r="I267">
            <v>0</v>
          </cell>
          <cell r="J267">
            <v>53</v>
          </cell>
          <cell r="K267">
            <v>13</v>
          </cell>
          <cell r="L267">
            <v>0</v>
          </cell>
          <cell r="M267">
            <v>3</v>
          </cell>
          <cell r="N267">
            <v>0</v>
          </cell>
          <cell r="O267">
            <v>3</v>
          </cell>
          <cell r="P267">
            <v>6</v>
          </cell>
          <cell r="Q267">
            <v>0</v>
          </cell>
          <cell r="R267">
            <v>0</v>
          </cell>
          <cell r="S267">
            <v>0</v>
          </cell>
          <cell r="T267">
            <v>28</v>
          </cell>
          <cell r="U267">
            <v>0</v>
          </cell>
          <cell r="V267">
            <v>5</v>
          </cell>
          <cell r="W267">
            <v>14494</v>
          </cell>
          <cell r="X267">
            <v>20</v>
          </cell>
          <cell r="Y267">
            <v>0</v>
          </cell>
        </row>
        <row r="268">
          <cell r="B268" t="str">
            <v>新津县五津镇</v>
          </cell>
          <cell r="C268">
            <v>0</v>
          </cell>
          <cell r="D268">
            <v>112</v>
          </cell>
          <cell r="E268">
            <v>72</v>
          </cell>
          <cell r="F268">
            <v>3</v>
          </cell>
          <cell r="G268">
            <v>15</v>
          </cell>
          <cell r="H268">
            <v>22</v>
          </cell>
          <cell r="I268">
            <v>0</v>
          </cell>
          <cell r="J268">
            <v>112</v>
          </cell>
          <cell r="K268">
            <v>48</v>
          </cell>
          <cell r="L268">
            <v>0</v>
          </cell>
          <cell r="M268">
            <v>15</v>
          </cell>
          <cell r="N268">
            <v>4</v>
          </cell>
          <cell r="O268">
            <v>16</v>
          </cell>
          <cell r="P268">
            <v>11</v>
          </cell>
          <cell r="Q268">
            <v>0</v>
          </cell>
          <cell r="R268">
            <v>1</v>
          </cell>
          <cell r="S268">
            <v>2</v>
          </cell>
          <cell r="T268">
            <v>19</v>
          </cell>
          <cell r="U268">
            <v>0</v>
          </cell>
          <cell r="V268">
            <v>4</v>
          </cell>
          <cell r="W268">
            <v>6739</v>
          </cell>
          <cell r="X268">
            <v>16</v>
          </cell>
          <cell r="Y268">
            <v>0</v>
          </cell>
        </row>
        <row r="269">
          <cell r="B269" t="str">
            <v>新津县新平镇</v>
          </cell>
          <cell r="C269">
            <v>0</v>
          </cell>
          <cell r="D269">
            <v>132</v>
          </cell>
          <cell r="E269">
            <v>55</v>
          </cell>
          <cell r="F269">
            <v>53</v>
          </cell>
          <cell r="G269">
            <v>14</v>
          </cell>
          <cell r="H269">
            <v>10</v>
          </cell>
          <cell r="I269">
            <v>0</v>
          </cell>
          <cell r="J269">
            <v>132</v>
          </cell>
          <cell r="K269">
            <v>21</v>
          </cell>
          <cell r="L269">
            <v>0</v>
          </cell>
          <cell r="M269">
            <v>5</v>
          </cell>
          <cell r="N269">
            <v>0</v>
          </cell>
          <cell r="O269">
            <v>4</v>
          </cell>
          <cell r="P269">
            <v>11</v>
          </cell>
          <cell r="Q269">
            <v>0</v>
          </cell>
          <cell r="R269">
            <v>0</v>
          </cell>
          <cell r="S269">
            <v>0</v>
          </cell>
          <cell r="T269">
            <v>91</v>
          </cell>
          <cell r="U269">
            <v>0</v>
          </cell>
          <cell r="V269">
            <v>8</v>
          </cell>
          <cell r="W269">
            <v>19684</v>
          </cell>
          <cell r="X269">
            <v>32</v>
          </cell>
          <cell r="Y269">
            <v>0</v>
          </cell>
        </row>
        <row r="270">
          <cell r="B270" t="str">
            <v>新津县永商镇</v>
          </cell>
          <cell r="C270">
            <v>0</v>
          </cell>
          <cell r="D270">
            <v>106</v>
          </cell>
          <cell r="E270">
            <v>49</v>
          </cell>
          <cell r="F270">
            <v>20</v>
          </cell>
          <cell r="G270">
            <v>12</v>
          </cell>
          <cell r="H270">
            <v>25</v>
          </cell>
          <cell r="I270">
            <v>0</v>
          </cell>
          <cell r="J270">
            <v>106</v>
          </cell>
          <cell r="K270">
            <v>21</v>
          </cell>
          <cell r="L270">
            <v>0</v>
          </cell>
          <cell r="M270">
            <v>4</v>
          </cell>
          <cell r="N270">
            <v>1</v>
          </cell>
          <cell r="O270">
            <v>4</v>
          </cell>
          <cell r="P270">
            <v>10</v>
          </cell>
          <cell r="Q270">
            <v>0</v>
          </cell>
          <cell r="R270">
            <v>1</v>
          </cell>
          <cell r="S270">
            <v>1</v>
          </cell>
          <cell r="T270">
            <v>65</v>
          </cell>
          <cell r="U270">
            <v>0</v>
          </cell>
          <cell r="V270">
            <v>6</v>
          </cell>
          <cell r="W270">
            <v>9776</v>
          </cell>
          <cell r="X270">
            <v>24</v>
          </cell>
          <cell r="Y270">
            <v>0</v>
          </cell>
        </row>
        <row r="271">
          <cell r="B271" t="str">
            <v>新津县邓双镇</v>
          </cell>
          <cell r="C271">
            <v>0</v>
          </cell>
          <cell r="D271">
            <v>72</v>
          </cell>
          <cell r="E271">
            <v>52</v>
          </cell>
          <cell r="F271">
            <v>8</v>
          </cell>
          <cell r="G271">
            <v>12</v>
          </cell>
          <cell r="H271">
            <v>0</v>
          </cell>
          <cell r="I271">
            <v>0</v>
          </cell>
          <cell r="J271">
            <v>72</v>
          </cell>
          <cell r="K271">
            <v>26</v>
          </cell>
          <cell r="L271">
            <v>0</v>
          </cell>
          <cell r="M271">
            <v>5</v>
          </cell>
          <cell r="N271">
            <v>1</v>
          </cell>
          <cell r="O271">
            <v>4</v>
          </cell>
          <cell r="P271">
            <v>11</v>
          </cell>
          <cell r="Q271">
            <v>0</v>
          </cell>
          <cell r="R271">
            <v>0</v>
          </cell>
          <cell r="S271">
            <v>0</v>
          </cell>
          <cell r="T271">
            <v>26</v>
          </cell>
          <cell r="U271">
            <v>0</v>
          </cell>
          <cell r="V271">
            <v>8</v>
          </cell>
          <cell r="W271">
            <v>19008</v>
          </cell>
          <cell r="X271">
            <v>32</v>
          </cell>
          <cell r="Y271">
            <v>0</v>
          </cell>
        </row>
        <row r="272">
          <cell r="B272" t="str">
            <v>成都高新区</v>
          </cell>
          <cell r="C272">
            <v>0</v>
          </cell>
          <cell r="D272">
            <v>67</v>
          </cell>
          <cell r="E272">
            <v>0</v>
          </cell>
          <cell r="F272">
            <v>0</v>
          </cell>
          <cell r="G272">
            <v>22</v>
          </cell>
          <cell r="H272">
            <v>39</v>
          </cell>
          <cell r="I272">
            <v>6</v>
          </cell>
          <cell r="J272">
            <v>67</v>
          </cell>
          <cell r="K272">
            <v>52</v>
          </cell>
          <cell r="L272">
            <v>5</v>
          </cell>
          <cell r="M272">
            <v>8</v>
          </cell>
          <cell r="N272">
            <v>3</v>
          </cell>
          <cell r="O272">
            <v>0</v>
          </cell>
          <cell r="P272">
            <v>0</v>
          </cell>
          <cell r="Q272">
            <v>0</v>
          </cell>
          <cell r="R272">
            <v>1</v>
          </cell>
          <cell r="S272">
            <v>1</v>
          </cell>
          <cell r="T272">
            <v>0</v>
          </cell>
          <cell r="U272">
            <v>0</v>
          </cell>
          <cell r="V272">
            <v>10</v>
          </cell>
          <cell r="W272">
            <v>15510</v>
          </cell>
          <cell r="X272">
            <v>60</v>
          </cell>
          <cell r="Y272">
            <v>36</v>
          </cell>
        </row>
        <row r="273">
          <cell r="B273" t="str">
            <v>高新区本级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</row>
        <row r="274">
          <cell r="B274" t="str">
            <v>高新区乡(镇)小计</v>
          </cell>
          <cell r="C274">
            <v>0</v>
          </cell>
          <cell r="D274">
            <v>67</v>
          </cell>
          <cell r="E274">
            <v>0</v>
          </cell>
          <cell r="F274">
            <v>0</v>
          </cell>
          <cell r="G274">
            <v>22</v>
          </cell>
          <cell r="H274">
            <v>39</v>
          </cell>
          <cell r="I274">
            <v>6</v>
          </cell>
          <cell r="J274">
            <v>67</v>
          </cell>
          <cell r="K274">
            <v>52</v>
          </cell>
          <cell r="L274">
            <v>5</v>
          </cell>
          <cell r="M274">
            <v>8</v>
          </cell>
          <cell r="N274">
            <v>3</v>
          </cell>
          <cell r="O274">
            <v>0</v>
          </cell>
          <cell r="P274">
            <v>0</v>
          </cell>
          <cell r="Q274">
            <v>0</v>
          </cell>
          <cell r="R274">
            <v>1</v>
          </cell>
          <cell r="S274">
            <v>1</v>
          </cell>
          <cell r="T274">
            <v>0</v>
          </cell>
          <cell r="U274">
            <v>0</v>
          </cell>
          <cell r="V274">
            <v>10</v>
          </cell>
          <cell r="W274">
            <v>15510</v>
          </cell>
          <cell r="X274">
            <v>60</v>
          </cell>
          <cell r="Y274">
            <v>36</v>
          </cell>
        </row>
        <row r="275">
          <cell r="B275" t="str">
            <v>自流井区红旗乡(高新区代管）</v>
          </cell>
          <cell r="C275">
            <v>0</v>
          </cell>
          <cell r="D275">
            <v>67</v>
          </cell>
          <cell r="E275">
            <v>0</v>
          </cell>
          <cell r="F275">
            <v>0</v>
          </cell>
          <cell r="G275">
            <v>22</v>
          </cell>
          <cell r="H275">
            <v>39</v>
          </cell>
          <cell r="I275">
            <v>6</v>
          </cell>
          <cell r="J275">
            <v>67</v>
          </cell>
          <cell r="K275">
            <v>52</v>
          </cell>
          <cell r="L275">
            <v>5</v>
          </cell>
          <cell r="M275">
            <v>8</v>
          </cell>
          <cell r="N275">
            <v>3</v>
          </cell>
          <cell r="O275">
            <v>0</v>
          </cell>
          <cell r="P275">
            <v>0</v>
          </cell>
          <cell r="Q275">
            <v>0</v>
          </cell>
          <cell r="R275">
            <v>1</v>
          </cell>
          <cell r="S275">
            <v>1</v>
          </cell>
          <cell r="T275">
            <v>0</v>
          </cell>
          <cell r="U275">
            <v>0</v>
          </cell>
          <cell r="V275">
            <v>10</v>
          </cell>
          <cell r="W275">
            <v>15510</v>
          </cell>
          <cell r="X275">
            <v>60</v>
          </cell>
          <cell r="Y275">
            <v>36</v>
          </cell>
        </row>
        <row r="276">
          <cell r="B276" t="str">
            <v>自井区</v>
          </cell>
          <cell r="C276">
            <v>0</v>
          </cell>
          <cell r="D276">
            <v>352</v>
          </cell>
          <cell r="E276">
            <v>145</v>
          </cell>
          <cell r="F276">
            <v>75</v>
          </cell>
          <cell r="G276">
            <v>105</v>
          </cell>
          <cell r="H276">
            <v>27</v>
          </cell>
          <cell r="I276">
            <v>0</v>
          </cell>
          <cell r="J276">
            <v>352</v>
          </cell>
          <cell r="K276">
            <v>99</v>
          </cell>
          <cell r="L276">
            <v>78</v>
          </cell>
          <cell r="M276">
            <v>40</v>
          </cell>
          <cell r="N276">
            <v>12</v>
          </cell>
          <cell r="O276">
            <v>30</v>
          </cell>
          <cell r="P276">
            <v>10</v>
          </cell>
          <cell r="Q276">
            <v>5</v>
          </cell>
          <cell r="R276">
            <v>9</v>
          </cell>
          <cell r="S276">
            <v>8</v>
          </cell>
          <cell r="T276">
            <v>73</v>
          </cell>
          <cell r="U276">
            <v>0</v>
          </cell>
          <cell r="V276">
            <v>45</v>
          </cell>
          <cell r="W276">
            <v>74936</v>
          </cell>
          <cell r="X276">
            <v>273</v>
          </cell>
          <cell r="Y276">
            <v>509</v>
          </cell>
        </row>
        <row r="277">
          <cell r="B277" t="str">
            <v>自流井区本级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</row>
        <row r="278">
          <cell r="B278" t="str">
            <v>自流井区乡（镇)小计</v>
          </cell>
          <cell r="C278">
            <v>0</v>
          </cell>
          <cell r="D278">
            <v>352</v>
          </cell>
          <cell r="E278">
            <v>145</v>
          </cell>
          <cell r="F278">
            <v>75</v>
          </cell>
          <cell r="G278">
            <v>105</v>
          </cell>
          <cell r="H278">
            <v>27</v>
          </cell>
          <cell r="I278">
            <v>0</v>
          </cell>
          <cell r="J278">
            <v>352</v>
          </cell>
          <cell r="K278">
            <v>99</v>
          </cell>
          <cell r="L278">
            <v>78</v>
          </cell>
          <cell r="M278">
            <v>40</v>
          </cell>
          <cell r="N278">
            <v>12</v>
          </cell>
          <cell r="O278">
            <v>30</v>
          </cell>
          <cell r="P278">
            <v>10</v>
          </cell>
          <cell r="Q278">
            <v>5</v>
          </cell>
          <cell r="R278">
            <v>9</v>
          </cell>
          <cell r="S278">
            <v>8</v>
          </cell>
          <cell r="T278">
            <v>73</v>
          </cell>
          <cell r="U278">
            <v>0</v>
          </cell>
          <cell r="V278">
            <v>45</v>
          </cell>
          <cell r="W278">
            <v>74936</v>
          </cell>
          <cell r="X278">
            <v>273</v>
          </cell>
          <cell r="Y278">
            <v>509</v>
          </cell>
        </row>
        <row r="279">
          <cell r="B279" t="str">
            <v>自流井区农团乡</v>
          </cell>
          <cell r="C279">
            <v>0</v>
          </cell>
          <cell r="D279">
            <v>47</v>
          </cell>
          <cell r="E279">
            <v>18</v>
          </cell>
          <cell r="F279">
            <v>11</v>
          </cell>
          <cell r="G279">
            <v>15</v>
          </cell>
          <cell r="H279">
            <v>3</v>
          </cell>
          <cell r="I279">
            <v>0</v>
          </cell>
          <cell r="J279">
            <v>47</v>
          </cell>
          <cell r="K279">
            <v>13</v>
          </cell>
          <cell r="L279">
            <v>9</v>
          </cell>
          <cell r="M279">
            <v>6</v>
          </cell>
          <cell r="N279">
            <v>2</v>
          </cell>
          <cell r="O279">
            <v>4</v>
          </cell>
          <cell r="P279">
            <v>1</v>
          </cell>
          <cell r="Q279">
            <v>0</v>
          </cell>
          <cell r="R279">
            <v>1</v>
          </cell>
          <cell r="S279">
            <v>1</v>
          </cell>
          <cell r="T279">
            <v>12</v>
          </cell>
          <cell r="U279">
            <v>0</v>
          </cell>
          <cell r="V279">
            <v>5</v>
          </cell>
          <cell r="W279">
            <v>4912</v>
          </cell>
          <cell r="X279">
            <v>30</v>
          </cell>
          <cell r="Y279">
            <v>38</v>
          </cell>
        </row>
        <row r="280">
          <cell r="B280" t="str">
            <v>自流井区漆树乡</v>
          </cell>
          <cell r="C280">
            <v>0</v>
          </cell>
          <cell r="D280">
            <v>46</v>
          </cell>
          <cell r="E280">
            <v>17</v>
          </cell>
          <cell r="F280">
            <v>11</v>
          </cell>
          <cell r="G280">
            <v>15</v>
          </cell>
          <cell r="H280">
            <v>3</v>
          </cell>
          <cell r="I280">
            <v>0</v>
          </cell>
          <cell r="J280">
            <v>46</v>
          </cell>
          <cell r="K280">
            <v>13</v>
          </cell>
          <cell r="L280">
            <v>8</v>
          </cell>
          <cell r="M280">
            <v>5</v>
          </cell>
          <cell r="N280">
            <v>1</v>
          </cell>
          <cell r="O280">
            <v>4</v>
          </cell>
          <cell r="P280">
            <v>1</v>
          </cell>
          <cell r="Q280">
            <v>1</v>
          </cell>
          <cell r="R280">
            <v>1</v>
          </cell>
          <cell r="S280">
            <v>1</v>
          </cell>
          <cell r="T280">
            <v>12</v>
          </cell>
          <cell r="U280">
            <v>0</v>
          </cell>
          <cell r="V280">
            <v>4</v>
          </cell>
          <cell r="W280">
            <v>6331</v>
          </cell>
          <cell r="X280">
            <v>24</v>
          </cell>
          <cell r="Y280">
            <v>50</v>
          </cell>
        </row>
        <row r="281">
          <cell r="B281" t="str">
            <v>自流井区高峰乡</v>
          </cell>
          <cell r="C281">
            <v>0</v>
          </cell>
          <cell r="D281">
            <v>40</v>
          </cell>
          <cell r="E281">
            <v>11</v>
          </cell>
          <cell r="F281">
            <v>11</v>
          </cell>
          <cell r="G281">
            <v>15</v>
          </cell>
          <cell r="H281">
            <v>3</v>
          </cell>
          <cell r="I281">
            <v>0</v>
          </cell>
          <cell r="J281">
            <v>40</v>
          </cell>
          <cell r="K281">
            <v>11</v>
          </cell>
          <cell r="L281">
            <v>9</v>
          </cell>
          <cell r="M281">
            <v>5</v>
          </cell>
          <cell r="N281">
            <v>1</v>
          </cell>
          <cell r="O281">
            <v>4</v>
          </cell>
          <cell r="P281">
            <v>2</v>
          </cell>
          <cell r="Q281">
            <v>0</v>
          </cell>
          <cell r="R281">
            <v>1</v>
          </cell>
          <cell r="S281">
            <v>1</v>
          </cell>
          <cell r="T281">
            <v>7</v>
          </cell>
          <cell r="U281">
            <v>0</v>
          </cell>
          <cell r="V281">
            <v>4</v>
          </cell>
          <cell r="W281">
            <v>6992</v>
          </cell>
          <cell r="X281">
            <v>24</v>
          </cell>
          <cell r="Y281">
            <v>62</v>
          </cell>
        </row>
        <row r="282">
          <cell r="B282" t="str">
            <v>自流井区仲权镇</v>
          </cell>
          <cell r="C282">
            <v>0</v>
          </cell>
          <cell r="D282">
            <v>75</v>
          </cell>
          <cell r="E282">
            <v>34</v>
          </cell>
          <cell r="F282">
            <v>14</v>
          </cell>
          <cell r="G282">
            <v>21</v>
          </cell>
          <cell r="H282">
            <v>6</v>
          </cell>
          <cell r="I282">
            <v>0</v>
          </cell>
          <cell r="J282">
            <v>75</v>
          </cell>
          <cell r="K282">
            <v>21</v>
          </cell>
          <cell r="L282">
            <v>21</v>
          </cell>
          <cell r="M282">
            <v>8</v>
          </cell>
          <cell r="N282">
            <v>3</v>
          </cell>
          <cell r="O282">
            <v>6</v>
          </cell>
          <cell r="P282">
            <v>2</v>
          </cell>
          <cell r="Q282">
            <v>3</v>
          </cell>
          <cell r="R282">
            <v>2</v>
          </cell>
          <cell r="S282">
            <v>2</v>
          </cell>
          <cell r="T282">
            <v>10</v>
          </cell>
          <cell r="U282">
            <v>0</v>
          </cell>
          <cell r="V282">
            <v>11</v>
          </cell>
          <cell r="W282">
            <v>23160</v>
          </cell>
          <cell r="X282">
            <v>66</v>
          </cell>
          <cell r="Y282">
            <v>176</v>
          </cell>
        </row>
        <row r="283">
          <cell r="B283" t="str">
            <v>自流井区舒坪镇</v>
          </cell>
          <cell r="C283">
            <v>0</v>
          </cell>
          <cell r="D283">
            <v>72</v>
          </cell>
          <cell r="E283">
            <v>31</v>
          </cell>
          <cell r="F283">
            <v>14</v>
          </cell>
          <cell r="G283">
            <v>21</v>
          </cell>
          <cell r="H283">
            <v>6</v>
          </cell>
          <cell r="I283">
            <v>0</v>
          </cell>
          <cell r="J283">
            <v>72</v>
          </cell>
          <cell r="K283">
            <v>22</v>
          </cell>
          <cell r="L283">
            <v>15</v>
          </cell>
          <cell r="M283">
            <v>8</v>
          </cell>
          <cell r="N283">
            <v>3</v>
          </cell>
          <cell r="O283">
            <v>6</v>
          </cell>
          <cell r="P283">
            <v>2</v>
          </cell>
          <cell r="Q283">
            <v>1</v>
          </cell>
          <cell r="R283">
            <v>2</v>
          </cell>
          <cell r="S283">
            <v>2</v>
          </cell>
          <cell r="T283">
            <v>14</v>
          </cell>
          <cell r="U283">
            <v>0</v>
          </cell>
          <cell r="V283">
            <v>9</v>
          </cell>
          <cell r="W283">
            <v>17720</v>
          </cell>
          <cell r="X283">
            <v>54</v>
          </cell>
          <cell r="Y283">
            <v>105</v>
          </cell>
        </row>
        <row r="284">
          <cell r="B284" t="str">
            <v>自流井区荣边镇</v>
          </cell>
          <cell r="C284">
            <v>0</v>
          </cell>
          <cell r="D284">
            <v>72</v>
          </cell>
          <cell r="E284">
            <v>34</v>
          </cell>
          <cell r="F284">
            <v>14</v>
          </cell>
          <cell r="G284">
            <v>18</v>
          </cell>
          <cell r="H284">
            <v>6</v>
          </cell>
          <cell r="I284">
            <v>0</v>
          </cell>
          <cell r="J284">
            <v>72</v>
          </cell>
          <cell r="K284">
            <v>19</v>
          </cell>
          <cell r="L284">
            <v>16</v>
          </cell>
          <cell r="M284">
            <v>8</v>
          </cell>
          <cell r="N284">
            <v>2</v>
          </cell>
          <cell r="O284">
            <v>6</v>
          </cell>
          <cell r="P284">
            <v>2</v>
          </cell>
          <cell r="Q284">
            <v>0</v>
          </cell>
          <cell r="R284">
            <v>2</v>
          </cell>
          <cell r="S284">
            <v>1</v>
          </cell>
          <cell r="T284">
            <v>18</v>
          </cell>
          <cell r="U284">
            <v>0</v>
          </cell>
          <cell r="V284">
            <v>12</v>
          </cell>
          <cell r="W284">
            <v>15821</v>
          </cell>
          <cell r="X284">
            <v>75</v>
          </cell>
          <cell r="Y284">
            <v>78</v>
          </cell>
        </row>
        <row r="285">
          <cell r="B285" t="str">
            <v>贡井区</v>
          </cell>
          <cell r="C285">
            <v>0</v>
          </cell>
          <cell r="D285">
            <v>1054</v>
          </cell>
          <cell r="E285">
            <v>878</v>
          </cell>
          <cell r="F285">
            <v>168</v>
          </cell>
          <cell r="G285">
            <v>0</v>
          </cell>
          <cell r="H285">
            <v>8</v>
          </cell>
          <cell r="I285">
            <v>0</v>
          </cell>
          <cell r="J285">
            <v>1054</v>
          </cell>
          <cell r="K285">
            <v>333</v>
          </cell>
          <cell r="L285">
            <v>252</v>
          </cell>
          <cell r="M285">
            <v>81</v>
          </cell>
          <cell r="N285">
            <v>27</v>
          </cell>
          <cell r="O285">
            <v>127</v>
          </cell>
          <cell r="P285">
            <v>34</v>
          </cell>
          <cell r="Q285">
            <v>27</v>
          </cell>
          <cell r="R285">
            <v>35</v>
          </cell>
          <cell r="S285">
            <v>27</v>
          </cell>
          <cell r="T285">
            <v>138</v>
          </cell>
          <cell r="U285">
            <v>0</v>
          </cell>
          <cell r="V285">
            <v>149</v>
          </cell>
          <cell r="W285">
            <v>196388</v>
          </cell>
          <cell r="X285">
            <v>596</v>
          </cell>
          <cell r="Y285">
            <v>1340</v>
          </cell>
        </row>
        <row r="286">
          <cell r="B286" t="str">
            <v>贡井区本级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</row>
        <row r="287">
          <cell r="B287" t="str">
            <v>贡井区乡（镇）小计</v>
          </cell>
          <cell r="C287">
            <v>0</v>
          </cell>
          <cell r="D287">
            <v>1054</v>
          </cell>
          <cell r="E287">
            <v>878</v>
          </cell>
          <cell r="F287">
            <v>168</v>
          </cell>
          <cell r="G287">
            <v>0</v>
          </cell>
          <cell r="H287">
            <v>8</v>
          </cell>
          <cell r="I287">
            <v>0</v>
          </cell>
          <cell r="J287">
            <v>1054</v>
          </cell>
          <cell r="K287">
            <v>333</v>
          </cell>
          <cell r="L287">
            <v>252</v>
          </cell>
          <cell r="M287">
            <v>81</v>
          </cell>
          <cell r="N287">
            <v>27</v>
          </cell>
          <cell r="O287">
            <v>127</v>
          </cell>
          <cell r="P287">
            <v>34</v>
          </cell>
          <cell r="Q287">
            <v>27</v>
          </cell>
          <cell r="R287">
            <v>35</v>
          </cell>
          <cell r="S287">
            <v>27</v>
          </cell>
          <cell r="T287">
            <v>138</v>
          </cell>
          <cell r="U287">
            <v>0</v>
          </cell>
          <cell r="V287">
            <v>149</v>
          </cell>
          <cell r="W287">
            <v>196388</v>
          </cell>
          <cell r="X287">
            <v>596</v>
          </cell>
          <cell r="Y287">
            <v>1340</v>
          </cell>
        </row>
        <row r="288">
          <cell r="B288" t="str">
            <v>贡井区建设镇</v>
          </cell>
          <cell r="C288">
            <v>0</v>
          </cell>
          <cell r="D288">
            <v>78</v>
          </cell>
          <cell r="E288">
            <v>64</v>
          </cell>
          <cell r="F288">
            <v>14</v>
          </cell>
          <cell r="G288">
            <v>0</v>
          </cell>
          <cell r="H288">
            <v>0</v>
          </cell>
          <cell r="I288">
            <v>0</v>
          </cell>
          <cell r="J288">
            <v>78</v>
          </cell>
          <cell r="K288">
            <v>24</v>
          </cell>
          <cell r="L288">
            <v>15</v>
          </cell>
          <cell r="M288">
            <v>5</v>
          </cell>
          <cell r="N288">
            <v>2</v>
          </cell>
          <cell r="O288">
            <v>22</v>
          </cell>
          <cell r="P288">
            <v>1</v>
          </cell>
          <cell r="Q288">
            <v>1</v>
          </cell>
          <cell r="R288">
            <v>4</v>
          </cell>
          <cell r="S288">
            <v>2</v>
          </cell>
          <cell r="T288">
            <v>4</v>
          </cell>
          <cell r="U288">
            <v>0</v>
          </cell>
          <cell r="V288">
            <v>11</v>
          </cell>
          <cell r="W288">
            <v>13225</v>
          </cell>
          <cell r="X288">
            <v>44</v>
          </cell>
          <cell r="Y288">
            <v>79</v>
          </cell>
        </row>
        <row r="289">
          <cell r="B289" t="str">
            <v>贡井区长土镇</v>
          </cell>
          <cell r="C289">
            <v>0</v>
          </cell>
          <cell r="D289">
            <v>87</v>
          </cell>
          <cell r="E289">
            <v>74</v>
          </cell>
          <cell r="F289">
            <v>9</v>
          </cell>
          <cell r="G289">
            <v>0</v>
          </cell>
          <cell r="H289">
            <v>4</v>
          </cell>
          <cell r="I289">
            <v>0</v>
          </cell>
          <cell r="J289">
            <v>87</v>
          </cell>
          <cell r="K289">
            <v>26</v>
          </cell>
          <cell r="L289">
            <v>13</v>
          </cell>
          <cell r="M289">
            <v>6</v>
          </cell>
          <cell r="N289">
            <v>2</v>
          </cell>
          <cell r="O289">
            <v>11</v>
          </cell>
          <cell r="P289">
            <v>1</v>
          </cell>
          <cell r="Q289">
            <v>1</v>
          </cell>
          <cell r="R289">
            <v>4</v>
          </cell>
          <cell r="S289">
            <v>1</v>
          </cell>
          <cell r="T289">
            <v>24</v>
          </cell>
          <cell r="U289">
            <v>0</v>
          </cell>
          <cell r="V289">
            <v>10</v>
          </cell>
          <cell r="W289">
            <v>13594</v>
          </cell>
          <cell r="X289">
            <v>40</v>
          </cell>
          <cell r="Y289">
            <v>69</v>
          </cell>
        </row>
        <row r="290">
          <cell r="B290" t="str">
            <v>贡井区艾叶镇</v>
          </cell>
          <cell r="C290">
            <v>0</v>
          </cell>
          <cell r="D290">
            <v>80</v>
          </cell>
          <cell r="E290">
            <v>65</v>
          </cell>
          <cell r="F290">
            <v>11</v>
          </cell>
          <cell r="G290">
            <v>0</v>
          </cell>
          <cell r="H290">
            <v>4</v>
          </cell>
          <cell r="I290">
            <v>0</v>
          </cell>
          <cell r="J290">
            <v>80</v>
          </cell>
          <cell r="K290">
            <v>23</v>
          </cell>
          <cell r="L290">
            <v>21</v>
          </cell>
          <cell r="M290">
            <v>6</v>
          </cell>
          <cell r="N290">
            <v>2</v>
          </cell>
          <cell r="O290">
            <v>10</v>
          </cell>
          <cell r="P290">
            <v>3</v>
          </cell>
          <cell r="Q290">
            <v>2</v>
          </cell>
          <cell r="R290">
            <v>2</v>
          </cell>
          <cell r="S290">
            <v>1</v>
          </cell>
          <cell r="T290">
            <v>12</v>
          </cell>
          <cell r="U290">
            <v>0</v>
          </cell>
          <cell r="V290">
            <v>10</v>
          </cell>
          <cell r="W290">
            <v>13386</v>
          </cell>
          <cell r="X290">
            <v>40</v>
          </cell>
          <cell r="Y290">
            <v>98</v>
          </cell>
        </row>
        <row r="291">
          <cell r="B291" t="str">
            <v>贡井区成佳镇</v>
          </cell>
          <cell r="C291">
            <v>0</v>
          </cell>
          <cell r="D291">
            <v>245</v>
          </cell>
          <cell r="E291">
            <v>205</v>
          </cell>
          <cell r="F291">
            <v>40</v>
          </cell>
          <cell r="G291">
            <v>0</v>
          </cell>
          <cell r="H291">
            <v>0</v>
          </cell>
          <cell r="I291">
            <v>0</v>
          </cell>
          <cell r="J291">
            <v>245</v>
          </cell>
          <cell r="K291">
            <v>72</v>
          </cell>
          <cell r="L291">
            <v>54</v>
          </cell>
          <cell r="M291">
            <v>19</v>
          </cell>
          <cell r="N291">
            <v>7</v>
          </cell>
          <cell r="O291">
            <v>35</v>
          </cell>
          <cell r="P291">
            <v>11</v>
          </cell>
          <cell r="Q291">
            <v>8</v>
          </cell>
          <cell r="R291">
            <v>11</v>
          </cell>
          <cell r="S291">
            <v>12</v>
          </cell>
          <cell r="T291">
            <v>23</v>
          </cell>
          <cell r="U291">
            <v>0</v>
          </cell>
          <cell r="V291">
            <v>36</v>
          </cell>
          <cell r="W291">
            <v>47383</v>
          </cell>
          <cell r="X291">
            <v>144</v>
          </cell>
          <cell r="Y291">
            <v>290</v>
          </cell>
        </row>
        <row r="292">
          <cell r="B292" t="str">
            <v>贡井区白庙镇</v>
          </cell>
          <cell r="C292">
            <v>0</v>
          </cell>
          <cell r="D292">
            <v>46</v>
          </cell>
          <cell r="E292">
            <v>37</v>
          </cell>
          <cell r="F292">
            <v>9</v>
          </cell>
          <cell r="G292">
            <v>0</v>
          </cell>
          <cell r="H292">
            <v>0</v>
          </cell>
          <cell r="I292">
            <v>0</v>
          </cell>
          <cell r="J292">
            <v>46</v>
          </cell>
          <cell r="K292">
            <v>16</v>
          </cell>
          <cell r="L292">
            <v>16</v>
          </cell>
          <cell r="M292">
            <v>4</v>
          </cell>
          <cell r="N292">
            <v>2</v>
          </cell>
          <cell r="O292">
            <v>4</v>
          </cell>
          <cell r="P292">
            <v>1</v>
          </cell>
          <cell r="Q292">
            <v>2</v>
          </cell>
          <cell r="R292">
            <v>1</v>
          </cell>
          <cell r="S292">
            <v>1</v>
          </cell>
          <cell r="T292">
            <v>1</v>
          </cell>
          <cell r="U292">
            <v>0</v>
          </cell>
          <cell r="V292">
            <v>8</v>
          </cell>
          <cell r="W292">
            <v>11320</v>
          </cell>
          <cell r="X292">
            <v>32</v>
          </cell>
          <cell r="Y292">
            <v>85</v>
          </cell>
        </row>
        <row r="293">
          <cell r="B293" t="str">
            <v>贡井区桥头镇</v>
          </cell>
          <cell r="C293">
            <v>0</v>
          </cell>
          <cell r="D293">
            <v>54</v>
          </cell>
          <cell r="E293">
            <v>44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54</v>
          </cell>
          <cell r="K293">
            <v>21</v>
          </cell>
          <cell r="L293">
            <v>20</v>
          </cell>
          <cell r="M293">
            <v>5</v>
          </cell>
          <cell r="N293">
            <v>2</v>
          </cell>
          <cell r="O293">
            <v>3</v>
          </cell>
          <cell r="P293">
            <v>1</v>
          </cell>
          <cell r="Q293">
            <v>2</v>
          </cell>
          <cell r="R293">
            <v>1</v>
          </cell>
          <cell r="S293">
            <v>1</v>
          </cell>
          <cell r="T293">
            <v>0</v>
          </cell>
          <cell r="U293">
            <v>0</v>
          </cell>
          <cell r="V293">
            <v>7</v>
          </cell>
          <cell r="W293">
            <v>13107</v>
          </cell>
          <cell r="X293">
            <v>28</v>
          </cell>
          <cell r="Y293">
            <v>104</v>
          </cell>
        </row>
        <row r="294">
          <cell r="B294" t="str">
            <v>贡井区龙潭镇</v>
          </cell>
          <cell r="C294">
            <v>0</v>
          </cell>
          <cell r="D294">
            <v>134</v>
          </cell>
          <cell r="E294">
            <v>115</v>
          </cell>
          <cell r="F294">
            <v>19</v>
          </cell>
          <cell r="G294">
            <v>0</v>
          </cell>
          <cell r="H294">
            <v>0</v>
          </cell>
          <cell r="I294">
            <v>0</v>
          </cell>
          <cell r="J294">
            <v>134</v>
          </cell>
          <cell r="K294">
            <v>37</v>
          </cell>
          <cell r="L294">
            <v>38</v>
          </cell>
          <cell r="M294">
            <v>10</v>
          </cell>
          <cell r="N294">
            <v>2</v>
          </cell>
          <cell r="O294">
            <v>17</v>
          </cell>
          <cell r="P294">
            <v>9</v>
          </cell>
          <cell r="Q294">
            <v>2</v>
          </cell>
          <cell r="R294">
            <v>5</v>
          </cell>
          <cell r="S294">
            <v>2</v>
          </cell>
          <cell r="T294">
            <v>14</v>
          </cell>
          <cell r="U294">
            <v>0</v>
          </cell>
          <cell r="V294">
            <v>18</v>
          </cell>
          <cell r="W294">
            <v>26009</v>
          </cell>
          <cell r="X294">
            <v>72</v>
          </cell>
          <cell r="Y294">
            <v>200</v>
          </cell>
        </row>
        <row r="295">
          <cell r="B295" t="str">
            <v>贡井区五宝镇</v>
          </cell>
          <cell r="C295">
            <v>0</v>
          </cell>
          <cell r="D295">
            <v>152</v>
          </cell>
          <cell r="E295">
            <v>124</v>
          </cell>
          <cell r="F295">
            <v>28</v>
          </cell>
          <cell r="G295">
            <v>0</v>
          </cell>
          <cell r="H295">
            <v>0</v>
          </cell>
          <cell r="I295">
            <v>0</v>
          </cell>
          <cell r="J295">
            <v>152</v>
          </cell>
          <cell r="K295">
            <v>50</v>
          </cell>
          <cell r="L295">
            <v>35</v>
          </cell>
          <cell r="M295">
            <v>12</v>
          </cell>
          <cell r="N295">
            <v>4</v>
          </cell>
          <cell r="O295">
            <v>15</v>
          </cell>
          <cell r="P295">
            <v>1</v>
          </cell>
          <cell r="Q295">
            <v>4</v>
          </cell>
          <cell r="R295">
            <v>3</v>
          </cell>
          <cell r="S295">
            <v>4</v>
          </cell>
          <cell r="T295">
            <v>28</v>
          </cell>
          <cell r="U295">
            <v>0</v>
          </cell>
          <cell r="V295">
            <v>23</v>
          </cell>
          <cell r="W295">
            <v>27074</v>
          </cell>
          <cell r="X295">
            <v>92</v>
          </cell>
          <cell r="Y295">
            <v>193</v>
          </cell>
        </row>
        <row r="296">
          <cell r="B296" t="str">
            <v>贡井区莲花镇</v>
          </cell>
          <cell r="C296">
            <v>0</v>
          </cell>
          <cell r="D296">
            <v>73</v>
          </cell>
          <cell r="E296">
            <v>61</v>
          </cell>
          <cell r="F296">
            <v>12</v>
          </cell>
          <cell r="G296">
            <v>0</v>
          </cell>
          <cell r="H296">
            <v>0</v>
          </cell>
          <cell r="I296">
            <v>0</v>
          </cell>
          <cell r="J296">
            <v>73</v>
          </cell>
          <cell r="K296">
            <v>28</v>
          </cell>
          <cell r="L296">
            <v>16</v>
          </cell>
          <cell r="M296">
            <v>6</v>
          </cell>
          <cell r="N296">
            <v>2</v>
          </cell>
          <cell r="O296">
            <v>4</v>
          </cell>
          <cell r="P296">
            <v>2</v>
          </cell>
          <cell r="Q296">
            <v>2</v>
          </cell>
          <cell r="R296">
            <v>2</v>
          </cell>
          <cell r="S296">
            <v>0</v>
          </cell>
          <cell r="T296">
            <v>13</v>
          </cell>
          <cell r="U296">
            <v>0</v>
          </cell>
          <cell r="V296">
            <v>11</v>
          </cell>
          <cell r="W296">
            <v>11549</v>
          </cell>
          <cell r="X296">
            <v>44</v>
          </cell>
          <cell r="Y296">
            <v>88</v>
          </cell>
        </row>
        <row r="297">
          <cell r="B297" t="str">
            <v>贡井区章佳乡</v>
          </cell>
          <cell r="C297">
            <v>0</v>
          </cell>
          <cell r="D297">
            <v>50</v>
          </cell>
          <cell r="E297">
            <v>42</v>
          </cell>
          <cell r="F297">
            <v>8</v>
          </cell>
          <cell r="G297">
            <v>0</v>
          </cell>
          <cell r="H297">
            <v>0</v>
          </cell>
          <cell r="I297">
            <v>0</v>
          </cell>
          <cell r="J297">
            <v>50</v>
          </cell>
          <cell r="K297">
            <v>19</v>
          </cell>
          <cell r="L297">
            <v>15</v>
          </cell>
          <cell r="M297">
            <v>4</v>
          </cell>
          <cell r="N297">
            <v>1</v>
          </cell>
          <cell r="O297">
            <v>3</v>
          </cell>
          <cell r="P297">
            <v>2</v>
          </cell>
          <cell r="Q297">
            <v>2</v>
          </cell>
          <cell r="R297">
            <v>1</v>
          </cell>
          <cell r="S297">
            <v>2</v>
          </cell>
          <cell r="T297">
            <v>2</v>
          </cell>
          <cell r="U297">
            <v>0</v>
          </cell>
          <cell r="V297">
            <v>7</v>
          </cell>
          <cell r="W297">
            <v>10386</v>
          </cell>
          <cell r="X297">
            <v>28</v>
          </cell>
          <cell r="Y297">
            <v>84</v>
          </cell>
        </row>
        <row r="298">
          <cell r="B298" t="str">
            <v>贡井区牛尾乡</v>
          </cell>
          <cell r="C298">
            <v>0</v>
          </cell>
          <cell r="D298">
            <v>55</v>
          </cell>
          <cell r="E298">
            <v>47</v>
          </cell>
          <cell r="F298">
            <v>8</v>
          </cell>
          <cell r="G298">
            <v>0</v>
          </cell>
          <cell r="H298">
            <v>0</v>
          </cell>
          <cell r="I298">
            <v>0</v>
          </cell>
          <cell r="J298">
            <v>55</v>
          </cell>
          <cell r="K298">
            <v>17</v>
          </cell>
          <cell r="L298">
            <v>9</v>
          </cell>
          <cell r="M298">
            <v>4</v>
          </cell>
          <cell r="N298">
            <v>1</v>
          </cell>
          <cell r="O298">
            <v>3</v>
          </cell>
          <cell r="P298">
            <v>2</v>
          </cell>
          <cell r="Q298">
            <v>1</v>
          </cell>
          <cell r="R298">
            <v>1</v>
          </cell>
          <cell r="S298">
            <v>1</v>
          </cell>
          <cell r="T298">
            <v>17</v>
          </cell>
          <cell r="U298">
            <v>0</v>
          </cell>
          <cell r="V298">
            <v>8</v>
          </cell>
          <cell r="W298">
            <v>9355</v>
          </cell>
          <cell r="X298">
            <v>32</v>
          </cell>
          <cell r="Y298">
            <v>50</v>
          </cell>
        </row>
        <row r="299">
          <cell r="B299" t="str">
            <v>大安区</v>
          </cell>
          <cell r="C299">
            <v>0</v>
          </cell>
          <cell r="D299">
            <v>1457</v>
          </cell>
          <cell r="E299">
            <v>790</v>
          </cell>
          <cell r="F299">
            <v>428</v>
          </cell>
          <cell r="G299">
            <v>217</v>
          </cell>
          <cell r="H299">
            <v>22</v>
          </cell>
          <cell r="I299">
            <v>0</v>
          </cell>
          <cell r="J299">
            <v>1457</v>
          </cell>
          <cell r="K299">
            <v>394</v>
          </cell>
          <cell r="L299">
            <v>308</v>
          </cell>
          <cell r="M299">
            <v>215</v>
          </cell>
          <cell r="N299">
            <v>32</v>
          </cell>
          <cell r="O299">
            <v>334</v>
          </cell>
          <cell r="P299">
            <v>34</v>
          </cell>
          <cell r="Q299">
            <v>33</v>
          </cell>
          <cell r="R299">
            <v>28</v>
          </cell>
          <cell r="S299">
            <v>43</v>
          </cell>
          <cell r="T299">
            <v>68</v>
          </cell>
          <cell r="U299">
            <v>0</v>
          </cell>
          <cell r="V299">
            <v>150</v>
          </cell>
          <cell r="W299">
            <v>284607</v>
          </cell>
          <cell r="X299">
            <v>668</v>
          </cell>
          <cell r="Y299">
            <v>2392</v>
          </cell>
        </row>
        <row r="300">
          <cell r="B300" t="str">
            <v>大安区本级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</row>
        <row r="301">
          <cell r="B301" t="str">
            <v>大安区乡（镇）小计</v>
          </cell>
          <cell r="C301">
            <v>0</v>
          </cell>
          <cell r="D301">
            <v>1457</v>
          </cell>
          <cell r="E301">
            <v>790</v>
          </cell>
          <cell r="F301">
            <v>428</v>
          </cell>
          <cell r="G301">
            <v>217</v>
          </cell>
          <cell r="H301">
            <v>22</v>
          </cell>
          <cell r="I301">
            <v>0</v>
          </cell>
          <cell r="J301">
            <v>1457</v>
          </cell>
          <cell r="K301">
            <v>394</v>
          </cell>
          <cell r="L301">
            <v>308</v>
          </cell>
          <cell r="M301">
            <v>215</v>
          </cell>
          <cell r="N301">
            <v>32</v>
          </cell>
          <cell r="O301">
            <v>334</v>
          </cell>
          <cell r="P301">
            <v>34</v>
          </cell>
          <cell r="Q301">
            <v>33</v>
          </cell>
          <cell r="R301">
            <v>28</v>
          </cell>
          <cell r="S301">
            <v>43</v>
          </cell>
          <cell r="T301">
            <v>68</v>
          </cell>
          <cell r="U301">
            <v>0</v>
          </cell>
          <cell r="V301">
            <v>150</v>
          </cell>
          <cell r="W301">
            <v>284607</v>
          </cell>
          <cell r="X301">
            <v>668</v>
          </cell>
          <cell r="Y301">
            <v>2392</v>
          </cell>
        </row>
        <row r="302">
          <cell r="B302" t="str">
            <v>大安区凤凰乡</v>
          </cell>
          <cell r="C302">
            <v>0</v>
          </cell>
          <cell r="D302">
            <v>148</v>
          </cell>
          <cell r="E302">
            <v>70</v>
          </cell>
          <cell r="F302">
            <v>50</v>
          </cell>
          <cell r="G302">
            <v>10</v>
          </cell>
          <cell r="H302">
            <v>18</v>
          </cell>
          <cell r="I302">
            <v>0</v>
          </cell>
          <cell r="J302">
            <v>148</v>
          </cell>
          <cell r="K302">
            <v>28</v>
          </cell>
          <cell r="L302">
            <v>7</v>
          </cell>
          <cell r="M302">
            <v>40</v>
          </cell>
          <cell r="N302">
            <v>6</v>
          </cell>
          <cell r="O302">
            <v>24</v>
          </cell>
          <cell r="P302">
            <v>5</v>
          </cell>
          <cell r="Q302">
            <v>4</v>
          </cell>
          <cell r="R302">
            <v>5</v>
          </cell>
          <cell r="S302">
            <v>5</v>
          </cell>
          <cell r="T302">
            <v>30</v>
          </cell>
          <cell r="U302">
            <v>0</v>
          </cell>
          <cell r="V302">
            <v>3</v>
          </cell>
          <cell r="W302">
            <v>23602</v>
          </cell>
          <cell r="X302">
            <v>19</v>
          </cell>
          <cell r="Y302">
            <v>58</v>
          </cell>
        </row>
        <row r="303">
          <cell r="B303" t="str">
            <v>大安区和平乡</v>
          </cell>
          <cell r="C303">
            <v>0</v>
          </cell>
          <cell r="D303">
            <v>86</v>
          </cell>
          <cell r="E303">
            <v>50</v>
          </cell>
          <cell r="F303">
            <v>20</v>
          </cell>
          <cell r="G303">
            <v>16</v>
          </cell>
          <cell r="H303">
            <v>0</v>
          </cell>
          <cell r="I303">
            <v>0</v>
          </cell>
          <cell r="J303">
            <v>86</v>
          </cell>
          <cell r="K303">
            <v>17</v>
          </cell>
          <cell r="L303">
            <v>7</v>
          </cell>
          <cell r="M303">
            <v>20</v>
          </cell>
          <cell r="N303">
            <v>2</v>
          </cell>
          <cell r="O303">
            <v>25</v>
          </cell>
          <cell r="P303">
            <v>2</v>
          </cell>
          <cell r="Q303">
            <v>3</v>
          </cell>
          <cell r="R303">
            <v>2</v>
          </cell>
          <cell r="S303">
            <v>2</v>
          </cell>
          <cell r="T303">
            <v>8</v>
          </cell>
          <cell r="U303">
            <v>0</v>
          </cell>
          <cell r="V303">
            <v>3</v>
          </cell>
          <cell r="W303">
            <v>13247</v>
          </cell>
          <cell r="X303">
            <v>18</v>
          </cell>
          <cell r="Y303">
            <v>59</v>
          </cell>
        </row>
        <row r="304">
          <cell r="B304" t="str">
            <v>大安区永嘉乡</v>
          </cell>
          <cell r="C304">
            <v>0</v>
          </cell>
          <cell r="D304">
            <v>74</v>
          </cell>
          <cell r="E304">
            <v>45</v>
          </cell>
          <cell r="F304">
            <v>20</v>
          </cell>
          <cell r="G304">
            <v>9</v>
          </cell>
          <cell r="H304">
            <v>0</v>
          </cell>
          <cell r="I304">
            <v>0</v>
          </cell>
          <cell r="J304">
            <v>74</v>
          </cell>
          <cell r="K304">
            <v>24</v>
          </cell>
          <cell r="L304">
            <v>12</v>
          </cell>
          <cell r="M304">
            <v>12</v>
          </cell>
          <cell r="N304">
            <v>2</v>
          </cell>
          <cell r="O304">
            <v>16</v>
          </cell>
          <cell r="P304">
            <v>2</v>
          </cell>
          <cell r="Q304">
            <v>2</v>
          </cell>
          <cell r="R304">
            <v>2</v>
          </cell>
          <cell r="S304">
            <v>4</v>
          </cell>
          <cell r="T304">
            <v>0</v>
          </cell>
          <cell r="U304">
            <v>0</v>
          </cell>
          <cell r="V304">
            <v>6</v>
          </cell>
          <cell r="W304">
            <v>14427</v>
          </cell>
          <cell r="X304">
            <v>30</v>
          </cell>
          <cell r="Y304">
            <v>96</v>
          </cell>
        </row>
        <row r="305">
          <cell r="B305" t="str">
            <v>大安区大山铺镇</v>
          </cell>
          <cell r="C305">
            <v>0</v>
          </cell>
          <cell r="D305">
            <v>115</v>
          </cell>
          <cell r="E305">
            <v>60</v>
          </cell>
          <cell r="F305">
            <v>43</v>
          </cell>
          <cell r="G305">
            <v>10</v>
          </cell>
          <cell r="H305">
            <v>2</v>
          </cell>
          <cell r="I305">
            <v>0</v>
          </cell>
          <cell r="J305">
            <v>115</v>
          </cell>
          <cell r="K305">
            <v>31</v>
          </cell>
          <cell r="L305">
            <v>26</v>
          </cell>
          <cell r="M305">
            <v>16</v>
          </cell>
          <cell r="N305">
            <v>2</v>
          </cell>
          <cell r="O305">
            <v>31</v>
          </cell>
          <cell r="P305">
            <v>2</v>
          </cell>
          <cell r="Q305">
            <v>3</v>
          </cell>
          <cell r="R305">
            <v>2</v>
          </cell>
          <cell r="S305">
            <v>4</v>
          </cell>
          <cell r="T305">
            <v>0</v>
          </cell>
          <cell r="U305">
            <v>0</v>
          </cell>
          <cell r="V305">
            <v>9</v>
          </cell>
          <cell r="W305">
            <v>23146</v>
          </cell>
          <cell r="X305">
            <v>45</v>
          </cell>
          <cell r="Y305">
            <v>223</v>
          </cell>
        </row>
        <row r="306">
          <cell r="B306" t="str">
            <v>大安区三多寨镇</v>
          </cell>
          <cell r="C306">
            <v>0</v>
          </cell>
          <cell r="D306">
            <v>148</v>
          </cell>
          <cell r="E306">
            <v>75</v>
          </cell>
          <cell r="F306">
            <v>40</v>
          </cell>
          <cell r="G306">
            <v>33</v>
          </cell>
          <cell r="H306">
            <v>0</v>
          </cell>
          <cell r="I306">
            <v>0</v>
          </cell>
          <cell r="J306">
            <v>148</v>
          </cell>
          <cell r="K306">
            <v>40</v>
          </cell>
          <cell r="L306">
            <v>47</v>
          </cell>
          <cell r="M306">
            <v>15</v>
          </cell>
          <cell r="N306">
            <v>2</v>
          </cell>
          <cell r="O306">
            <v>28</v>
          </cell>
          <cell r="P306">
            <v>2</v>
          </cell>
          <cell r="Q306">
            <v>3</v>
          </cell>
          <cell r="R306">
            <v>4</v>
          </cell>
          <cell r="S306">
            <v>4</v>
          </cell>
          <cell r="T306">
            <v>5</v>
          </cell>
          <cell r="U306">
            <v>0</v>
          </cell>
          <cell r="V306">
            <v>17</v>
          </cell>
          <cell r="W306">
            <v>24534</v>
          </cell>
          <cell r="X306">
            <v>78</v>
          </cell>
          <cell r="Y306">
            <v>397</v>
          </cell>
        </row>
        <row r="307">
          <cell r="B307" t="str">
            <v>大安区何市镇</v>
          </cell>
          <cell r="C307">
            <v>0</v>
          </cell>
          <cell r="D307">
            <v>136</v>
          </cell>
          <cell r="E307">
            <v>80</v>
          </cell>
          <cell r="F307">
            <v>35</v>
          </cell>
          <cell r="G307">
            <v>21</v>
          </cell>
          <cell r="H307">
            <v>0</v>
          </cell>
          <cell r="I307">
            <v>0</v>
          </cell>
          <cell r="J307">
            <v>136</v>
          </cell>
          <cell r="K307">
            <v>41</v>
          </cell>
          <cell r="L307">
            <v>30</v>
          </cell>
          <cell r="M307">
            <v>20</v>
          </cell>
          <cell r="N307">
            <v>3</v>
          </cell>
          <cell r="O307">
            <v>33</v>
          </cell>
          <cell r="P307">
            <v>3</v>
          </cell>
          <cell r="Q307">
            <v>4</v>
          </cell>
          <cell r="R307">
            <v>2</v>
          </cell>
          <cell r="S307">
            <v>3</v>
          </cell>
          <cell r="T307">
            <v>0</v>
          </cell>
          <cell r="U307">
            <v>0</v>
          </cell>
          <cell r="V307">
            <v>18</v>
          </cell>
          <cell r="W307">
            <v>30077</v>
          </cell>
          <cell r="X307">
            <v>79</v>
          </cell>
          <cell r="Y307">
            <v>236</v>
          </cell>
        </row>
        <row r="308">
          <cell r="B308" t="str">
            <v>大安区新店镇</v>
          </cell>
          <cell r="C308">
            <v>0</v>
          </cell>
          <cell r="D308">
            <v>75</v>
          </cell>
          <cell r="E308">
            <v>30</v>
          </cell>
          <cell r="F308">
            <v>30</v>
          </cell>
          <cell r="G308">
            <v>15</v>
          </cell>
          <cell r="H308">
            <v>0</v>
          </cell>
          <cell r="I308">
            <v>0</v>
          </cell>
          <cell r="J308">
            <v>75</v>
          </cell>
          <cell r="K308">
            <v>20</v>
          </cell>
          <cell r="L308">
            <v>18</v>
          </cell>
          <cell r="M308">
            <v>12</v>
          </cell>
          <cell r="N308">
            <v>2</v>
          </cell>
          <cell r="O308">
            <v>16</v>
          </cell>
          <cell r="P308">
            <v>3</v>
          </cell>
          <cell r="Q308">
            <v>2</v>
          </cell>
          <cell r="R308">
            <v>1</v>
          </cell>
          <cell r="S308">
            <v>3</v>
          </cell>
          <cell r="T308">
            <v>0</v>
          </cell>
          <cell r="U308">
            <v>0</v>
          </cell>
          <cell r="V308">
            <v>9</v>
          </cell>
          <cell r="W308">
            <v>16389</v>
          </cell>
          <cell r="X308">
            <v>32</v>
          </cell>
          <cell r="Y308">
            <v>147</v>
          </cell>
        </row>
        <row r="309">
          <cell r="B309" t="str">
            <v>大安区新民镇</v>
          </cell>
          <cell r="C309">
            <v>0</v>
          </cell>
          <cell r="D309">
            <v>107</v>
          </cell>
          <cell r="E309">
            <v>60</v>
          </cell>
          <cell r="F309">
            <v>30</v>
          </cell>
          <cell r="G309">
            <v>15</v>
          </cell>
          <cell r="H309">
            <v>2</v>
          </cell>
          <cell r="I309">
            <v>0</v>
          </cell>
          <cell r="J309">
            <v>107</v>
          </cell>
          <cell r="K309">
            <v>26</v>
          </cell>
          <cell r="L309">
            <v>20</v>
          </cell>
          <cell r="M309">
            <v>15</v>
          </cell>
          <cell r="N309">
            <v>2</v>
          </cell>
          <cell r="O309">
            <v>30</v>
          </cell>
          <cell r="P309">
            <v>2</v>
          </cell>
          <cell r="Q309">
            <v>3</v>
          </cell>
          <cell r="R309">
            <v>2</v>
          </cell>
          <cell r="S309">
            <v>3</v>
          </cell>
          <cell r="T309">
            <v>6</v>
          </cell>
          <cell r="U309">
            <v>0</v>
          </cell>
          <cell r="V309">
            <v>10</v>
          </cell>
          <cell r="W309">
            <v>24505</v>
          </cell>
          <cell r="X309">
            <v>36</v>
          </cell>
          <cell r="Y309">
            <v>180</v>
          </cell>
        </row>
        <row r="310">
          <cell r="B310" t="str">
            <v>大安区团结镇</v>
          </cell>
          <cell r="C310">
            <v>0</v>
          </cell>
          <cell r="D310">
            <v>102</v>
          </cell>
          <cell r="E310">
            <v>70</v>
          </cell>
          <cell r="F310">
            <v>20</v>
          </cell>
          <cell r="G310">
            <v>12</v>
          </cell>
          <cell r="H310">
            <v>0</v>
          </cell>
          <cell r="I310">
            <v>0</v>
          </cell>
          <cell r="J310">
            <v>102</v>
          </cell>
          <cell r="K310">
            <v>23</v>
          </cell>
          <cell r="L310">
            <v>15</v>
          </cell>
          <cell r="M310">
            <v>18</v>
          </cell>
          <cell r="N310">
            <v>2</v>
          </cell>
          <cell r="O310">
            <v>25</v>
          </cell>
          <cell r="P310">
            <v>5</v>
          </cell>
          <cell r="Q310">
            <v>2</v>
          </cell>
          <cell r="R310">
            <v>2</v>
          </cell>
          <cell r="S310">
            <v>3</v>
          </cell>
          <cell r="T310">
            <v>9</v>
          </cell>
          <cell r="U310">
            <v>0</v>
          </cell>
          <cell r="V310">
            <v>9</v>
          </cell>
          <cell r="W310">
            <v>15410</v>
          </cell>
          <cell r="X310">
            <v>36</v>
          </cell>
          <cell r="Y310">
            <v>115</v>
          </cell>
        </row>
        <row r="311">
          <cell r="B311" t="str">
            <v>大安区牛佛镇</v>
          </cell>
          <cell r="C311">
            <v>0</v>
          </cell>
          <cell r="D311">
            <v>223</v>
          </cell>
          <cell r="E311">
            <v>120</v>
          </cell>
          <cell r="F311">
            <v>60</v>
          </cell>
          <cell r="G311">
            <v>43</v>
          </cell>
          <cell r="H311">
            <v>0</v>
          </cell>
          <cell r="I311">
            <v>0</v>
          </cell>
          <cell r="J311">
            <v>223</v>
          </cell>
          <cell r="K311">
            <v>73</v>
          </cell>
          <cell r="L311">
            <v>65</v>
          </cell>
          <cell r="M311">
            <v>16</v>
          </cell>
          <cell r="N311">
            <v>4</v>
          </cell>
          <cell r="O311">
            <v>54</v>
          </cell>
          <cell r="P311">
            <v>4</v>
          </cell>
          <cell r="Q311">
            <v>3</v>
          </cell>
          <cell r="R311">
            <v>3</v>
          </cell>
          <cell r="S311">
            <v>5</v>
          </cell>
          <cell r="T311">
            <v>0</v>
          </cell>
          <cell r="U311">
            <v>0</v>
          </cell>
          <cell r="V311">
            <v>35</v>
          </cell>
          <cell r="W311">
            <v>45520</v>
          </cell>
          <cell r="X311">
            <v>156</v>
          </cell>
          <cell r="Y311">
            <v>502</v>
          </cell>
        </row>
        <row r="312">
          <cell r="B312" t="str">
            <v>大安区庙坝镇</v>
          </cell>
          <cell r="C312">
            <v>0</v>
          </cell>
          <cell r="D312">
            <v>99</v>
          </cell>
          <cell r="E312">
            <v>60</v>
          </cell>
          <cell r="F312">
            <v>20</v>
          </cell>
          <cell r="G312">
            <v>19</v>
          </cell>
          <cell r="H312">
            <v>0</v>
          </cell>
          <cell r="I312">
            <v>0</v>
          </cell>
          <cell r="J312">
            <v>99</v>
          </cell>
          <cell r="K312">
            <v>34</v>
          </cell>
          <cell r="L312">
            <v>26</v>
          </cell>
          <cell r="M312">
            <v>6</v>
          </cell>
          <cell r="N312">
            <v>2</v>
          </cell>
          <cell r="O312">
            <v>23</v>
          </cell>
          <cell r="P312">
            <v>2</v>
          </cell>
          <cell r="Q312">
            <v>2</v>
          </cell>
          <cell r="R312">
            <v>2</v>
          </cell>
          <cell r="S312">
            <v>4</v>
          </cell>
          <cell r="T312">
            <v>0</v>
          </cell>
          <cell r="U312">
            <v>0</v>
          </cell>
          <cell r="V312">
            <v>14</v>
          </cell>
          <cell r="W312">
            <v>24499</v>
          </cell>
          <cell r="X312">
            <v>66</v>
          </cell>
          <cell r="Y312">
            <v>198</v>
          </cell>
        </row>
        <row r="313">
          <cell r="B313" t="str">
            <v>大安区回龙镇</v>
          </cell>
          <cell r="C313">
            <v>0</v>
          </cell>
          <cell r="D313">
            <v>144</v>
          </cell>
          <cell r="E313">
            <v>70</v>
          </cell>
          <cell r="F313">
            <v>60</v>
          </cell>
          <cell r="G313">
            <v>14</v>
          </cell>
          <cell r="H313">
            <v>0</v>
          </cell>
          <cell r="I313">
            <v>0</v>
          </cell>
          <cell r="J313">
            <v>144</v>
          </cell>
          <cell r="K313">
            <v>37</v>
          </cell>
          <cell r="L313">
            <v>35</v>
          </cell>
          <cell r="M313">
            <v>25</v>
          </cell>
          <cell r="N313">
            <v>3</v>
          </cell>
          <cell r="O313">
            <v>29</v>
          </cell>
          <cell r="P313">
            <v>2</v>
          </cell>
          <cell r="Q313">
            <v>2</v>
          </cell>
          <cell r="R313">
            <v>1</v>
          </cell>
          <cell r="S313">
            <v>3</v>
          </cell>
          <cell r="T313">
            <v>10</v>
          </cell>
          <cell r="U313">
            <v>0</v>
          </cell>
          <cell r="V313">
            <v>17</v>
          </cell>
          <cell r="W313">
            <v>29251</v>
          </cell>
          <cell r="X313">
            <v>73</v>
          </cell>
          <cell r="Y313">
            <v>181</v>
          </cell>
        </row>
        <row r="314">
          <cell r="B314" t="str">
            <v>沿滩区</v>
          </cell>
          <cell r="C314">
            <v>0</v>
          </cell>
          <cell r="D314">
            <v>1831</v>
          </cell>
          <cell r="E314">
            <v>1375</v>
          </cell>
          <cell r="F314">
            <v>256</v>
          </cell>
          <cell r="G314">
            <v>163</v>
          </cell>
          <cell r="H314">
            <v>37</v>
          </cell>
          <cell r="I314">
            <v>0</v>
          </cell>
          <cell r="J314">
            <v>1831</v>
          </cell>
          <cell r="K314">
            <v>259</v>
          </cell>
          <cell r="L314">
            <v>371</v>
          </cell>
          <cell r="M314">
            <v>232</v>
          </cell>
          <cell r="N314">
            <v>22</v>
          </cell>
          <cell r="O314">
            <v>343</v>
          </cell>
          <cell r="P314">
            <v>9</v>
          </cell>
          <cell r="Q314">
            <v>131</v>
          </cell>
          <cell r="R314">
            <v>10</v>
          </cell>
          <cell r="S314">
            <v>84</v>
          </cell>
          <cell r="T314">
            <v>392</v>
          </cell>
          <cell r="U314">
            <v>0</v>
          </cell>
          <cell r="V314">
            <v>163</v>
          </cell>
          <cell r="W314">
            <v>309961</v>
          </cell>
          <cell r="X314">
            <v>652</v>
          </cell>
          <cell r="Y314">
            <v>2530</v>
          </cell>
        </row>
        <row r="315">
          <cell r="B315" t="str">
            <v>沿滩区本级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</row>
        <row r="316">
          <cell r="B316" t="str">
            <v>沿滩区乡（镇）小计</v>
          </cell>
          <cell r="C316">
            <v>0</v>
          </cell>
          <cell r="D316">
            <v>1831</v>
          </cell>
          <cell r="E316">
            <v>1375</v>
          </cell>
          <cell r="F316">
            <v>256</v>
          </cell>
          <cell r="G316">
            <v>163</v>
          </cell>
          <cell r="H316">
            <v>37</v>
          </cell>
          <cell r="I316">
            <v>0</v>
          </cell>
          <cell r="J316">
            <v>1831</v>
          </cell>
          <cell r="K316">
            <v>259</v>
          </cell>
          <cell r="L316">
            <v>371</v>
          </cell>
          <cell r="M316">
            <v>232</v>
          </cell>
          <cell r="N316">
            <v>22</v>
          </cell>
          <cell r="O316">
            <v>343</v>
          </cell>
          <cell r="P316">
            <v>9</v>
          </cell>
          <cell r="Q316">
            <v>131</v>
          </cell>
          <cell r="R316">
            <v>10</v>
          </cell>
          <cell r="S316">
            <v>84</v>
          </cell>
          <cell r="T316">
            <v>392</v>
          </cell>
          <cell r="U316">
            <v>0</v>
          </cell>
          <cell r="V316">
            <v>163</v>
          </cell>
          <cell r="W316">
            <v>309961</v>
          </cell>
          <cell r="X316">
            <v>652</v>
          </cell>
          <cell r="Y316">
            <v>2530</v>
          </cell>
        </row>
        <row r="317">
          <cell r="B317" t="str">
            <v>沿滩区沿滩镇</v>
          </cell>
          <cell r="C317">
            <v>0</v>
          </cell>
          <cell r="D317">
            <v>149</v>
          </cell>
          <cell r="E317">
            <v>101</v>
          </cell>
          <cell r="F317">
            <v>30</v>
          </cell>
          <cell r="G317">
            <v>12</v>
          </cell>
          <cell r="H317">
            <v>6</v>
          </cell>
          <cell r="I317">
            <v>0</v>
          </cell>
          <cell r="J317">
            <v>149</v>
          </cell>
          <cell r="K317">
            <v>19</v>
          </cell>
          <cell r="L317">
            <v>34</v>
          </cell>
          <cell r="M317">
            <v>17</v>
          </cell>
          <cell r="N317">
            <v>2</v>
          </cell>
          <cell r="O317">
            <v>34</v>
          </cell>
          <cell r="P317">
            <v>1</v>
          </cell>
          <cell r="Q317">
            <v>10</v>
          </cell>
          <cell r="R317">
            <v>2</v>
          </cell>
          <cell r="S317">
            <v>6</v>
          </cell>
          <cell r="T317">
            <v>26</v>
          </cell>
          <cell r="U317">
            <v>0</v>
          </cell>
          <cell r="V317">
            <v>12</v>
          </cell>
          <cell r="W317">
            <v>25761</v>
          </cell>
          <cell r="X317">
            <v>48</v>
          </cell>
          <cell r="Y317">
            <v>247</v>
          </cell>
        </row>
        <row r="318">
          <cell r="B318" t="str">
            <v>沿滩区卫坪镇</v>
          </cell>
          <cell r="C318">
            <v>0</v>
          </cell>
          <cell r="D318">
            <v>161</v>
          </cell>
          <cell r="E318">
            <v>126</v>
          </cell>
          <cell r="F318">
            <v>20</v>
          </cell>
          <cell r="G318">
            <v>14</v>
          </cell>
          <cell r="H318">
            <v>1</v>
          </cell>
          <cell r="I318">
            <v>0</v>
          </cell>
          <cell r="J318">
            <v>161</v>
          </cell>
          <cell r="K318">
            <v>22</v>
          </cell>
          <cell r="L318">
            <v>29</v>
          </cell>
          <cell r="M318">
            <v>20</v>
          </cell>
          <cell r="N318">
            <v>2</v>
          </cell>
          <cell r="O318">
            <v>55</v>
          </cell>
          <cell r="P318">
            <v>2</v>
          </cell>
          <cell r="Q318">
            <v>11</v>
          </cell>
          <cell r="R318">
            <v>1</v>
          </cell>
          <cell r="S318">
            <v>7</v>
          </cell>
          <cell r="T318">
            <v>14</v>
          </cell>
          <cell r="U318">
            <v>0</v>
          </cell>
          <cell r="V318">
            <v>14</v>
          </cell>
          <cell r="W318">
            <v>21809</v>
          </cell>
          <cell r="X318">
            <v>56</v>
          </cell>
          <cell r="Y318">
            <v>211</v>
          </cell>
        </row>
        <row r="319">
          <cell r="B319" t="str">
            <v>沿滩区兴隆镇</v>
          </cell>
          <cell r="C319">
            <v>0</v>
          </cell>
          <cell r="D319">
            <v>112</v>
          </cell>
          <cell r="E319">
            <v>78</v>
          </cell>
          <cell r="F319">
            <v>22</v>
          </cell>
          <cell r="G319">
            <v>8</v>
          </cell>
          <cell r="H319">
            <v>4</v>
          </cell>
          <cell r="I319">
            <v>0</v>
          </cell>
          <cell r="J319">
            <v>112</v>
          </cell>
          <cell r="K319">
            <v>13</v>
          </cell>
          <cell r="L319">
            <v>18</v>
          </cell>
          <cell r="M319">
            <v>13</v>
          </cell>
          <cell r="N319">
            <v>1</v>
          </cell>
          <cell r="O319">
            <v>13</v>
          </cell>
          <cell r="P319">
            <v>0</v>
          </cell>
          <cell r="Q319">
            <v>6</v>
          </cell>
          <cell r="R319">
            <v>0</v>
          </cell>
          <cell r="S319">
            <v>4</v>
          </cell>
          <cell r="T319">
            <v>45</v>
          </cell>
          <cell r="U319">
            <v>0</v>
          </cell>
          <cell r="V319">
            <v>8</v>
          </cell>
          <cell r="W319">
            <v>17635</v>
          </cell>
          <cell r="X319">
            <v>32</v>
          </cell>
          <cell r="Y319">
            <v>121</v>
          </cell>
        </row>
        <row r="320">
          <cell r="B320" t="str">
            <v>沿滩区富全镇</v>
          </cell>
          <cell r="C320">
            <v>0</v>
          </cell>
          <cell r="D320">
            <v>113</v>
          </cell>
          <cell r="E320">
            <v>85</v>
          </cell>
          <cell r="F320">
            <v>17</v>
          </cell>
          <cell r="G320">
            <v>9</v>
          </cell>
          <cell r="H320">
            <v>2</v>
          </cell>
          <cell r="I320">
            <v>0</v>
          </cell>
          <cell r="J320">
            <v>113</v>
          </cell>
          <cell r="K320">
            <v>14</v>
          </cell>
          <cell r="L320">
            <v>28</v>
          </cell>
          <cell r="M320">
            <v>13</v>
          </cell>
          <cell r="N320">
            <v>1</v>
          </cell>
          <cell r="O320">
            <v>22</v>
          </cell>
          <cell r="P320">
            <v>0</v>
          </cell>
          <cell r="Q320">
            <v>7</v>
          </cell>
          <cell r="R320">
            <v>0</v>
          </cell>
          <cell r="S320">
            <v>5</v>
          </cell>
          <cell r="T320">
            <v>24</v>
          </cell>
          <cell r="U320">
            <v>0</v>
          </cell>
          <cell r="V320">
            <v>9</v>
          </cell>
          <cell r="W320">
            <v>22399</v>
          </cell>
          <cell r="X320">
            <v>36</v>
          </cell>
          <cell r="Y320">
            <v>176</v>
          </cell>
        </row>
        <row r="321">
          <cell r="B321" t="str">
            <v>沿滩区永安镇</v>
          </cell>
          <cell r="C321">
            <v>0</v>
          </cell>
          <cell r="D321">
            <v>135</v>
          </cell>
          <cell r="E321">
            <v>101</v>
          </cell>
          <cell r="F321">
            <v>19</v>
          </cell>
          <cell r="G321">
            <v>12</v>
          </cell>
          <cell r="H321">
            <v>3</v>
          </cell>
          <cell r="I321">
            <v>0</v>
          </cell>
          <cell r="J321">
            <v>135</v>
          </cell>
          <cell r="K321">
            <v>19</v>
          </cell>
          <cell r="L321">
            <v>18</v>
          </cell>
          <cell r="M321">
            <v>17</v>
          </cell>
          <cell r="N321">
            <v>2</v>
          </cell>
          <cell r="O321">
            <v>20</v>
          </cell>
          <cell r="P321">
            <v>1</v>
          </cell>
          <cell r="Q321">
            <v>10</v>
          </cell>
          <cell r="R321">
            <v>0</v>
          </cell>
          <cell r="S321">
            <v>6</v>
          </cell>
          <cell r="T321">
            <v>44</v>
          </cell>
          <cell r="U321">
            <v>0</v>
          </cell>
          <cell r="V321">
            <v>12</v>
          </cell>
          <cell r="W321">
            <v>20228</v>
          </cell>
          <cell r="X321">
            <v>48</v>
          </cell>
          <cell r="Y321">
            <v>119</v>
          </cell>
        </row>
        <row r="322">
          <cell r="B322" t="str">
            <v>沿滩区联络镇</v>
          </cell>
          <cell r="C322">
            <v>0</v>
          </cell>
          <cell r="D322">
            <v>116</v>
          </cell>
          <cell r="E322">
            <v>86</v>
          </cell>
          <cell r="F322">
            <v>16</v>
          </cell>
          <cell r="G322">
            <v>9</v>
          </cell>
          <cell r="H322">
            <v>5</v>
          </cell>
          <cell r="I322">
            <v>0</v>
          </cell>
          <cell r="J322">
            <v>116</v>
          </cell>
          <cell r="K322">
            <v>14</v>
          </cell>
          <cell r="L322">
            <v>31</v>
          </cell>
          <cell r="M322">
            <v>13</v>
          </cell>
          <cell r="N322">
            <v>1</v>
          </cell>
          <cell r="O322">
            <v>16</v>
          </cell>
          <cell r="P322">
            <v>0</v>
          </cell>
          <cell r="Q322">
            <v>7</v>
          </cell>
          <cell r="R322">
            <v>1</v>
          </cell>
          <cell r="S322">
            <v>5</v>
          </cell>
          <cell r="T322">
            <v>29</v>
          </cell>
          <cell r="U322">
            <v>0</v>
          </cell>
          <cell r="V322">
            <v>9</v>
          </cell>
          <cell r="W322">
            <v>21327</v>
          </cell>
          <cell r="X322">
            <v>36</v>
          </cell>
          <cell r="Y322">
            <v>209</v>
          </cell>
        </row>
        <row r="323">
          <cell r="B323" t="str">
            <v>沿滩区邓关镇</v>
          </cell>
          <cell r="C323">
            <v>0</v>
          </cell>
          <cell r="D323">
            <v>83</v>
          </cell>
          <cell r="E323">
            <v>55</v>
          </cell>
          <cell r="F323">
            <v>21</v>
          </cell>
          <cell r="G323">
            <v>6</v>
          </cell>
          <cell r="H323">
            <v>1</v>
          </cell>
          <cell r="I323">
            <v>0</v>
          </cell>
          <cell r="J323">
            <v>83</v>
          </cell>
          <cell r="K323">
            <v>10</v>
          </cell>
          <cell r="L323">
            <v>9</v>
          </cell>
          <cell r="M323">
            <v>8</v>
          </cell>
          <cell r="N323">
            <v>1</v>
          </cell>
          <cell r="O323">
            <v>33</v>
          </cell>
          <cell r="P323">
            <v>0</v>
          </cell>
          <cell r="Q323">
            <v>5</v>
          </cell>
          <cell r="R323">
            <v>0</v>
          </cell>
          <cell r="S323">
            <v>3</v>
          </cell>
          <cell r="T323">
            <v>15</v>
          </cell>
          <cell r="U323">
            <v>0</v>
          </cell>
          <cell r="V323">
            <v>6</v>
          </cell>
          <cell r="W323">
            <v>13865</v>
          </cell>
          <cell r="X323">
            <v>24</v>
          </cell>
          <cell r="Y323">
            <v>69</v>
          </cell>
        </row>
        <row r="324">
          <cell r="B324" t="str">
            <v>沿滩区王井镇</v>
          </cell>
          <cell r="C324">
            <v>0</v>
          </cell>
          <cell r="D324">
            <v>120</v>
          </cell>
          <cell r="E324">
            <v>90</v>
          </cell>
          <cell r="F324">
            <v>19</v>
          </cell>
          <cell r="G324">
            <v>10</v>
          </cell>
          <cell r="H324">
            <v>1</v>
          </cell>
          <cell r="I324">
            <v>0</v>
          </cell>
          <cell r="J324">
            <v>120</v>
          </cell>
          <cell r="K324">
            <v>16</v>
          </cell>
          <cell r="L324">
            <v>17</v>
          </cell>
          <cell r="M324">
            <v>14</v>
          </cell>
          <cell r="N324">
            <v>1</v>
          </cell>
          <cell r="O324">
            <v>22</v>
          </cell>
          <cell r="P324">
            <v>0</v>
          </cell>
          <cell r="Q324">
            <v>8</v>
          </cell>
          <cell r="R324">
            <v>1</v>
          </cell>
          <cell r="S324">
            <v>5</v>
          </cell>
          <cell r="T324">
            <v>37</v>
          </cell>
          <cell r="U324">
            <v>0</v>
          </cell>
          <cell r="V324">
            <v>10</v>
          </cell>
          <cell r="W324">
            <v>15667</v>
          </cell>
          <cell r="X324">
            <v>40</v>
          </cell>
          <cell r="Y324">
            <v>127</v>
          </cell>
        </row>
        <row r="325">
          <cell r="B325" t="str">
            <v>沿滩区黄市镇</v>
          </cell>
          <cell r="C325">
            <v>0</v>
          </cell>
          <cell r="D325">
            <v>143</v>
          </cell>
          <cell r="E325">
            <v>101</v>
          </cell>
          <cell r="F325">
            <v>27</v>
          </cell>
          <cell r="G325">
            <v>12</v>
          </cell>
          <cell r="H325">
            <v>3</v>
          </cell>
          <cell r="I325">
            <v>0</v>
          </cell>
          <cell r="J325">
            <v>143</v>
          </cell>
          <cell r="K325">
            <v>19</v>
          </cell>
          <cell r="L325">
            <v>35</v>
          </cell>
          <cell r="M325">
            <v>17</v>
          </cell>
          <cell r="N325">
            <v>1</v>
          </cell>
          <cell r="O325">
            <v>23</v>
          </cell>
          <cell r="P325">
            <v>0</v>
          </cell>
          <cell r="Q325">
            <v>10</v>
          </cell>
          <cell r="R325">
            <v>0</v>
          </cell>
          <cell r="S325">
            <v>6</v>
          </cell>
          <cell r="T325">
            <v>33</v>
          </cell>
          <cell r="U325">
            <v>0</v>
          </cell>
          <cell r="V325">
            <v>12</v>
          </cell>
          <cell r="W325">
            <v>28380</v>
          </cell>
          <cell r="X325">
            <v>48</v>
          </cell>
          <cell r="Y325">
            <v>209</v>
          </cell>
        </row>
        <row r="326">
          <cell r="B326" t="str">
            <v>沿滩区瓦市镇</v>
          </cell>
          <cell r="C326">
            <v>0</v>
          </cell>
          <cell r="D326">
            <v>228</v>
          </cell>
          <cell r="E326">
            <v>178</v>
          </cell>
          <cell r="F326">
            <v>21</v>
          </cell>
          <cell r="G326">
            <v>24</v>
          </cell>
          <cell r="H326">
            <v>5</v>
          </cell>
          <cell r="I326">
            <v>0</v>
          </cell>
          <cell r="J326">
            <v>228</v>
          </cell>
          <cell r="K326">
            <v>38</v>
          </cell>
          <cell r="L326">
            <v>54</v>
          </cell>
          <cell r="M326">
            <v>34</v>
          </cell>
          <cell r="N326">
            <v>4</v>
          </cell>
          <cell r="O326">
            <v>37</v>
          </cell>
          <cell r="P326">
            <v>2</v>
          </cell>
          <cell r="Q326">
            <v>19</v>
          </cell>
          <cell r="R326">
            <v>2</v>
          </cell>
          <cell r="S326">
            <v>12</v>
          </cell>
          <cell r="T326">
            <v>30</v>
          </cell>
          <cell r="U326">
            <v>0</v>
          </cell>
          <cell r="V326">
            <v>24</v>
          </cell>
          <cell r="W326">
            <v>41252</v>
          </cell>
          <cell r="X326">
            <v>96</v>
          </cell>
          <cell r="Y326">
            <v>384</v>
          </cell>
        </row>
        <row r="327">
          <cell r="B327" t="str">
            <v>沿滩区仙市镇</v>
          </cell>
          <cell r="C327">
            <v>0</v>
          </cell>
          <cell r="D327">
            <v>252</v>
          </cell>
          <cell r="E327">
            <v>198</v>
          </cell>
          <cell r="F327">
            <v>23</v>
          </cell>
          <cell r="G327">
            <v>27</v>
          </cell>
          <cell r="H327">
            <v>4</v>
          </cell>
          <cell r="I327">
            <v>0</v>
          </cell>
          <cell r="J327">
            <v>252</v>
          </cell>
          <cell r="K327">
            <v>43</v>
          </cell>
          <cell r="L327">
            <v>46</v>
          </cell>
          <cell r="M327">
            <v>38</v>
          </cell>
          <cell r="N327">
            <v>4</v>
          </cell>
          <cell r="O327">
            <v>29</v>
          </cell>
          <cell r="P327">
            <v>2</v>
          </cell>
          <cell r="Q327">
            <v>22</v>
          </cell>
          <cell r="R327">
            <v>2</v>
          </cell>
          <cell r="S327">
            <v>14</v>
          </cell>
          <cell r="T327">
            <v>56</v>
          </cell>
          <cell r="U327">
            <v>0</v>
          </cell>
          <cell r="V327">
            <v>27</v>
          </cell>
          <cell r="W327">
            <v>35907</v>
          </cell>
          <cell r="X327">
            <v>108</v>
          </cell>
          <cell r="Y327">
            <v>327</v>
          </cell>
        </row>
        <row r="328">
          <cell r="B328" t="str">
            <v>沿滩区刘山乡</v>
          </cell>
          <cell r="C328">
            <v>0</v>
          </cell>
          <cell r="D328">
            <v>78</v>
          </cell>
          <cell r="E328">
            <v>63</v>
          </cell>
          <cell r="F328">
            <v>7</v>
          </cell>
          <cell r="G328">
            <v>7</v>
          </cell>
          <cell r="H328">
            <v>1</v>
          </cell>
          <cell r="I328">
            <v>0</v>
          </cell>
          <cell r="J328">
            <v>78</v>
          </cell>
          <cell r="K328">
            <v>11</v>
          </cell>
          <cell r="L328">
            <v>18</v>
          </cell>
          <cell r="M328">
            <v>10</v>
          </cell>
          <cell r="N328">
            <v>1</v>
          </cell>
          <cell r="O328">
            <v>15</v>
          </cell>
          <cell r="P328">
            <v>0</v>
          </cell>
          <cell r="Q328">
            <v>6</v>
          </cell>
          <cell r="R328">
            <v>0</v>
          </cell>
          <cell r="S328">
            <v>4</v>
          </cell>
          <cell r="T328">
            <v>14</v>
          </cell>
          <cell r="U328">
            <v>0</v>
          </cell>
          <cell r="V328">
            <v>7</v>
          </cell>
          <cell r="W328">
            <v>14521</v>
          </cell>
          <cell r="X328">
            <v>28</v>
          </cell>
          <cell r="Y328">
            <v>119</v>
          </cell>
        </row>
        <row r="329">
          <cell r="B329" t="str">
            <v>沿滩区九洪乡</v>
          </cell>
          <cell r="C329">
            <v>0</v>
          </cell>
          <cell r="D329">
            <v>141</v>
          </cell>
          <cell r="E329">
            <v>113</v>
          </cell>
          <cell r="F329">
            <v>14</v>
          </cell>
          <cell r="G329">
            <v>13</v>
          </cell>
          <cell r="H329">
            <v>1</v>
          </cell>
          <cell r="I329">
            <v>0</v>
          </cell>
          <cell r="J329">
            <v>141</v>
          </cell>
          <cell r="K329">
            <v>21</v>
          </cell>
          <cell r="L329">
            <v>34</v>
          </cell>
          <cell r="M329">
            <v>18</v>
          </cell>
          <cell r="N329">
            <v>1</v>
          </cell>
          <cell r="O329">
            <v>24</v>
          </cell>
          <cell r="P329">
            <v>1</v>
          </cell>
          <cell r="Q329">
            <v>10</v>
          </cell>
          <cell r="R329">
            <v>1</v>
          </cell>
          <cell r="S329">
            <v>7</v>
          </cell>
          <cell r="T329">
            <v>25</v>
          </cell>
          <cell r="U329">
            <v>0</v>
          </cell>
          <cell r="V329">
            <v>13</v>
          </cell>
          <cell r="W329">
            <v>31210</v>
          </cell>
          <cell r="X329">
            <v>52</v>
          </cell>
          <cell r="Y329">
            <v>212</v>
          </cell>
        </row>
        <row r="330">
          <cell r="B330" t="str">
            <v>荣县</v>
          </cell>
          <cell r="C330">
            <v>0</v>
          </cell>
          <cell r="D330">
            <v>2298</v>
          </cell>
          <cell r="E330">
            <v>1460</v>
          </cell>
          <cell r="F330">
            <v>742</v>
          </cell>
          <cell r="G330">
            <v>0</v>
          </cell>
          <cell r="H330">
            <v>96</v>
          </cell>
          <cell r="I330">
            <v>0</v>
          </cell>
          <cell r="J330">
            <v>2298</v>
          </cell>
          <cell r="K330">
            <v>531</v>
          </cell>
          <cell r="L330">
            <v>501</v>
          </cell>
          <cell r="M330">
            <v>165</v>
          </cell>
          <cell r="N330">
            <v>70</v>
          </cell>
          <cell r="O330">
            <v>38</v>
          </cell>
          <cell r="P330">
            <v>34</v>
          </cell>
          <cell r="Q330">
            <v>69</v>
          </cell>
          <cell r="R330">
            <v>2</v>
          </cell>
          <cell r="S330">
            <v>18</v>
          </cell>
          <cell r="T330">
            <v>940</v>
          </cell>
          <cell r="U330">
            <v>0</v>
          </cell>
          <cell r="V330">
            <v>475</v>
          </cell>
          <cell r="W330">
            <v>527446</v>
          </cell>
          <cell r="X330">
            <v>1888</v>
          </cell>
          <cell r="Y330">
            <v>4117</v>
          </cell>
        </row>
        <row r="331">
          <cell r="B331" t="str">
            <v>荣县本级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</row>
        <row r="332">
          <cell r="B332" t="str">
            <v>荣县乡(镇)小计</v>
          </cell>
          <cell r="C332">
            <v>0</v>
          </cell>
          <cell r="D332">
            <v>2298</v>
          </cell>
          <cell r="E332">
            <v>1460</v>
          </cell>
          <cell r="F332">
            <v>742</v>
          </cell>
          <cell r="G332">
            <v>0</v>
          </cell>
          <cell r="H332">
            <v>96</v>
          </cell>
          <cell r="I332">
            <v>0</v>
          </cell>
          <cell r="J332">
            <v>2298</v>
          </cell>
          <cell r="K332">
            <v>531</v>
          </cell>
          <cell r="L332">
            <v>501</v>
          </cell>
          <cell r="M332">
            <v>165</v>
          </cell>
          <cell r="N332">
            <v>70</v>
          </cell>
          <cell r="O332">
            <v>38</v>
          </cell>
          <cell r="P332">
            <v>34</v>
          </cell>
          <cell r="Q332">
            <v>69</v>
          </cell>
          <cell r="R332">
            <v>2</v>
          </cell>
          <cell r="S332">
            <v>18</v>
          </cell>
          <cell r="T332">
            <v>940</v>
          </cell>
          <cell r="U332">
            <v>0</v>
          </cell>
          <cell r="V332">
            <v>475</v>
          </cell>
          <cell r="W332">
            <v>527446</v>
          </cell>
          <cell r="X332">
            <v>1888</v>
          </cell>
          <cell r="Y332">
            <v>4117</v>
          </cell>
        </row>
        <row r="333">
          <cell r="B333" t="str">
            <v>荣县旭阳镇</v>
          </cell>
          <cell r="C333">
            <v>0</v>
          </cell>
          <cell r="D333">
            <v>240</v>
          </cell>
          <cell r="E333">
            <v>144</v>
          </cell>
          <cell r="F333">
            <v>0</v>
          </cell>
          <cell r="G333">
            <v>0</v>
          </cell>
          <cell r="H333">
            <v>96</v>
          </cell>
          <cell r="I333">
            <v>0</v>
          </cell>
          <cell r="J333">
            <v>240</v>
          </cell>
          <cell r="K333">
            <v>49</v>
          </cell>
          <cell r="L333">
            <v>51</v>
          </cell>
          <cell r="M333">
            <v>15</v>
          </cell>
          <cell r="N333">
            <v>6</v>
          </cell>
          <cell r="O333">
            <v>7</v>
          </cell>
          <cell r="P333">
            <v>3</v>
          </cell>
          <cell r="Q333">
            <v>7</v>
          </cell>
          <cell r="R333">
            <v>1</v>
          </cell>
          <cell r="S333">
            <v>3</v>
          </cell>
          <cell r="T333">
            <v>104</v>
          </cell>
          <cell r="U333">
            <v>0</v>
          </cell>
          <cell r="V333">
            <v>47</v>
          </cell>
          <cell r="W333">
            <v>63908</v>
          </cell>
          <cell r="X333">
            <v>176</v>
          </cell>
          <cell r="Y333">
            <v>406</v>
          </cell>
        </row>
        <row r="334">
          <cell r="B334" t="str">
            <v>荣县高山镇</v>
          </cell>
          <cell r="C334">
            <v>0</v>
          </cell>
          <cell r="D334">
            <v>125</v>
          </cell>
          <cell r="E334">
            <v>80</v>
          </cell>
          <cell r="F334">
            <v>45</v>
          </cell>
          <cell r="G334">
            <v>0</v>
          </cell>
          <cell r="H334">
            <v>0</v>
          </cell>
          <cell r="I334">
            <v>0</v>
          </cell>
          <cell r="J334">
            <v>125</v>
          </cell>
          <cell r="K334">
            <v>31</v>
          </cell>
          <cell r="L334">
            <v>28</v>
          </cell>
          <cell r="M334">
            <v>10</v>
          </cell>
          <cell r="N334">
            <v>4</v>
          </cell>
          <cell r="O334">
            <v>1</v>
          </cell>
          <cell r="P334">
            <v>2</v>
          </cell>
          <cell r="Q334">
            <v>4</v>
          </cell>
          <cell r="R334">
            <v>0</v>
          </cell>
          <cell r="S334">
            <v>1</v>
          </cell>
          <cell r="T334">
            <v>48</v>
          </cell>
          <cell r="U334">
            <v>0</v>
          </cell>
          <cell r="V334">
            <v>28</v>
          </cell>
          <cell r="W334">
            <v>30019</v>
          </cell>
          <cell r="X334">
            <v>112</v>
          </cell>
          <cell r="Y334">
            <v>227</v>
          </cell>
        </row>
        <row r="335">
          <cell r="B335" t="str">
            <v>荣县铁厂镇</v>
          </cell>
          <cell r="C335">
            <v>0</v>
          </cell>
          <cell r="D335">
            <v>66</v>
          </cell>
          <cell r="E335">
            <v>39</v>
          </cell>
          <cell r="F335">
            <v>27</v>
          </cell>
          <cell r="G335">
            <v>0</v>
          </cell>
          <cell r="H335">
            <v>0</v>
          </cell>
          <cell r="I335">
            <v>0</v>
          </cell>
          <cell r="J335">
            <v>66</v>
          </cell>
          <cell r="K335">
            <v>15</v>
          </cell>
          <cell r="L335">
            <v>13</v>
          </cell>
          <cell r="M335">
            <v>5</v>
          </cell>
          <cell r="N335">
            <v>2</v>
          </cell>
          <cell r="O335">
            <v>1</v>
          </cell>
          <cell r="P335">
            <v>1</v>
          </cell>
          <cell r="Q335">
            <v>2</v>
          </cell>
          <cell r="R335">
            <v>0</v>
          </cell>
          <cell r="S335">
            <v>0</v>
          </cell>
          <cell r="T335">
            <v>29</v>
          </cell>
          <cell r="U335">
            <v>0</v>
          </cell>
          <cell r="V335">
            <v>14</v>
          </cell>
          <cell r="W335">
            <v>11980</v>
          </cell>
          <cell r="X335">
            <v>56</v>
          </cell>
          <cell r="Y335">
            <v>104</v>
          </cell>
        </row>
        <row r="336">
          <cell r="B336" t="str">
            <v>荣县东兴镇</v>
          </cell>
          <cell r="C336">
            <v>0</v>
          </cell>
          <cell r="D336">
            <v>44</v>
          </cell>
          <cell r="E336">
            <v>23</v>
          </cell>
          <cell r="F336">
            <v>21</v>
          </cell>
          <cell r="G336">
            <v>0</v>
          </cell>
          <cell r="H336">
            <v>0</v>
          </cell>
          <cell r="I336">
            <v>0</v>
          </cell>
          <cell r="J336">
            <v>44</v>
          </cell>
          <cell r="K336">
            <v>9</v>
          </cell>
          <cell r="L336">
            <v>12</v>
          </cell>
          <cell r="M336">
            <v>3</v>
          </cell>
          <cell r="N336">
            <v>1</v>
          </cell>
          <cell r="O336">
            <v>1</v>
          </cell>
          <cell r="P336">
            <v>1</v>
          </cell>
          <cell r="Q336">
            <v>2</v>
          </cell>
          <cell r="R336">
            <v>0</v>
          </cell>
          <cell r="S336">
            <v>0</v>
          </cell>
          <cell r="T336">
            <v>16</v>
          </cell>
          <cell r="U336">
            <v>0</v>
          </cell>
          <cell r="V336">
            <v>8</v>
          </cell>
          <cell r="W336">
            <v>5957</v>
          </cell>
          <cell r="X336">
            <v>32</v>
          </cell>
          <cell r="Y336">
            <v>92</v>
          </cell>
        </row>
        <row r="337">
          <cell r="B337" t="str">
            <v>荣县墨林乡</v>
          </cell>
          <cell r="C337">
            <v>0</v>
          </cell>
          <cell r="D337">
            <v>35</v>
          </cell>
          <cell r="E337">
            <v>23</v>
          </cell>
          <cell r="F337">
            <v>12</v>
          </cell>
          <cell r="G337">
            <v>0</v>
          </cell>
          <cell r="H337">
            <v>0</v>
          </cell>
          <cell r="I337">
            <v>0</v>
          </cell>
          <cell r="J337">
            <v>35</v>
          </cell>
          <cell r="K337">
            <v>6</v>
          </cell>
          <cell r="L337">
            <v>6</v>
          </cell>
          <cell r="M337">
            <v>2</v>
          </cell>
          <cell r="N337">
            <v>1</v>
          </cell>
          <cell r="O337">
            <v>1</v>
          </cell>
          <cell r="P337">
            <v>0</v>
          </cell>
          <cell r="Q337">
            <v>1</v>
          </cell>
          <cell r="R337">
            <v>0</v>
          </cell>
          <cell r="S337">
            <v>0</v>
          </cell>
          <cell r="T337">
            <v>19</v>
          </cell>
          <cell r="U337">
            <v>0</v>
          </cell>
          <cell r="V337">
            <v>7</v>
          </cell>
          <cell r="W337">
            <v>8770</v>
          </cell>
          <cell r="X337">
            <v>28</v>
          </cell>
          <cell r="Y337">
            <v>41</v>
          </cell>
        </row>
        <row r="338">
          <cell r="B338" t="str">
            <v>荣县双石镇</v>
          </cell>
          <cell r="C338">
            <v>0</v>
          </cell>
          <cell r="D338">
            <v>119</v>
          </cell>
          <cell r="E338">
            <v>86</v>
          </cell>
          <cell r="F338">
            <v>33</v>
          </cell>
          <cell r="G338">
            <v>0</v>
          </cell>
          <cell r="H338">
            <v>0</v>
          </cell>
          <cell r="I338">
            <v>0</v>
          </cell>
          <cell r="J338">
            <v>119</v>
          </cell>
          <cell r="K338">
            <v>26</v>
          </cell>
          <cell r="L338">
            <v>30</v>
          </cell>
          <cell r="M338">
            <v>8</v>
          </cell>
          <cell r="N338">
            <v>4</v>
          </cell>
          <cell r="O338">
            <v>1</v>
          </cell>
          <cell r="P338">
            <v>2</v>
          </cell>
          <cell r="Q338">
            <v>3</v>
          </cell>
          <cell r="R338">
            <v>0</v>
          </cell>
          <cell r="S338">
            <v>1</v>
          </cell>
          <cell r="T338">
            <v>48</v>
          </cell>
          <cell r="U338">
            <v>0</v>
          </cell>
          <cell r="V338">
            <v>24</v>
          </cell>
          <cell r="W338">
            <v>32988</v>
          </cell>
          <cell r="X338">
            <v>96</v>
          </cell>
          <cell r="Y338">
            <v>241</v>
          </cell>
        </row>
        <row r="339">
          <cell r="B339" t="str">
            <v>荣县望佳镇</v>
          </cell>
          <cell r="C339">
            <v>0</v>
          </cell>
          <cell r="D339">
            <v>76</v>
          </cell>
          <cell r="E339">
            <v>43</v>
          </cell>
          <cell r="F339">
            <v>33</v>
          </cell>
          <cell r="G339">
            <v>0</v>
          </cell>
          <cell r="H339">
            <v>0</v>
          </cell>
          <cell r="I339">
            <v>0</v>
          </cell>
          <cell r="J339">
            <v>76</v>
          </cell>
          <cell r="K339">
            <v>14</v>
          </cell>
          <cell r="L339">
            <v>22</v>
          </cell>
          <cell r="M339">
            <v>5</v>
          </cell>
          <cell r="N339">
            <v>2</v>
          </cell>
          <cell r="O339">
            <v>1</v>
          </cell>
          <cell r="P339">
            <v>2</v>
          </cell>
          <cell r="Q339">
            <v>3</v>
          </cell>
          <cell r="R339">
            <v>0</v>
          </cell>
          <cell r="S339">
            <v>1</v>
          </cell>
          <cell r="T339">
            <v>28</v>
          </cell>
          <cell r="U339">
            <v>0</v>
          </cell>
          <cell r="V339">
            <v>13</v>
          </cell>
          <cell r="W339">
            <v>17962</v>
          </cell>
          <cell r="X339">
            <v>52</v>
          </cell>
          <cell r="Y339">
            <v>179</v>
          </cell>
        </row>
        <row r="340">
          <cell r="B340" t="str">
            <v>荣县鼎新镇</v>
          </cell>
          <cell r="C340">
            <v>0</v>
          </cell>
          <cell r="D340">
            <v>81</v>
          </cell>
          <cell r="E340">
            <v>52</v>
          </cell>
          <cell r="F340">
            <v>29</v>
          </cell>
          <cell r="G340">
            <v>0</v>
          </cell>
          <cell r="H340">
            <v>0</v>
          </cell>
          <cell r="I340">
            <v>0</v>
          </cell>
          <cell r="J340">
            <v>81</v>
          </cell>
          <cell r="K340">
            <v>19</v>
          </cell>
          <cell r="L340">
            <v>20</v>
          </cell>
          <cell r="M340">
            <v>6</v>
          </cell>
          <cell r="N340">
            <v>3</v>
          </cell>
          <cell r="O340">
            <v>1</v>
          </cell>
          <cell r="P340">
            <v>1</v>
          </cell>
          <cell r="Q340">
            <v>2</v>
          </cell>
          <cell r="R340">
            <v>0</v>
          </cell>
          <cell r="S340">
            <v>1</v>
          </cell>
          <cell r="T340">
            <v>31</v>
          </cell>
          <cell r="U340">
            <v>0</v>
          </cell>
          <cell r="V340">
            <v>17</v>
          </cell>
          <cell r="W340">
            <v>21464</v>
          </cell>
          <cell r="X340">
            <v>68</v>
          </cell>
          <cell r="Y340">
            <v>166</v>
          </cell>
        </row>
        <row r="341">
          <cell r="B341" t="str">
            <v>荣县乐德镇</v>
          </cell>
          <cell r="C341">
            <v>0</v>
          </cell>
          <cell r="D341">
            <v>128</v>
          </cell>
          <cell r="E341">
            <v>76</v>
          </cell>
          <cell r="F341">
            <v>52</v>
          </cell>
          <cell r="G341">
            <v>0</v>
          </cell>
          <cell r="H341">
            <v>0</v>
          </cell>
          <cell r="I341">
            <v>0</v>
          </cell>
          <cell r="J341">
            <v>128</v>
          </cell>
          <cell r="K341">
            <v>30</v>
          </cell>
          <cell r="L341">
            <v>29</v>
          </cell>
          <cell r="M341">
            <v>9</v>
          </cell>
          <cell r="N341">
            <v>4</v>
          </cell>
          <cell r="O341">
            <v>1</v>
          </cell>
          <cell r="P341">
            <v>2</v>
          </cell>
          <cell r="Q341">
            <v>5</v>
          </cell>
          <cell r="R341">
            <v>0</v>
          </cell>
          <cell r="S341">
            <v>1</v>
          </cell>
          <cell r="T341">
            <v>51</v>
          </cell>
          <cell r="U341">
            <v>0</v>
          </cell>
          <cell r="V341">
            <v>27</v>
          </cell>
          <cell r="W341">
            <v>30489</v>
          </cell>
          <cell r="X341">
            <v>108</v>
          </cell>
          <cell r="Y341">
            <v>239</v>
          </cell>
        </row>
        <row r="342">
          <cell r="B342" t="str">
            <v>荣县过水镇</v>
          </cell>
          <cell r="C342">
            <v>0</v>
          </cell>
          <cell r="D342">
            <v>94</v>
          </cell>
          <cell r="E342">
            <v>53</v>
          </cell>
          <cell r="F342">
            <v>41</v>
          </cell>
          <cell r="G342">
            <v>0</v>
          </cell>
          <cell r="H342">
            <v>0</v>
          </cell>
          <cell r="I342">
            <v>0</v>
          </cell>
          <cell r="J342">
            <v>94</v>
          </cell>
          <cell r="K342">
            <v>20</v>
          </cell>
          <cell r="L342">
            <v>25</v>
          </cell>
          <cell r="M342">
            <v>6</v>
          </cell>
          <cell r="N342">
            <v>3</v>
          </cell>
          <cell r="O342">
            <v>3</v>
          </cell>
          <cell r="P342">
            <v>2</v>
          </cell>
          <cell r="Q342">
            <v>3</v>
          </cell>
          <cell r="R342">
            <v>0</v>
          </cell>
          <cell r="S342">
            <v>1</v>
          </cell>
          <cell r="T342">
            <v>34</v>
          </cell>
          <cell r="U342">
            <v>0</v>
          </cell>
          <cell r="V342">
            <v>17</v>
          </cell>
          <cell r="W342">
            <v>21655</v>
          </cell>
          <cell r="X342">
            <v>68</v>
          </cell>
          <cell r="Y342">
            <v>209</v>
          </cell>
        </row>
        <row r="343">
          <cell r="B343" t="str">
            <v>荣县古文镇</v>
          </cell>
          <cell r="C343">
            <v>0</v>
          </cell>
          <cell r="D343">
            <v>67</v>
          </cell>
          <cell r="E343">
            <v>58</v>
          </cell>
          <cell r="F343">
            <v>9</v>
          </cell>
          <cell r="G343">
            <v>0</v>
          </cell>
          <cell r="H343">
            <v>0</v>
          </cell>
          <cell r="I343">
            <v>0</v>
          </cell>
          <cell r="J343">
            <v>67</v>
          </cell>
          <cell r="K343">
            <v>18</v>
          </cell>
          <cell r="L343">
            <v>11</v>
          </cell>
          <cell r="M343">
            <v>6</v>
          </cell>
          <cell r="N343">
            <v>2</v>
          </cell>
          <cell r="O343">
            <v>1</v>
          </cell>
          <cell r="P343">
            <v>1</v>
          </cell>
          <cell r="Q343">
            <v>1</v>
          </cell>
          <cell r="R343">
            <v>0</v>
          </cell>
          <cell r="S343">
            <v>0</v>
          </cell>
          <cell r="T343">
            <v>29</v>
          </cell>
          <cell r="U343">
            <v>0</v>
          </cell>
          <cell r="V343">
            <v>16</v>
          </cell>
          <cell r="W343">
            <v>14325</v>
          </cell>
          <cell r="X343">
            <v>64</v>
          </cell>
          <cell r="Y343">
            <v>89</v>
          </cell>
        </row>
        <row r="344">
          <cell r="B344" t="str">
            <v>荣县河口镇</v>
          </cell>
          <cell r="C344">
            <v>0</v>
          </cell>
          <cell r="D344">
            <v>93</v>
          </cell>
          <cell r="E344">
            <v>21</v>
          </cell>
          <cell r="F344">
            <v>72</v>
          </cell>
          <cell r="G344">
            <v>0</v>
          </cell>
          <cell r="H344">
            <v>0</v>
          </cell>
          <cell r="I344">
            <v>0</v>
          </cell>
          <cell r="J344">
            <v>93</v>
          </cell>
          <cell r="K344">
            <v>24</v>
          </cell>
          <cell r="L344">
            <v>17</v>
          </cell>
          <cell r="M344">
            <v>7</v>
          </cell>
          <cell r="N344">
            <v>3</v>
          </cell>
          <cell r="O344">
            <v>3</v>
          </cell>
          <cell r="P344">
            <v>1</v>
          </cell>
          <cell r="Q344">
            <v>3</v>
          </cell>
          <cell r="R344">
            <v>0</v>
          </cell>
          <cell r="S344">
            <v>1</v>
          </cell>
          <cell r="T344">
            <v>37</v>
          </cell>
          <cell r="U344">
            <v>0</v>
          </cell>
          <cell r="V344">
            <v>21</v>
          </cell>
          <cell r="W344">
            <v>17959</v>
          </cell>
          <cell r="X344">
            <v>84</v>
          </cell>
          <cell r="Y344">
            <v>138</v>
          </cell>
        </row>
        <row r="345">
          <cell r="B345" t="str">
            <v>荣县度佳镇</v>
          </cell>
          <cell r="C345">
            <v>0</v>
          </cell>
          <cell r="D345">
            <v>106</v>
          </cell>
          <cell r="E345">
            <v>59</v>
          </cell>
          <cell r="F345">
            <v>47</v>
          </cell>
          <cell r="G345">
            <v>0</v>
          </cell>
          <cell r="H345">
            <v>0</v>
          </cell>
          <cell r="I345">
            <v>0</v>
          </cell>
          <cell r="J345">
            <v>106</v>
          </cell>
          <cell r="K345">
            <v>24</v>
          </cell>
          <cell r="L345">
            <v>21</v>
          </cell>
          <cell r="M345">
            <v>8</v>
          </cell>
          <cell r="N345">
            <v>3</v>
          </cell>
          <cell r="O345">
            <v>1</v>
          </cell>
          <cell r="P345">
            <v>2</v>
          </cell>
          <cell r="Q345">
            <v>3</v>
          </cell>
          <cell r="R345">
            <v>0</v>
          </cell>
          <cell r="S345">
            <v>1</v>
          </cell>
          <cell r="T345">
            <v>46</v>
          </cell>
          <cell r="U345">
            <v>0</v>
          </cell>
          <cell r="V345">
            <v>22</v>
          </cell>
          <cell r="W345">
            <v>24337</v>
          </cell>
          <cell r="X345">
            <v>88</v>
          </cell>
          <cell r="Y345">
            <v>176</v>
          </cell>
        </row>
        <row r="346">
          <cell r="B346" t="str">
            <v>荣县正紫镇</v>
          </cell>
          <cell r="C346">
            <v>0</v>
          </cell>
          <cell r="D346">
            <v>44</v>
          </cell>
          <cell r="E346">
            <v>27</v>
          </cell>
          <cell r="F346">
            <v>17</v>
          </cell>
          <cell r="G346">
            <v>0</v>
          </cell>
          <cell r="H346">
            <v>0</v>
          </cell>
          <cell r="I346">
            <v>0</v>
          </cell>
          <cell r="J346">
            <v>44</v>
          </cell>
          <cell r="K346">
            <v>11</v>
          </cell>
          <cell r="L346">
            <v>9</v>
          </cell>
          <cell r="M346">
            <v>4</v>
          </cell>
          <cell r="N346">
            <v>2</v>
          </cell>
          <cell r="O346">
            <v>1</v>
          </cell>
          <cell r="P346">
            <v>0</v>
          </cell>
          <cell r="Q346">
            <v>1</v>
          </cell>
          <cell r="R346">
            <v>0</v>
          </cell>
          <cell r="S346">
            <v>0</v>
          </cell>
          <cell r="T346">
            <v>18</v>
          </cell>
          <cell r="U346">
            <v>0</v>
          </cell>
          <cell r="V346">
            <v>10</v>
          </cell>
          <cell r="W346">
            <v>8578</v>
          </cell>
          <cell r="X346">
            <v>40</v>
          </cell>
          <cell r="Y346">
            <v>77</v>
          </cell>
        </row>
        <row r="347">
          <cell r="B347" t="str">
            <v>荣县新桥镇</v>
          </cell>
          <cell r="C347">
            <v>0</v>
          </cell>
          <cell r="D347">
            <v>58</v>
          </cell>
          <cell r="E347">
            <v>38</v>
          </cell>
          <cell r="F347">
            <v>20</v>
          </cell>
          <cell r="G347">
            <v>0</v>
          </cell>
          <cell r="H347">
            <v>0</v>
          </cell>
          <cell r="I347">
            <v>0</v>
          </cell>
          <cell r="J347">
            <v>58</v>
          </cell>
          <cell r="K347">
            <v>17</v>
          </cell>
          <cell r="L347">
            <v>10</v>
          </cell>
          <cell r="M347">
            <v>5</v>
          </cell>
          <cell r="N347">
            <v>2</v>
          </cell>
          <cell r="O347">
            <v>1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25</v>
          </cell>
          <cell r="U347">
            <v>0</v>
          </cell>
          <cell r="V347">
            <v>15</v>
          </cell>
          <cell r="W347">
            <v>13848</v>
          </cell>
          <cell r="X347">
            <v>60</v>
          </cell>
          <cell r="Y347">
            <v>82</v>
          </cell>
        </row>
        <row r="348">
          <cell r="B348" t="str">
            <v>荣县金花乡</v>
          </cell>
          <cell r="C348">
            <v>0</v>
          </cell>
          <cell r="D348">
            <v>36</v>
          </cell>
          <cell r="E348">
            <v>29</v>
          </cell>
          <cell r="F348">
            <v>7</v>
          </cell>
          <cell r="G348">
            <v>0</v>
          </cell>
          <cell r="H348">
            <v>0</v>
          </cell>
          <cell r="I348">
            <v>0</v>
          </cell>
          <cell r="J348">
            <v>36</v>
          </cell>
          <cell r="K348">
            <v>11</v>
          </cell>
          <cell r="L348">
            <v>7</v>
          </cell>
          <cell r="M348">
            <v>3</v>
          </cell>
          <cell r="N348">
            <v>1</v>
          </cell>
          <cell r="O348">
            <v>1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14</v>
          </cell>
          <cell r="U348">
            <v>0</v>
          </cell>
          <cell r="V348">
            <v>9</v>
          </cell>
          <cell r="W348">
            <v>6779</v>
          </cell>
          <cell r="X348">
            <v>36</v>
          </cell>
          <cell r="Y348">
            <v>57</v>
          </cell>
        </row>
        <row r="349">
          <cell r="B349" t="str">
            <v>荣县古佳乡</v>
          </cell>
          <cell r="C349">
            <v>0</v>
          </cell>
          <cell r="D349">
            <v>43</v>
          </cell>
          <cell r="E349">
            <v>27</v>
          </cell>
          <cell r="F349">
            <v>16</v>
          </cell>
          <cell r="G349">
            <v>0</v>
          </cell>
          <cell r="H349">
            <v>0</v>
          </cell>
          <cell r="I349">
            <v>0</v>
          </cell>
          <cell r="J349">
            <v>43</v>
          </cell>
          <cell r="K349">
            <v>9</v>
          </cell>
          <cell r="L349">
            <v>9</v>
          </cell>
          <cell r="M349">
            <v>3</v>
          </cell>
          <cell r="N349">
            <v>1</v>
          </cell>
          <cell r="O349">
            <v>1</v>
          </cell>
          <cell r="P349">
            <v>0</v>
          </cell>
          <cell r="Q349">
            <v>1</v>
          </cell>
          <cell r="R349">
            <v>0</v>
          </cell>
          <cell r="S349">
            <v>0</v>
          </cell>
          <cell r="T349">
            <v>20</v>
          </cell>
          <cell r="U349">
            <v>0</v>
          </cell>
          <cell r="V349">
            <v>8</v>
          </cell>
          <cell r="W349">
            <v>10663</v>
          </cell>
          <cell r="X349">
            <v>32</v>
          </cell>
          <cell r="Y349">
            <v>77</v>
          </cell>
        </row>
        <row r="350">
          <cell r="B350" t="str">
            <v>荣县雷音乡</v>
          </cell>
          <cell r="C350">
            <v>0</v>
          </cell>
          <cell r="D350">
            <v>36</v>
          </cell>
          <cell r="E350">
            <v>23</v>
          </cell>
          <cell r="F350">
            <v>13</v>
          </cell>
          <cell r="G350">
            <v>0</v>
          </cell>
          <cell r="H350">
            <v>0</v>
          </cell>
          <cell r="I350">
            <v>0</v>
          </cell>
          <cell r="J350">
            <v>36</v>
          </cell>
          <cell r="K350">
            <v>8</v>
          </cell>
          <cell r="L350">
            <v>8</v>
          </cell>
          <cell r="M350">
            <v>2</v>
          </cell>
          <cell r="N350">
            <v>1</v>
          </cell>
          <cell r="O350">
            <v>1</v>
          </cell>
          <cell r="P350">
            <v>0</v>
          </cell>
          <cell r="Q350">
            <v>1</v>
          </cell>
          <cell r="R350">
            <v>0</v>
          </cell>
          <cell r="S350">
            <v>0</v>
          </cell>
          <cell r="T350">
            <v>16</v>
          </cell>
          <cell r="U350">
            <v>0</v>
          </cell>
          <cell r="V350">
            <v>7</v>
          </cell>
          <cell r="W350">
            <v>8108</v>
          </cell>
          <cell r="X350">
            <v>28</v>
          </cell>
          <cell r="Y350">
            <v>63</v>
          </cell>
        </row>
        <row r="351">
          <cell r="B351" t="str">
            <v>荣县东佳镇</v>
          </cell>
          <cell r="C351">
            <v>0</v>
          </cell>
          <cell r="D351">
            <v>86</v>
          </cell>
          <cell r="E351">
            <v>51</v>
          </cell>
          <cell r="F351">
            <v>35</v>
          </cell>
          <cell r="G351">
            <v>0</v>
          </cell>
          <cell r="H351">
            <v>0</v>
          </cell>
          <cell r="I351">
            <v>0</v>
          </cell>
          <cell r="J351">
            <v>86</v>
          </cell>
          <cell r="K351">
            <v>22</v>
          </cell>
          <cell r="L351">
            <v>19</v>
          </cell>
          <cell r="M351">
            <v>7</v>
          </cell>
          <cell r="N351">
            <v>3</v>
          </cell>
          <cell r="O351">
            <v>1</v>
          </cell>
          <cell r="P351">
            <v>1</v>
          </cell>
          <cell r="Q351">
            <v>2</v>
          </cell>
          <cell r="R351">
            <v>0</v>
          </cell>
          <cell r="S351">
            <v>1</v>
          </cell>
          <cell r="T351">
            <v>33</v>
          </cell>
          <cell r="U351">
            <v>0</v>
          </cell>
          <cell r="V351">
            <v>20</v>
          </cell>
          <cell r="W351">
            <v>17051</v>
          </cell>
          <cell r="X351">
            <v>80</v>
          </cell>
          <cell r="Y351">
            <v>159</v>
          </cell>
        </row>
        <row r="352">
          <cell r="B352" t="str">
            <v>荣县保华镇</v>
          </cell>
          <cell r="C352">
            <v>0</v>
          </cell>
          <cell r="D352">
            <v>91</v>
          </cell>
          <cell r="E352">
            <v>91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91</v>
          </cell>
          <cell r="K352">
            <v>16</v>
          </cell>
          <cell r="L352">
            <v>18</v>
          </cell>
          <cell r="M352">
            <v>6</v>
          </cell>
          <cell r="N352">
            <v>2</v>
          </cell>
          <cell r="O352">
            <v>1</v>
          </cell>
          <cell r="P352">
            <v>2</v>
          </cell>
          <cell r="Q352">
            <v>3</v>
          </cell>
          <cell r="R352">
            <v>0</v>
          </cell>
          <cell r="S352">
            <v>1</v>
          </cell>
          <cell r="T352">
            <v>44</v>
          </cell>
          <cell r="U352">
            <v>0</v>
          </cell>
          <cell r="V352">
            <v>16</v>
          </cell>
          <cell r="W352">
            <v>20237</v>
          </cell>
          <cell r="X352">
            <v>64</v>
          </cell>
          <cell r="Y352">
            <v>150</v>
          </cell>
        </row>
        <row r="353">
          <cell r="B353" t="str">
            <v>荣县长山镇</v>
          </cell>
          <cell r="C353">
            <v>0</v>
          </cell>
          <cell r="D353">
            <v>104</v>
          </cell>
          <cell r="E353">
            <v>74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104</v>
          </cell>
          <cell r="K353">
            <v>21</v>
          </cell>
          <cell r="L353">
            <v>20</v>
          </cell>
          <cell r="M353">
            <v>8</v>
          </cell>
          <cell r="N353">
            <v>3</v>
          </cell>
          <cell r="O353">
            <v>1</v>
          </cell>
          <cell r="P353">
            <v>2</v>
          </cell>
          <cell r="Q353">
            <v>3</v>
          </cell>
          <cell r="R353">
            <v>0</v>
          </cell>
          <cell r="S353">
            <v>1</v>
          </cell>
          <cell r="T353">
            <v>48</v>
          </cell>
          <cell r="U353">
            <v>0</v>
          </cell>
          <cell r="V353">
            <v>23</v>
          </cell>
          <cell r="W353">
            <v>25013</v>
          </cell>
          <cell r="X353">
            <v>92</v>
          </cell>
          <cell r="Y353">
            <v>168</v>
          </cell>
        </row>
        <row r="354">
          <cell r="B354" t="str">
            <v>荣县来牟镇</v>
          </cell>
          <cell r="C354">
            <v>0</v>
          </cell>
          <cell r="D354">
            <v>94</v>
          </cell>
          <cell r="E354">
            <v>72</v>
          </cell>
          <cell r="F354">
            <v>22</v>
          </cell>
          <cell r="G354">
            <v>0</v>
          </cell>
          <cell r="H354">
            <v>0</v>
          </cell>
          <cell r="I354">
            <v>0</v>
          </cell>
          <cell r="J354">
            <v>94</v>
          </cell>
          <cell r="K354">
            <v>25</v>
          </cell>
          <cell r="L354">
            <v>15</v>
          </cell>
          <cell r="M354">
            <v>6</v>
          </cell>
          <cell r="N354">
            <v>3</v>
          </cell>
          <cell r="O354">
            <v>2</v>
          </cell>
          <cell r="P354">
            <v>1</v>
          </cell>
          <cell r="Q354">
            <v>2</v>
          </cell>
          <cell r="R354">
            <v>0</v>
          </cell>
          <cell r="S354">
            <v>1</v>
          </cell>
          <cell r="T354">
            <v>42</v>
          </cell>
          <cell r="U354">
            <v>0</v>
          </cell>
          <cell r="V354">
            <v>18</v>
          </cell>
          <cell r="W354">
            <v>22006</v>
          </cell>
          <cell r="X354">
            <v>72</v>
          </cell>
          <cell r="Y354">
            <v>126</v>
          </cell>
        </row>
        <row r="355">
          <cell r="B355" t="str">
            <v>荣县留佳镇</v>
          </cell>
          <cell r="C355">
            <v>0</v>
          </cell>
          <cell r="D355">
            <v>139</v>
          </cell>
          <cell r="E355">
            <v>83</v>
          </cell>
          <cell r="F355">
            <v>56</v>
          </cell>
          <cell r="G355">
            <v>0</v>
          </cell>
          <cell r="H355">
            <v>0</v>
          </cell>
          <cell r="I355">
            <v>0</v>
          </cell>
          <cell r="J355">
            <v>139</v>
          </cell>
          <cell r="K355">
            <v>26</v>
          </cell>
          <cell r="L355">
            <v>37</v>
          </cell>
          <cell r="M355">
            <v>11</v>
          </cell>
          <cell r="N355">
            <v>5</v>
          </cell>
          <cell r="O355">
            <v>1</v>
          </cell>
          <cell r="P355">
            <v>3</v>
          </cell>
          <cell r="Q355">
            <v>7</v>
          </cell>
          <cell r="R355">
            <v>1</v>
          </cell>
          <cell r="S355">
            <v>1</v>
          </cell>
          <cell r="T355">
            <v>52</v>
          </cell>
          <cell r="U355">
            <v>0</v>
          </cell>
          <cell r="V355">
            <v>30</v>
          </cell>
          <cell r="W355">
            <v>35487</v>
          </cell>
          <cell r="X355">
            <v>120</v>
          </cell>
          <cell r="Y355">
            <v>310</v>
          </cell>
        </row>
        <row r="356">
          <cell r="B356" t="str">
            <v>荣县观山镇</v>
          </cell>
          <cell r="C356">
            <v>0</v>
          </cell>
          <cell r="D356">
            <v>96</v>
          </cell>
          <cell r="E356">
            <v>53</v>
          </cell>
          <cell r="F356">
            <v>43</v>
          </cell>
          <cell r="G356">
            <v>0</v>
          </cell>
          <cell r="H356">
            <v>0</v>
          </cell>
          <cell r="I356">
            <v>0</v>
          </cell>
          <cell r="J356">
            <v>96</v>
          </cell>
          <cell r="K356">
            <v>30</v>
          </cell>
          <cell r="L356">
            <v>18</v>
          </cell>
          <cell r="M356">
            <v>6</v>
          </cell>
          <cell r="N356">
            <v>3</v>
          </cell>
          <cell r="O356">
            <v>1</v>
          </cell>
          <cell r="P356">
            <v>1</v>
          </cell>
          <cell r="Q356">
            <v>3</v>
          </cell>
          <cell r="R356">
            <v>0</v>
          </cell>
          <cell r="S356">
            <v>1</v>
          </cell>
          <cell r="T356">
            <v>36</v>
          </cell>
          <cell r="U356">
            <v>0</v>
          </cell>
          <cell r="V356">
            <v>18</v>
          </cell>
          <cell r="W356">
            <v>17939</v>
          </cell>
          <cell r="X356">
            <v>72</v>
          </cell>
          <cell r="Y356">
            <v>153</v>
          </cell>
        </row>
        <row r="357">
          <cell r="B357" t="str">
            <v>荣县双古镇</v>
          </cell>
          <cell r="C357">
            <v>0</v>
          </cell>
          <cell r="D357">
            <v>116</v>
          </cell>
          <cell r="E357">
            <v>85</v>
          </cell>
          <cell r="F357">
            <v>31</v>
          </cell>
          <cell r="G357">
            <v>0</v>
          </cell>
          <cell r="H357">
            <v>0</v>
          </cell>
          <cell r="I357">
            <v>0</v>
          </cell>
          <cell r="J357">
            <v>116</v>
          </cell>
          <cell r="K357">
            <v>30</v>
          </cell>
          <cell r="L357">
            <v>26</v>
          </cell>
          <cell r="M357">
            <v>8</v>
          </cell>
          <cell r="N357">
            <v>4</v>
          </cell>
          <cell r="O357">
            <v>1</v>
          </cell>
          <cell r="P357">
            <v>2</v>
          </cell>
          <cell r="Q357">
            <v>4</v>
          </cell>
          <cell r="R357">
            <v>0</v>
          </cell>
          <cell r="S357">
            <v>1</v>
          </cell>
          <cell r="T357">
            <v>44</v>
          </cell>
          <cell r="U357">
            <v>0</v>
          </cell>
          <cell r="V357">
            <v>24</v>
          </cell>
          <cell r="W357">
            <v>23072</v>
          </cell>
          <cell r="X357">
            <v>96</v>
          </cell>
          <cell r="Y357">
            <v>219</v>
          </cell>
        </row>
        <row r="358">
          <cell r="B358" t="str">
            <v>荣县复兴乡</v>
          </cell>
          <cell r="C358">
            <v>0</v>
          </cell>
          <cell r="D358">
            <v>42</v>
          </cell>
          <cell r="E358">
            <v>26</v>
          </cell>
          <cell r="F358">
            <v>16</v>
          </cell>
          <cell r="G358">
            <v>0</v>
          </cell>
          <cell r="H358">
            <v>0</v>
          </cell>
          <cell r="I358">
            <v>0</v>
          </cell>
          <cell r="J358">
            <v>42</v>
          </cell>
          <cell r="K358">
            <v>9</v>
          </cell>
          <cell r="L358">
            <v>11</v>
          </cell>
          <cell r="M358">
            <v>3</v>
          </cell>
          <cell r="N358">
            <v>1</v>
          </cell>
          <cell r="O358">
            <v>1</v>
          </cell>
          <cell r="P358">
            <v>1</v>
          </cell>
          <cell r="Q358">
            <v>2</v>
          </cell>
          <cell r="R358">
            <v>0</v>
          </cell>
          <cell r="S358">
            <v>0</v>
          </cell>
          <cell r="T358">
            <v>15</v>
          </cell>
          <cell r="U358">
            <v>0</v>
          </cell>
          <cell r="V358">
            <v>8</v>
          </cell>
          <cell r="W358">
            <v>8723</v>
          </cell>
          <cell r="X358">
            <v>32</v>
          </cell>
          <cell r="Y358">
            <v>95</v>
          </cell>
        </row>
        <row r="359">
          <cell r="B359" t="str">
            <v>荣县于佳乡</v>
          </cell>
          <cell r="C359">
            <v>0</v>
          </cell>
          <cell r="D359">
            <v>39</v>
          </cell>
          <cell r="E359">
            <v>24</v>
          </cell>
          <cell r="F359">
            <v>15</v>
          </cell>
          <cell r="G359">
            <v>0</v>
          </cell>
          <cell r="H359">
            <v>0</v>
          </cell>
          <cell r="I359">
            <v>0</v>
          </cell>
          <cell r="J359">
            <v>39</v>
          </cell>
          <cell r="K359">
            <v>11</v>
          </cell>
          <cell r="L359">
            <v>9</v>
          </cell>
          <cell r="M359">
            <v>3</v>
          </cell>
          <cell r="N359">
            <v>1</v>
          </cell>
          <cell r="O359">
            <v>1</v>
          </cell>
          <cell r="P359">
            <v>1</v>
          </cell>
          <cell r="Q359">
            <v>1</v>
          </cell>
          <cell r="R359">
            <v>0</v>
          </cell>
          <cell r="S359">
            <v>0</v>
          </cell>
          <cell r="T359">
            <v>13</v>
          </cell>
          <cell r="U359">
            <v>0</v>
          </cell>
          <cell r="V359">
            <v>8</v>
          </cell>
          <cell r="W359">
            <v>8129</v>
          </cell>
          <cell r="X359">
            <v>32</v>
          </cell>
          <cell r="Y359">
            <v>74</v>
          </cell>
        </row>
        <row r="360">
          <cell r="B360" t="str">
            <v>富顺县</v>
          </cell>
          <cell r="C360">
            <v>27</v>
          </cell>
          <cell r="D360">
            <v>3106</v>
          </cell>
          <cell r="E360">
            <v>2138</v>
          </cell>
          <cell r="F360">
            <v>0</v>
          </cell>
          <cell r="G360">
            <v>261</v>
          </cell>
          <cell r="H360">
            <v>707</v>
          </cell>
          <cell r="I360">
            <v>0</v>
          </cell>
          <cell r="J360">
            <v>3133</v>
          </cell>
          <cell r="K360">
            <v>1407</v>
          </cell>
          <cell r="L360">
            <v>823</v>
          </cell>
          <cell r="M360">
            <v>175</v>
          </cell>
          <cell r="N360">
            <v>71</v>
          </cell>
          <cell r="O360">
            <v>390</v>
          </cell>
          <cell r="P360">
            <v>48</v>
          </cell>
          <cell r="Q360">
            <v>19</v>
          </cell>
          <cell r="R360">
            <v>20</v>
          </cell>
          <cell r="S360">
            <v>109</v>
          </cell>
          <cell r="T360">
            <v>142</v>
          </cell>
          <cell r="U360">
            <v>0</v>
          </cell>
          <cell r="V360">
            <v>319</v>
          </cell>
          <cell r="W360">
            <v>900057</v>
          </cell>
          <cell r="X360">
            <v>6080</v>
          </cell>
          <cell r="Y360">
            <v>5973</v>
          </cell>
        </row>
        <row r="361">
          <cell r="B361" t="str">
            <v>富顺县本级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</row>
        <row r="362">
          <cell r="B362" t="str">
            <v>富顺县乡(镇)小计</v>
          </cell>
          <cell r="C362">
            <v>27</v>
          </cell>
          <cell r="D362">
            <v>3106</v>
          </cell>
          <cell r="E362">
            <v>2138</v>
          </cell>
          <cell r="F362">
            <v>0</v>
          </cell>
          <cell r="G362">
            <v>261</v>
          </cell>
          <cell r="H362">
            <v>707</v>
          </cell>
          <cell r="I362">
            <v>0</v>
          </cell>
          <cell r="J362">
            <v>3133</v>
          </cell>
          <cell r="K362">
            <v>1407</v>
          </cell>
          <cell r="L362">
            <v>823</v>
          </cell>
          <cell r="M362">
            <v>175</v>
          </cell>
          <cell r="N362">
            <v>71</v>
          </cell>
          <cell r="O362">
            <v>390</v>
          </cell>
          <cell r="P362">
            <v>48</v>
          </cell>
          <cell r="Q362">
            <v>19</v>
          </cell>
          <cell r="R362">
            <v>20</v>
          </cell>
          <cell r="S362">
            <v>109</v>
          </cell>
          <cell r="T362">
            <v>142</v>
          </cell>
          <cell r="U362">
            <v>0</v>
          </cell>
          <cell r="V362">
            <v>319</v>
          </cell>
          <cell r="W362">
            <v>900057</v>
          </cell>
          <cell r="X362">
            <v>6080</v>
          </cell>
          <cell r="Y362">
            <v>5973</v>
          </cell>
        </row>
        <row r="363">
          <cell r="B363" t="str">
            <v>富顺县富世镇</v>
          </cell>
          <cell r="C363">
            <v>3</v>
          </cell>
          <cell r="D363">
            <v>156</v>
          </cell>
          <cell r="E363">
            <v>84</v>
          </cell>
          <cell r="F363">
            <v>0</v>
          </cell>
          <cell r="G363">
            <v>13</v>
          </cell>
          <cell r="H363">
            <v>59</v>
          </cell>
          <cell r="I363">
            <v>0</v>
          </cell>
          <cell r="J363">
            <v>159</v>
          </cell>
          <cell r="K363">
            <v>57</v>
          </cell>
          <cell r="L363">
            <v>33</v>
          </cell>
          <cell r="M363">
            <v>10</v>
          </cell>
          <cell r="N363">
            <v>4</v>
          </cell>
          <cell r="O363">
            <v>20</v>
          </cell>
          <cell r="P363">
            <v>10</v>
          </cell>
          <cell r="Q363">
            <v>4</v>
          </cell>
          <cell r="R363">
            <v>2</v>
          </cell>
          <cell r="S363">
            <v>8</v>
          </cell>
          <cell r="T363">
            <v>15</v>
          </cell>
          <cell r="U363">
            <v>0</v>
          </cell>
          <cell r="V363">
            <v>14</v>
          </cell>
          <cell r="W363">
            <v>38119</v>
          </cell>
          <cell r="X363">
            <v>246</v>
          </cell>
          <cell r="Y363">
            <v>246</v>
          </cell>
        </row>
        <row r="364">
          <cell r="B364" t="str">
            <v>富顺县东湖镇</v>
          </cell>
          <cell r="C364">
            <v>1</v>
          </cell>
          <cell r="D364">
            <v>170</v>
          </cell>
          <cell r="E364">
            <v>137</v>
          </cell>
          <cell r="F364">
            <v>0</v>
          </cell>
          <cell r="G364">
            <v>14</v>
          </cell>
          <cell r="H364">
            <v>19</v>
          </cell>
          <cell r="I364">
            <v>0</v>
          </cell>
          <cell r="J364">
            <v>171</v>
          </cell>
          <cell r="K364">
            <v>85</v>
          </cell>
          <cell r="L364">
            <v>57</v>
          </cell>
          <cell r="M364">
            <v>10</v>
          </cell>
          <cell r="N364">
            <v>3</v>
          </cell>
          <cell r="O364">
            <v>15</v>
          </cell>
          <cell r="P364">
            <v>0</v>
          </cell>
          <cell r="Q364">
            <v>0</v>
          </cell>
          <cell r="R364">
            <v>0</v>
          </cell>
          <cell r="S364">
            <v>4</v>
          </cell>
          <cell r="T364">
            <v>0</v>
          </cell>
          <cell r="U364">
            <v>0</v>
          </cell>
          <cell r="V364">
            <v>22</v>
          </cell>
          <cell r="W364">
            <v>56914</v>
          </cell>
          <cell r="X364">
            <v>385</v>
          </cell>
          <cell r="Y364">
            <v>410</v>
          </cell>
        </row>
        <row r="365">
          <cell r="B365" t="str">
            <v>富顺县琵琶镇</v>
          </cell>
          <cell r="C365">
            <v>0</v>
          </cell>
          <cell r="D365">
            <v>119</v>
          </cell>
          <cell r="E365">
            <v>97</v>
          </cell>
          <cell r="F365">
            <v>0</v>
          </cell>
          <cell r="G365">
            <v>6</v>
          </cell>
          <cell r="H365">
            <v>16</v>
          </cell>
          <cell r="I365">
            <v>0</v>
          </cell>
          <cell r="J365">
            <v>119</v>
          </cell>
          <cell r="K365">
            <v>56</v>
          </cell>
          <cell r="L365">
            <v>40</v>
          </cell>
          <cell r="M365">
            <v>4</v>
          </cell>
          <cell r="N365">
            <v>2</v>
          </cell>
          <cell r="O365">
            <v>8</v>
          </cell>
          <cell r="P365">
            <v>1</v>
          </cell>
          <cell r="Q365">
            <v>2</v>
          </cell>
          <cell r="R365">
            <v>0</v>
          </cell>
          <cell r="S365">
            <v>5</v>
          </cell>
          <cell r="T365">
            <v>3</v>
          </cell>
          <cell r="U365">
            <v>0</v>
          </cell>
          <cell r="V365">
            <v>13</v>
          </cell>
          <cell r="W365">
            <v>39436</v>
          </cell>
          <cell r="X365">
            <v>275</v>
          </cell>
          <cell r="Y365">
            <v>290</v>
          </cell>
        </row>
        <row r="366">
          <cell r="B366" t="str">
            <v>富顺县狮市镇</v>
          </cell>
          <cell r="C366">
            <v>0</v>
          </cell>
          <cell r="D366">
            <v>137</v>
          </cell>
          <cell r="E366">
            <v>79</v>
          </cell>
          <cell r="F366">
            <v>0</v>
          </cell>
          <cell r="G366">
            <v>11</v>
          </cell>
          <cell r="H366">
            <v>47</v>
          </cell>
          <cell r="I366">
            <v>0</v>
          </cell>
          <cell r="J366">
            <v>137</v>
          </cell>
          <cell r="K366">
            <v>62</v>
          </cell>
          <cell r="L366">
            <v>31</v>
          </cell>
          <cell r="M366">
            <v>21</v>
          </cell>
          <cell r="N366">
            <v>9</v>
          </cell>
          <cell r="O366">
            <v>15</v>
          </cell>
          <cell r="P366">
            <v>2</v>
          </cell>
          <cell r="Q366">
            <v>3</v>
          </cell>
          <cell r="R366">
            <v>0</v>
          </cell>
          <cell r="S366">
            <v>3</v>
          </cell>
          <cell r="T366">
            <v>0</v>
          </cell>
          <cell r="U366">
            <v>0</v>
          </cell>
          <cell r="V366">
            <v>12</v>
          </cell>
          <cell r="W366">
            <v>31048</v>
          </cell>
          <cell r="X366">
            <v>244</v>
          </cell>
          <cell r="Y366">
            <v>218</v>
          </cell>
        </row>
        <row r="367">
          <cell r="B367" t="str">
            <v>富顺县骑龙镇</v>
          </cell>
          <cell r="C367">
            <v>1</v>
          </cell>
          <cell r="D367">
            <v>163</v>
          </cell>
          <cell r="E367">
            <v>147</v>
          </cell>
          <cell r="F367">
            <v>0</v>
          </cell>
          <cell r="G367">
            <v>16</v>
          </cell>
          <cell r="H367">
            <v>0</v>
          </cell>
          <cell r="I367">
            <v>0</v>
          </cell>
          <cell r="J367">
            <v>164</v>
          </cell>
          <cell r="K367">
            <v>95</v>
          </cell>
          <cell r="L367">
            <v>56</v>
          </cell>
          <cell r="M367">
            <v>5</v>
          </cell>
          <cell r="N367">
            <v>3</v>
          </cell>
          <cell r="O367">
            <v>1</v>
          </cell>
          <cell r="P367">
            <v>1</v>
          </cell>
          <cell r="Q367">
            <v>2</v>
          </cell>
          <cell r="R367">
            <v>1</v>
          </cell>
          <cell r="S367">
            <v>3</v>
          </cell>
          <cell r="T367">
            <v>0</v>
          </cell>
          <cell r="U367">
            <v>0</v>
          </cell>
          <cell r="V367">
            <v>20</v>
          </cell>
          <cell r="W367">
            <v>59296</v>
          </cell>
          <cell r="X367">
            <v>416</v>
          </cell>
          <cell r="Y367">
            <v>399</v>
          </cell>
        </row>
        <row r="368">
          <cell r="B368" t="str">
            <v>富顺县互助镇</v>
          </cell>
          <cell r="C368">
            <v>0</v>
          </cell>
          <cell r="D368">
            <v>106</v>
          </cell>
          <cell r="E368">
            <v>94</v>
          </cell>
          <cell r="F368">
            <v>0</v>
          </cell>
          <cell r="G368">
            <v>12</v>
          </cell>
          <cell r="H368">
            <v>0</v>
          </cell>
          <cell r="I368">
            <v>0</v>
          </cell>
          <cell r="J368">
            <v>106</v>
          </cell>
          <cell r="K368">
            <v>54</v>
          </cell>
          <cell r="L368">
            <v>43</v>
          </cell>
          <cell r="M368">
            <v>3</v>
          </cell>
          <cell r="N368">
            <v>1</v>
          </cell>
          <cell r="O368">
            <v>2</v>
          </cell>
          <cell r="P368">
            <v>0</v>
          </cell>
          <cell r="Q368">
            <v>0</v>
          </cell>
          <cell r="R368">
            <v>0</v>
          </cell>
          <cell r="S368">
            <v>4</v>
          </cell>
          <cell r="T368">
            <v>0</v>
          </cell>
          <cell r="U368">
            <v>0</v>
          </cell>
          <cell r="V368">
            <v>13</v>
          </cell>
          <cell r="W368">
            <v>37515</v>
          </cell>
          <cell r="X368">
            <v>257</v>
          </cell>
          <cell r="Y368">
            <v>314</v>
          </cell>
        </row>
        <row r="369">
          <cell r="B369" t="str">
            <v>富顺县代寺镇</v>
          </cell>
          <cell r="C369">
            <v>3</v>
          </cell>
          <cell r="D369">
            <v>196</v>
          </cell>
          <cell r="E369">
            <v>125</v>
          </cell>
          <cell r="F369">
            <v>0</v>
          </cell>
          <cell r="G369">
            <v>13</v>
          </cell>
          <cell r="H369">
            <v>58</v>
          </cell>
          <cell r="I369">
            <v>0</v>
          </cell>
          <cell r="J369">
            <v>199</v>
          </cell>
          <cell r="K369">
            <v>84</v>
          </cell>
          <cell r="L369">
            <v>45</v>
          </cell>
          <cell r="M369">
            <v>10</v>
          </cell>
          <cell r="N369">
            <v>6</v>
          </cell>
          <cell r="O369">
            <v>48</v>
          </cell>
          <cell r="P369">
            <v>2</v>
          </cell>
          <cell r="Q369">
            <v>0</v>
          </cell>
          <cell r="R369">
            <v>1</v>
          </cell>
          <cell r="S369">
            <v>7</v>
          </cell>
          <cell r="T369">
            <v>2</v>
          </cell>
          <cell r="U369">
            <v>0</v>
          </cell>
          <cell r="V369">
            <v>18</v>
          </cell>
          <cell r="W369">
            <v>63320</v>
          </cell>
          <cell r="X369">
            <v>361</v>
          </cell>
          <cell r="Y369">
            <v>317</v>
          </cell>
        </row>
        <row r="370">
          <cell r="B370" t="str">
            <v>富顺县中石镇</v>
          </cell>
          <cell r="C370">
            <v>0</v>
          </cell>
          <cell r="D370">
            <v>113</v>
          </cell>
          <cell r="E370">
            <v>55</v>
          </cell>
          <cell r="F370">
            <v>0</v>
          </cell>
          <cell r="G370">
            <v>8</v>
          </cell>
          <cell r="H370">
            <v>50</v>
          </cell>
          <cell r="I370">
            <v>0</v>
          </cell>
          <cell r="J370">
            <v>113</v>
          </cell>
          <cell r="K370">
            <v>37</v>
          </cell>
          <cell r="L370">
            <v>27</v>
          </cell>
          <cell r="M370">
            <v>3</v>
          </cell>
          <cell r="N370">
            <v>0</v>
          </cell>
          <cell r="O370">
            <v>25</v>
          </cell>
          <cell r="P370">
            <v>0</v>
          </cell>
          <cell r="Q370">
            <v>0</v>
          </cell>
          <cell r="R370">
            <v>0</v>
          </cell>
          <cell r="S370">
            <v>5</v>
          </cell>
          <cell r="T370">
            <v>16</v>
          </cell>
          <cell r="U370">
            <v>0</v>
          </cell>
          <cell r="V370">
            <v>9</v>
          </cell>
          <cell r="W370">
            <v>24009</v>
          </cell>
          <cell r="X370">
            <v>175</v>
          </cell>
          <cell r="Y370">
            <v>189</v>
          </cell>
        </row>
        <row r="371">
          <cell r="B371" t="str">
            <v>富顺县童寺镇</v>
          </cell>
          <cell r="C371">
            <v>0</v>
          </cell>
          <cell r="D371">
            <v>129</v>
          </cell>
          <cell r="E371">
            <v>90</v>
          </cell>
          <cell r="F371">
            <v>0</v>
          </cell>
          <cell r="G371">
            <v>12</v>
          </cell>
          <cell r="H371">
            <v>27</v>
          </cell>
          <cell r="I371">
            <v>0</v>
          </cell>
          <cell r="J371">
            <v>129</v>
          </cell>
          <cell r="K371">
            <v>61</v>
          </cell>
          <cell r="L371">
            <v>41</v>
          </cell>
          <cell r="M371">
            <v>7</v>
          </cell>
          <cell r="N371">
            <v>3</v>
          </cell>
          <cell r="O371">
            <v>10</v>
          </cell>
          <cell r="P371">
            <v>1</v>
          </cell>
          <cell r="Q371">
            <v>0</v>
          </cell>
          <cell r="R371">
            <v>1</v>
          </cell>
          <cell r="S371">
            <v>5</v>
          </cell>
          <cell r="T371">
            <v>3</v>
          </cell>
          <cell r="U371">
            <v>0</v>
          </cell>
          <cell r="V371">
            <v>12</v>
          </cell>
          <cell r="W371">
            <v>32693</v>
          </cell>
          <cell r="X371">
            <v>228</v>
          </cell>
          <cell r="Y371">
            <v>293</v>
          </cell>
        </row>
        <row r="372">
          <cell r="B372" t="str">
            <v>富顺县古佛镇</v>
          </cell>
          <cell r="C372">
            <v>3</v>
          </cell>
          <cell r="D372">
            <v>97</v>
          </cell>
          <cell r="E372">
            <v>55</v>
          </cell>
          <cell r="F372">
            <v>0</v>
          </cell>
          <cell r="G372">
            <v>9</v>
          </cell>
          <cell r="H372">
            <v>33</v>
          </cell>
          <cell r="I372">
            <v>0</v>
          </cell>
          <cell r="J372">
            <v>100</v>
          </cell>
          <cell r="K372">
            <v>38</v>
          </cell>
          <cell r="L372">
            <v>20</v>
          </cell>
          <cell r="M372">
            <v>3</v>
          </cell>
          <cell r="N372">
            <v>2</v>
          </cell>
          <cell r="O372">
            <v>9</v>
          </cell>
          <cell r="P372">
            <v>3</v>
          </cell>
          <cell r="Q372">
            <v>2</v>
          </cell>
          <cell r="R372">
            <v>6</v>
          </cell>
          <cell r="S372">
            <v>4</v>
          </cell>
          <cell r="T372">
            <v>15</v>
          </cell>
          <cell r="U372">
            <v>0</v>
          </cell>
          <cell r="V372">
            <v>8</v>
          </cell>
          <cell r="W372">
            <v>23276</v>
          </cell>
          <cell r="X372">
            <v>152</v>
          </cell>
          <cell r="Y372">
            <v>158</v>
          </cell>
        </row>
        <row r="373">
          <cell r="B373" t="str">
            <v>富顺县永年镇</v>
          </cell>
          <cell r="C373">
            <v>3</v>
          </cell>
          <cell r="D373">
            <v>134</v>
          </cell>
          <cell r="E373">
            <v>110</v>
          </cell>
          <cell r="F373">
            <v>0</v>
          </cell>
          <cell r="G373">
            <v>11</v>
          </cell>
          <cell r="H373">
            <v>13</v>
          </cell>
          <cell r="I373">
            <v>0</v>
          </cell>
          <cell r="J373">
            <v>137</v>
          </cell>
          <cell r="K373">
            <v>69</v>
          </cell>
          <cell r="L373">
            <v>44</v>
          </cell>
          <cell r="M373">
            <v>8</v>
          </cell>
          <cell r="N373">
            <v>4</v>
          </cell>
          <cell r="O373">
            <v>9</v>
          </cell>
          <cell r="P373">
            <v>1</v>
          </cell>
          <cell r="Q373">
            <v>0</v>
          </cell>
          <cell r="R373">
            <v>0</v>
          </cell>
          <cell r="S373">
            <v>6</v>
          </cell>
          <cell r="T373">
            <v>0</v>
          </cell>
          <cell r="U373">
            <v>0</v>
          </cell>
          <cell r="V373">
            <v>15</v>
          </cell>
          <cell r="W373">
            <v>49646</v>
          </cell>
          <cell r="X373">
            <v>297</v>
          </cell>
          <cell r="Y373">
            <v>307</v>
          </cell>
        </row>
        <row r="374">
          <cell r="B374" t="str">
            <v>富顺县彭庙镇</v>
          </cell>
          <cell r="C374">
            <v>0</v>
          </cell>
          <cell r="D374">
            <v>75</v>
          </cell>
          <cell r="E374">
            <v>59</v>
          </cell>
          <cell r="F374">
            <v>0</v>
          </cell>
          <cell r="G374">
            <v>8</v>
          </cell>
          <cell r="H374">
            <v>8</v>
          </cell>
          <cell r="I374">
            <v>0</v>
          </cell>
          <cell r="J374">
            <v>75</v>
          </cell>
          <cell r="K374">
            <v>35</v>
          </cell>
          <cell r="L374">
            <v>25</v>
          </cell>
          <cell r="M374">
            <v>2</v>
          </cell>
          <cell r="N374">
            <v>0</v>
          </cell>
          <cell r="O374">
            <v>10</v>
          </cell>
          <cell r="P374">
            <v>0</v>
          </cell>
          <cell r="Q374">
            <v>0</v>
          </cell>
          <cell r="R374">
            <v>0</v>
          </cell>
          <cell r="S374">
            <v>3</v>
          </cell>
          <cell r="T374">
            <v>0</v>
          </cell>
          <cell r="U374">
            <v>0</v>
          </cell>
          <cell r="V374">
            <v>10</v>
          </cell>
          <cell r="W374">
            <v>24980</v>
          </cell>
          <cell r="X374">
            <v>166</v>
          </cell>
          <cell r="Y374">
            <v>180</v>
          </cell>
        </row>
        <row r="375">
          <cell r="B375" t="str">
            <v>富顺县兜山镇</v>
          </cell>
          <cell r="C375">
            <v>0</v>
          </cell>
          <cell r="D375">
            <v>110</v>
          </cell>
          <cell r="E375">
            <v>99</v>
          </cell>
          <cell r="F375">
            <v>0</v>
          </cell>
          <cell r="G375">
            <v>11</v>
          </cell>
          <cell r="H375">
            <v>0</v>
          </cell>
          <cell r="I375">
            <v>0</v>
          </cell>
          <cell r="J375">
            <v>110</v>
          </cell>
          <cell r="K375">
            <v>54</v>
          </cell>
          <cell r="L375">
            <v>34</v>
          </cell>
          <cell r="M375">
            <v>0</v>
          </cell>
          <cell r="N375">
            <v>0</v>
          </cell>
          <cell r="O375">
            <v>13</v>
          </cell>
          <cell r="P375">
            <v>0</v>
          </cell>
          <cell r="Q375">
            <v>0</v>
          </cell>
          <cell r="R375">
            <v>0</v>
          </cell>
          <cell r="S375">
            <v>7</v>
          </cell>
          <cell r="T375">
            <v>2</v>
          </cell>
          <cell r="U375">
            <v>0</v>
          </cell>
          <cell r="V375">
            <v>13</v>
          </cell>
          <cell r="W375">
            <v>39001</v>
          </cell>
          <cell r="X375">
            <v>282</v>
          </cell>
          <cell r="Y375">
            <v>261</v>
          </cell>
        </row>
        <row r="376">
          <cell r="B376" t="str">
            <v>富顺县板桥镇</v>
          </cell>
          <cell r="C376">
            <v>0</v>
          </cell>
          <cell r="D376">
            <v>116</v>
          </cell>
          <cell r="E376">
            <v>90</v>
          </cell>
          <cell r="F376">
            <v>0</v>
          </cell>
          <cell r="G376">
            <v>11</v>
          </cell>
          <cell r="H376">
            <v>15</v>
          </cell>
          <cell r="I376">
            <v>0</v>
          </cell>
          <cell r="J376">
            <v>116</v>
          </cell>
          <cell r="K376">
            <v>63</v>
          </cell>
          <cell r="L376">
            <v>23</v>
          </cell>
          <cell r="M376">
            <v>6</v>
          </cell>
          <cell r="N376">
            <v>6</v>
          </cell>
          <cell r="O376">
            <v>18</v>
          </cell>
          <cell r="P376">
            <v>0</v>
          </cell>
          <cell r="Q376">
            <v>0</v>
          </cell>
          <cell r="R376">
            <v>0</v>
          </cell>
          <cell r="S376">
            <v>6</v>
          </cell>
          <cell r="T376">
            <v>0</v>
          </cell>
          <cell r="U376">
            <v>0</v>
          </cell>
          <cell r="V376">
            <v>15</v>
          </cell>
          <cell r="W376">
            <v>38933</v>
          </cell>
          <cell r="X376">
            <v>277</v>
          </cell>
          <cell r="Y376">
            <v>173</v>
          </cell>
        </row>
        <row r="377">
          <cell r="B377" t="str">
            <v>富顺县福善镇</v>
          </cell>
          <cell r="C377">
            <v>0</v>
          </cell>
          <cell r="D377">
            <v>98</v>
          </cell>
          <cell r="E377">
            <v>86</v>
          </cell>
          <cell r="F377">
            <v>0</v>
          </cell>
          <cell r="G377">
            <v>10</v>
          </cell>
          <cell r="H377">
            <v>2</v>
          </cell>
          <cell r="I377">
            <v>0</v>
          </cell>
          <cell r="J377">
            <v>98</v>
          </cell>
          <cell r="K377">
            <v>56</v>
          </cell>
          <cell r="L377">
            <v>35</v>
          </cell>
          <cell r="M377">
            <v>5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2</v>
          </cell>
          <cell r="T377">
            <v>0</v>
          </cell>
          <cell r="U377">
            <v>0</v>
          </cell>
          <cell r="V377">
            <v>13</v>
          </cell>
          <cell r="W377">
            <v>34678</v>
          </cell>
          <cell r="X377">
            <v>234</v>
          </cell>
          <cell r="Y377">
            <v>246</v>
          </cell>
        </row>
        <row r="378">
          <cell r="B378" t="str">
            <v>富顺县李桥镇</v>
          </cell>
          <cell r="C378">
            <v>1</v>
          </cell>
          <cell r="D378">
            <v>103</v>
          </cell>
          <cell r="E378">
            <v>92</v>
          </cell>
          <cell r="F378">
            <v>0</v>
          </cell>
          <cell r="G378">
            <v>11</v>
          </cell>
          <cell r="H378">
            <v>0</v>
          </cell>
          <cell r="I378">
            <v>0</v>
          </cell>
          <cell r="J378">
            <v>104</v>
          </cell>
          <cell r="K378">
            <v>51</v>
          </cell>
          <cell r="L378">
            <v>39</v>
          </cell>
          <cell r="M378">
            <v>4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5</v>
          </cell>
          <cell r="T378">
            <v>5</v>
          </cell>
          <cell r="U378">
            <v>0</v>
          </cell>
          <cell r="V378">
            <v>13</v>
          </cell>
          <cell r="W378">
            <v>30895</v>
          </cell>
          <cell r="X378">
            <v>218</v>
          </cell>
          <cell r="Y378">
            <v>322</v>
          </cell>
        </row>
        <row r="379">
          <cell r="B379" t="str">
            <v>富顺县赵化镇</v>
          </cell>
          <cell r="C379">
            <v>3</v>
          </cell>
          <cell r="D379">
            <v>131</v>
          </cell>
          <cell r="E379">
            <v>74</v>
          </cell>
          <cell r="F379">
            <v>0</v>
          </cell>
          <cell r="G379">
            <v>7</v>
          </cell>
          <cell r="H379">
            <v>50</v>
          </cell>
          <cell r="I379">
            <v>0</v>
          </cell>
          <cell r="J379">
            <v>134</v>
          </cell>
          <cell r="K379">
            <v>46</v>
          </cell>
          <cell r="L379">
            <v>30</v>
          </cell>
          <cell r="M379">
            <v>16</v>
          </cell>
          <cell r="N379">
            <v>0</v>
          </cell>
          <cell r="O379">
            <v>30</v>
          </cell>
          <cell r="P379">
            <v>1</v>
          </cell>
          <cell r="Q379">
            <v>2</v>
          </cell>
          <cell r="R379">
            <v>1</v>
          </cell>
          <cell r="S379">
            <v>4</v>
          </cell>
          <cell r="T379">
            <v>4</v>
          </cell>
          <cell r="U379">
            <v>0</v>
          </cell>
          <cell r="V379">
            <v>11</v>
          </cell>
          <cell r="W379">
            <v>31913</v>
          </cell>
          <cell r="X379">
            <v>204</v>
          </cell>
          <cell r="Y379">
            <v>212</v>
          </cell>
        </row>
        <row r="380">
          <cell r="B380" t="str">
            <v>富顺县安溪镇</v>
          </cell>
          <cell r="C380">
            <v>2</v>
          </cell>
          <cell r="D380">
            <v>180</v>
          </cell>
          <cell r="E380">
            <v>91</v>
          </cell>
          <cell r="F380">
            <v>0</v>
          </cell>
          <cell r="G380">
            <v>12</v>
          </cell>
          <cell r="H380">
            <v>77</v>
          </cell>
          <cell r="I380">
            <v>0</v>
          </cell>
          <cell r="J380">
            <v>182</v>
          </cell>
          <cell r="K380">
            <v>64</v>
          </cell>
          <cell r="L380">
            <v>33</v>
          </cell>
          <cell r="M380">
            <v>9</v>
          </cell>
          <cell r="N380">
            <v>2</v>
          </cell>
          <cell r="O380">
            <v>61</v>
          </cell>
          <cell r="P380">
            <v>5</v>
          </cell>
          <cell r="Q380">
            <v>0</v>
          </cell>
          <cell r="R380">
            <v>2</v>
          </cell>
          <cell r="S380">
            <v>4</v>
          </cell>
          <cell r="T380">
            <v>4</v>
          </cell>
          <cell r="U380">
            <v>0</v>
          </cell>
          <cell r="V380">
            <v>11</v>
          </cell>
          <cell r="W380">
            <v>41023</v>
          </cell>
          <cell r="X380">
            <v>266</v>
          </cell>
          <cell r="Y380">
            <v>241</v>
          </cell>
        </row>
        <row r="381">
          <cell r="B381" t="str">
            <v>富顺县万寿镇</v>
          </cell>
          <cell r="C381">
            <v>2</v>
          </cell>
          <cell r="D381">
            <v>129</v>
          </cell>
          <cell r="E381">
            <v>66</v>
          </cell>
          <cell r="F381">
            <v>0</v>
          </cell>
          <cell r="G381">
            <v>8</v>
          </cell>
          <cell r="H381">
            <v>55</v>
          </cell>
          <cell r="I381">
            <v>0</v>
          </cell>
          <cell r="J381">
            <v>131</v>
          </cell>
          <cell r="K381">
            <v>49</v>
          </cell>
          <cell r="L381">
            <v>19</v>
          </cell>
          <cell r="M381">
            <v>6</v>
          </cell>
          <cell r="N381">
            <v>3</v>
          </cell>
          <cell r="O381">
            <v>25</v>
          </cell>
          <cell r="P381">
            <v>0</v>
          </cell>
          <cell r="Q381">
            <v>0</v>
          </cell>
          <cell r="R381">
            <v>0</v>
          </cell>
          <cell r="S381">
            <v>5</v>
          </cell>
          <cell r="T381">
            <v>27</v>
          </cell>
          <cell r="U381">
            <v>0</v>
          </cell>
          <cell r="V381">
            <v>9</v>
          </cell>
          <cell r="W381">
            <v>26786</v>
          </cell>
          <cell r="X381">
            <v>182</v>
          </cell>
          <cell r="Y381">
            <v>148</v>
          </cell>
        </row>
        <row r="382">
          <cell r="B382" t="str">
            <v>富顺县飞龙镇</v>
          </cell>
          <cell r="C382">
            <v>1</v>
          </cell>
          <cell r="D382">
            <v>104</v>
          </cell>
          <cell r="E382">
            <v>68</v>
          </cell>
          <cell r="F382">
            <v>0</v>
          </cell>
          <cell r="G382">
            <v>7</v>
          </cell>
          <cell r="H382">
            <v>29</v>
          </cell>
          <cell r="I382">
            <v>0</v>
          </cell>
          <cell r="J382">
            <v>105</v>
          </cell>
          <cell r="K382">
            <v>35</v>
          </cell>
          <cell r="L382">
            <v>16</v>
          </cell>
          <cell r="M382">
            <v>10</v>
          </cell>
          <cell r="N382">
            <v>9</v>
          </cell>
          <cell r="O382">
            <v>15</v>
          </cell>
          <cell r="P382">
            <v>2</v>
          </cell>
          <cell r="Q382">
            <v>0</v>
          </cell>
          <cell r="R382">
            <v>0</v>
          </cell>
          <cell r="S382">
            <v>3</v>
          </cell>
          <cell r="T382">
            <v>24</v>
          </cell>
          <cell r="U382">
            <v>0</v>
          </cell>
          <cell r="V382">
            <v>11</v>
          </cell>
          <cell r="W382">
            <v>35188</v>
          </cell>
          <cell r="X382">
            <v>227</v>
          </cell>
          <cell r="Y382">
            <v>105</v>
          </cell>
        </row>
        <row r="383">
          <cell r="B383" t="str">
            <v>富顺县怀德镇</v>
          </cell>
          <cell r="C383">
            <v>0</v>
          </cell>
          <cell r="D383">
            <v>141</v>
          </cell>
          <cell r="E383">
            <v>68</v>
          </cell>
          <cell r="F383">
            <v>0</v>
          </cell>
          <cell r="G383">
            <v>10</v>
          </cell>
          <cell r="H383">
            <v>63</v>
          </cell>
          <cell r="I383">
            <v>0</v>
          </cell>
          <cell r="J383">
            <v>141</v>
          </cell>
          <cell r="K383">
            <v>69</v>
          </cell>
          <cell r="L383">
            <v>26</v>
          </cell>
          <cell r="M383">
            <v>15</v>
          </cell>
          <cell r="N383">
            <v>4</v>
          </cell>
          <cell r="O383">
            <v>12</v>
          </cell>
          <cell r="P383">
            <v>3</v>
          </cell>
          <cell r="Q383">
            <v>0</v>
          </cell>
          <cell r="R383">
            <v>4</v>
          </cell>
          <cell r="S383">
            <v>5</v>
          </cell>
          <cell r="T383">
            <v>7</v>
          </cell>
          <cell r="U383">
            <v>0</v>
          </cell>
          <cell r="V383">
            <v>13</v>
          </cell>
          <cell r="W383">
            <v>32830</v>
          </cell>
          <cell r="X383">
            <v>205</v>
          </cell>
          <cell r="Y383">
            <v>184</v>
          </cell>
        </row>
        <row r="384">
          <cell r="B384" t="str">
            <v>富顺县长滩镇</v>
          </cell>
          <cell r="C384">
            <v>2</v>
          </cell>
          <cell r="D384">
            <v>56</v>
          </cell>
          <cell r="E384">
            <v>47</v>
          </cell>
          <cell r="F384">
            <v>0</v>
          </cell>
          <cell r="G384">
            <v>9</v>
          </cell>
          <cell r="H384">
            <v>0</v>
          </cell>
          <cell r="I384">
            <v>0</v>
          </cell>
          <cell r="J384">
            <v>58</v>
          </cell>
          <cell r="K384">
            <v>30</v>
          </cell>
          <cell r="L384">
            <v>19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3</v>
          </cell>
          <cell r="T384">
            <v>6</v>
          </cell>
          <cell r="U384">
            <v>0</v>
          </cell>
          <cell r="V384">
            <v>8</v>
          </cell>
          <cell r="W384">
            <v>18801</v>
          </cell>
          <cell r="X384">
            <v>131</v>
          </cell>
          <cell r="Y384">
            <v>130</v>
          </cell>
        </row>
        <row r="385">
          <cell r="B385" t="str">
            <v>富顺县龙万乡</v>
          </cell>
          <cell r="C385">
            <v>0</v>
          </cell>
          <cell r="D385">
            <v>144</v>
          </cell>
          <cell r="E385">
            <v>84</v>
          </cell>
          <cell r="F385">
            <v>0</v>
          </cell>
          <cell r="G385">
            <v>12</v>
          </cell>
          <cell r="H385">
            <v>48</v>
          </cell>
          <cell r="I385">
            <v>0</v>
          </cell>
          <cell r="J385">
            <v>144</v>
          </cell>
          <cell r="K385">
            <v>58</v>
          </cell>
          <cell r="L385">
            <v>31</v>
          </cell>
          <cell r="M385">
            <v>6</v>
          </cell>
          <cell r="N385">
            <v>5</v>
          </cell>
          <cell r="O385">
            <v>20</v>
          </cell>
          <cell r="P385">
            <v>15</v>
          </cell>
          <cell r="Q385">
            <v>2</v>
          </cell>
          <cell r="R385">
            <v>1</v>
          </cell>
          <cell r="S385">
            <v>2</v>
          </cell>
          <cell r="T385">
            <v>9</v>
          </cell>
          <cell r="U385">
            <v>0</v>
          </cell>
          <cell r="V385">
            <v>14</v>
          </cell>
          <cell r="W385">
            <v>31995</v>
          </cell>
          <cell r="X385">
            <v>250</v>
          </cell>
          <cell r="Y385">
            <v>228</v>
          </cell>
        </row>
        <row r="386">
          <cell r="B386" t="str">
            <v>富顺县宝庆乡</v>
          </cell>
          <cell r="C386">
            <v>0</v>
          </cell>
          <cell r="D386">
            <v>71</v>
          </cell>
          <cell r="E386">
            <v>49</v>
          </cell>
          <cell r="F386">
            <v>0</v>
          </cell>
          <cell r="G386">
            <v>6</v>
          </cell>
          <cell r="H386">
            <v>16</v>
          </cell>
          <cell r="I386">
            <v>0</v>
          </cell>
          <cell r="J386">
            <v>71</v>
          </cell>
          <cell r="K386">
            <v>33</v>
          </cell>
          <cell r="L386">
            <v>20</v>
          </cell>
          <cell r="M386">
            <v>4</v>
          </cell>
          <cell r="N386">
            <v>2</v>
          </cell>
          <cell r="O386">
            <v>11</v>
          </cell>
          <cell r="P386">
            <v>0</v>
          </cell>
          <cell r="Q386">
            <v>0</v>
          </cell>
          <cell r="R386">
            <v>0</v>
          </cell>
          <cell r="S386">
            <v>3</v>
          </cell>
          <cell r="T386">
            <v>0</v>
          </cell>
          <cell r="U386">
            <v>0</v>
          </cell>
          <cell r="V386">
            <v>8</v>
          </cell>
          <cell r="W386">
            <v>20981</v>
          </cell>
          <cell r="X386">
            <v>155</v>
          </cell>
          <cell r="Y386">
            <v>134</v>
          </cell>
        </row>
        <row r="387">
          <cell r="B387" t="str">
            <v>富顺县富和乡</v>
          </cell>
          <cell r="C387">
            <v>0</v>
          </cell>
          <cell r="D387">
            <v>65</v>
          </cell>
          <cell r="E387">
            <v>42</v>
          </cell>
          <cell r="F387">
            <v>0</v>
          </cell>
          <cell r="G387">
            <v>7</v>
          </cell>
          <cell r="H387">
            <v>16</v>
          </cell>
          <cell r="I387">
            <v>0</v>
          </cell>
          <cell r="J387">
            <v>65</v>
          </cell>
          <cell r="K387">
            <v>31</v>
          </cell>
          <cell r="L387">
            <v>15</v>
          </cell>
          <cell r="M387">
            <v>4</v>
          </cell>
          <cell r="N387">
            <v>1</v>
          </cell>
          <cell r="O387">
            <v>10</v>
          </cell>
          <cell r="P387">
            <v>1</v>
          </cell>
          <cell r="Q387">
            <v>2</v>
          </cell>
          <cell r="R387">
            <v>1</v>
          </cell>
          <cell r="S387">
            <v>1</v>
          </cell>
          <cell r="T387">
            <v>0</v>
          </cell>
          <cell r="U387">
            <v>0</v>
          </cell>
          <cell r="V387">
            <v>7</v>
          </cell>
          <cell r="W387">
            <v>16809</v>
          </cell>
          <cell r="X387">
            <v>123</v>
          </cell>
          <cell r="Y387">
            <v>103</v>
          </cell>
        </row>
        <row r="388">
          <cell r="B388" t="str">
            <v>富顺县石道乡</v>
          </cell>
          <cell r="C388">
            <v>2</v>
          </cell>
          <cell r="D388">
            <v>63</v>
          </cell>
          <cell r="E388">
            <v>50</v>
          </cell>
          <cell r="F388">
            <v>0</v>
          </cell>
          <cell r="G388">
            <v>7</v>
          </cell>
          <cell r="H388">
            <v>6</v>
          </cell>
          <cell r="I388">
            <v>0</v>
          </cell>
          <cell r="J388">
            <v>65</v>
          </cell>
          <cell r="K388">
            <v>35</v>
          </cell>
          <cell r="L388">
            <v>21</v>
          </cell>
          <cell r="M388">
            <v>4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2</v>
          </cell>
          <cell r="T388">
            <v>0</v>
          </cell>
          <cell r="U388">
            <v>0</v>
          </cell>
          <cell r="V388">
            <v>7</v>
          </cell>
          <cell r="W388">
            <v>19972</v>
          </cell>
          <cell r="X388">
            <v>124</v>
          </cell>
          <cell r="Y388">
            <v>165</v>
          </cell>
        </row>
        <row r="389">
          <cell r="B389" t="str">
            <v>东区</v>
          </cell>
          <cell r="C389">
            <v>0</v>
          </cell>
          <cell r="D389">
            <v>74</v>
          </cell>
          <cell r="E389">
            <v>0</v>
          </cell>
          <cell r="F389">
            <v>0</v>
          </cell>
          <cell r="G389">
            <v>0</v>
          </cell>
          <cell r="H389">
            <v>74</v>
          </cell>
          <cell r="I389">
            <v>0</v>
          </cell>
          <cell r="J389">
            <v>74</v>
          </cell>
          <cell r="K389">
            <v>41</v>
          </cell>
          <cell r="L389">
            <v>5</v>
          </cell>
          <cell r="M389">
            <v>5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23</v>
          </cell>
          <cell r="U389">
            <v>0</v>
          </cell>
          <cell r="V389">
            <v>9</v>
          </cell>
          <cell r="W389">
            <v>9556</v>
          </cell>
          <cell r="X389">
            <v>59</v>
          </cell>
          <cell r="Y389">
            <v>21</v>
          </cell>
        </row>
        <row r="390">
          <cell r="B390" t="str">
            <v>东区本级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</row>
        <row r="391">
          <cell r="B391" t="str">
            <v>东区乡（镇）小计</v>
          </cell>
          <cell r="C391">
            <v>0</v>
          </cell>
          <cell r="D391">
            <v>74</v>
          </cell>
          <cell r="E391">
            <v>0</v>
          </cell>
          <cell r="F391">
            <v>0</v>
          </cell>
          <cell r="G391">
            <v>0</v>
          </cell>
          <cell r="H391">
            <v>74</v>
          </cell>
          <cell r="I391">
            <v>0</v>
          </cell>
          <cell r="J391">
            <v>74</v>
          </cell>
          <cell r="K391">
            <v>41</v>
          </cell>
          <cell r="L391">
            <v>5</v>
          </cell>
          <cell r="M391">
            <v>5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23</v>
          </cell>
          <cell r="U391">
            <v>0</v>
          </cell>
          <cell r="V391">
            <v>9</v>
          </cell>
          <cell r="W391">
            <v>9556</v>
          </cell>
          <cell r="X391">
            <v>59</v>
          </cell>
          <cell r="Y391">
            <v>21</v>
          </cell>
        </row>
        <row r="392">
          <cell r="B392" t="str">
            <v>东区银江镇</v>
          </cell>
          <cell r="C392">
            <v>0</v>
          </cell>
          <cell r="D392">
            <v>74</v>
          </cell>
          <cell r="E392">
            <v>0</v>
          </cell>
          <cell r="F392">
            <v>0</v>
          </cell>
          <cell r="G392">
            <v>0</v>
          </cell>
          <cell r="H392">
            <v>74</v>
          </cell>
          <cell r="I392">
            <v>0</v>
          </cell>
          <cell r="J392">
            <v>74</v>
          </cell>
          <cell r="K392">
            <v>41</v>
          </cell>
          <cell r="L392">
            <v>5</v>
          </cell>
          <cell r="M392">
            <v>5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23</v>
          </cell>
          <cell r="U392">
            <v>0</v>
          </cell>
          <cell r="V392">
            <v>9</v>
          </cell>
          <cell r="W392">
            <v>9556</v>
          </cell>
          <cell r="X392">
            <v>59</v>
          </cell>
          <cell r="Y392">
            <v>21</v>
          </cell>
        </row>
        <row r="393">
          <cell r="B393" t="str">
            <v>西区</v>
          </cell>
          <cell r="C393">
            <v>0</v>
          </cell>
          <cell r="D393">
            <v>57</v>
          </cell>
          <cell r="E393">
            <v>26</v>
          </cell>
          <cell r="F393">
            <v>0</v>
          </cell>
          <cell r="G393">
            <v>0</v>
          </cell>
          <cell r="H393">
            <v>31</v>
          </cell>
          <cell r="I393">
            <v>0</v>
          </cell>
          <cell r="J393">
            <v>57</v>
          </cell>
          <cell r="K393">
            <v>31</v>
          </cell>
          <cell r="L393">
            <v>6</v>
          </cell>
          <cell r="M393">
            <v>0</v>
          </cell>
          <cell r="N393">
            <v>0</v>
          </cell>
          <cell r="O393">
            <v>15</v>
          </cell>
          <cell r="P393">
            <v>1</v>
          </cell>
          <cell r="Q393">
            <v>3</v>
          </cell>
          <cell r="R393">
            <v>0</v>
          </cell>
          <cell r="S393">
            <v>1</v>
          </cell>
          <cell r="T393">
            <v>0</v>
          </cell>
          <cell r="U393">
            <v>0</v>
          </cell>
          <cell r="V393">
            <v>10</v>
          </cell>
          <cell r="W393">
            <v>11188</v>
          </cell>
          <cell r="X393">
            <v>71</v>
          </cell>
          <cell r="Y393">
            <v>21</v>
          </cell>
        </row>
        <row r="394">
          <cell r="B394" t="str">
            <v>西区本级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</row>
        <row r="395">
          <cell r="B395" t="str">
            <v>西区乡（镇）小计</v>
          </cell>
          <cell r="C395">
            <v>0</v>
          </cell>
          <cell r="D395">
            <v>57</v>
          </cell>
          <cell r="E395">
            <v>26</v>
          </cell>
          <cell r="F395">
            <v>0</v>
          </cell>
          <cell r="G395">
            <v>0</v>
          </cell>
          <cell r="H395">
            <v>31</v>
          </cell>
          <cell r="I395">
            <v>0</v>
          </cell>
          <cell r="J395">
            <v>57</v>
          </cell>
          <cell r="K395">
            <v>31</v>
          </cell>
          <cell r="L395">
            <v>6</v>
          </cell>
          <cell r="M395">
            <v>0</v>
          </cell>
          <cell r="N395">
            <v>0</v>
          </cell>
          <cell r="O395">
            <v>15</v>
          </cell>
          <cell r="P395">
            <v>1</v>
          </cell>
          <cell r="Q395">
            <v>3</v>
          </cell>
          <cell r="R395">
            <v>0</v>
          </cell>
          <cell r="S395">
            <v>1</v>
          </cell>
          <cell r="T395">
            <v>0</v>
          </cell>
          <cell r="U395">
            <v>0</v>
          </cell>
          <cell r="V395">
            <v>10</v>
          </cell>
          <cell r="W395">
            <v>11188</v>
          </cell>
          <cell r="X395">
            <v>71</v>
          </cell>
          <cell r="Y395">
            <v>21</v>
          </cell>
        </row>
        <row r="396">
          <cell r="B396" t="str">
            <v>西区格里坪镇</v>
          </cell>
          <cell r="C396">
            <v>0</v>
          </cell>
          <cell r="D396">
            <v>57</v>
          </cell>
          <cell r="E396">
            <v>26</v>
          </cell>
          <cell r="F396">
            <v>0</v>
          </cell>
          <cell r="G396">
            <v>0</v>
          </cell>
          <cell r="H396">
            <v>31</v>
          </cell>
          <cell r="I396">
            <v>0</v>
          </cell>
          <cell r="J396">
            <v>57</v>
          </cell>
          <cell r="K396">
            <v>31</v>
          </cell>
          <cell r="L396">
            <v>6</v>
          </cell>
          <cell r="M396">
            <v>0</v>
          </cell>
          <cell r="N396">
            <v>0</v>
          </cell>
          <cell r="O396">
            <v>15</v>
          </cell>
          <cell r="P396">
            <v>1</v>
          </cell>
          <cell r="Q396">
            <v>3</v>
          </cell>
          <cell r="R396">
            <v>0</v>
          </cell>
          <cell r="S396">
            <v>1</v>
          </cell>
          <cell r="T396">
            <v>0</v>
          </cell>
          <cell r="U396">
            <v>0</v>
          </cell>
          <cell r="V396">
            <v>10</v>
          </cell>
          <cell r="W396">
            <v>11188</v>
          </cell>
          <cell r="X396">
            <v>71</v>
          </cell>
          <cell r="Y396">
            <v>21</v>
          </cell>
        </row>
        <row r="397">
          <cell r="B397" t="str">
            <v>仁和区</v>
          </cell>
          <cell r="C397">
            <v>0</v>
          </cell>
          <cell r="D397">
            <v>746</v>
          </cell>
          <cell r="E397">
            <v>420</v>
          </cell>
          <cell r="F397">
            <v>0</v>
          </cell>
          <cell r="G397">
            <v>137</v>
          </cell>
          <cell r="H397">
            <v>143</v>
          </cell>
          <cell r="I397">
            <v>46</v>
          </cell>
          <cell r="J397">
            <v>746</v>
          </cell>
          <cell r="K397">
            <v>319</v>
          </cell>
          <cell r="L397">
            <v>84</v>
          </cell>
          <cell r="M397">
            <v>47</v>
          </cell>
          <cell r="N397">
            <v>4</v>
          </cell>
          <cell r="O397">
            <v>51</v>
          </cell>
          <cell r="P397">
            <v>29</v>
          </cell>
          <cell r="Q397">
            <v>26</v>
          </cell>
          <cell r="R397">
            <v>25</v>
          </cell>
          <cell r="S397">
            <v>13</v>
          </cell>
          <cell r="T397">
            <v>152</v>
          </cell>
          <cell r="U397">
            <v>0</v>
          </cell>
          <cell r="V397">
            <v>81</v>
          </cell>
          <cell r="W397">
            <v>134744</v>
          </cell>
          <cell r="X397">
            <v>932</v>
          </cell>
          <cell r="Y397">
            <v>719</v>
          </cell>
        </row>
        <row r="398">
          <cell r="B398" t="str">
            <v>仁和区本级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</row>
        <row r="399">
          <cell r="B399" t="str">
            <v>仁和区乡(镇）小计</v>
          </cell>
          <cell r="C399">
            <v>0</v>
          </cell>
          <cell r="D399">
            <v>746</v>
          </cell>
          <cell r="E399">
            <v>420</v>
          </cell>
          <cell r="F399">
            <v>0</v>
          </cell>
          <cell r="G399">
            <v>137</v>
          </cell>
          <cell r="H399">
            <v>143</v>
          </cell>
          <cell r="I399">
            <v>46</v>
          </cell>
          <cell r="J399">
            <v>746</v>
          </cell>
          <cell r="K399">
            <v>319</v>
          </cell>
          <cell r="L399">
            <v>84</v>
          </cell>
          <cell r="M399">
            <v>47</v>
          </cell>
          <cell r="N399">
            <v>4</v>
          </cell>
          <cell r="O399">
            <v>51</v>
          </cell>
          <cell r="P399">
            <v>29</v>
          </cell>
          <cell r="Q399">
            <v>26</v>
          </cell>
          <cell r="R399">
            <v>25</v>
          </cell>
          <cell r="S399">
            <v>13</v>
          </cell>
          <cell r="T399">
            <v>152</v>
          </cell>
          <cell r="U399">
            <v>0</v>
          </cell>
          <cell r="V399">
            <v>81</v>
          </cell>
          <cell r="W399">
            <v>134744</v>
          </cell>
          <cell r="X399">
            <v>932</v>
          </cell>
          <cell r="Y399">
            <v>719</v>
          </cell>
        </row>
        <row r="400">
          <cell r="B400" t="str">
            <v>仁和区大龙潭乡</v>
          </cell>
          <cell r="C400">
            <v>0</v>
          </cell>
          <cell r="D400">
            <v>57</v>
          </cell>
          <cell r="E400">
            <v>46</v>
          </cell>
          <cell r="F400">
            <v>0</v>
          </cell>
          <cell r="G400">
            <v>7</v>
          </cell>
          <cell r="H400">
            <v>4</v>
          </cell>
          <cell r="I400">
            <v>0</v>
          </cell>
          <cell r="J400">
            <v>57</v>
          </cell>
          <cell r="K400">
            <v>32</v>
          </cell>
          <cell r="L400">
            <v>4</v>
          </cell>
          <cell r="M400">
            <v>3</v>
          </cell>
          <cell r="N400">
            <v>0</v>
          </cell>
          <cell r="O400">
            <v>6</v>
          </cell>
          <cell r="P400">
            <v>3</v>
          </cell>
          <cell r="Q400">
            <v>1</v>
          </cell>
          <cell r="R400">
            <v>2</v>
          </cell>
          <cell r="S400">
            <v>0</v>
          </cell>
          <cell r="T400">
            <v>6</v>
          </cell>
          <cell r="U400">
            <v>0</v>
          </cell>
          <cell r="V400">
            <v>8</v>
          </cell>
          <cell r="W400">
            <v>15230</v>
          </cell>
          <cell r="X400">
            <v>136</v>
          </cell>
          <cell r="Y400">
            <v>81</v>
          </cell>
        </row>
        <row r="401">
          <cell r="B401" t="str">
            <v>仁和区平地镇</v>
          </cell>
          <cell r="C401">
            <v>0</v>
          </cell>
          <cell r="D401">
            <v>47</v>
          </cell>
          <cell r="E401">
            <v>38</v>
          </cell>
          <cell r="F401">
            <v>0</v>
          </cell>
          <cell r="G401">
            <v>7</v>
          </cell>
          <cell r="H401">
            <v>2</v>
          </cell>
          <cell r="I401">
            <v>0</v>
          </cell>
          <cell r="J401">
            <v>47</v>
          </cell>
          <cell r="K401">
            <v>24</v>
          </cell>
          <cell r="L401">
            <v>6</v>
          </cell>
          <cell r="M401">
            <v>2</v>
          </cell>
          <cell r="N401">
            <v>1</v>
          </cell>
          <cell r="O401">
            <v>6</v>
          </cell>
          <cell r="P401">
            <v>2</v>
          </cell>
          <cell r="Q401">
            <v>2</v>
          </cell>
          <cell r="R401">
            <v>2</v>
          </cell>
          <cell r="S401">
            <v>0</v>
          </cell>
          <cell r="T401">
            <v>3</v>
          </cell>
          <cell r="U401">
            <v>0</v>
          </cell>
          <cell r="V401">
            <v>5</v>
          </cell>
          <cell r="W401">
            <v>13803</v>
          </cell>
          <cell r="X401">
            <v>78</v>
          </cell>
          <cell r="Y401">
            <v>48</v>
          </cell>
        </row>
        <row r="402">
          <cell r="B402" t="str">
            <v>仁和区大田镇</v>
          </cell>
          <cell r="C402">
            <v>0</v>
          </cell>
          <cell r="D402">
            <v>46</v>
          </cell>
          <cell r="E402">
            <v>27</v>
          </cell>
          <cell r="F402">
            <v>0</v>
          </cell>
          <cell r="G402">
            <v>12</v>
          </cell>
          <cell r="H402">
            <v>4</v>
          </cell>
          <cell r="I402">
            <v>3</v>
          </cell>
          <cell r="J402">
            <v>46</v>
          </cell>
          <cell r="K402">
            <v>20</v>
          </cell>
          <cell r="L402">
            <v>4</v>
          </cell>
          <cell r="M402">
            <v>2</v>
          </cell>
          <cell r="N402">
            <v>0</v>
          </cell>
          <cell r="O402">
            <v>3</v>
          </cell>
          <cell r="P402">
            <v>3</v>
          </cell>
          <cell r="Q402">
            <v>2</v>
          </cell>
          <cell r="R402">
            <v>1</v>
          </cell>
          <cell r="S402">
            <v>0</v>
          </cell>
          <cell r="T402">
            <v>11</v>
          </cell>
          <cell r="U402">
            <v>0</v>
          </cell>
          <cell r="V402">
            <v>6</v>
          </cell>
          <cell r="W402">
            <v>7856</v>
          </cell>
          <cell r="X402">
            <v>59</v>
          </cell>
          <cell r="Y402">
            <v>58</v>
          </cell>
        </row>
        <row r="403">
          <cell r="B403" t="str">
            <v>仁和区啊喇乡</v>
          </cell>
          <cell r="C403">
            <v>0</v>
          </cell>
          <cell r="D403">
            <v>53</v>
          </cell>
          <cell r="E403">
            <v>30</v>
          </cell>
          <cell r="F403">
            <v>0</v>
          </cell>
          <cell r="G403">
            <v>15</v>
          </cell>
          <cell r="H403">
            <v>6</v>
          </cell>
          <cell r="I403">
            <v>2</v>
          </cell>
          <cell r="J403">
            <v>53</v>
          </cell>
          <cell r="K403">
            <v>18</v>
          </cell>
          <cell r="L403">
            <v>2</v>
          </cell>
          <cell r="M403">
            <v>3</v>
          </cell>
          <cell r="N403">
            <v>0</v>
          </cell>
          <cell r="O403">
            <v>4</v>
          </cell>
          <cell r="P403">
            <v>2</v>
          </cell>
          <cell r="Q403">
            <v>2</v>
          </cell>
          <cell r="R403">
            <v>2</v>
          </cell>
          <cell r="S403">
            <v>1</v>
          </cell>
          <cell r="T403">
            <v>19</v>
          </cell>
          <cell r="U403">
            <v>0</v>
          </cell>
          <cell r="V403">
            <v>6</v>
          </cell>
          <cell r="W403">
            <v>8741</v>
          </cell>
          <cell r="X403">
            <v>66</v>
          </cell>
          <cell r="Y403">
            <v>56</v>
          </cell>
        </row>
        <row r="404">
          <cell r="B404" t="str">
            <v>仁和区总发乡</v>
          </cell>
          <cell r="C404">
            <v>0</v>
          </cell>
          <cell r="D404">
            <v>26</v>
          </cell>
          <cell r="E404">
            <v>22</v>
          </cell>
          <cell r="F404">
            <v>0</v>
          </cell>
          <cell r="G404">
            <v>3</v>
          </cell>
          <cell r="H404">
            <v>1</v>
          </cell>
          <cell r="I404">
            <v>0</v>
          </cell>
          <cell r="J404">
            <v>26</v>
          </cell>
          <cell r="K404">
            <v>14</v>
          </cell>
          <cell r="L404">
            <v>4</v>
          </cell>
          <cell r="M404">
            <v>1</v>
          </cell>
          <cell r="N404">
            <v>0</v>
          </cell>
          <cell r="O404">
            <v>1</v>
          </cell>
          <cell r="P404">
            <v>0</v>
          </cell>
          <cell r="Q404">
            <v>2</v>
          </cell>
          <cell r="R404">
            <v>1</v>
          </cell>
          <cell r="S404">
            <v>1</v>
          </cell>
          <cell r="T404">
            <v>2</v>
          </cell>
          <cell r="U404">
            <v>0</v>
          </cell>
          <cell r="V404">
            <v>4</v>
          </cell>
          <cell r="W404">
            <v>7383</v>
          </cell>
          <cell r="X404">
            <v>45</v>
          </cell>
          <cell r="Y404">
            <v>45</v>
          </cell>
        </row>
        <row r="405">
          <cell r="B405" t="str">
            <v>仁和区仁和镇</v>
          </cell>
          <cell r="C405">
            <v>0</v>
          </cell>
          <cell r="D405">
            <v>50</v>
          </cell>
          <cell r="E405">
            <v>19</v>
          </cell>
          <cell r="F405">
            <v>0</v>
          </cell>
          <cell r="G405">
            <v>14</v>
          </cell>
          <cell r="H405">
            <v>4</v>
          </cell>
          <cell r="I405">
            <v>13</v>
          </cell>
          <cell r="J405">
            <v>50</v>
          </cell>
          <cell r="K405">
            <v>33</v>
          </cell>
          <cell r="L405">
            <v>4</v>
          </cell>
          <cell r="M405">
            <v>5</v>
          </cell>
          <cell r="N405">
            <v>1</v>
          </cell>
          <cell r="O405">
            <v>2</v>
          </cell>
          <cell r="P405">
            <v>2</v>
          </cell>
          <cell r="Q405">
            <v>2</v>
          </cell>
          <cell r="R405">
            <v>1</v>
          </cell>
          <cell r="S405">
            <v>1</v>
          </cell>
          <cell r="T405">
            <v>0</v>
          </cell>
          <cell r="U405">
            <v>0</v>
          </cell>
          <cell r="V405">
            <v>4</v>
          </cell>
          <cell r="W405">
            <v>6538</v>
          </cell>
          <cell r="X405">
            <v>38</v>
          </cell>
          <cell r="Y405">
            <v>27</v>
          </cell>
        </row>
        <row r="406">
          <cell r="B406" t="str">
            <v>仁和区中坝乡</v>
          </cell>
          <cell r="C406">
            <v>0</v>
          </cell>
          <cell r="D406">
            <v>59</v>
          </cell>
          <cell r="E406">
            <v>32</v>
          </cell>
          <cell r="F406">
            <v>0</v>
          </cell>
          <cell r="G406">
            <v>16</v>
          </cell>
          <cell r="H406">
            <v>11</v>
          </cell>
          <cell r="I406">
            <v>0</v>
          </cell>
          <cell r="J406">
            <v>59</v>
          </cell>
          <cell r="K406">
            <v>24</v>
          </cell>
          <cell r="L406">
            <v>10</v>
          </cell>
          <cell r="M406">
            <v>3</v>
          </cell>
          <cell r="N406">
            <v>0</v>
          </cell>
          <cell r="O406">
            <v>4</v>
          </cell>
          <cell r="P406">
            <v>3</v>
          </cell>
          <cell r="Q406">
            <v>2</v>
          </cell>
          <cell r="R406">
            <v>3</v>
          </cell>
          <cell r="S406">
            <v>2</v>
          </cell>
          <cell r="T406">
            <v>8</v>
          </cell>
          <cell r="U406">
            <v>0</v>
          </cell>
          <cell r="V406">
            <v>4</v>
          </cell>
          <cell r="W406">
            <v>9971</v>
          </cell>
          <cell r="X406">
            <v>80</v>
          </cell>
          <cell r="Y406">
            <v>78</v>
          </cell>
        </row>
        <row r="407">
          <cell r="B407" t="str">
            <v>仁和区前进镇</v>
          </cell>
          <cell r="C407">
            <v>0</v>
          </cell>
          <cell r="D407">
            <v>79</v>
          </cell>
          <cell r="E407">
            <v>36</v>
          </cell>
          <cell r="F407">
            <v>0</v>
          </cell>
          <cell r="G407">
            <v>16</v>
          </cell>
          <cell r="H407">
            <v>15</v>
          </cell>
          <cell r="I407">
            <v>12</v>
          </cell>
          <cell r="J407">
            <v>79</v>
          </cell>
          <cell r="K407">
            <v>35</v>
          </cell>
          <cell r="L407">
            <v>5</v>
          </cell>
          <cell r="M407">
            <v>5</v>
          </cell>
          <cell r="N407">
            <v>1</v>
          </cell>
          <cell r="O407">
            <v>4</v>
          </cell>
          <cell r="P407">
            <v>3</v>
          </cell>
          <cell r="Q407">
            <v>3</v>
          </cell>
          <cell r="R407">
            <v>3</v>
          </cell>
          <cell r="S407">
            <v>2</v>
          </cell>
          <cell r="T407">
            <v>19</v>
          </cell>
          <cell r="U407">
            <v>0</v>
          </cell>
          <cell r="V407">
            <v>8</v>
          </cell>
          <cell r="W407">
            <v>8539</v>
          </cell>
          <cell r="X407">
            <v>91</v>
          </cell>
          <cell r="Y407">
            <v>44</v>
          </cell>
        </row>
        <row r="408">
          <cell r="B408" t="str">
            <v>仁和区金江镇</v>
          </cell>
          <cell r="C408">
            <v>0</v>
          </cell>
          <cell r="D408">
            <v>49</v>
          </cell>
          <cell r="E408">
            <v>25</v>
          </cell>
          <cell r="F408">
            <v>0</v>
          </cell>
          <cell r="G408">
            <v>12</v>
          </cell>
          <cell r="H408">
            <v>12</v>
          </cell>
          <cell r="I408">
            <v>0</v>
          </cell>
          <cell r="J408">
            <v>49</v>
          </cell>
          <cell r="K408">
            <v>28</v>
          </cell>
          <cell r="L408">
            <v>4</v>
          </cell>
          <cell r="M408">
            <v>5</v>
          </cell>
          <cell r="N408">
            <v>0</v>
          </cell>
          <cell r="O408">
            <v>3</v>
          </cell>
          <cell r="P408">
            <v>2</v>
          </cell>
          <cell r="Q408">
            <v>1</v>
          </cell>
          <cell r="R408">
            <v>2</v>
          </cell>
          <cell r="S408">
            <v>2</v>
          </cell>
          <cell r="T408">
            <v>2</v>
          </cell>
          <cell r="U408">
            <v>0</v>
          </cell>
          <cell r="V408">
            <v>5</v>
          </cell>
          <cell r="W408">
            <v>7869</v>
          </cell>
          <cell r="X408">
            <v>65</v>
          </cell>
          <cell r="Y408">
            <v>22</v>
          </cell>
        </row>
        <row r="409">
          <cell r="B409" t="str">
            <v>仁和区太平乡</v>
          </cell>
          <cell r="C409">
            <v>0</v>
          </cell>
          <cell r="D409">
            <v>109</v>
          </cell>
          <cell r="E409">
            <v>39</v>
          </cell>
          <cell r="F409">
            <v>0</v>
          </cell>
          <cell r="G409">
            <v>4</v>
          </cell>
          <cell r="H409">
            <v>55</v>
          </cell>
          <cell r="I409">
            <v>11</v>
          </cell>
          <cell r="J409">
            <v>109</v>
          </cell>
          <cell r="K409">
            <v>29</v>
          </cell>
          <cell r="L409">
            <v>8</v>
          </cell>
          <cell r="M409">
            <v>6</v>
          </cell>
          <cell r="N409">
            <v>1</v>
          </cell>
          <cell r="O409">
            <v>2</v>
          </cell>
          <cell r="P409">
            <v>3</v>
          </cell>
          <cell r="Q409">
            <v>3</v>
          </cell>
          <cell r="R409">
            <v>2</v>
          </cell>
          <cell r="S409">
            <v>2</v>
          </cell>
          <cell r="T409">
            <v>54</v>
          </cell>
          <cell r="U409">
            <v>0</v>
          </cell>
          <cell r="V409">
            <v>11</v>
          </cell>
          <cell r="W409">
            <v>8852</v>
          </cell>
          <cell r="X409">
            <v>81</v>
          </cell>
          <cell r="Y409">
            <v>33</v>
          </cell>
        </row>
        <row r="410">
          <cell r="B410" t="str">
            <v>仁和区福田镇</v>
          </cell>
          <cell r="C410">
            <v>0</v>
          </cell>
          <cell r="D410">
            <v>21</v>
          </cell>
          <cell r="E410">
            <v>14</v>
          </cell>
          <cell r="F410">
            <v>0</v>
          </cell>
          <cell r="G410">
            <v>4</v>
          </cell>
          <cell r="H410">
            <v>3</v>
          </cell>
          <cell r="I410">
            <v>0</v>
          </cell>
          <cell r="J410">
            <v>21</v>
          </cell>
          <cell r="K410">
            <v>13</v>
          </cell>
          <cell r="L410">
            <v>1</v>
          </cell>
          <cell r="M410">
            <v>2</v>
          </cell>
          <cell r="N410">
            <v>0</v>
          </cell>
          <cell r="O410">
            <v>2</v>
          </cell>
          <cell r="P410">
            <v>1</v>
          </cell>
          <cell r="Q410">
            <v>1</v>
          </cell>
          <cell r="R410">
            <v>1</v>
          </cell>
          <cell r="S410">
            <v>0</v>
          </cell>
          <cell r="T410">
            <v>0</v>
          </cell>
          <cell r="U410">
            <v>0</v>
          </cell>
          <cell r="V410">
            <v>3</v>
          </cell>
          <cell r="W410">
            <v>3784</v>
          </cell>
          <cell r="X410">
            <v>33</v>
          </cell>
          <cell r="Y410">
            <v>45</v>
          </cell>
        </row>
        <row r="411">
          <cell r="B411" t="str">
            <v>仁和区同德镇</v>
          </cell>
          <cell r="C411">
            <v>0</v>
          </cell>
          <cell r="D411">
            <v>58</v>
          </cell>
          <cell r="E411">
            <v>34</v>
          </cell>
          <cell r="F411">
            <v>0</v>
          </cell>
          <cell r="G411">
            <v>11</v>
          </cell>
          <cell r="H411">
            <v>11</v>
          </cell>
          <cell r="I411">
            <v>2</v>
          </cell>
          <cell r="J411">
            <v>58</v>
          </cell>
          <cell r="K411">
            <v>18</v>
          </cell>
          <cell r="L411">
            <v>8</v>
          </cell>
          <cell r="M411">
            <v>3</v>
          </cell>
          <cell r="N411">
            <v>0</v>
          </cell>
          <cell r="O411">
            <v>5</v>
          </cell>
          <cell r="P411">
            <v>2</v>
          </cell>
          <cell r="Q411">
            <v>1</v>
          </cell>
          <cell r="R411">
            <v>2</v>
          </cell>
          <cell r="S411">
            <v>1</v>
          </cell>
          <cell r="T411">
            <v>18</v>
          </cell>
          <cell r="U411">
            <v>0</v>
          </cell>
          <cell r="V411">
            <v>7</v>
          </cell>
          <cell r="W411">
            <v>13286</v>
          </cell>
          <cell r="X411">
            <v>66</v>
          </cell>
          <cell r="Y411">
            <v>13</v>
          </cell>
        </row>
        <row r="412">
          <cell r="B412" t="str">
            <v>仁和区布德镇</v>
          </cell>
          <cell r="C412">
            <v>0</v>
          </cell>
          <cell r="D412">
            <v>63</v>
          </cell>
          <cell r="E412">
            <v>39</v>
          </cell>
          <cell r="F412">
            <v>0</v>
          </cell>
          <cell r="G412">
            <v>9</v>
          </cell>
          <cell r="H412">
            <v>12</v>
          </cell>
          <cell r="I412">
            <v>3</v>
          </cell>
          <cell r="J412">
            <v>63</v>
          </cell>
          <cell r="K412">
            <v>17</v>
          </cell>
          <cell r="L412">
            <v>19</v>
          </cell>
          <cell r="M412">
            <v>5</v>
          </cell>
          <cell r="N412">
            <v>0</v>
          </cell>
          <cell r="O412">
            <v>6</v>
          </cell>
          <cell r="P412">
            <v>2</v>
          </cell>
          <cell r="Q412">
            <v>1</v>
          </cell>
          <cell r="R412">
            <v>2</v>
          </cell>
          <cell r="S412">
            <v>1</v>
          </cell>
          <cell r="T412">
            <v>10</v>
          </cell>
          <cell r="U412">
            <v>0</v>
          </cell>
          <cell r="V412">
            <v>6</v>
          </cell>
          <cell r="W412">
            <v>14996</v>
          </cell>
          <cell r="X412">
            <v>64</v>
          </cell>
          <cell r="Y412">
            <v>103</v>
          </cell>
        </row>
        <row r="413">
          <cell r="B413" t="str">
            <v>仁和区务本乡</v>
          </cell>
          <cell r="C413">
            <v>0</v>
          </cell>
          <cell r="D413">
            <v>29</v>
          </cell>
          <cell r="E413">
            <v>19</v>
          </cell>
          <cell r="F413">
            <v>0</v>
          </cell>
          <cell r="G413">
            <v>7</v>
          </cell>
          <cell r="H413">
            <v>3</v>
          </cell>
          <cell r="I413">
            <v>0</v>
          </cell>
          <cell r="J413">
            <v>29</v>
          </cell>
          <cell r="K413">
            <v>14</v>
          </cell>
          <cell r="L413">
            <v>5</v>
          </cell>
          <cell r="M413">
            <v>2</v>
          </cell>
          <cell r="N413">
            <v>0</v>
          </cell>
          <cell r="O413">
            <v>3</v>
          </cell>
          <cell r="P413">
            <v>1</v>
          </cell>
          <cell r="Q413">
            <v>3</v>
          </cell>
          <cell r="R413">
            <v>1</v>
          </cell>
          <cell r="S413">
            <v>0</v>
          </cell>
          <cell r="T413">
            <v>0</v>
          </cell>
          <cell r="U413">
            <v>0</v>
          </cell>
          <cell r="V413">
            <v>4</v>
          </cell>
          <cell r="W413">
            <v>7896</v>
          </cell>
          <cell r="X413">
            <v>30</v>
          </cell>
          <cell r="Y413">
            <v>66</v>
          </cell>
        </row>
        <row r="414">
          <cell r="B414" t="str">
            <v>米易县</v>
          </cell>
          <cell r="C414">
            <v>0</v>
          </cell>
          <cell r="D414">
            <v>627</v>
          </cell>
          <cell r="E414">
            <v>540</v>
          </cell>
          <cell r="F414">
            <v>25</v>
          </cell>
          <cell r="G414">
            <v>4</v>
          </cell>
          <cell r="H414">
            <v>58</v>
          </cell>
          <cell r="I414">
            <v>0</v>
          </cell>
          <cell r="J414">
            <v>627</v>
          </cell>
          <cell r="K414">
            <v>136</v>
          </cell>
          <cell r="L414">
            <v>65</v>
          </cell>
          <cell r="M414">
            <v>52</v>
          </cell>
          <cell r="N414">
            <v>5</v>
          </cell>
          <cell r="O414">
            <v>72</v>
          </cell>
          <cell r="P414">
            <v>4</v>
          </cell>
          <cell r="Q414">
            <v>4</v>
          </cell>
          <cell r="R414">
            <v>1</v>
          </cell>
          <cell r="S414">
            <v>6</v>
          </cell>
          <cell r="T414">
            <v>287</v>
          </cell>
          <cell r="U414">
            <v>0</v>
          </cell>
          <cell r="V414">
            <v>88</v>
          </cell>
          <cell r="W414">
            <v>182419</v>
          </cell>
          <cell r="X414">
            <v>412</v>
          </cell>
          <cell r="Y414">
            <v>1105</v>
          </cell>
        </row>
        <row r="415">
          <cell r="B415" t="str">
            <v>米易县本级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</row>
        <row r="416">
          <cell r="B416" t="str">
            <v>米易县乡（镇）小计</v>
          </cell>
          <cell r="C416">
            <v>0</v>
          </cell>
          <cell r="D416">
            <v>627</v>
          </cell>
          <cell r="E416">
            <v>540</v>
          </cell>
          <cell r="F416">
            <v>25</v>
          </cell>
          <cell r="G416">
            <v>4</v>
          </cell>
          <cell r="H416">
            <v>58</v>
          </cell>
          <cell r="I416">
            <v>0</v>
          </cell>
          <cell r="J416">
            <v>627</v>
          </cell>
          <cell r="K416">
            <v>136</v>
          </cell>
          <cell r="L416">
            <v>65</v>
          </cell>
          <cell r="M416">
            <v>52</v>
          </cell>
          <cell r="N416">
            <v>5</v>
          </cell>
          <cell r="O416">
            <v>72</v>
          </cell>
          <cell r="P416">
            <v>4</v>
          </cell>
          <cell r="Q416">
            <v>4</v>
          </cell>
          <cell r="R416">
            <v>1</v>
          </cell>
          <cell r="S416">
            <v>6</v>
          </cell>
          <cell r="T416">
            <v>287</v>
          </cell>
          <cell r="U416">
            <v>0</v>
          </cell>
          <cell r="V416">
            <v>88</v>
          </cell>
          <cell r="W416">
            <v>182419</v>
          </cell>
          <cell r="X416">
            <v>412</v>
          </cell>
          <cell r="Y416">
            <v>1105</v>
          </cell>
        </row>
        <row r="417">
          <cell r="B417" t="str">
            <v>米易县攀莲镇</v>
          </cell>
          <cell r="C417">
            <v>0</v>
          </cell>
          <cell r="D417">
            <v>122</v>
          </cell>
          <cell r="E417">
            <v>80</v>
          </cell>
          <cell r="F417">
            <v>0</v>
          </cell>
          <cell r="G417">
            <v>0</v>
          </cell>
          <cell r="H417">
            <v>42</v>
          </cell>
          <cell r="I417">
            <v>0</v>
          </cell>
          <cell r="J417">
            <v>122</v>
          </cell>
          <cell r="K417">
            <v>13</v>
          </cell>
          <cell r="L417">
            <v>45</v>
          </cell>
          <cell r="M417">
            <v>4</v>
          </cell>
          <cell r="N417">
            <v>0</v>
          </cell>
          <cell r="O417">
            <v>12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48</v>
          </cell>
          <cell r="U417">
            <v>0</v>
          </cell>
          <cell r="V417">
            <v>7</v>
          </cell>
          <cell r="W417">
            <v>29276</v>
          </cell>
          <cell r="X417">
            <v>29</v>
          </cell>
          <cell r="Y417">
            <v>180</v>
          </cell>
        </row>
        <row r="418">
          <cell r="B418" t="str">
            <v>米易县草场乡</v>
          </cell>
          <cell r="C418">
            <v>0</v>
          </cell>
          <cell r="D418">
            <v>53</v>
          </cell>
          <cell r="E418">
            <v>53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53</v>
          </cell>
          <cell r="K418">
            <v>13</v>
          </cell>
          <cell r="L418">
            <v>0</v>
          </cell>
          <cell r="M418">
            <v>2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38</v>
          </cell>
          <cell r="U418">
            <v>0</v>
          </cell>
          <cell r="V418">
            <v>8</v>
          </cell>
          <cell r="W418">
            <v>19080</v>
          </cell>
          <cell r="X418">
            <v>34</v>
          </cell>
          <cell r="Y418">
            <v>89</v>
          </cell>
        </row>
        <row r="419">
          <cell r="B419" t="str">
            <v>米易县新山乡</v>
          </cell>
          <cell r="C419">
            <v>0</v>
          </cell>
          <cell r="D419">
            <v>33</v>
          </cell>
          <cell r="E419">
            <v>23</v>
          </cell>
          <cell r="F419">
            <v>0</v>
          </cell>
          <cell r="G419">
            <v>4</v>
          </cell>
          <cell r="H419">
            <v>6</v>
          </cell>
          <cell r="I419">
            <v>0</v>
          </cell>
          <cell r="J419">
            <v>33</v>
          </cell>
          <cell r="K419">
            <v>6</v>
          </cell>
          <cell r="L419">
            <v>2</v>
          </cell>
          <cell r="M419">
            <v>7</v>
          </cell>
          <cell r="N419">
            <v>1</v>
          </cell>
          <cell r="O419">
            <v>1</v>
          </cell>
          <cell r="P419">
            <v>2</v>
          </cell>
          <cell r="Q419">
            <v>1</v>
          </cell>
          <cell r="R419">
            <v>0</v>
          </cell>
          <cell r="S419">
            <v>4</v>
          </cell>
          <cell r="T419">
            <v>10</v>
          </cell>
          <cell r="U419">
            <v>0</v>
          </cell>
          <cell r="V419">
            <v>4</v>
          </cell>
          <cell r="W419">
            <v>7001</v>
          </cell>
          <cell r="X419">
            <v>22</v>
          </cell>
          <cell r="Y419">
            <v>71</v>
          </cell>
        </row>
        <row r="420">
          <cell r="B420" t="str">
            <v>米易县丙谷镇</v>
          </cell>
          <cell r="C420">
            <v>0</v>
          </cell>
          <cell r="D420">
            <v>109</v>
          </cell>
          <cell r="E420">
            <v>74</v>
          </cell>
          <cell r="F420">
            <v>25</v>
          </cell>
          <cell r="G420">
            <v>0</v>
          </cell>
          <cell r="H420">
            <v>10</v>
          </cell>
          <cell r="I420">
            <v>0</v>
          </cell>
          <cell r="J420">
            <v>109</v>
          </cell>
          <cell r="K420">
            <v>19</v>
          </cell>
          <cell r="L420">
            <v>2</v>
          </cell>
          <cell r="M420">
            <v>5</v>
          </cell>
          <cell r="N420">
            <v>1</v>
          </cell>
          <cell r="O420">
            <v>10</v>
          </cell>
          <cell r="P420">
            <v>0</v>
          </cell>
          <cell r="Q420">
            <v>1</v>
          </cell>
          <cell r="R420">
            <v>1</v>
          </cell>
          <cell r="S420">
            <v>1</v>
          </cell>
          <cell r="T420">
            <v>70</v>
          </cell>
          <cell r="U420">
            <v>0</v>
          </cell>
          <cell r="V420">
            <v>11</v>
          </cell>
          <cell r="W420">
            <v>23046</v>
          </cell>
          <cell r="X420">
            <v>54</v>
          </cell>
          <cell r="Y420">
            <v>137</v>
          </cell>
        </row>
        <row r="421">
          <cell r="B421" t="str">
            <v>米易县撒莲镇</v>
          </cell>
          <cell r="C421">
            <v>0</v>
          </cell>
          <cell r="D421">
            <v>46</v>
          </cell>
          <cell r="E421">
            <v>46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46</v>
          </cell>
          <cell r="K421">
            <v>10</v>
          </cell>
          <cell r="L421">
            <v>15</v>
          </cell>
          <cell r="M421">
            <v>2</v>
          </cell>
          <cell r="N421">
            <v>0</v>
          </cell>
          <cell r="O421">
            <v>15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4</v>
          </cell>
          <cell r="U421">
            <v>0</v>
          </cell>
          <cell r="V421">
            <v>6</v>
          </cell>
          <cell r="W421">
            <v>16922</v>
          </cell>
          <cell r="X421">
            <v>36</v>
          </cell>
          <cell r="Y421">
            <v>76</v>
          </cell>
        </row>
        <row r="422">
          <cell r="B422" t="str">
            <v>米易县垭口镇</v>
          </cell>
          <cell r="C422">
            <v>0</v>
          </cell>
          <cell r="D422">
            <v>25</v>
          </cell>
          <cell r="E422">
            <v>25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25</v>
          </cell>
          <cell r="K422">
            <v>6</v>
          </cell>
          <cell r="L422">
            <v>0</v>
          </cell>
          <cell r="M422">
            <v>3</v>
          </cell>
          <cell r="N422">
            <v>0</v>
          </cell>
          <cell r="O422">
            <v>4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12</v>
          </cell>
          <cell r="U422">
            <v>0</v>
          </cell>
          <cell r="V422">
            <v>4</v>
          </cell>
          <cell r="W422">
            <v>10792</v>
          </cell>
          <cell r="X422">
            <v>20</v>
          </cell>
          <cell r="Y422">
            <v>18</v>
          </cell>
        </row>
        <row r="423">
          <cell r="B423" t="str">
            <v>米易县得石镇</v>
          </cell>
          <cell r="C423">
            <v>0</v>
          </cell>
          <cell r="D423">
            <v>22</v>
          </cell>
          <cell r="E423">
            <v>22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22</v>
          </cell>
          <cell r="K423">
            <v>8</v>
          </cell>
          <cell r="L423">
            <v>0</v>
          </cell>
          <cell r="M423">
            <v>4</v>
          </cell>
          <cell r="N423">
            <v>1</v>
          </cell>
          <cell r="O423">
            <v>5</v>
          </cell>
          <cell r="P423">
            <v>2</v>
          </cell>
          <cell r="Q423">
            <v>1</v>
          </cell>
          <cell r="R423">
            <v>0</v>
          </cell>
          <cell r="S423">
            <v>1</v>
          </cell>
          <cell r="T423">
            <v>1</v>
          </cell>
          <cell r="U423">
            <v>0</v>
          </cell>
          <cell r="V423">
            <v>6</v>
          </cell>
          <cell r="W423">
            <v>6456</v>
          </cell>
          <cell r="X423">
            <v>26</v>
          </cell>
          <cell r="Y423">
            <v>67</v>
          </cell>
        </row>
        <row r="424">
          <cell r="B424" t="str">
            <v>米易县普威镇</v>
          </cell>
          <cell r="C424">
            <v>0</v>
          </cell>
          <cell r="D424">
            <v>34</v>
          </cell>
          <cell r="E424">
            <v>34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34</v>
          </cell>
          <cell r="K424">
            <v>9</v>
          </cell>
          <cell r="L424">
            <v>0</v>
          </cell>
          <cell r="M424">
            <v>4</v>
          </cell>
          <cell r="N424">
            <v>0</v>
          </cell>
          <cell r="O424">
            <v>5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16</v>
          </cell>
          <cell r="U424">
            <v>0</v>
          </cell>
          <cell r="V424">
            <v>6</v>
          </cell>
          <cell r="W424">
            <v>11006</v>
          </cell>
          <cell r="X424">
            <v>24</v>
          </cell>
          <cell r="Y424">
            <v>61</v>
          </cell>
        </row>
        <row r="425">
          <cell r="B425" t="str">
            <v>米易县麻陇乡</v>
          </cell>
          <cell r="C425">
            <v>0</v>
          </cell>
          <cell r="D425">
            <v>32</v>
          </cell>
          <cell r="E425">
            <v>32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32</v>
          </cell>
          <cell r="K425">
            <v>10</v>
          </cell>
          <cell r="L425">
            <v>0</v>
          </cell>
          <cell r="M425">
            <v>6</v>
          </cell>
          <cell r="N425">
            <v>0</v>
          </cell>
          <cell r="O425">
            <v>3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13</v>
          </cell>
          <cell r="U425">
            <v>0</v>
          </cell>
          <cell r="V425">
            <v>8</v>
          </cell>
          <cell r="W425">
            <v>8377</v>
          </cell>
          <cell r="X425">
            <v>48</v>
          </cell>
          <cell r="Y425">
            <v>52</v>
          </cell>
        </row>
        <row r="426">
          <cell r="B426" t="str">
            <v>米易县白马镇</v>
          </cell>
          <cell r="C426">
            <v>0</v>
          </cell>
          <cell r="D426">
            <v>79</v>
          </cell>
          <cell r="E426">
            <v>79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79</v>
          </cell>
          <cell r="K426">
            <v>19</v>
          </cell>
          <cell r="L426">
            <v>0</v>
          </cell>
          <cell r="M426">
            <v>5</v>
          </cell>
          <cell r="N426">
            <v>1</v>
          </cell>
          <cell r="O426">
            <v>4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51</v>
          </cell>
          <cell r="U426">
            <v>0</v>
          </cell>
          <cell r="V426">
            <v>11</v>
          </cell>
          <cell r="W426">
            <v>26703</v>
          </cell>
          <cell r="X426">
            <v>44</v>
          </cell>
          <cell r="Y426">
            <v>203</v>
          </cell>
        </row>
        <row r="427">
          <cell r="B427" t="str">
            <v>米易县湾丘乡</v>
          </cell>
          <cell r="C427">
            <v>0</v>
          </cell>
          <cell r="D427">
            <v>38</v>
          </cell>
          <cell r="E427">
            <v>38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38</v>
          </cell>
          <cell r="K427">
            <v>10</v>
          </cell>
          <cell r="L427">
            <v>0</v>
          </cell>
          <cell r="M427">
            <v>6</v>
          </cell>
          <cell r="N427">
            <v>1</v>
          </cell>
          <cell r="O427">
            <v>13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9</v>
          </cell>
          <cell r="U427">
            <v>0</v>
          </cell>
          <cell r="V427">
            <v>7</v>
          </cell>
          <cell r="W427">
            <v>13980</v>
          </cell>
          <cell r="X427">
            <v>35</v>
          </cell>
          <cell r="Y427">
            <v>81</v>
          </cell>
        </row>
        <row r="428">
          <cell r="B428" t="str">
            <v>米易县白坡乡</v>
          </cell>
          <cell r="C428">
            <v>0</v>
          </cell>
          <cell r="D428">
            <v>34</v>
          </cell>
          <cell r="E428">
            <v>34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34</v>
          </cell>
          <cell r="K428">
            <v>13</v>
          </cell>
          <cell r="L428">
            <v>1</v>
          </cell>
          <cell r="M428">
            <v>4</v>
          </cell>
          <cell r="N428">
            <v>0</v>
          </cell>
          <cell r="O428">
            <v>0</v>
          </cell>
          <cell r="P428">
            <v>0</v>
          </cell>
          <cell r="Q428">
            <v>1</v>
          </cell>
          <cell r="R428">
            <v>0</v>
          </cell>
          <cell r="S428">
            <v>0</v>
          </cell>
          <cell r="T428">
            <v>15</v>
          </cell>
          <cell r="U428">
            <v>0</v>
          </cell>
          <cell r="V428">
            <v>10</v>
          </cell>
          <cell r="W428">
            <v>9780</v>
          </cell>
          <cell r="X428">
            <v>40</v>
          </cell>
          <cell r="Y428">
            <v>70</v>
          </cell>
        </row>
        <row r="429">
          <cell r="B429" t="str">
            <v>盐边县</v>
          </cell>
          <cell r="C429">
            <v>0</v>
          </cell>
          <cell r="D429">
            <v>726</v>
          </cell>
          <cell r="E429">
            <v>394</v>
          </cell>
          <cell r="F429">
            <v>0</v>
          </cell>
          <cell r="G429">
            <v>332</v>
          </cell>
          <cell r="H429">
            <v>0</v>
          </cell>
          <cell r="I429">
            <v>0</v>
          </cell>
          <cell r="J429">
            <v>726</v>
          </cell>
          <cell r="K429">
            <v>246</v>
          </cell>
          <cell r="L429">
            <v>353</v>
          </cell>
          <cell r="M429">
            <v>72</v>
          </cell>
          <cell r="N429">
            <v>0</v>
          </cell>
          <cell r="O429">
            <v>55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171</v>
          </cell>
          <cell r="W429">
            <v>204550</v>
          </cell>
          <cell r="X429">
            <v>684</v>
          </cell>
          <cell r="Y429">
            <v>1837</v>
          </cell>
        </row>
        <row r="430">
          <cell r="B430" t="str">
            <v>盐边县本级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</row>
        <row r="431">
          <cell r="B431" t="str">
            <v>盐边县乡镇小计</v>
          </cell>
          <cell r="C431">
            <v>0</v>
          </cell>
          <cell r="D431">
            <v>726</v>
          </cell>
          <cell r="E431">
            <v>394</v>
          </cell>
          <cell r="F431">
            <v>0</v>
          </cell>
          <cell r="G431">
            <v>332</v>
          </cell>
          <cell r="H431">
            <v>0</v>
          </cell>
          <cell r="I431">
            <v>0</v>
          </cell>
          <cell r="J431">
            <v>726</v>
          </cell>
          <cell r="K431">
            <v>246</v>
          </cell>
          <cell r="L431">
            <v>353</v>
          </cell>
          <cell r="M431">
            <v>72</v>
          </cell>
          <cell r="N431">
            <v>0</v>
          </cell>
          <cell r="O431">
            <v>55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171</v>
          </cell>
          <cell r="W431">
            <v>204550</v>
          </cell>
          <cell r="X431">
            <v>684</v>
          </cell>
          <cell r="Y431">
            <v>1837</v>
          </cell>
        </row>
        <row r="432">
          <cell r="B432" t="str">
            <v>盐边县桐子林镇</v>
          </cell>
          <cell r="C432">
            <v>0</v>
          </cell>
          <cell r="D432">
            <v>30</v>
          </cell>
          <cell r="E432">
            <v>18</v>
          </cell>
          <cell r="F432">
            <v>0</v>
          </cell>
          <cell r="G432">
            <v>12</v>
          </cell>
          <cell r="H432">
            <v>0</v>
          </cell>
          <cell r="I432">
            <v>0</v>
          </cell>
          <cell r="J432">
            <v>30</v>
          </cell>
          <cell r="K432">
            <v>12</v>
          </cell>
          <cell r="L432">
            <v>10</v>
          </cell>
          <cell r="M432">
            <v>3</v>
          </cell>
          <cell r="N432">
            <v>0</v>
          </cell>
          <cell r="O432">
            <v>5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8</v>
          </cell>
          <cell r="W432">
            <v>23647</v>
          </cell>
          <cell r="X432">
            <v>32</v>
          </cell>
          <cell r="Y432">
            <v>50</v>
          </cell>
        </row>
        <row r="433">
          <cell r="B433" t="str">
            <v>盐边县红格镇</v>
          </cell>
          <cell r="C433">
            <v>0</v>
          </cell>
          <cell r="D433">
            <v>30</v>
          </cell>
          <cell r="E433">
            <v>18</v>
          </cell>
          <cell r="F433">
            <v>0</v>
          </cell>
          <cell r="G433">
            <v>12</v>
          </cell>
          <cell r="H433">
            <v>0</v>
          </cell>
          <cell r="I433">
            <v>0</v>
          </cell>
          <cell r="J433">
            <v>30</v>
          </cell>
          <cell r="K433">
            <v>10</v>
          </cell>
          <cell r="L433">
            <v>13</v>
          </cell>
          <cell r="M433">
            <v>3</v>
          </cell>
          <cell r="N433">
            <v>0</v>
          </cell>
          <cell r="O433">
            <v>4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7</v>
          </cell>
          <cell r="W433">
            <v>13162</v>
          </cell>
          <cell r="X433">
            <v>28</v>
          </cell>
          <cell r="Y433">
            <v>69</v>
          </cell>
        </row>
        <row r="434">
          <cell r="B434" t="str">
            <v>盐边县渔门镇</v>
          </cell>
          <cell r="C434">
            <v>0</v>
          </cell>
          <cell r="D434">
            <v>61</v>
          </cell>
          <cell r="E434">
            <v>33</v>
          </cell>
          <cell r="F434">
            <v>0</v>
          </cell>
          <cell r="G434">
            <v>28</v>
          </cell>
          <cell r="H434">
            <v>0</v>
          </cell>
          <cell r="I434">
            <v>0</v>
          </cell>
          <cell r="J434">
            <v>61</v>
          </cell>
          <cell r="K434">
            <v>24</v>
          </cell>
          <cell r="L434">
            <v>25</v>
          </cell>
          <cell r="M434">
            <v>7</v>
          </cell>
          <cell r="N434">
            <v>0</v>
          </cell>
          <cell r="O434">
            <v>5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17</v>
          </cell>
          <cell r="W434">
            <v>19683</v>
          </cell>
          <cell r="X434">
            <v>68</v>
          </cell>
          <cell r="Y434">
            <v>127</v>
          </cell>
        </row>
        <row r="435">
          <cell r="B435" t="str">
            <v>盐边县永兴镇</v>
          </cell>
          <cell r="C435">
            <v>0</v>
          </cell>
          <cell r="D435">
            <v>83</v>
          </cell>
          <cell r="E435">
            <v>45</v>
          </cell>
          <cell r="F435">
            <v>0</v>
          </cell>
          <cell r="G435">
            <v>38</v>
          </cell>
          <cell r="H435">
            <v>0</v>
          </cell>
          <cell r="I435">
            <v>0</v>
          </cell>
          <cell r="J435">
            <v>83</v>
          </cell>
          <cell r="K435">
            <v>26</v>
          </cell>
          <cell r="L435">
            <v>44</v>
          </cell>
          <cell r="M435">
            <v>7</v>
          </cell>
          <cell r="N435">
            <v>0</v>
          </cell>
          <cell r="O435">
            <v>6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18</v>
          </cell>
          <cell r="W435">
            <v>22850</v>
          </cell>
          <cell r="X435">
            <v>72</v>
          </cell>
          <cell r="Y435">
            <v>228</v>
          </cell>
        </row>
        <row r="436">
          <cell r="B436" t="str">
            <v>盐边县新九乡</v>
          </cell>
          <cell r="C436">
            <v>0</v>
          </cell>
          <cell r="D436">
            <v>32</v>
          </cell>
          <cell r="E436">
            <v>18</v>
          </cell>
          <cell r="F436">
            <v>0</v>
          </cell>
          <cell r="G436">
            <v>14</v>
          </cell>
          <cell r="H436">
            <v>0</v>
          </cell>
          <cell r="I436">
            <v>0</v>
          </cell>
          <cell r="J436">
            <v>32</v>
          </cell>
          <cell r="K436">
            <v>10</v>
          </cell>
          <cell r="L436">
            <v>16</v>
          </cell>
          <cell r="M436">
            <v>3</v>
          </cell>
          <cell r="N436">
            <v>0</v>
          </cell>
          <cell r="O436">
            <v>3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7</v>
          </cell>
          <cell r="W436">
            <v>11248</v>
          </cell>
          <cell r="X436">
            <v>28</v>
          </cell>
          <cell r="Y436">
            <v>83</v>
          </cell>
        </row>
        <row r="437">
          <cell r="B437" t="str">
            <v>盐边县国胜乡</v>
          </cell>
          <cell r="C437">
            <v>0</v>
          </cell>
          <cell r="D437">
            <v>86</v>
          </cell>
          <cell r="E437">
            <v>43</v>
          </cell>
          <cell r="F437">
            <v>0</v>
          </cell>
          <cell r="G437">
            <v>43</v>
          </cell>
          <cell r="H437">
            <v>0</v>
          </cell>
          <cell r="I437">
            <v>0</v>
          </cell>
          <cell r="J437">
            <v>86</v>
          </cell>
          <cell r="K437">
            <v>20</v>
          </cell>
          <cell r="L437">
            <v>55</v>
          </cell>
          <cell r="M437">
            <v>6</v>
          </cell>
          <cell r="N437">
            <v>0</v>
          </cell>
          <cell r="O437">
            <v>5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14</v>
          </cell>
          <cell r="W437">
            <v>18871</v>
          </cell>
          <cell r="X437">
            <v>56</v>
          </cell>
          <cell r="Y437">
            <v>286</v>
          </cell>
        </row>
        <row r="438">
          <cell r="B438" t="str">
            <v>盐边县惠民乡</v>
          </cell>
          <cell r="C438">
            <v>0</v>
          </cell>
          <cell r="D438">
            <v>74</v>
          </cell>
          <cell r="E438">
            <v>38</v>
          </cell>
          <cell r="F438">
            <v>0</v>
          </cell>
          <cell r="G438">
            <v>36</v>
          </cell>
          <cell r="H438">
            <v>0</v>
          </cell>
          <cell r="I438">
            <v>0</v>
          </cell>
          <cell r="J438">
            <v>74</v>
          </cell>
          <cell r="K438">
            <v>19</v>
          </cell>
          <cell r="L438">
            <v>45</v>
          </cell>
          <cell r="M438">
            <v>5</v>
          </cell>
          <cell r="N438">
            <v>0</v>
          </cell>
          <cell r="O438">
            <v>5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13</v>
          </cell>
          <cell r="W438">
            <v>17465</v>
          </cell>
          <cell r="X438">
            <v>52</v>
          </cell>
          <cell r="Y438">
            <v>234</v>
          </cell>
        </row>
        <row r="439">
          <cell r="B439" t="str">
            <v>盐边县共和乡</v>
          </cell>
          <cell r="C439">
            <v>0</v>
          </cell>
          <cell r="D439">
            <v>57</v>
          </cell>
          <cell r="E439">
            <v>31</v>
          </cell>
          <cell r="F439">
            <v>0</v>
          </cell>
          <cell r="G439">
            <v>26</v>
          </cell>
          <cell r="H439">
            <v>0</v>
          </cell>
          <cell r="I439">
            <v>0</v>
          </cell>
          <cell r="J439">
            <v>57</v>
          </cell>
          <cell r="K439">
            <v>24</v>
          </cell>
          <cell r="L439">
            <v>23</v>
          </cell>
          <cell r="M439">
            <v>7</v>
          </cell>
          <cell r="N439">
            <v>0</v>
          </cell>
          <cell r="O439">
            <v>3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17</v>
          </cell>
          <cell r="W439">
            <v>9511</v>
          </cell>
          <cell r="X439">
            <v>68</v>
          </cell>
          <cell r="Y439">
            <v>120</v>
          </cell>
        </row>
        <row r="440">
          <cell r="B440" t="str">
            <v>盐边县益民乡</v>
          </cell>
          <cell r="C440">
            <v>0</v>
          </cell>
          <cell r="D440">
            <v>46</v>
          </cell>
          <cell r="E440">
            <v>21</v>
          </cell>
          <cell r="F440">
            <v>0</v>
          </cell>
          <cell r="G440">
            <v>25</v>
          </cell>
          <cell r="H440">
            <v>0</v>
          </cell>
          <cell r="I440">
            <v>0</v>
          </cell>
          <cell r="J440">
            <v>46</v>
          </cell>
          <cell r="K440">
            <v>14</v>
          </cell>
          <cell r="L440">
            <v>24</v>
          </cell>
          <cell r="M440">
            <v>4</v>
          </cell>
          <cell r="N440">
            <v>0</v>
          </cell>
          <cell r="O440">
            <v>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10</v>
          </cell>
          <cell r="W440">
            <v>12399</v>
          </cell>
          <cell r="X440">
            <v>40</v>
          </cell>
          <cell r="Y440">
            <v>125</v>
          </cell>
        </row>
        <row r="441">
          <cell r="B441" t="str">
            <v>盐边县红果彝族乡</v>
          </cell>
          <cell r="C441">
            <v>0</v>
          </cell>
          <cell r="D441">
            <v>38</v>
          </cell>
          <cell r="E441">
            <v>21</v>
          </cell>
          <cell r="F441">
            <v>0</v>
          </cell>
          <cell r="G441">
            <v>17</v>
          </cell>
          <cell r="H441">
            <v>0</v>
          </cell>
          <cell r="I441">
            <v>0</v>
          </cell>
          <cell r="J441">
            <v>38</v>
          </cell>
          <cell r="K441">
            <v>16</v>
          </cell>
          <cell r="L441">
            <v>15</v>
          </cell>
          <cell r="M441">
            <v>4</v>
          </cell>
          <cell r="N441">
            <v>0</v>
          </cell>
          <cell r="O441">
            <v>3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11</v>
          </cell>
          <cell r="W441">
            <v>12955</v>
          </cell>
          <cell r="X441">
            <v>44</v>
          </cell>
          <cell r="Y441">
            <v>76</v>
          </cell>
        </row>
        <row r="442">
          <cell r="B442" t="str">
            <v>盐边县鳡鱼彝族乡</v>
          </cell>
          <cell r="C442">
            <v>0</v>
          </cell>
          <cell r="D442">
            <v>49</v>
          </cell>
          <cell r="E442">
            <v>27</v>
          </cell>
          <cell r="F442">
            <v>0</v>
          </cell>
          <cell r="G442">
            <v>22</v>
          </cell>
          <cell r="H442">
            <v>0</v>
          </cell>
          <cell r="I442">
            <v>0</v>
          </cell>
          <cell r="J442">
            <v>49</v>
          </cell>
          <cell r="K442">
            <v>20</v>
          </cell>
          <cell r="L442">
            <v>18</v>
          </cell>
          <cell r="M442">
            <v>9</v>
          </cell>
          <cell r="N442">
            <v>0</v>
          </cell>
          <cell r="O442">
            <v>2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14</v>
          </cell>
          <cell r="W442">
            <v>7572</v>
          </cell>
          <cell r="X442">
            <v>56</v>
          </cell>
          <cell r="Y442">
            <v>93</v>
          </cell>
        </row>
        <row r="443">
          <cell r="B443" t="str">
            <v>盐边县红宝苗族乡</v>
          </cell>
          <cell r="C443">
            <v>0</v>
          </cell>
          <cell r="D443">
            <v>33</v>
          </cell>
          <cell r="E443">
            <v>18</v>
          </cell>
          <cell r="F443">
            <v>0</v>
          </cell>
          <cell r="G443">
            <v>15</v>
          </cell>
          <cell r="H443">
            <v>0</v>
          </cell>
          <cell r="I443">
            <v>0</v>
          </cell>
          <cell r="J443">
            <v>33</v>
          </cell>
          <cell r="K443">
            <v>10</v>
          </cell>
          <cell r="L443">
            <v>19</v>
          </cell>
          <cell r="M443">
            <v>3</v>
          </cell>
          <cell r="N443">
            <v>0</v>
          </cell>
          <cell r="O443">
            <v>1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7</v>
          </cell>
          <cell r="W443">
            <v>5023</v>
          </cell>
          <cell r="X443">
            <v>28</v>
          </cell>
          <cell r="Y443">
            <v>100</v>
          </cell>
        </row>
        <row r="444">
          <cell r="B444" t="str">
            <v>盐边县箐河傈粟族乡</v>
          </cell>
          <cell r="C444">
            <v>0</v>
          </cell>
          <cell r="D444">
            <v>26</v>
          </cell>
          <cell r="E444">
            <v>14</v>
          </cell>
          <cell r="F444">
            <v>0</v>
          </cell>
          <cell r="G444">
            <v>12</v>
          </cell>
          <cell r="H444">
            <v>0</v>
          </cell>
          <cell r="I444">
            <v>0</v>
          </cell>
          <cell r="J444">
            <v>26</v>
          </cell>
          <cell r="K444">
            <v>9</v>
          </cell>
          <cell r="L444">
            <v>13</v>
          </cell>
          <cell r="M444">
            <v>2</v>
          </cell>
          <cell r="N444">
            <v>0</v>
          </cell>
          <cell r="O444">
            <v>2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6</v>
          </cell>
          <cell r="W444">
            <v>6381</v>
          </cell>
          <cell r="X444">
            <v>24</v>
          </cell>
          <cell r="Y444">
            <v>70</v>
          </cell>
        </row>
        <row r="445">
          <cell r="B445" t="str">
            <v>盐边县格萨拉彝族乡</v>
          </cell>
          <cell r="C445">
            <v>0</v>
          </cell>
          <cell r="D445">
            <v>43</v>
          </cell>
          <cell r="E445">
            <v>26</v>
          </cell>
          <cell r="F445">
            <v>0</v>
          </cell>
          <cell r="G445">
            <v>17</v>
          </cell>
          <cell r="H445">
            <v>0</v>
          </cell>
          <cell r="I445">
            <v>0</v>
          </cell>
          <cell r="J445">
            <v>43</v>
          </cell>
          <cell r="K445">
            <v>16</v>
          </cell>
          <cell r="L445">
            <v>19</v>
          </cell>
          <cell r="M445">
            <v>4</v>
          </cell>
          <cell r="N445">
            <v>0</v>
          </cell>
          <cell r="O445">
            <v>4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11</v>
          </cell>
          <cell r="W445">
            <v>11569</v>
          </cell>
          <cell r="X445">
            <v>44</v>
          </cell>
          <cell r="Y445">
            <v>102</v>
          </cell>
        </row>
        <row r="446">
          <cell r="B446" t="str">
            <v>盐边县温泉彝族乡</v>
          </cell>
          <cell r="C446">
            <v>0</v>
          </cell>
          <cell r="D446">
            <v>24</v>
          </cell>
          <cell r="E446">
            <v>14</v>
          </cell>
          <cell r="F446">
            <v>0</v>
          </cell>
          <cell r="G446">
            <v>10</v>
          </cell>
          <cell r="H446">
            <v>0</v>
          </cell>
          <cell r="I446">
            <v>0</v>
          </cell>
          <cell r="J446">
            <v>24</v>
          </cell>
          <cell r="K446">
            <v>10</v>
          </cell>
          <cell r="L446">
            <v>9</v>
          </cell>
          <cell r="M446">
            <v>3</v>
          </cell>
          <cell r="N446">
            <v>0</v>
          </cell>
          <cell r="O446">
            <v>2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7</v>
          </cell>
          <cell r="W446">
            <v>7000</v>
          </cell>
          <cell r="X446">
            <v>28</v>
          </cell>
          <cell r="Y446">
            <v>46</v>
          </cell>
        </row>
        <row r="447">
          <cell r="B447" t="str">
            <v>盐边县和爱彝族乡</v>
          </cell>
          <cell r="C447">
            <v>0</v>
          </cell>
          <cell r="D447">
            <v>14</v>
          </cell>
          <cell r="E447">
            <v>9</v>
          </cell>
          <cell r="F447">
            <v>0</v>
          </cell>
          <cell r="G447">
            <v>5</v>
          </cell>
          <cell r="H447">
            <v>0</v>
          </cell>
          <cell r="I447">
            <v>0</v>
          </cell>
          <cell r="J447">
            <v>14</v>
          </cell>
          <cell r="K447">
            <v>6</v>
          </cell>
          <cell r="L447">
            <v>5</v>
          </cell>
          <cell r="M447">
            <v>2</v>
          </cell>
          <cell r="N447">
            <v>0</v>
          </cell>
          <cell r="O447">
            <v>1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4</v>
          </cell>
          <cell r="W447">
            <v>5214</v>
          </cell>
          <cell r="X447">
            <v>16</v>
          </cell>
          <cell r="Y447">
            <v>28</v>
          </cell>
        </row>
        <row r="448">
          <cell r="B448" t="str">
            <v>江阳区</v>
          </cell>
          <cell r="C448">
            <v>0</v>
          </cell>
          <cell r="D448">
            <v>1869</v>
          </cell>
          <cell r="E448">
            <v>477</v>
          </cell>
          <cell r="F448">
            <v>0</v>
          </cell>
          <cell r="G448">
            <v>352</v>
          </cell>
          <cell r="H448">
            <v>883</v>
          </cell>
          <cell r="I448">
            <v>157</v>
          </cell>
          <cell r="J448">
            <v>1869</v>
          </cell>
          <cell r="K448">
            <v>593</v>
          </cell>
          <cell r="L448">
            <v>355</v>
          </cell>
          <cell r="M448">
            <v>114</v>
          </cell>
          <cell r="N448">
            <v>32</v>
          </cell>
          <cell r="O448">
            <v>216</v>
          </cell>
          <cell r="P448">
            <v>32</v>
          </cell>
          <cell r="Q448">
            <v>21</v>
          </cell>
          <cell r="R448">
            <v>30</v>
          </cell>
          <cell r="S448">
            <v>41</v>
          </cell>
          <cell r="T448">
            <v>467</v>
          </cell>
          <cell r="U448">
            <v>0</v>
          </cell>
          <cell r="V448">
            <v>204</v>
          </cell>
          <cell r="W448">
            <v>379806</v>
          </cell>
          <cell r="X448">
            <v>2826</v>
          </cell>
          <cell r="Y448">
            <v>2143</v>
          </cell>
        </row>
        <row r="449">
          <cell r="B449" t="str">
            <v>江阳区本级</v>
          </cell>
          <cell r="C449">
            <v>0</v>
          </cell>
          <cell r="D449">
            <v>631</v>
          </cell>
          <cell r="E449">
            <v>190</v>
          </cell>
          <cell r="F449">
            <v>0</v>
          </cell>
          <cell r="G449">
            <v>92</v>
          </cell>
          <cell r="H449">
            <v>326</v>
          </cell>
          <cell r="I449">
            <v>23</v>
          </cell>
          <cell r="J449">
            <v>631</v>
          </cell>
          <cell r="K449">
            <v>135</v>
          </cell>
          <cell r="L449">
            <v>80</v>
          </cell>
          <cell r="M449">
            <v>34</v>
          </cell>
          <cell r="N449">
            <v>10</v>
          </cell>
          <cell r="O449">
            <v>128</v>
          </cell>
          <cell r="P449">
            <v>13</v>
          </cell>
          <cell r="Q449">
            <v>7</v>
          </cell>
          <cell r="R449">
            <v>13</v>
          </cell>
          <cell r="S449">
            <v>17</v>
          </cell>
          <cell r="T449">
            <v>204</v>
          </cell>
          <cell r="U449">
            <v>0</v>
          </cell>
          <cell r="V449">
            <v>45</v>
          </cell>
          <cell r="W449">
            <v>73399</v>
          </cell>
          <cell r="X449">
            <v>516</v>
          </cell>
          <cell r="Y449">
            <v>328</v>
          </cell>
        </row>
        <row r="450">
          <cell r="B450" t="str">
            <v>江阳区乡（镇）小计</v>
          </cell>
          <cell r="C450">
            <v>0</v>
          </cell>
          <cell r="D450">
            <v>1238</v>
          </cell>
          <cell r="E450">
            <v>287</v>
          </cell>
          <cell r="F450">
            <v>0</v>
          </cell>
          <cell r="G450">
            <v>260</v>
          </cell>
          <cell r="H450">
            <v>557</v>
          </cell>
          <cell r="I450">
            <v>134</v>
          </cell>
          <cell r="J450">
            <v>1238</v>
          </cell>
          <cell r="K450">
            <v>458</v>
          </cell>
          <cell r="L450">
            <v>275</v>
          </cell>
          <cell r="M450">
            <v>80</v>
          </cell>
          <cell r="N450">
            <v>22</v>
          </cell>
          <cell r="O450">
            <v>88</v>
          </cell>
          <cell r="P450">
            <v>19</v>
          </cell>
          <cell r="Q450">
            <v>14</v>
          </cell>
          <cell r="R450">
            <v>17</v>
          </cell>
          <cell r="S450">
            <v>24</v>
          </cell>
          <cell r="T450">
            <v>263</v>
          </cell>
          <cell r="U450">
            <v>0</v>
          </cell>
          <cell r="V450">
            <v>159</v>
          </cell>
          <cell r="W450">
            <v>306407</v>
          </cell>
          <cell r="X450">
            <v>2310</v>
          </cell>
          <cell r="Y450">
            <v>1815</v>
          </cell>
        </row>
        <row r="451">
          <cell r="B451" t="str">
            <v>江阳区石寨乡</v>
          </cell>
          <cell r="C451">
            <v>0</v>
          </cell>
          <cell r="D451">
            <v>83</v>
          </cell>
          <cell r="E451">
            <v>25</v>
          </cell>
          <cell r="F451">
            <v>0</v>
          </cell>
          <cell r="G451">
            <v>24</v>
          </cell>
          <cell r="H451">
            <v>34</v>
          </cell>
          <cell r="I451">
            <v>0</v>
          </cell>
          <cell r="J451">
            <v>83</v>
          </cell>
          <cell r="K451">
            <v>21</v>
          </cell>
          <cell r="L451">
            <v>17</v>
          </cell>
          <cell r="M451">
            <v>4</v>
          </cell>
          <cell r="N451">
            <v>1</v>
          </cell>
          <cell r="O451">
            <v>4</v>
          </cell>
          <cell r="P451">
            <v>2</v>
          </cell>
          <cell r="Q451">
            <v>1</v>
          </cell>
          <cell r="R451">
            <v>1</v>
          </cell>
          <cell r="S451">
            <v>2</v>
          </cell>
          <cell r="T451">
            <v>31</v>
          </cell>
          <cell r="U451">
            <v>0</v>
          </cell>
          <cell r="V451">
            <v>11</v>
          </cell>
          <cell r="W451">
            <v>20681</v>
          </cell>
          <cell r="X451">
            <v>156</v>
          </cell>
          <cell r="Y451">
            <v>116</v>
          </cell>
        </row>
        <row r="452">
          <cell r="B452" t="str">
            <v>江阳区通滩镇</v>
          </cell>
          <cell r="C452">
            <v>0</v>
          </cell>
          <cell r="D452">
            <v>259</v>
          </cell>
          <cell r="E452">
            <v>54</v>
          </cell>
          <cell r="F452">
            <v>0</v>
          </cell>
          <cell r="G452">
            <v>78</v>
          </cell>
          <cell r="H452">
            <v>127</v>
          </cell>
          <cell r="I452">
            <v>0</v>
          </cell>
          <cell r="J452">
            <v>259</v>
          </cell>
          <cell r="K452">
            <v>93</v>
          </cell>
          <cell r="L452">
            <v>56</v>
          </cell>
          <cell r="M452">
            <v>9</v>
          </cell>
          <cell r="N452">
            <v>2</v>
          </cell>
          <cell r="O452">
            <v>25</v>
          </cell>
          <cell r="P452">
            <v>2</v>
          </cell>
          <cell r="Q452">
            <v>2</v>
          </cell>
          <cell r="R452">
            <v>1</v>
          </cell>
          <cell r="S452">
            <v>5</v>
          </cell>
          <cell r="T452">
            <v>66</v>
          </cell>
          <cell r="U452">
            <v>0</v>
          </cell>
          <cell r="V452">
            <v>25</v>
          </cell>
          <cell r="W452">
            <v>50816</v>
          </cell>
          <cell r="X452">
            <v>397</v>
          </cell>
          <cell r="Y452">
            <v>376</v>
          </cell>
        </row>
        <row r="453">
          <cell r="B453" t="str">
            <v>江阳区况场镇</v>
          </cell>
          <cell r="C453">
            <v>0</v>
          </cell>
          <cell r="D453">
            <v>201</v>
          </cell>
          <cell r="E453">
            <v>36</v>
          </cell>
          <cell r="F453">
            <v>0</v>
          </cell>
          <cell r="G453">
            <v>35</v>
          </cell>
          <cell r="H453">
            <v>86</v>
          </cell>
          <cell r="I453">
            <v>44</v>
          </cell>
          <cell r="J453">
            <v>201</v>
          </cell>
          <cell r="K453">
            <v>81</v>
          </cell>
          <cell r="L453">
            <v>53</v>
          </cell>
          <cell r="M453">
            <v>10</v>
          </cell>
          <cell r="N453">
            <v>3</v>
          </cell>
          <cell r="O453">
            <v>2</v>
          </cell>
          <cell r="P453">
            <v>2</v>
          </cell>
          <cell r="Q453">
            <v>2</v>
          </cell>
          <cell r="R453">
            <v>2</v>
          </cell>
          <cell r="S453">
            <v>2</v>
          </cell>
          <cell r="T453">
            <v>47</v>
          </cell>
          <cell r="U453">
            <v>0</v>
          </cell>
          <cell r="V453">
            <v>25</v>
          </cell>
          <cell r="W453">
            <v>42180</v>
          </cell>
          <cell r="X453">
            <v>366</v>
          </cell>
          <cell r="Y453">
            <v>355</v>
          </cell>
        </row>
        <row r="454">
          <cell r="B454" t="str">
            <v>江阳区丹林乡</v>
          </cell>
          <cell r="C454">
            <v>0</v>
          </cell>
          <cell r="D454">
            <v>100</v>
          </cell>
          <cell r="E454">
            <v>23</v>
          </cell>
          <cell r="F454">
            <v>0</v>
          </cell>
          <cell r="G454">
            <v>10</v>
          </cell>
          <cell r="H454">
            <v>40</v>
          </cell>
          <cell r="I454">
            <v>27</v>
          </cell>
          <cell r="J454">
            <v>100</v>
          </cell>
          <cell r="K454">
            <v>22</v>
          </cell>
          <cell r="L454">
            <v>18</v>
          </cell>
          <cell r="M454">
            <v>3</v>
          </cell>
          <cell r="N454">
            <v>1</v>
          </cell>
          <cell r="O454">
            <v>3</v>
          </cell>
          <cell r="P454">
            <v>1</v>
          </cell>
          <cell r="Q454">
            <v>1</v>
          </cell>
          <cell r="R454">
            <v>2</v>
          </cell>
          <cell r="S454">
            <v>2</v>
          </cell>
          <cell r="T454">
            <v>48</v>
          </cell>
          <cell r="U454">
            <v>0</v>
          </cell>
          <cell r="V454">
            <v>10</v>
          </cell>
          <cell r="W454">
            <v>21435</v>
          </cell>
          <cell r="X454">
            <v>121</v>
          </cell>
          <cell r="Y454">
            <v>123</v>
          </cell>
        </row>
        <row r="455">
          <cell r="B455" t="str">
            <v>江阳区江北镇</v>
          </cell>
          <cell r="C455">
            <v>0</v>
          </cell>
          <cell r="D455">
            <v>90</v>
          </cell>
          <cell r="E455">
            <v>10</v>
          </cell>
          <cell r="F455">
            <v>0</v>
          </cell>
          <cell r="G455">
            <v>10</v>
          </cell>
          <cell r="H455">
            <v>49</v>
          </cell>
          <cell r="I455">
            <v>21</v>
          </cell>
          <cell r="J455">
            <v>90</v>
          </cell>
          <cell r="K455">
            <v>33</v>
          </cell>
          <cell r="L455">
            <v>18</v>
          </cell>
          <cell r="M455">
            <v>4</v>
          </cell>
          <cell r="N455">
            <v>1</v>
          </cell>
          <cell r="O455">
            <v>6</v>
          </cell>
          <cell r="P455">
            <v>2</v>
          </cell>
          <cell r="Q455">
            <v>1</v>
          </cell>
          <cell r="R455">
            <v>2</v>
          </cell>
          <cell r="S455">
            <v>2</v>
          </cell>
          <cell r="T455">
            <v>22</v>
          </cell>
          <cell r="U455">
            <v>0</v>
          </cell>
          <cell r="V455">
            <v>13</v>
          </cell>
          <cell r="W455">
            <v>30532</v>
          </cell>
          <cell r="X455">
            <v>174</v>
          </cell>
          <cell r="Y455">
            <v>114</v>
          </cell>
        </row>
        <row r="456">
          <cell r="B456" t="str">
            <v>江阳区方山镇</v>
          </cell>
          <cell r="C456">
            <v>0</v>
          </cell>
          <cell r="D456">
            <v>86</v>
          </cell>
          <cell r="E456">
            <v>9</v>
          </cell>
          <cell r="F456">
            <v>0</v>
          </cell>
          <cell r="G456">
            <v>22</v>
          </cell>
          <cell r="H456">
            <v>48</v>
          </cell>
          <cell r="I456">
            <v>7</v>
          </cell>
          <cell r="J456">
            <v>86</v>
          </cell>
          <cell r="K456">
            <v>37</v>
          </cell>
          <cell r="L456">
            <v>15</v>
          </cell>
          <cell r="M456">
            <v>8</v>
          </cell>
          <cell r="N456">
            <v>3</v>
          </cell>
          <cell r="O456">
            <v>6</v>
          </cell>
          <cell r="P456">
            <v>2</v>
          </cell>
          <cell r="Q456">
            <v>2</v>
          </cell>
          <cell r="R456">
            <v>1</v>
          </cell>
          <cell r="S456">
            <v>2</v>
          </cell>
          <cell r="T456">
            <v>13</v>
          </cell>
          <cell r="U456">
            <v>0</v>
          </cell>
          <cell r="V456">
            <v>12</v>
          </cell>
          <cell r="W456">
            <v>27241</v>
          </cell>
          <cell r="X456">
            <v>164</v>
          </cell>
          <cell r="Y456">
            <v>98</v>
          </cell>
        </row>
        <row r="457">
          <cell r="B457" t="str">
            <v>江阳区泰安镇</v>
          </cell>
          <cell r="C457">
            <v>0</v>
          </cell>
          <cell r="D457">
            <v>94</v>
          </cell>
          <cell r="E457">
            <v>29</v>
          </cell>
          <cell r="F457">
            <v>0</v>
          </cell>
          <cell r="G457">
            <v>15</v>
          </cell>
          <cell r="H457">
            <v>30</v>
          </cell>
          <cell r="I457">
            <v>20</v>
          </cell>
          <cell r="J457">
            <v>94</v>
          </cell>
          <cell r="K457">
            <v>25</v>
          </cell>
          <cell r="L457">
            <v>16</v>
          </cell>
          <cell r="M457">
            <v>22</v>
          </cell>
          <cell r="N457">
            <v>6</v>
          </cell>
          <cell r="O457">
            <v>7</v>
          </cell>
          <cell r="P457">
            <v>2</v>
          </cell>
          <cell r="Q457">
            <v>1</v>
          </cell>
          <cell r="R457">
            <v>2</v>
          </cell>
          <cell r="S457">
            <v>2</v>
          </cell>
          <cell r="T457">
            <v>17</v>
          </cell>
          <cell r="U457">
            <v>0</v>
          </cell>
          <cell r="V457">
            <v>9</v>
          </cell>
          <cell r="W457">
            <v>18417</v>
          </cell>
          <cell r="X457">
            <v>138</v>
          </cell>
          <cell r="Y457">
            <v>88</v>
          </cell>
        </row>
        <row r="458">
          <cell r="B458" t="str">
            <v>江阳区黄舣镇</v>
          </cell>
          <cell r="C458">
            <v>0</v>
          </cell>
          <cell r="D458">
            <v>108</v>
          </cell>
          <cell r="E458">
            <v>28</v>
          </cell>
          <cell r="F458">
            <v>0</v>
          </cell>
          <cell r="G458">
            <v>15</v>
          </cell>
          <cell r="H458">
            <v>55</v>
          </cell>
          <cell r="I458">
            <v>10</v>
          </cell>
          <cell r="J458">
            <v>108</v>
          </cell>
          <cell r="K458">
            <v>52</v>
          </cell>
          <cell r="L458">
            <v>30</v>
          </cell>
          <cell r="M458">
            <v>7</v>
          </cell>
          <cell r="N458">
            <v>2</v>
          </cell>
          <cell r="O458">
            <v>5</v>
          </cell>
          <cell r="P458">
            <v>2</v>
          </cell>
          <cell r="Q458">
            <v>2</v>
          </cell>
          <cell r="R458">
            <v>2</v>
          </cell>
          <cell r="S458">
            <v>2</v>
          </cell>
          <cell r="T458">
            <v>6</v>
          </cell>
          <cell r="U458">
            <v>0</v>
          </cell>
          <cell r="V458">
            <v>18</v>
          </cell>
          <cell r="W458">
            <v>34038</v>
          </cell>
          <cell r="X458">
            <v>304</v>
          </cell>
          <cell r="Y458">
            <v>197</v>
          </cell>
        </row>
        <row r="459">
          <cell r="B459" t="str">
            <v>江阳区弥陀镇</v>
          </cell>
          <cell r="C459">
            <v>0</v>
          </cell>
          <cell r="D459">
            <v>84</v>
          </cell>
          <cell r="E459">
            <v>32</v>
          </cell>
          <cell r="F459">
            <v>0</v>
          </cell>
          <cell r="G459">
            <v>24</v>
          </cell>
          <cell r="H459">
            <v>23</v>
          </cell>
          <cell r="I459">
            <v>5</v>
          </cell>
          <cell r="J459">
            <v>84</v>
          </cell>
          <cell r="K459">
            <v>44</v>
          </cell>
          <cell r="L459">
            <v>18</v>
          </cell>
          <cell r="M459">
            <v>6</v>
          </cell>
          <cell r="N459">
            <v>2</v>
          </cell>
          <cell r="O459">
            <v>3</v>
          </cell>
          <cell r="P459">
            <v>2</v>
          </cell>
          <cell r="Q459">
            <v>1</v>
          </cell>
          <cell r="R459">
            <v>2</v>
          </cell>
          <cell r="S459">
            <v>3</v>
          </cell>
          <cell r="T459">
            <v>5</v>
          </cell>
          <cell r="U459">
            <v>0</v>
          </cell>
          <cell r="V459">
            <v>16</v>
          </cell>
          <cell r="W459">
            <v>29067</v>
          </cell>
          <cell r="X459">
            <v>232</v>
          </cell>
          <cell r="Y459">
            <v>121</v>
          </cell>
        </row>
        <row r="460">
          <cell r="B460" t="str">
            <v>江阳区分水岭乡</v>
          </cell>
          <cell r="C460">
            <v>0</v>
          </cell>
          <cell r="D460">
            <v>133</v>
          </cell>
          <cell r="E460">
            <v>41</v>
          </cell>
          <cell r="F460">
            <v>0</v>
          </cell>
          <cell r="G460">
            <v>27</v>
          </cell>
          <cell r="H460">
            <v>65</v>
          </cell>
          <cell r="I460">
            <v>0</v>
          </cell>
          <cell r="J460">
            <v>133</v>
          </cell>
          <cell r="K460">
            <v>50</v>
          </cell>
          <cell r="L460">
            <v>34</v>
          </cell>
          <cell r="M460">
            <v>7</v>
          </cell>
          <cell r="N460">
            <v>1</v>
          </cell>
          <cell r="O460">
            <v>27</v>
          </cell>
          <cell r="P460">
            <v>2</v>
          </cell>
          <cell r="Q460">
            <v>1</v>
          </cell>
          <cell r="R460">
            <v>2</v>
          </cell>
          <cell r="S460">
            <v>2</v>
          </cell>
          <cell r="T460">
            <v>8</v>
          </cell>
          <cell r="U460">
            <v>0</v>
          </cell>
          <cell r="V460">
            <v>20</v>
          </cell>
          <cell r="W460">
            <v>32000</v>
          </cell>
          <cell r="X460">
            <v>258</v>
          </cell>
          <cell r="Y460">
            <v>227</v>
          </cell>
        </row>
        <row r="461">
          <cell r="B461" t="str">
            <v>龙马潭区</v>
          </cell>
          <cell r="C461">
            <v>0</v>
          </cell>
          <cell r="D461">
            <v>868</v>
          </cell>
          <cell r="E461">
            <v>485</v>
          </cell>
          <cell r="F461">
            <v>22</v>
          </cell>
          <cell r="G461">
            <v>23</v>
          </cell>
          <cell r="H461">
            <v>336</v>
          </cell>
          <cell r="I461">
            <v>2</v>
          </cell>
          <cell r="J461">
            <v>868</v>
          </cell>
          <cell r="K461">
            <v>465</v>
          </cell>
          <cell r="L461">
            <v>187</v>
          </cell>
          <cell r="M461">
            <v>43</v>
          </cell>
          <cell r="N461">
            <v>10</v>
          </cell>
          <cell r="O461">
            <v>158</v>
          </cell>
          <cell r="P461">
            <v>2</v>
          </cell>
          <cell r="Q461">
            <v>3</v>
          </cell>
          <cell r="R461">
            <v>4</v>
          </cell>
          <cell r="S461">
            <v>6</v>
          </cell>
          <cell r="T461">
            <v>0</v>
          </cell>
          <cell r="U461">
            <v>0</v>
          </cell>
          <cell r="V461">
            <v>57</v>
          </cell>
          <cell r="W461">
            <v>210165</v>
          </cell>
          <cell r="X461">
            <v>2024</v>
          </cell>
          <cell r="Y461">
            <v>1028</v>
          </cell>
        </row>
        <row r="462">
          <cell r="B462" t="str">
            <v>龙马潭区本级</v>
          </cell>
          <cell r="C462">
            <v>0</v>
          </cell>
          <cell r="D462">
            <v>49</v>
          </cell>
          <cell r="E462">
            <v>26</v>
          </cell>
          <cell r="F462">
            <v>0</v>
          </cell>
          <cell r="G462">
            <v>0</v>
          </cell>
          <cell r="H462">
            <v>23</v>
          </cell>
          <cell r="I462">
            <v>0</v>
          </cell>
          <cell r="J462">
            <v>49</v>
          </cell>
          <cell r="K462">
            <v>43</v>
          </cell>
          <cell r="L462">
            <v>2</v>
          </cell>
          <cell r="M462">
            <v>0</v>
          </cell>
          <cell r="N462">
            <v>0</v>
          </cell>
          <cell r="O462">
            <v>4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1</v>
          </cell>
          <cell r="W462">
            <v>4361</v>
          </cell>
          <cell r="X462">
            <v>150</v>
          </cell>
          <cell r="Y462">
            <v>11</v>
          </cell>
        </row>
        <row r="463">
          <cell r="B463" t="str">
            <v>龙马潭区乡（镇）小计</v>
          </cell>
          <cell r="C463">
            <v>0</v>
          </cell>
          <cell r="D463">
            <v>819</v>
          </cell>
          <cell r="E463">
            <v>459</v>
          </cell>
          <cell r="F463">
            <v>22</v>
          </cell>
          <cell r="G463">
            <v>23</v>
          </cell>
          <cell r="H463">
            <v>313</v>
          </cell>
          <cell r="I463">
            <v>2</v>
          </cell>
          <cell r="J463">
            <v>819</v>
          </cell>
          <cell r="K463">
            <v>422</v>
          </cell>
          <cell r="L463">
            <v>185</v>
          </cell>
          <cell r="M463">
            <v>43</v>
          </cell>
          <cell r="N463">
            <v>10</v>
          </cell>
          <cell r="O463">
            <v>154</v>
          </cell>
          <cell r="P463">
            <v>2</v>
          </cell>
          <cell r="Q463">
            <v>3</v>
          </cell>
          <cell r="R463">
            <v>4</v>
          </cell>
          <cell r="S463">
            <v>6</v>
          </cell>
          <cell r="T463">
            <v>0</v>
          </cell>
          <cell r="U463">
            <v>0</v>
          </cell>
          <cell r="V463">
            <v>56</v>
          </cell>
          <cell r="W463">
            <v>205804</v>
          </cell>
          <cell r="X463">
            <v>1874</v>
          </cell>
          <cell r="Y463">
            <v>1017</v>
          </cell>
        </row>
        <row r="464">
          <cell r="B464" t="str">
            <v>龙马潭区胡市镇</v>
          </cell>
          <cell r="C464">
            <v>0</v>
          </cell>
          <cell r="D464">
            <v>111</v>
          </cell>
          <cell r="E464">
            <v>47</v>
          </cell>
          <cell r="F464">
            <v>0</v>
          </cell>
          <cell r="G464">
            <v>0</v>
          </cell>
          <cell r="H464">
            <v>64</v>
          </cell>
          <cell r="I464">
            <v>0</v>
          </cell>
          <cell r="J464">
            <v>111</v>
          </cell>
          <cell r="K464">
            <v>50</v>
          </cell>
          <cell r="L464">
            <v>39</v>
          </cell>
          <cell r="M464">
            <v>3</v>
          </cell>
          <cell r="N464">
            <v>1</v>
          </cell>
          <cell r="O464">
            <v>19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5</v>
          </cell>
          <cell r="W464">
            <v>25864</v>
          </cell>
          <cell r="X464">
            <v>248</v>
          </cell>
          <cell r="Y464">
            <v>215</v>
          </cell>
        </row>
        <row r="465">
          <cell r="B465" t="str">
            <v>龙马潭区金龙乡</v>
          </cell>
          <cell r="C465">
            <v>0</v>
          </cell>
          <cell r="D465">
            <v>84</v>
          </cell>
          <cell r="E465">
            <v>67</v>
          </cell>
          <cell r="F465">
            <v>0</v>
          </cell>
          <cell r="G465">
            <v>0</v>
          </cell>
          <cell r="H465">
            <v>17</v>
          </cell>
          <cell r="I465">
            <v>0</v>
          </cell>
          <cell r="J465">
            <v>84</v>
          </cell>
          <cell r="K465">
            <v>42</v>
          </cell>
          <cell r="L465">
            <v>19</v>
          </cell>
          <cell r="M465">
            <v>2</v>
          </cell>
          <cell r="N465">
            <v>0</v>
          </cell>
          <cell r="O465">
            <v>17</v>
          </cell>
          <cell r="P465">
            <v>0</v>
          </cell>
          <cell r="Q465">
            <v>2</v>
          </cell>
          <cell r="R465">
            <v>1</v>
          </cell>
          <cell r="S465">
            <v>1</v>
          </cell>
          <cell r="T465">
            <v>0</v>
          </cell>
          <cell r="U465">
            <v>0</v>
          </cell>
          <cell r="V465">
            <v>4</v>
          </cell>
          <cell r="W465">
            <v>22430</v>
          </cell>
          <cell r="X465">
            <v>222</v>
          </cell>
          <cell r="Y465">
            <v>106</v>
          </cell>
        </row>
        <row r="466">
          <cell r="B466" t="str">
            <v>龙马潭区双加镇</v>
          </cell>
          <cell r="C466">
            <v>0</v>
          </cell>
          <cell r="D466">
            <v>100</v>
          </cell>
          <cell r="E466">
            <v>62</v>
          </cell>
          <cell r="F466">
            <v>0</v>
          </cell>
          <cell r="G466">
            <v>23</v>
          </cell>
          <cell r="H466">
            <v>13</v>
          </cell>
          <cell r="I466">
            <v>2</v>
          </cell>
          <cell r="J466">
            <v>100</v>
          </cell>
          <cell r="K466">
            <v>50</v>
          </cell>
          <cell r="L466">
            <v>25</v>
          </cell>
          <cell r="M466">
            <v>3</v>
          </cell>
          <cell r="N466">
            <v>2</v>
          </cell>
          <cell r="O466">
            <v>20</v>
          </cell>
          <cell r="P466">
            <v>0</v>
          </cell>
          <cell r="Q466">
            <v>0</v>
          </cell>
          <cell r="R466">
            <v>1</v>
          </cell>
          <cell r="S466">
            <v>1</v>
          </cell>
          <cell r="T466">
            <v>0</v>
          </cell>
          <cell r="U466">
            <v>0</v>
          </cell>
          <cell r="V466">
            <v>6</v>
          </cell>
          <cell r="W466">
            <v>26938</v>
          </cell>
          <cell r="X466">
            <v>228</v>
          </cell>
          <cell r="Y466">
            <v>136</v>
          </cell>
        </row>
        <row r="467">
          <cell r="B467" t="str">
            <v>龙马潭区长安乡</v>
          </cell>
          <cell r="C467">
            <v>0</v>
          </cell>
          <cell r="D467">
            <v>65</v>
          </cell>
          <cell r="E467">
            <v>21</v>
          </cell>
          <cell r="F467">
            <v>0</v>
          </cell>
          <cell r="G467">
            <v>0</v>
          </cell>
          <cell r="H467">
            <v>44</v>
          </cell>
          <cell r="I467">
            <v>0</v>
          </cell>
          <cell r="J467">
            <v>65</v>
          </cell>
          <cell r="K467">
            <v>30</v>
          </cell>
          <cell r="L467">
            <v>20</v>
          </cell>
          <cell r="M467">
            <v>3</v>
          </cell>
          <cell r="N467">
            <v>0</v>
          </cell>
          <cell r="O467">
            <v>11</v>
          </cell>
          <cell r="P467">
            <v>0</v>
          </cell>
          <cell r="Q467">
            <v>1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5</v>
          </cell>
          <cell r="W467">
            <v>15225</v>
          </cell>
          <cell r="X467">
            <v>124</v>
          </cell>
          <cell r="Y467">
            <v>108</v>
          </cell>
        </row>
        <row r="468">
          <cell r="B468" t="str">
            <v>龙马潭区石洞镇</v>
          </cell>
          <cell r="C468">
            <v>0</v>
          </cell>
          <cell r="D468">
            <v>115</v>
          </cell>
          <cell r="E468">
            <v>98</v>
          </cell>
          <cell r="F468">
            <v>0</v>
          </cell>
          <cell r="G468">
            <v>0</v>
          </cell>
          <cell r="H468">
            <v>17</v>
          </cell>
          <cell r="I468">
            <v>0</v>
          </cell>
          <cell r="J468">
            <v>115</v>
          </cell>
          <cell r="K468">
            <v>66</v>
          </cell>
          <cell r="L468">
            <v>16</v>
          </cell>
          <cell r="M468">
            <v>5</v>
          </cell>
          <cell r="N468">
            <v>0</v>
          </cell>
          <cell r="O468">
            <v>28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9</v>
          </cell>
          <cell r="W468">
            <v>36862</v>
          </cell>
          <cell r="X468">
            <v>305</v>
          </cell>
          <cell r="Y468">
            <v>90</v>
          </cell>
        </row>
        <row r="469">
          <cell r="B469" t="str">
            <v>龙马潭区安宁镇</v>
          </cell>
          <cell r="C469">
            <v>0</v>
          </cell>
          <cell r="D469">
            <v>108</v>
          </cell>
          <cell r="E469">
            <v>38</v>
          </cell>
          <cell r="F469">
            <v>0</v>
          </cell>
          <cell r="G469">
            <v>0</v>
          </cell>
          <cell r="H469">
            <v>70</v>
          </cell>
          <cell r="I469">
            <v>0</v>
          </cell>
          <cell r="J469">
            <v>108</v>
          </cell>
          <cell r="K469">
            <v>52</v>
          </cell>
          <cell r="L469">
            <v>30</v>
          </cell>
          <cell r="M469">
            <v>4</v>
          </cell>
          <cell r="N469">
            <v>1</v>
          </cell>
          <cell r="O469">
            <v>20</v>
          </cell>
          <cell r="P469">
            <v>0</v>
          </cell>
          <cell r="Q469">
            <v>0</v>
          </cell>
          <cell r="R469">
            <v>0</v>
          </cell>
          <cell r="S469">
            <v>2</v>
          </cell>
          <cell r="T469">
            <v>0</v>
          </cell>
          <cell r="U469">
            <v>0</v>
          </cell>
          <cell r="V469">
            <v>8</v>
          </cell>
          <cell r="W469">
            <v>26687</v>
          </cell>
          <cell r="X469">
            <v>227</v>
          </cell>
          <cell r="Y469">
            <v>165</v>
          </cell>
        </row>
        <row r="470">
          <cell r="B470" t="str">
            <v>龙马潭区罗汉镇</v>
          </cell>
          <cell r="C470">
            <v>0</v>
          </cell>
          <cell r="D470">
            <v>70</v>
          </cell>
          <cell r="E470">
            <v>32</v>
          </cell>
          <cell r="F470">
            <v>22</v>
          </cell>
          <cell r="G470">
            <v>0</v>
          </cell>
          <cell r="H470">
            <v>16</v>
          </cell>
          <cell r="I470">
            <v>0</v>
          </cell>
          <cell r="J470">
            <v>70</v>
          </cell>
          <cell r="K470">
            <v>40</v>
          </cell>
          <cell r="L470">
            <v>11</v>
          </cell>
          <cell r="M470">
            <v>7</v>
          </cell>
          <cell r="N470">
            <v>1</v>
          </cell>
          <cell r="O470">
            <v>10</v>
          </cell>
          <cell r="P470">
            <v>0</v>
          </cell>
          <cell r="Q470">
            <v>0</v>
          </cell>
          <cell r="R470">
            <v>0</v>
          </cell>
          <cell r="S470">
            <v>2</v>
          </cell>
          <cell r="T470">
            <v>0</v>
          </cell>
          <cell r="U470">
            <v>0</v>
          </cell>
          <cell r="V470">
            <v>6</v>
          </cell>
          <cell r="W470">
            <v>13521</v>
          </cell>
          <cell r="X470">
            <v>140</v>
          </cell>
          <cell r="Y470">
            <v>59</v>
          </cell>
        </row>
        <row r="471">
          <cell r="B471" t="str">
            <v>龙马潭区鱼塘镇</v>
          </cell>
          <cell r="C471">
            <v>0</v>
          </cell>
          <cell r="D471">
            <v>63</v>
          </cell>
          <cell r="E471">
            <v>36</v>
          </cell>
          <cell r="F471">
            <v>0</v>
          </cell>
          <cell r="G471">
            <v>0</v>
          </cell>
          <cell r="H471">
            <v>27</v>
          </cell>
          <cell r="I471">
            <v>0</v>
          </cell>
          <cell r="J471">
            <v>63</v>
          </cell>
          <cell r="K471">
            <v>39</v>
          </cell>
          <cell r="L471">
            <v>7</v>
          </cell>
          <cell r="M471">
            <v>8</v>
          </cell>
          <cell r="N471">
            <v>3</v>
          </cell>
          <cell r="O471">
            <v>9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6</v>
          </cell>
          <cell r="W471">
            <v>12179</v>
          </cell>
          <cell r="X471">
            <v>136</v>
          </cell>
          <cell r="Y471">
            <v>40</v>
          </cell>
        </row>
        <row r="472">
          <cell r="B472" t="str">
            <v>龙马潭区特兴镇</v>
          </cell>
          <cell r="C472">
            <v>0</v>
          </cell>
          <cell r="D472">
            <v>103</v>
          </cell>
          <cell r="E472">
            <v>58</v>
          </cell>
          <cell r="F472">
            <v>0</v>
          </cell>
          <cell r="G472">
            <v>0</v>
          </cell>
          <cell r="H472">
            <v>45</v>
          </cell>
          <cell r="I472">
            <v>0</v>
          </cell>
          <cell r="J472">
            <v>103</v>
          </cell>
          <cell r="K472">
            <v>53</v>
          </cell>
          <cell r="L472">
            <v>18</v>
          </cell>
          <cell r="M472">
            <v>8</v>
          </cell>
          <cell r="N472">
            <v>2</v>
          </cell>
          <cell r="O472">
            <v>20</v>
          </cell>
          <cell r="P472">
            <v>2</v>
          </cell>
          <cell r="Q472">
            <v>0</v>
          </cell>
          <cell r="R472">
            <v>2</v>
          </cell>
          <cell r="S472">
            <v>0</v>
          </cell>
          <cell r="T472">
            <v>0</v>
          </cell>
          <cell r="U472">
            <v>0</v>
          </cell>
          <cell r="V472">
            <v>7</v>
          </cell>
          <cell r="W472">
            <v>26098</v>
          </cell>
          <cell r="X472">
            <v>244</v>
          </cell>
          <cell r="Y472">
            <v>98</v>
          </cell>
        </row>
        <row r="473">
          <cell r="B473" t="str">
            <v>泸县</v>
          </cell>
          <cell r="C473">
            <v>0</v>
          </cell>
          <cell r="D473">
            <v>3341</v>
          </cell>
          <cell r="E473">
            <v>1109</v>
          </cell>
          <cell r="F473">
            <v>0</v>
          </cell>
          <cell r="G473">
            <v>488</v>
          </cell>
          <cell r="H473">
            <v>1563</v>
          </cell>
          <cell r="I473">
            <v>181</v>
          </cell>
          <cell r="J473">
            <v>3341</v>
          </cell>
          <cell r="K473">
            <v>1119</v>
          </cell>
          <cell r="L473">
            <v>862</v>
          </cell>
          <cell r="M473">
            <v>266</v>
          </cell>
          <cell r="N473">
            <v>100</v>
          </cell>
          <cell r="O473">
            <v>479</v>
          </cell>
          <cell r="P473">
            <v>126</v>
          </cell>
          <cell r="Q473">
            <v>69</v>
          </cell>
          <cell r="R473">
            <v>60</v>
          </cell>
          <cell r="S473">
            <v>60</v>
          </cell>
          <cell r="T473">
            <v>300</v>
          </cell>
          <cell r="U473">
            <v>0</v>
          </cell>
          <cell r="V473">
            <v>251</v>
          </cell>
          <cell r="W473">
            <v>973844</v>
          </cell>
          <cell r="X473">
            <v>3625</v>
          </cell>
          <cell r="Y473">
            <v>5263</v>
          </cell>
        </row>
        <row r="474">
          <cell r="B474" t="str">
            <v>泸县本级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</row>
        <row r="475">
          <cell r="B475" t="str">
            <v>泸县乡（镇）小计</v>
          </cell>
          <cell r="C475">
            <v>0</v>
          </cell>
          <cell r="D475">
            <v>3341</v>
          </cell>
          <cell r="E475">
            <v>1109</v>
          </cell>
          <cell r="F475">
            <v>0</v>
          </cell>
          <cell r="G475">
            <v>488</v>
          </cell>
          <cell r="H475">
            <v>1563</v>
          </cell>
          <cell r="I475">
            <v>181</v>
          </cell>
          <cell r="J475">
            <v>3341</v>
          </cell>
          <cell r="K475">
            <v>1119</v>
          </cell>
          <cell r="L475">
            <v>862</v>
          </cell>
          <cell r="M475">
            <v>266</v>
          </cell>
          <cell r="N475">
            <v>100</v>
          </cell>
          <cell r="O475">
            <v>479</v>
          </cell>
          <cell r="P475">
            <v>126</v>
          </cell>
          <cell r="Q475">
            <v>69</v>
          </cell>
          <cell r="R475">
            <v>60</v>
          </cell>
          <cell r="S475">
            <v>60</v>
          </cell>
          <cell r="T475">
            <v>300</v>
          </cell>
          <cell r="U475">
            <v>0</v>
          </cell>
          <cell r="V475">
            <v>251</v>
          </cell>
          <cell r="W475">
            <v>973844</v>
          </cell>
          <cell r="X475">
            <v>3625</v>
          </cell>
          <cell r="Y475">
            <v>5263</v>
          </cell>
        </row>
        <row r="476">
          <cell r="B476" t="str">
            <v>泸县福集镇</v>
          </cell>
          <cell r="C476">
            <v>0</v>
          </cell>
          <cell r="D476">
            <v>246</v>
          </cell>
          <cell r="E476">
            <v>52</v>
          </cell>
          <cell r="F476">
            <v>0</v>
          </cell>
          <cell r="G476">
            <v>67</v>
          </cell>
          <cell r="H476">
            <v>127</v>
          </cell>
          <cell r="I476">
            <v>0</v>
          </cell>
          <cell r="J476">
            <v>246</v>
          </cell>
          <cell r="K476">
            <v>123</v>
          </cell>
          <cell r="L476">
            <v>75</v>
          </cell>
          <cell r="M476">
            <v>9</v>
          </cell>
          <cell r="N476">
            <v>3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39</v>
          </cell>
          <cell r="U476">
            <v>0</v>
          </cell>
          <cell r="V476">
            <v>28</v>
          </cell>
          <cell r="W476">
            <v>105811</v>
          </cell>
          <cell r="X476">
            <v>411</v>
          </cell>
          <cell r="Y476">
            <v>501</v>
          </cell>
        </row>
        <row r="477">
          <cell r="B477" t="str">
            <v>泸县加明镇</v>
          </cell>
          <cell r="C477">
            <v>0</v>
          </cell>
          <cell r="D477">
            <v>167</v>
          </cell>
          <cell r="E477">
            <v>25</v>
          </cell>
          <cell r="F477">
            <v>0</v>
          </cell>
          <cell r="G477">
            <v>28</v>
          </cell>
          <cell r="H477">
            <v>114</v>
          </cell>
          <cell r="I477">
            <v>0</v>
          </cell>
          <cell r="J477">
            <v>167</v>
          </cell>
          <cell r="K477">
            <v>47</v>
          </cell>
          <cell r="L477">
            <v>35</v>
          </cell>
          <cell r="M477">
            <v>15</v>
          </cell>
          <cell r="N477">
            <v>6</v>
          </cell>
          <cell r="O477">
            <v>18</v>
          </cell>
          <cell r="P477">
            <v>7</v>
          </cell>
          <cell r="Q477">
            <v>8</v>
          </cell>
          <cell r="R477">
            <v>10</v>
          </cell>
          <cell r="S477">
            <v>5</v>
          </cell>
          <cell r="T477">
            <v>22</v>
          </cell>
          <cell r="U477">
            <v>0</v>
          </cell>
          <cell r="V477">
            <v>10</v>
          </cell>
          <cell r="W477">
            <v>39633</v>
          </cell>
          <cell r="X477">
            <v>134</v>
          </cell>
          <cell r="Y477">
            <v>234</v>
          </cell>
        </row>
        <row r="478">
          <cell r="B478" t="str">
            <v>泸县喻寺镇</v>
          </cell>
          <cell r="C478">
            <v>0</v>
          </cell>
          <cell r="D478">
            <v>133</v>
          </cell>
          <cell r="E478">
            <v>29</v>
          </cell>
          <cell r="F478">
            <v>0</v>
          </cell>
          <cell r="G478">
            <v>30</v>
          </cell>
          <cell r="H478">
            <v>74</v>
          </cell>
          <cell r="I478">
            <v>0</v>
          </cell>
          <cell r="J478">
            <v>133</v>
          </cell>
          <cell r="K478">
            <v>37</v>
          </cell>
          <cell r="L478">
            <v>39</v>
          </cell>
          <cell r="M478">
            <v>25</v>
          </cell>
          <cell r="N478">
            <v>7</v>
          </cell>
          <cell r="O478">
            <v>16</v>
          </cell>
          <cell r="P478">
            <v>4</v>
          </cell>
          <cell r="Q478">
            <v>0</v>
          </cell>
          <cell r="R478">
            <v>2</v>
          </cell>
          <cell r="S478">
            <v>3</v>
          </cell>
          <cell r="T478">
            <v>7</v>
          </cell>
          <cell r="U478">
            <v>0</v>
          </cell>
          <cell r="V478">
            <v>11</v>
          </cell>
          <cell r="W478">
            <v>46187</v>
          </cell>
          <cell r="X478">
            <v>152</v>
          </cell>
          <cell r="Y478">
            <v>263</v>
          </cell>
        </row>
        <row r="479">
          <cell r="B479" t="str">
            <v>泸县方洞镇</v>
          </cell>
          <cell r="C479">
            <v>0</v>
          </cell>
          <cell r="D479">
            <v>156</v>
          </cell>
          <cell r="E479">
            <v>30</v>
          </cell>
          <cell r="F479">
            <v>0</v>
          </cell>
          <cell r="G479">
            <v>41</v>
          </cell>
          <cell r="H479">
            <v>85</v>
          </cell>
          <cell r="I479">
            <v>0</v>
          </cell>
          <cell r="J479">
            <v>156</v>
          </cell>
          <cell r="K479">
            <v>85</v>
          </cell>
          <cell r="L479">
            <v>33</v>
          </cell>
          <cell r="M479">
            <v>13</v>
          </cell>
          <cell r="N479">
            <v>5</v>
          </cell>
          <cell r="O479">
            <v>0</v>
          </cell>
          <cell r="P479">
            <v>1</v>
          </cell>
          <cell r="Q479">
            <v>0</v>
          </cell>
          <cell r="R479">
            <v>2</v>
          </cell>
          <cell r="S479">
            <v>2</v>
          </cell>
          <cell r="T479">
            <v>20</v>
          </cell>
          <cell r="U479">
            <v>0</v>
          </cell>
          <cell r="V479">
            <v>12</v>
          </cell>
          <cell r="W479">
            <v>49193</v>
          </cell>
          <cell r="X479">
            <v>202</v>
          </cell>
          <cell r="Y479">
            <v>212</v>
          </cell>
        </row>
        <row r="480">
          <cell r="B480" t="str">
            <v>泸县天兴镇</v>
          </cell>
          <cell r="C480">
            <v>0</v>
          </cell>
          <cell r="D480">
            <v>89</v>
          </cell>
          <cell r="E480">
            <v>60</v>
          </cell>
          <cell r="F480">
            <v>0</v>
          </cell>
          <cell r="G480">
            <v>0</v>
          </cell>
          <cell r="H480">
            <v>29</v>
          </cell>
          <cell r="I480">
            <v>0</v>
          </cell>
          <cell r="J480">
            <v>89</v>
          </cell>
          <cell r="K480">
            <v>50</v>
          </cell>
          <cell r="L480">
            <v>24</v>
          </cell>
          <cell r="M480">
            <v>10</v>
          </cell>
          <cell r="N480">
            <v>5</v>
          </cell>
          <cell r="O480">
            <v>0</v>
          </cell>
          <cell r="P480">
            <v>2</v>
          </cell>
          <cell r="Q480">
            <v>0</v>
          </cell>
          <cell r="R480">
            <v>1</v>
          </cell>
          <cell r="S480">
            <v>1</v>
          </cell>
          <cell r="T480">
            <v>1</v>
          </cell>
          <cell r="U480">
            <v>0</v>
          </cell>
          <cell r="V480">
            <v>8</v>
          </cell>
          <cell r="W480">
            <v>29169</v>
          </cell>
          <cell r="X480">
            <v>110</v>
          </cell>
          <cell r="Y480">
            <v>168</v>
          </cell>
        </row>
        <row r="481">
          <cell r="B481" t="str">
            <v>泸县潮河镇</v>
          </cell>
          <cell r="C481">
            <v>0</v>
          </cell>
          <cell r="D481">
            <v>95</v>
          </cell>
          <cell r="E481">
            <v>23</v>
          </cell>
          <cell r="F481">
            <v>0</v>
          </cell>
          <cell r="G481">
            <v>29</v>
          </cell>
          <cell r="H481">
            <v>43</v>
          </cell>
          <cell r="I481">
            <v>0</v>
          </cell>
          <cell r="J481">
            <v>95</v>
          </cell>
          <cell r="K481">
            <v>44</v>
          </cell>
          <cell r="L481">
            <v>26</v>
          </cell>
          <cell r="M481">
            <v>8</v>
          </cell>
          <cell r="N481">
            <v>3</v>
          </cell>
          <cell r="O481">
            <v>8</v>
          </cell>
          <cell r="P481">
            <v>1</v>
          </cell>
          <cell r="Q481">
            <v>4</v>
          </cell>
          <cell r="R481">
            <v>1</v>
          </cell>
          <cell r="S481">
            <v>3</v>
          </cell>
          <cell r="T481">
            <v>0</v>
          </cell>
          <cell r="U481">
            <v>0</v>
          </cell>
          <cell r="V481">
            <v>13</v>
          </cell>
          <cell r="W481">
            <v>58333</v>
          </cell>
          <cell r="X481">
            <v>180</v>
          </cell>
          <cell r="Y481">
            <v>182</v>
          </cell>
        </row>
        <row r="482">
          <cell r="B482" t="str">
            <v>泸县海潮镇</v>
          </cell>
          <cell r="C482">
            <v>0</v>
          </cell>
          <cell r="D482">
            <v>149</v>
          </cell>
          <cell r="E482">
            <v>133</v>
          </cell>
          <cell r="F482">
            <v>0</v>
          </cell>
          <cell r="G482">
            <v>0</v>
          </cell>
          <cell r="H482">
            <v>16</v>
          </cell>
          <cell r="I482">
            <v>0</v>
          </cell>
          <cell r="J482">
            <v>149</v>
          </cell>
          <cell r="K482">
            <v>27</v>
          </cell>
          <cell r="L482">
            <v>30</v>
          </cell>
          <cell r="M482">
            <v>10</v>
          </cell>
          <cell r="N482">
            <v>4</v>
          </cell>
          <cell r="O482">
            <v>55</v>
          </cell>
          <cell r="P482">
            <v>10</v>
          </cell>
          <cell r="Q482">
            <v>0</v>
          </cell>
          <cell r="R482">
            <v>3</v>
          </cell>
          <cell r="S482">
            <v>7</v>
          </cell>
          <cell r="T482">
            <v>7</v>
          </cell>
          <cell r="U482">
            <v>0</v>
          </cell>
          <cell r="V482">
            <v>7</v>
          </cell>
          <cell r="W482">
            <v>36074</v>
          </cell>
          <cell r="X482">
            <v>106</v>
          </cell>
          <cell r="Y482">
            <v>212</v>
          </cell>
        </row>
        <row r="483">
          <cell r="B483" t="str">
            <v>泸县牛滩镇</v>
          </cell>
          <cell r="C483">
            <v>0</v>
          </cell>
          <cell r="D483">
            <v>205</v>
          </cell>
          <cell r="E483">
            <v>34</v>
          </cell>
          <cell r="F483">
            <v>0</v>
          </cell>
          <cell r="G483">
            <v>0</v>
          </cell>
          <cell r="H483">
            <v>171</v>
          </cell>
          <cell r="I483">
            <v>0</v>
          </cell>
          <cell r="J483">
            <v>205</v>
          </cell>
          <cell r="K483">
            <v>65</v>
          </cell>
          <cell r="L483">
            <v>37</v>
          </cell>
          <cell r="M483">
            <v>7</v>
          </cell>
          <cell r="N483">
            <v>3</v>
          </cell>
          <cell r="O483">
            <v>53</v>
          </cell>
          <cell r="P483">
            <v>7</v>
          </cell>
          <cell r="Q483">
            <v>5</v>
          </cell>
          <cell r="R483">
            <v>3</v>
          </cell>
          <cell r="S483">
            <v>4</v>
          </cell>
          <cell r="T483">
            <v>24</v>
          </cell>
          <cell r="U483">
            <v>0</v>
          </cell>
          <cell r="V483">
            <v>16</v>
          </cell>
          <cell r="W483">
            <v>44697</v>
          </cell>
          <cell r="X483">
            <v>195</v>
          </cell>
          <cell r="Y483">
            <v>279</v>
          </cell>
        </row>
        <row r="484">
          <cell r="B484" t="str">
            <v>泸县得胜镇</v>
          </cell>
          <cell r="C484">
            <v>0</v>
          </cell>
          <cell r="D484">
            <v>156</v>
          </cell>
          <cell r="E484">
            <v>43</v>
          </cell>
          <cell r="F484">
            <v>0</v>
          </cell>
          <cell r="G484">
            <v>0</v>
          </cell>
          <cell r="H484">
            <v>113</v>
          </cell>
          <cell r="I484">
            <v>0</v>
          </cell>
          <cell r="J484">
            <v>156</v>
          </cell>
          <cell r="K484">
            <v>56</v>
          </cell>
          <cell r="L484">
            <v>66</v>
          </cell>
          <cell r="M484">
            <v>8</v>
          </cell>
          <cell r="N484">
            <v>2</v>
          </cell>
          <cell r="O484">
            <v>1</v>
          </cell>
          <cell r="P484">
            <v>1</v>
          </cell>
          <cell r="Q484">
            <v>1</v>
          </cell>
          <cell r="R484">
            <v>1</v>
          </cell>
          <cell r="S484">
            <v>1</v>
          </cell>
          <cell r="T484">
            <v>21</v>
          </cell>
          <cell r="U484">
            <v>0</v>
          </cell>
          <cell r="V484">
            <v>14</v>
          </cell>
          <cell r="W484">
            <v>56124</v>
          </cell>
          <cell r="X484">
            <v>204</v>
          </cell>
          <cell r="Y484">
            <v>349</v>
          </cell>
        </row>
        <row r="485">
          <cell r="B485" t="str">
            <v>泸县石桥镇</v>
          </cell>
          <cell r="C485">
            <v>0</v>
          </cell>
          <cell r="D485">
            <v>121</v>
          </cell>
          <cell r="E485">
            <v>39</v>
          </cell>
          <cell r="F485">
            <v>0</v>
          </cell>
          <cell r="G485">
            <v>20</v>
          </cell>
          <cell r="H485">
            <v>62</v>
          </cell>
          <cell r="I485">
            <v>0</v>
          </cell>
          <cell r="J485">
            <v>121</v>
          </cell>
          <cell r="K485">
            <v>44</v>
          </cell>
          <cell r="L485">
            <v>33</v>
          </cell>
          <cell r="M485">
            <v>6</v>
          </cell>
          <cell r="N485">
            <v>1</v>
          </cell>
          <cell r="O485">
            <v>3</v>
          </cell>
          <cell r="P485">
            <v>1</v>
          </cell>
          <cell r="Q485">
            <v>1</v>
          </cell>
          <cell r="R485">
            <v>1</v>
          </cell>
          <cell r="S485">
            <v>1</v>
          </cell>
          <cell r="T485">
            <v>31</v>
          </cell>
          <cell r="U485">
            <v>0</v>
          </cell>
          <cell r="V485">
            <v>12</v>
          </cell>
          <cell r="W485">
            <v>48632</v>
          </cell>
          <cell r="X485">
            <v>162</v>
          </cell>
          <cell r="Y485">
            <v>212</v>
          </cell>
        </row>
        <row r="486">
          <cell r="B486" t="str">
            <v>泸县毗卢镇</v>
          </cell>
          <cell r="C486">
            <v>0</v>
          </cell>
          <cell r="D486">
            <v>83</v>
          </cell>
          <cell r="E486">
            <v>32</v>
          </cell>
          <cell r="F486">
            <v>0</v>
          </cell>
          <cell r="G486">
            <v>18</v>
          </cell>
          <cell r="H486">
            <v>33</v>
          </cell>
          <cell r="I486">
            <v>0</v>
          </cell>
          <cell r="J486">
            <v>83</v>
          </cell>
          <cell r="K486">
            <v>45</v>
          </cell>
          <cell r="L486">
            <v>28</v>
          </cell>
          <cell r="M486">
            <v>6</v>
          </cell>
          <cell r="N486">
            <v>4</v>
          </cell>
          <cell r="O486">
            <v>1</v>
          </cell>
          <cell r="P486">
            <v>1</v>
          </cell>
          <cell r="Q486">
            <v>0</v>
          </cell>
          <cell r="R486">
            <v>0</v>
          </cell>
          <cell r="S486">
            <v>1</v>
          </cell>
          <cell r="T486">
            <v>1</v>
          </cell>
          <cell r="U486">
            <v>0</v>
          </cell>
          <cell r="V486">
            <v>12</v>
          </cell>
          <cell r="W486">
            <v>44224</v>
          </cell>
          <cell r="X486">
            <v>146</v>
          </cell>
          <cell r="Y486">
            <v>169</v>
          </cell>
        </row>
        <row r="487">
          <cell r="B487" t="str">
            <v>泸县玄滩镇</v>
          </cell>
          <cell r="C487">
            <v>0</v>
          </cell>
          <cell r="D487">
            <v>645</v>
          </cell>
          <cell r="E487">
            <v>147</v>
          </cell>
          <cell r="F487">
            <v>0</v>
          </cell>
          <cell r="G487">
            <v>87</v>
          </cell>
          <cell r="H487">
            <v>252</v>
          </cell>
          <cell r="I487">
            <v>159</v>
          </cell>
          <cell r="J487">
            <v>645</v>
          </cell>
          <cell r="K487">
            <v>147</v>
          </cell>
          <cell r="L487">
            <v>79</v>
          </cell>
          <cell r="M487">
            <v>75</v>
          </cell>
          <cell r="N487">
            <v>29</v>
          </cell>
          <cell r="O487">
            <v>198</v>
          </cell>
          <cell r="P487">
            <v>71</v>
          </cell>
          <cell r="Q487">
            <v>37</v>
          </cell>
          <cell r="R487">
            <v>21</v>
          </cell>
          <cell r="S487">
            <v>17</v>
          </cell>
          <cell r="T487">
            <v>0</v>
          </cell>
          <cell r="U487">
            <v>0</v>
          </cell>
          <cell r="V487">
            <v>20</v>
          </cell>
          <cell r="W487">
            <v>46761</v>
          </cell>
          <cell r="X487">
            <v>284</v>
          </cell>
          <cell r="Y487">
            <v>315</v>
          </cell>
        </row>
        <row r="488">
          <cell r="B488" t="str">
            <v>泸县奇峰镇</v>
          </cell>
          <cell r="C488">
            <v>0</v>
          </cell>
          <cell r="D488">
            <v>219</v>
          </cell>
          <cell r="E488">
            <v>81</v>
          </cell>
          <cell r="F488">
            <v>0</v>
          </cell>
          <cell r="G488">
            <v>21</v>
          </cell>
          <cell r="H488">
            <v>117</v>
          </cell>
          <cell r="I488">
            <v>0</v>
          </cell>
          <cell r="J488">
            <v>219</v>
          </cell>
          <cell r="K488">
            <v>70</v>
          </cell>
          <cell r="L488">
            <v>65</v>
          </cell>
          <cell r="M488">
            <v>9</v>
          </cell>
          <cell r="N488">
            <v>7</v>
          </cell>
          <cell r="O488">
            <v>11</v>
          </cell>
          <cell r="P488">
            <v>4</v>
          </cell>
          <cell r="Q488">
            <v>2</v>
          </cell>
          <cell r="R488">
            <v>3</v>
          </cell>
          <cell r="S488">
            <v>3</v>
          </cell>
          <cell r="T488">
            <v>52</v>
          </cell>
          <cell r="U488">
            <v>0</v>
          </cell>
          <cell r="V488">
            <v>12</v>
          </cell>
          <cell r="W488">
            <v>48761</v>
          </cell>
          <cell r="X488">
            <v>176</v>
          </cell>
          <cell r="Y488">
            <v>299</v>
          </cell>
        </row>
        <row r="489">
          <cell r="B489" t="str">
            <v>泸县云龙镇</v>
          </cell>
          <cell r="C489">
            <v>0</v>
          </cell>
          <cell r="D489">
            <v>203</v>
          </cell>
          <cell r="E489">
            <v>136</v>
          </cell>
          <cell r="F489">
            <v>0</v>
          </cell>
          <cell r="G489">
            <v>17</v>
          </cell>
          <cell r="H489">
            <v>50</v>
          </cell>
          <cell r="I489">
            <v>0</v>
          </cell>
          <cell r="J489">
            <v>203</v>
          </cell>
          <cell r="K489">
            <v>64</v>
          </cell>
          <cell r="L489">
            <v>48</v>
          </cell>
          <cell r="M489">
            <v>9</v>
          </cell>
          <cell r="N489">
            <v>2</v>
          </cell>
          <cell r="O489">
            <v>39</v>
          </cell>
          <cell r="P489">
            <v>11</v>
          </cell>
          <cell r="Q489">
            <v>8</v>
          </cell>
          <cell r="R489">
            <v>5</v>
          </cell>
          <cell r="S489">
            <v>5</v>
          </cell>
          <cell r="T489">
            <v>14</v>
          </cell>
          <cell r="U489">
            <v>0</v>
          </cell>
          <cell r="V489">
            <v>13</v>
          </cell>
          <cell r="W489">
            <v>48746</v>
          </cell>
          <cell r="X489">
            <v>271</v>
          </cell>
          <cell r="Y489">
            <v>313</v>
          </cell>
        </row>
        <row r="490">
          <cell r="B490" t="str">
            <v>泸县兆雅镇</v>
          </cell>
          <cell r="C490">
            <v>0</v>
          </cell>
          <cell r="D490">
            <v>163</v>
          </cell>
          <cell r="E490">
            <v>62</v>
          </cell>
          <cell r="F490">
            <v>0</v>
          </cell>
          <cell r="G490">
            <v>0</v>
          </cell>
          <cell r="H490">
            <v>89</v>
          </cell>
          <cell r="I490">
            <v>12</v>
          </cell>
          <cell r="J490">
            <v>163</v>
          </cell>
          <cell r="K490">
            <v>34</v>
          </cell>
          <cell r="L490">
            <v>41</v>
          </cell>
          <cell r="M490">
            <v>7</v>
          </cell>
          <cell r="N490">
            <v>4</v>
          </cell>
          <cell r="O490">
            <v>50</v>
          </cell>
          <cell r="P490">
            <v>0</v>
          </cell>
          <cell r="Q490">
            <v>0</v>
          </cell>
          <cell r="R490">
            <v>1</v>
          </cell>
          <cell r="S490">
            <v>1</v>
          </cell>
          <cell r="T490">
            <v>29</v>
          </cell>
          <cell r="U490">
            <v>0</v>
          </cell>
          <cell r="V490">
            <v>8</v>
          </cell>
          <cell r="W490">
            <v>39975</v>
          </cell>
          <cell r="X490">
            <v>157</v>
          </cell>
          <cell r="Y490">
            <v>288</v>
          </cell>
        </row>
        <row r="491">
          <cell r="B491" t="str">
            <v>泸县太伏镇</v>
          </cell>
          <cell r="C491">
            <v>0</v>
          </cell>
          <cell r="D491">
            <v>148</v>
          </cell>
          <cell r="E491">
            <v>52</v>
          </cell>
          <cell r="F491">
            <v>0</v>
          </cell>
          <cell r="G491">
            <v>53</v>
          </cell>
          <cell r="H491">
            <v>43</v>
          </cell>
          <cell r="I491">
            <v>0</v>
          </cell>
          <cell r="J491">
            <v>148</v>
          </cell>
          <cell r="K491">
            <v>67</v>
          </cell>
          <cell r="L491">
            <v>51</v>
          </cell>
          <cell r="M491">
            <v>6</v>
          </cell>
          <cell r="N491">
            <v>2</v>
          </cell>
          <cell r="O491">
            <v>3</v>
          </cell>
          <cell r="P491">
            <v>1</v>
          </cell>
          <cell r="Q491">
            <v>3</v>
          </cell>
          <cell r="R491">
            <v>1</v>
          </cell>
          <cell r="S491">
            <v>2</v>
          </cell>
          <cell r="T491">
            <v>14</v>
          </cell>
          <cell r="U491">
            <v>0</v>
          </cell>
          <cell r="V491">
            <v>18</v>
          </cell>
          <cell r="W491">
            <v>76003</v>
          </cell>
          <cell r="X491">
            <v>279</v>
          </cell>
          <cell r="Y491">
            <v>347</v>
          </cell>
        </row>
        <row r="492">
          <cell r="B492" t="str">
            <v>泸县云锦镇</v>
          </cell>
          <cell r="C492">
            <v>0</v>
          </cell>
          <cell r="D492">
            <v>178</v>
          </cell>
          <cell r="E492">
            <v>35</v>
          </cell>
          <cell r="F492">
            <v>0</v>
          </cell>
          <cell r="G492">
            <v>45</v>
          </cell>
          <cell r="H492">
            <v>98</v>
          </cell>
          <cell r="I492">
            <v>0</v>
          </cell>
          <cell r="J492">
            <v>178</v>
          </cell>
          <cell r="K492">
            <v>47</v>
          </cell>
          <cell r="L492">
            <v>62</v>
          </cell>
          <cell r="M492">
            <v>28</v>
          </cell>
          <cell r="N492">
            <v>10</v>
          </cell>
          <cell r="O492">
            <v>15</v>
          </cell>
          <cell r="P492">
            <v>3</v>
          </cell>
          <cell r="Q492">
            <v>0</v>
          </cell>
          <cell r="R492">
            <v>3</v>
          </cell>
          <cell r="S492">
            <v>2</v>
          </cell>
          <cell r="T492">
            <v>18</v>
          </cell>
          <cell r="U492">
            <v>0</v>
          </cell>
          <cell r="V492">
            <v>16</v>
          </cell>
          <cell r="W492">
            <v>68520</v>
          </cell>
          <cell r="X492">
            <v>182</v>
          </cell>
          <cell r="Y492">
            <v>364</v>
          </cell>
        </row>
        <row r="493">
          <cell r="B493" t="str">
            <v>泸县百和镇</v>
          </cell>
          <cell r="C493">
            <v>0</v>
          </cell>
          <cell r="D493">
            <v>111</v>
          </cell>
          <cell r="E493">
            <v>72</v>
          </cell>
          <cell r="F493">
            <v>0</v>
          </cell>
          <cell r="G493">
            <v>0</v>
          </cell>
          <cell r="H493">
            <v>29</v>
          </cell>
          <cell r="I493">
            <v>10</v>
          </cell>
          <cell r="J493">
            <v>111</v>
          </cell>
          <cell r="K493">
            <v>38</v>
          </cell>
          <cell r="L493">
            <v>56</v>
          </cell>
          <cell r="M493">
            <v>7</v>
          </cell>
          <cell r="N493">
            <v>2</v>
          </cell>
          <cell r="O493">
            <v>5</v>
          </cell>
          <cell r="P493">
            <v>1</v>
          </cell>
          <cell r="Q493">
            <v>0</v>
          </cell>
          <cell r="R493">
            <v>2</v>
          </cell>
          <cell r="S493">
            <v>2</v>
          </cell>
          <cell r="T493">
            <v>0</v>
          </cell>
          <cell r="U493">
            <v>0</v>
          </cell>
          <cell r="V493">
            <v>11</v>
          </cell>
          <cell r="W493">
            <v>47800</v>
          </cell>
          <cell r="X493">
            <v>137</v>
          </cell>
          <cell r="Y493">
            <v>305</v>
          </cell>
        </row>
        <row r="494">
          <cell r="B494" t="str">
            <v>泸县立石镇</v>
          </cell>
          <cell r="C494">
            <v>0</v>
          </cell>
          <cell r="D494">
            <v>74</v>
          </cell>
          <cell r="E494">
            <v>24</v>
          </cell>
          <cell r="F494">
            <v>0</v>
          </cell>
          <cell r="G494">
            <v>32</v>
          </cell>
          <cell r="H494">
            <v>18</v>
          </cell>
          <cell r="I494">
            <v>0</v>
          </cell>
          <cell r="J494">
            <v>74</v>
          </cell>
          <cell r="K494">
            <v>29</v>
          </cell>
          <cell r="L494">
            <v>34</v>
          </cell>
          <cell r="M494">
            <v>8</v>
          </cell>
          <cell r="N494">
            <v>1</v>
          </cell>
          <cell r="O494">
            <v>3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10</v>
          </cell>
          <cell r="W494">
            <v>39201</v>
          </cell>
          <cell r="X494">
            <v>137</v>
          </cell>
          <cell r="Y494">
            <v>251</v>
          </cell>
        </row>
        <row r="495">
          <cell r="B495" t="str">
            <v>纳溪区</v>
          </cell>
          <cell r="C495">
            <v>0</v>
          </cell>
          <cell r="D495">
            <v>1198</v>
          </cell>
          <cell r="E495">
            <v>615</v>
          </cell>
          <cell r="F495">
            <v>46</v>
          </cell>
          <cell r="G495">
            <v>35</v>
          </cell>
          <cell r="H495">
            <v>453</v>
          </cell>
          <cell r="I495">
            <v>49</v>
          </cell>
          <cell r="J495">
            <v>1198</v>
          </cell>
          <cell r="K495">
            <v>630</v>
          </cell>
          <cell r="L495">
            <v>198</v>
          </cell>
          <cell r="M495">
            <v>95</v>
          </cell>
          <cell r="N495">
            <v>39</v>
          </cell>
          <cell r="O495">
            <v>161</v>
          </cell>
          <cell r="P495">
            <v>13</v>
          </cell>
          <cell r="Q495">
            <v>6</v>
          </cell>
          <cell r="R495">
            <v>7</v>
          </cell>
          <cell r="S495">
            <v>12</v>
          </cell>
          <cell r="T495">
            <v>76</v>
          </cell>
          <cell r="U495">
            <v>0</v>
          </cell>
          <cell r="V495">
            <v>176</v>
          </cell>
          <cell r="W495">
            <v>392629</v>
          </cell>
          <cell r="X495">
            <v>2644</v>
          </cell>
          <cell r="Y495">
            <v>1302</v>
          </cell>
        </row>
        <row r="496">
          <cell r="B496" t="str">
            <v>纳溪区本级</v>
          </cell>
          <cell r="C496">
            <v>0</v>
          </cell>
          <cell r="D496">
            <v>19</v>
          </cell>
          <cell r="E496">
            <v>11</v>
          </cell>
          <cell r="F496">
            <v>0</v>
          </cell>
          <cell r="G496">
            <v>8</v>
          </cell>
          <cell r="H496">
            <v>0</v>
          </cell>
          <cell r="I496">
            <v>0</v>
          </cell>
          <cell r="J496">
            <v>19</v>
          </cell>
          <cell r="K496">
            <v>14</v>
          </cell>
          <cell r="L496">
            <v>1</v>
          </cell>
          <cell r="M496">
            <v>1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3</v>
          </cell>
          <cell r="U496">
            <v>0</v>
          </cell>
          <cell r="V496">
            <v>2</v>
          </cell>
          <cell r="W496">
            <v>2656</v>
          </cell>
          <cell r="X496">
            <v>24</v>
          </cell>
          <cell r="Y496">
            <v>3</v>
          </cell>
        </row>
        <row r="497">
          <cell r="B497" t="str">
            <v>纳溪区乡（镇）小计</v>
          </cell>
          <cell r="C497">
            <v>0</v>
          </cell>
          <cell r="D497">
            <v>1179</v>
          </cell>
          <cell r="E497">
            <v>604</v>
          </cell>
          <cell r="F497">
            <v>46</v>
          </cell>
          <cell r="G497">
            <v>27</v>
          </cell>
          <cell r="H497">
            <v>453</v>
          </cell>
          <cell r="I497">
            <v>49</v>
          </cell>
          <cell r="J497">
            <v>1179</v>
          </cell>
          <cell r="K497">
            <v>616</v>
          </cell>
          <cell r="L497">
            <v>197</v>
          </cell>
          <cell r="M497">
            <v>94</v>
          </cell>
          <cell r="N497">
            <v>39</v>
          </cell>
          <cell r="O497">
            <v>161</v>
          </cell>
          <cell r="P497">
            <v>13</v>
          </cell>
          <cell r="Q497">
            <v>6</v>
          </cell>
          <cell r="R497">
            <v>7</v>
          </cell>
          <cell r="S497">
            <v>12</v>
          </cell>
          <cell r="T497">
            <v>73</v>
          </cell>
          <cell r="U497">
            <v>0</v>
          </cell>
          <cell r="V497">
            <v>174</v>
          </cell>
          <cell r="W497">
            <v>389973</v>
          </cell>
          <cell r="X497">
            <v>2620</v>
          </cell>
          <cell r="Y497">
            <v>1299</v>
          </cell>
        </row>
        <row r="498">
          <cell r="B498" t="str">
            <v>纳溪区大渡口镇</v>
          </cell>
          <cell r="C498">
            <v>0</v>
          </cell>
          <cell r="D498">
            <v>155</v>
          </cell>
          <cell r="E498">
            <v>113</v>
          </cell>
          <cell r="F498">
            <v>27</v>
          </cell>
          <cell r="G498">
            <v>0</v>
          </cell>
          <cell r="H498">
            <v>15</v>
          </cell>
          <cell r="I498">
            <v>0</v>
          </cell>
          <cell r="J498">
            <v>155</v>
          </cell>
          <cell r="K498">
            <v>52</v>
          </cell>
          <cell r="L498">
            <v>19</v>
          </cell>
          <cell r="M498">
            <v>22</v>
          </cell>
          <cell r="N498">
            <v>1</v>
          </cell>
          <cell r="O498">
            <v>47</v>
          </cell>
          <cell r="P498">
            <v>3</v>
          </cell>
          <cell r="Q498">
            <v>4</v>
          </cell>
          <cell r="R498">
            <v>1</v>
          </cell>
          <cell r="S498">
            <v>2</v>
          </cell>
          <cell r="T498">
            <v>5</v>
          </cell>
          <cell r="U498">
            <v>0</v>
          </cell>
          <cell r="V498">
            <v>19</v>
          </cell>
          <cell r="W498">
            <v>32846</v>
          </cell>
          <cell r="X498">
            <v>249</v>
          </cell>
          <cell r="Y498">
            <v>126</v>
          </cell>
        </row>
        <row r="499">
          <cell r="B499" t="str">
            <v>纳溪区护国镇</v>
          </cell>
          <cell r="C499">
            <v>0</v>
          </cell>
          <cell r="D499">
            <v>160</v>
          </cell>
          <cell r="E499">
            <v>59</v>
          </cell>
          <cell r="F499">
            <v>0</v>
          </cell>
          <cell r="G499">
            <v>0</v>
          </cell>
          <cell r="H499">
            <v>101</v>
          </cell>
          <cell r="I499">
            <v>0</v>
          </cell>
          <cell r="J499">
            <v>160</v>
          </cell>
          <cell r="K499">
            <v>98</v>
          </cell>
          <cell r="L499">
            <v>23</v>
          </cell>
          <cell r="M499">
            <v>17</v>
          </cell>
          <cell r="N499">
            <v>15</v>
          </cell>
          <cell r="O499">
            <v>10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12</v>
          </cell>
          <cell r="U499">
            <v>0</v>
          </cell>
          <cell r="V499">
            <v>29</v>
          </cell>
          <cell r="W499">
            <v>56890</v>
          </cell>
          <cell r="X499">
            <v>418</v>
          </cell>
          <cell r="Y499">
            <v>153</v>
          </cell>
        </row>
        <row r="500">
          <cell r="B500" t="str">
            <v>纳溪区打古镇</v>
          </cell>
          <cell r="C500">
            <v>0</v>
          </cell>
          <cell r="D500">
            <v>88</v>
          </cell>
          <cell r="E500">
            <v>32</v>
          </cell>
          <cell r="F500">
            <v>8</v>
          </cell>
          <cell r="G500">
            <v>0</v>
          </cell>
          <cell r="H500">
            <v>48</v>
          </cell>
          <cell r="I500">
            <v>0</v>
          </cell>
          <cell r="J500">
            <v>88</v>
          </cell>
          <cell r="K500">
            <v>48</v>
          </cell>
          <cell r="L500">
            <v>14</v>
          </cell>
          <cell r="M500">
            <v>6</v>
          </cell>
          <cell r="N500">
            <v>3</v>
          </cell>
          <cell r="O500">
            <v>18</v>
          </cell>
          <cell r="P500">
            <v>1</v>
          </cell>
          <cell r="Q500">
            <v>0</v>
          </cell>
          <cell r="R500">
            <v>0</v>
          </cell>
          <cell r="S500">
            <v>1</v>
          </cell>
          <cell r="T500">
            <v>0</v>
          </cell>
          <cell r="U500">
            <v>0</v>
          </cell>
          <cell r="V500">
            <v>17</v>
          </cell>
          <cell r="W500">
            <v>31953</v>
          </cell>
          <cell r="X500">
            <v>225</v>
          </cell>
          <cell r="Y500">
            <v>90</v>
          </cell>
        </row>
        <row r="501">
          <cell r="B501" t="str">
            <v>纳溪区上马镇</v>
          </cell>
          <cell r="C501">
            <v>0</v>
          </cell>
          <cell r="D501">
            <v>94</v>
          </cell>
          <cell r="E501">
            <v>42</v>
          </cell>
          <cell r="F501">
            <v>0</v>
          </cell>
          <cell r="G501">
            <v>0</v>
          </cell>
          <cell r="H501">
            <v>52</v>
          </cell>
          <cell r="I501">
            <v>0</v>
          </cell>
          <cell r="J501">
            <v>94</v>
          </cell>
          <cell r="K501">
            <v>45</v>
          </cell>
          <cell r="L501">
            <v>13</v>
          </cell>
          <cell r="M501">
            <v>4</v>
          </cell>
          <cell r="N501">
            <v>1</v>
          </cell>
          <cell r="O501">
            <v>22</v>
          </cell>
          <cell r="P501">
            <v>3</v>
          </cell>
          <cell r="Q501">
            <v>0</v>
          </cell>
          <cell r="R501">
            <v>3</v>
          </cell>
          <cell r="S501">
            <v>2</v>
          </cell>
          <cell r="T501">
            <v>2</v>
          </cell>
          <cell r="U501">
            <v>0</v>
          </cell>
          <cell r="V501">
            <v>10</v>
          </cell>
          <cell r="W501">
            <v>28316</v>
          </cell>
          <cell r="X501">
            <v>184</v>
          </cell>
          <cell r="Y501">
            <v>89</v>
          </cell>
        </row>
        <row r="502">
          <cell r="B502" t="str">
            <v>纳溪区合面镇</v>
          </cell>
          <cell r="C502">
            <v>0</v>
          </cell>
          <cell r="D502">
            <v>79</v>
          </cell>
          <cell r="E502">
            <v>33</v>
          </cell>
          <cell r="F502">
            <v>0</v>
          </cell>
          <cell r="G502">
            <v>0</v>
          </cell>
          <cell r="H502">
            <v>0</v>
          </cell>
          <cell r="I502">
            <v>46</v>
          </cell>
          <cell r="J502">
            <v>79</v>
          </cell>
          <cell r="K502">
            <v>58</v>
          </cell>
          <cell r="L502">
            <v>15</v>
          </cell>
          <cell r="M502">
            <v>5</v>
          </cell>
          <cell r="N502">
            <v>2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1</v>
          </cell>
          <cell r="T502">
            <v>0</v>
          </cell>
          <cell r="U502">
            <v>0</v>
          </cell>
          <cell r="V502">
            <v>15</v>
          </cell>
          <cell r="W502">
            <v>39470</v>
          </cell>
          <cell r="X502">
            <v>257</v>
          </cell>
          <cell r="Y502">
            <v>97</v>
          </cell>
        </row>
        <row r="503">
          <cell r="B503" t="str">
            <v>纳溪区丰乐镇</v>
          </cell>
          <cell r="C503">
            <v>0</v>
          </cell>
          <cell r="D503">
            <v>67</v>
          </cell>
          <cell r="E503">
            <v>37</v>
          </cell>
          <cell r="F503">
            <v>0</v>
          </cell>
          <cell r="G503">
            <v>17</v>
          </cell>
          <cell r="H503">
            <v>13</v>
          </cell>
          <cell r="I503">
            <v>0</v>
          </cell>
          <cell r="J503">
            <v>67</v>
          </cell>
          <cell r="K503">
            <v>38</v>
          </cell>
          <cell r="L503">
            <v>25</v>
          </cell>
          <cell r="M503">
            <v>4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11</v>
          </cell>
          <cell r="W503">
            <v>35925</v>
          </cell>
          <cell r="X503">
            <v>205</v>
          </cell>
          <cell r="Y503">
            <v>164</v>
          </cell>
        </row>
        <row r="504">
          <cell r="B504" t="str">
            <v>纳溪区白节镇</v>
          </cell>
          <cell r="C504">
            <v>0</v>
          </cell>
          <cell r="D504">
            <v>139</v>
          </cell>
          <cell r="E504">
            <v>86</v>
          </cell>
          <cell r="F504">
            <v>0</v>
          </cell>
          <cell r="G504">
            <v>0</v>
          </cell>
          <cell r="H504">
            <v>50</v>
          </cell>
          <cell r="I504">
            <v>3</v>
          </cell>
          <cell r="J504">
            <v>139</v>
          </cell>
          <cell r="K504">
            <v>70</v>
          </cell>
          <cell r="L504">
            <v>17</v>
          </cell>
          <cell r="M504">
            <v>12</v>
          </cell>
          <cell r="N504">
            <v>4</v>
          </cell>
          <cell r="O504">
            <v>28</v>
          </cell>
          <cell r="P504">
            <v>3</v>
          </cell>
          <cell r="Q504">
            <v>1</v>
          </cell>
          <cell r="R504">
            <v>1</v>
          </cell>
          <cell r="S504">
            <v>2</v>
          </cell>
          <cell r="T504">
            <v>5</v>
          </cell>
          <cell r="U504">
            <v>0</v>
          </cell>
          <cell r="V504">
            <v>17</v>
          </cell>
          <cell r="W504">
            <v>38185</v>
          </cell>
          <cell r="X504">
            <v>267</v>
          </cell>
          <cell r="Y504">
            <v>115</v>
          </cell>
        </row>
        <row r="505">
          <cell r="B505" t="str">
            <v>纳溪区棉花坡镇</v>
          </cell>
          <cell r="C505">
            <v>0</v>
          </cell>
          <cell r="D505">
            <v>126</v>
          </cell>
          <cell r="E505">
            <v>106</v>
          </cell>
          <cell r="F505">
            <v>0</v>
          </cell>
          <cell r="G505">
            <v>0</v>
          </cell>
          <cell r="H505">
            <v>20</v>
          </cell>
          <cell r="I505">
            <v>0</v>
          </cell>
          <cell r="J505">
            <v>126</v>
          </cell>
          <cell r="K505">
            <v>74</v>
          </cell>
          <cell r="L505">
            <v>20</v>
          </cell>
          <cell r="M505">
            <v>7</v>
          </cell>
          <cell r="N505">
            <v>7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25</v>
          </cell>
          <cell r="U505">
            <v>0</v>
          </cell>
          <cell r="V505">
            <v>16</v>
          </cell>
          <cell r="W505">
            <v>38402</v>
          </cell>
          <cell r="X505">
            <v>240</v>
          </cell>
          <cell r="Y505">
            <v>130</v>
          </cell>
        </row>
        <row r="506">
          <cell r="B506" t="str">
            <v>纳溪区新乐镇</v>
          </cell>
          <cell r="C506">
            <v>0</v>
          </cell>
          <cell r="D506">
            <v>101</v>
          </cell>
          <cell r="E506">
            <v>54</v>
          </cell>
          <cell r="F506">
            <v>11</v>
          </cell>
          <cell r="G506">
            <v>0</v>
          </cell>
          <cell r="H506">
            <v>36</v>
          </cell>
          <cell r="I506">
            <v>0</v>
          </cell>
          <cell r="J506">
            <v>101</v>
          </cell>
          <cell r="K506">
            <v>33</v>
          </cell>
          <cell r="L506">
            <v>14</v>
          </cell>
          <cell r="M506">
            <v>4</v>
          </cell>
          <cell r="N506">
            <v>2</v>
          </cell>
          <cell r="O506">
            <v>30</v>
          </cell>
          <cell r="P506">
            <v>1</v>
          </cell>
          <cell r="Q506">
            <v>0</v>
          </cell>
          <cell r="R506">
            <v>1</v>
          </cell>
          <cell r="S506">
            <v>1</v>
          </cell>
          <cell r="T506">
            <v>17</v>
          </cell>
          <cell r="U506">
            <v>0</v>
          </cell>
          <cell r="V506">
            <v>9</v>
          </cell>
          <cell r="W506">
            <v>25340</v>
          </cell>
          <cell r="X506">
            <v>140</v>
          </cell>
          <cell r="Y506">
            <v>90</v>
          </cell>
        </row>
        <row r="507">
          <cell r="B507" t="str">
            <v>纳溪区渠坝镇</v>
          </cell>
          <cell r="C507">
            <v>0</v>
          </cell>
          <cell r="D507">
            <v>54</v>
          </cell>
          <cell r="E507">
            <v>6</v>
          </cell>
          <cell r="F507">
            <v>0</v>
          </cell>
          <cell r="G507">
            <v>0</v>
          </cell>
          <cell r="H507">
            <v>48</v>
          </cell>
          <cell r="I507">
            <v>0</v>
          </cell>
          <cell r="J507">
            <v>54</v>
          </cell>
          <cell r="K507">
            <v>30</v>
          </cell>
          <cell r="L507">
            <v>12</v>
          </cell>
          <cell r="M507">
            <v>5</v>
          </cell>
          <cell r="N507">
            <v>2</v>
          </cell>
          <cell r="O507">
            <v>2</v>
          </cell>
          <cell r="P507">
            <v>1</v>
          </cell>
          <cell r="Q507">
            <v>1</v>
          </cell>
          <cell r="R507">
            <v>1</v>
          </cell>
          <cell r="S507">
            <v>1</v>
          </cell>
          <cell r="T507">
            <v>1</v>
          </cell>
          <cell r="U507">
            <v>0</v>
          </cell>
          <cell r="V507">
            <v>9</v>
          </cell>
          <cell r="W507">
            <v>16582</v>
          </cell>
          <cell r="X507">
            <v>115</v>
          </cell>
          <cell r="Y507">
            <v>81</v>
          </cell>
        </row>
        <row r="508">
          <cell r="B508" t="str">
            <v>纳溪区龙车镇</v>
          </cell>
          <cell r="C508">
            <v>0</v>
          </cell>
          <cell r="D508">
            <v>78</v>
          </cell>
          <cell r="E508">
            <v>26</v>
          </cell>
          <cell r="F508">
            <v>0</v>
          </cell>
          <cell r="G508">
            <v>0</v>
          </cell>
          <cell r="H508">
            <v>52</v>
          </cell>
          <cell r="I508">
            <v>0</v>
          </cell>
          <cell r="J508">
            <v>78</v>
          </cell>
          <cell r="K508">
            <v>42</v>
          </cell>
          <cell r="L508">
            <v>17</v>
          </cell>
          <cell r="M508">
            <v>6</v>
          </cell>
          <cell r="N508">
            <v>2</v>
          </cell>
          <cell r="O508">
            <v>4</v>
          </cell>
          <cell r="P508">
            <v>1</v>
          </cell>
          <cell r="Q508">
            <v>0</v>
          </cell>
          <cell r="R508">
            <v>0</v>
          </cell>
          <cell r="S508">
            <v>2</v>
          </cell>
          <cell r="T508">
            <v>6</v>
          </cell>
          <cell r="U508">
            <v>0</v>
          </cell>
          <cell r="V508">
            <v>14</v>
          </cell>
          <cell r="W508">
            <v>28982</v>
          </cell>
          <cell r="X508">
            <v>202</v>
          </cell>
          <cell r="Y508">
            <v>111</v>
          </cell>
        </row>
        <row r="509">
          <cell r="B509" t="str">
            <v>纳溪区天仙镇</v>
          </cell>
          <cell r="C509">
            <v>0</v>
          </cell>
          <cell r="D509">
            <v>38</v>
          </cell>
          <cell r="E509">
            <v>10</v>
          </cell>
          <cell r="F509">
            <v>0</v>
          </cell>
          <cell r="G509">
            <v>10</v>
          </cell>
          <cell r="H509">
            <v>18</v>
          </cell>
          <cell r="I509">
            <v>0</v>
          </cell>
          <cell r="J509">
            <v>38</v>
          </cell>
          <cell r="K509">
            <v>28</v>
          </cell>
          <cell r="L509">
            <v>8</v>
          </cell>
          <cell r="M509">
            <v>2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8</v>
          </cell>
          <cell r="W509">
            <v>17082</v>
          </cell>
          <cell r="X509">
            <v>118</v>
          </cell>
          <cell r="Y509">
            <v>53</v>
          </cell>
        </row>
        <row r="510">
          <cell r="B510" t="str">
            <v>合江县</v>
          </cell>
          <cell r="C510">
            <v>0</v>
          </cell>
          <cell r="D510">
            <v>2459</v>
          </cell>
          <cell r="E510">
            <v>997</v>
          </cell>
          <cell r="F510">
            <v>0</v>
          </cell>
          <cell r="G510">
            <v>863</v>
          </cell>
          <cell r="H510">
            <v>599</v>
          </cell>
          <cell r="I510">
            <v>0</v>
          </cell>
          <cell r="J510">
            <v>2459</v>
          </cell>
          <cell r="K510">
            <v>873</v>
          </cell>
          <cell r="L510">
            <v>734</v>
          </cell>
          <cell r="M510">
            <v>147</v>
          </cell>
          <cell r="N510">
            <v>58</v>
          </cell>
          <cell r="O510">
            <v>436</v>
          </cell>
          <cell r="P510">
            <v>47</v>
          </cell>
          <cell r="Q510">
            <v>35</v>
          </cell>
          <cell r="R510">
            <v>28</v>
          </cell>
          <cell r="S510">
            <v>54</v>
          </cell>
          <cell r="T510">
            <v>105</v>
          </cell>
          <cell r="U510">
            <v>0</v>
          </cell>
          <cell r="V510">
            <v>284</v>
          </cell>
          <cell r="W510">
            <v>761446</v>
          </cell>
          <cell r="X510">
            <v>4756</v>
          </cell>
          <cell r="Y510">
            <v>4896</v>
          </cell>
        </row>
        <row r="511">
          <cell r="B511" t="str">
            <v>合江县本级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</row>
        <row r="512">
          <cell r="B512" t="str">
            <v>合江县乡（镇）小计</v>
          </cell>
          <cell r="C512">
            <v>0</v>
          </cell>
          <cell r="D512">
            <v>2459</v>
          </cell>
          <cell r="E512">
            <v>997</v>
          </cell>
          <cell r="F512">
            <v>0</v>
          </cell>
          <cell r="G512">
            <v>863</v>
          </cell>
          <cell r="H512">
            <v>599</v>
          </cell>
          <cell r="I512">
            <v>0</v>
          </cell>
          <cell r="J512">
            <v>2459</v>
          </cell>
          <cell r="K512">
            <v>873</v>
          </cell>
          <cell r="L512">
            <v>734</v>
          </cell>
          <cell r="M512">
            <v>147</v>
          </cell>
          <cell r="N512">
            <v>58</v>
          </cell>
          <cell r="O512">
            <v>436</v>
          </cell>
          <cell r="P512">
            <v>47</v>
          </cell>
          <cell r="Q512">
            <v>35</v>
          </cell>
          <cell r="R512">
            <v>28</v>
          </cell>
          <cell r="S512">
            <v>54</v>
          </cell>
          <cell r="T512">
            <v>105</v>
          </cell>
          <cell r="U512">
            <v>0</v>
          </cell>
          <cell r="V512">
            <v>284</v>
          </cell>
          <cell r="W512">
            <v>761446</v>
          </cell>
          <cell r="X512">
            <v>4756</v>
          </cell>
          <cell r="Y512">
            <v>4896</v>
          </cell>
        </row>
        <row r="513">
          <cell r="B513" t="str">
            <v>合江县合江镇</v>
          </cell>
          <cell r="C513">
            <v>0</v>
          </cell>
          <cell r="D513">
            <v>129</v>
          </cell>
          <cell r="E513">
            <v>30</v>
          </cell>
          <cell r="F513">
            <v>0</v>
          </cell>
          <cell r="G513">
            <v>61</v>
          </cell>
          <cell r="H513">
            <v>38</v>
          </cell>
          <cell r="I513">
            <v>0</v>
          </cell>
          <cell r="J513">
            <v>129</v>
          </cell>
          <cell r="K513">
            <v>57</v>
          </cell>
          <cell r="L513">
            <v>50</v>
          </cell>
          <cell r="M513">
            <v>7</v>
          </cell>
          <cell r="N513">
            <v>4</v>
          </cell>
          <cell r="O513">
            <v>0</v>
          </cell>
          <cell r="P513">
            <v>0</v>
          </cell>
          <cell r="Q513">
            <v>0</v>
          </cell>
          <cell r="R513">
            <v>3</v>
          </cell>
          <cell r="S513">
            <v>4</v>
          </cell>
          <cell r="T513">
            <v>8</v>
          </cell>
          <cell r="U513">
            <v>0</v>
          </cell>
          <cell r="V513">
            <v>18</v>
          </cell>
          <cell r="W513">
            <v>39171</v>
          </cell>
          <cell r="X513">
            <v>251</v>
          </cell>
          <cell r="Y513">
            <v>221</v>
          </cell>
        </row>
        <row r="514">
          <cell r="B514" t="str">
            <v>合江县密溪乡</v>
          </cell>
          <cell r="C514">
            <v>0</v>
          </cell>
          <cell r="D514">
            <v>41</v>
          </cell>
          <cell r="E514">
            <v>9</v>
          </cell>
          <cell r="F514">
            <v>0</v>
          </cell>
          <cell r="G514">
            <v>11</v>
          </cell>
          <cell r="H514">
            <v>21</v>
          </cell>
          <cell r="I514">
            <v>0</v>
          </cell>
          <cell r="J514">
            <v>41</v>
          </cell>
          <cell r="K514">
            <v>26</v>
          </cell>
          <cell r="L514">
            <v>11</v>
          </cell>
          <cell r="M514">
            <v>4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9</v>
          </cell>
          <cell r="W514">
            <v>21685</v>
          </cell>
          <cell r="X514">
            <v>137</v>
          </cell>
          <cell r="Y514">
            <v>107</v>
          </cell>
        </row>
        <row r="515">
          <cell r="B515" t="str">
            <v>合江县白米乡</v>
          </cell>
          <cell r="C515">
            <v>0</v>
          </cell>
          <cell r="D515">
            <v>209</v>
          </cell>
          <cell r="E515">
            <v>34</v>
          </cell>
          <cell r="F515">
            <v>0</v>
          </cell>
          <cell r="G515">
            <v>64</v>
          </cell>
          <cell r="H515">
            <v>111</v>
          </cell>
          <cell r="I515">
            <v>0</v>
          </cell>
          <cell r="J515">
            <v>209</v>
          </cell>
          <cell r="K515">
            <v>40</v>
          </cell>
          <cell r="L515">
            <v>37</v>
          </cell>
          <cell r="M515">
            <v>5</v>
          </cell>
          <cell r="N515">
            <v>0</v>
          </cell>
          <cell r="O515">
            <v>119</v>
          </cell>
          <cell r="P515">
            <v>1</v>
          </cell>
          <cell r="Q515">
            <v>2</v>
          </cell>
          <cell r="R515">
            <v>2</v>
          </cell>
          <cell r="S515">
            <v>3</v>
          </cell>
          <cell r="T515">
            <v>0</v>
          </cell>
          <cell r="U515">
            <v>0</v>
          </cell>
          <cell r="V515">
            <v>12</v>
          </cell>
          <cell r="W515">
            <v>39852</v>
          </cell>
          <cell r="X515">
            <v>227</v>
          </cell>
          <cell r="Y515">
            <v>244</v>
          </cell>
        </row>
        <row r="516">
          <cell r="B516" t="str">
            <v>合江县望龙镇</v>
          </cell>
          <cell r="C516">
            <v>0</v>
          </cell>
          <cell r="D516">
            <v>87</v>
          </cell>
          <cell r="E516">
            <v>38</v>
          </cell>
          <cell r="F516">
            <v>0</v>
          </cell>
          <cell r="G516">
            <v>26</v>
          </cell>
          <cell r="H516">
            <v>23</v>
          </cell>
          <cell r="I516">
            <v>0</v>
          </cell>
          <cell r="J516">
            <v>87</v>
          </cell>
          <cell r="K516">
            <v>34</v>
          </cell>
          <cell r="L516">
            <v>39</v>
          </cell>
          <cell r="M516">
            <v>9</v>
          </cell>
          <cell r="N516">
            <v>1</v>
          </cell>
          <cell r="O516">
            <v>2</v>
          </cell>
          <cell r="P516">
            <v>0</v>
          </cell>
          <cell r="Q516">
            <v>0</v>
          </cell>
          <cell r="R516">
            <v>0</v>
          </cell>
          <cell r="S516">
            <v>3</v>
          </cell>
          <cell r="T516">
            <v>0</v>
          </cell>
          <cell r="U516">
            <v>0</v>
          </cell>
          <cell r="V516">
            <v>10</v>
          </cell>
          <cell r="W516">
            <v>30758</v>
          </cell>
          <cell r="X516">
            <v>192</v>
          </cell>
          <cell r="Y516">
            <v>345</v>
          </cell>
        </row>
        <row r="517">
          <cell r="B517" t="str">
            <v>合江县白沙镇</v>
          </cell>
          <cell r="C517">
            <v>0</v>
          </cell>
          <cell r="D517">
            <v>104</v>
          </cell>
          <cell r="E517">
            <v>69</v>
          </cell>
          <cell r="F517">
            <v>0</v>
          </cell>
          <cell r="G517">
            <v>35</v>
          </cell>
          <cell r="H517">
            <v>0</v>
          </cell>
          <cell r="I517">
            <v>0</v>
          </cell>
          <cell r="J517">
            <v>104</v>
          </cell>
          <cell r="K517">
            <v>21</v>
          </cell>
          <cell r="L517">
            <v>32</v>
          </cell>
          <cell r="M517">
            <v>10</v>
          </cell>
          <cell r="N517">
            <v>4</v>
          </cell>
          <cell r="O517">
            <v>26</v>
          </cell>
          <cell r="P517">
            <v>0</v>
          </cell>
          <cell r="Q517">
            <v>1</v>
          </cell>
          <cell r="R517">
            <v>0</v>
          </cell>
          <cell r="S517">
            <v>2</v>
          </cell>
          <cell r="T517">
            <v>12</v>
          </cell>
          <cell r="U517">
            <v>0</v>
          </cell>
          <cell r="V517">
            <v>7</v>
          </cell>
          <cell r="W517">
            <v>20140</v>
          </cell>
          <cell r="X517">
            <v>124</v>
          </cell>
          <cell r="Y517">
            <v>213</v>
          </cell>
        </row>
        <row r="518">
          <cell r="B518" t="str">
            <v>合江县参宝乡</v>
          </cell>
          <cell r="C518">
            <v>0</v>
          </cell>
          <cell r="D518">
            <v>77</v>
          </cell>
          <cell r="E518">
            <v>45</v>
          </cell>
          <cell r="F518">
            <v>0</v>
          </cell>
          <cell r="G518">
            <v>32</v>
          </cell>
          <cell r="H518">
            <v>0</v>
          </cell>
          <cell r="I518">
            <v>0</v>
          </cell>
          <cell r="J518">
            <v>77</v>
          </cell>
          <cell r="K518">
            <v>31</v>
          </cell>
          <cell r="L518">
            <v>31</v>
          </cell>
          <cell r="M518">
            <v>3</v>
          </cell>
          <cell r="N518">
            <v>2</v>
          </cell>
          <cell r="O518">
            <v>12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11</v>
          </cell>
          <cell r="W518">
            <v>26813</v>
          </cell>
          <cell r="X518">
            <v>181</v>
          </cell>
          <cell r="Y518">
            <v>277</v>
          </cell>
        </row>
        <row r="519">
          <cell r="B519" t="str">
            <v>合江县焦滩乡</v>
          </cell>
          <cell r="C519">
            <v>0</v>
          </cell>
          <cell r="D519">
            <v>62</v>
          </cell>
          <cell r="E519">
            <v>9</v>
          </cell>
          <cell r="F519">
            <v>0</v>
          </cell>
          <cell r="G519">
            <v>41</v>
          </cell>
          <cell r="H519">
            <v>12</v>
          </cell>
          <cell r="I519">
            <v>0</v>
          </cell>
          <cell r="J519">
            <v>62</v>
          </cell>
          <cell r="K519">
            <v>23</v>
          </cell>
          <cell r="L519">
            <v>23</v>
          </cell>
          <cell r="M519">
            <v>3</v>
          </cell>
          <cell r="N519">
            <v>1</v>
          </cell>
          <cell r="O519">
            <v>6</v>
          </cell>
          <cell r="P519">
            <v>2</v>
          </cell>
          <cell r="Q519">
            <v>2</v>
          </cell>
          <cell r="R519">
            <v>0</v>
          </cell>
          <cell r="S519">
            <v>2</v>
          </cell>
          <cell r="T519">
            <v>1</v>
          </cell>
          <cell r="U519">
            <v>0</v>
          </cell>
          <cell r="V519">
            <v>7</v>
          </cell>
          <cell r="W519">
            <v>20488</v>
          </cell>
          <cell r="X519">
            <v>140</v>
          </cell>
          <cell r="Y519">
            <v>217</v>
          </cell>
        </row>
        <row r="520">
          <cell r="B520" t="str">
            <v>合江县佛荫镇</v>
          </cell>
          <cell r="C520">
            <v>0</v>
          </cell>
          <cell r="D520">
            <v>83</v>
          </cell>
          <cell r="E520">
            <v>39</v>
          </cell>
          <cell r="F520">
            <v>0</v>
          </cell>
          <cell r="G520">
            <v>20</v>
          </cell>
          <cell r="H520">
            <v>24</v>
          </cell>
          <cell r="I520">
            <v>0</v>
          </cell>
          <cell r="J520">
            <v>83</v>
          </cell>
          <cell r="K520">
            <v>38</v>
          </cell>
          <cell r="L520">
            <v>17</v>
          </cell>
          <cell r="M520">
            <v>8</v>
          </cell>
          <cell r="N520">
            <v>3</v>
          </cell>
          <cell r="O520">
            <v>16</v>
          </cell>
          <cell r="P520">
            <v>0</v>
          </cell>
          <cell r="Q520">
            <v>0</v>
          </cell>
          <cell r="R520">
            <v>1</v>
          </cell>
          <cell r="S520">
            <v>3</v>
          </cell>
          <cell r="T520">
            <v>0</v>
          </cell>
          <cell r="U520">
            <v>0</v>
          </cell>
          <cell r="V520">
            <v>12</v>
          </cell>
          <cell r="W520">
            <v>37735</v>
          </cell>
          <cell r="X520">
            <v>199</v>
          </cell>
          <cell r="Y520">
            <v>113</v>
          </cell>
        </row>
        <row r="521">
          <cell r="B521" t="str">
            <v>合江县大桥镇</v>
          </cell>
          <cell r="C521">
            <v>0</v>
          </cell>
          <cell r="D521">
            <v>104</v>
          </cell>
          <cell r="E521">
            <v>8</v>
          </cell>
          <cell r="F521">
            <v>0</v>
          </cell>
          <cell r="G521">
            <v>35</v>
          </cell>
          <cell r="H521">
            <v>61</v>
          </cell>
          <cell r="I521">
            <v>0</v>
          </cell>
          <cell r="J521">
            <v>104</v>
          </cell>
          <cell r="K521">
            <v>45</v>
          </cell>
          <cell r="L521">
            <v>28</v>
          </cell>
          <cell r="M521">
            <v>5</v>
          </cell>
          <cell r="N521">
            <v>3</v>
          </cell>
          <cell r="O521">
            <v>12</v>
          </cell>
          <cell r="P521">
            <v>0</v>
          </cell>
          <cell r="Q521">
            <v>6</v>
          </cell>
          <cell r="R521">
            <v>0</v>
          </cell>
          <cell r="S521">
            <v>3</v>
          </cell>
          <cell r="T521">
            <v>5</v>
          </cell>
          <cell r="U521">
            <v>0</v>
          </cell>
          <cell r="V521">
            <v>15</v>
          </cell>
          <cell r="W521">
            <v>41445</v>
          </cell>
          <cell r="X521">
            <v>230</v>
          </cell>
          <cell r="Y521">
            <v>184</v>
          </cell>
        </row>
        <row r="522">
          <cell r="B522" t="str">
            <v>合江县尧坝镇</v>
          </cell>
          <cell r="C522">
            <v>0</v>
          </cell>
          <cell r="D522">
            <v>77</v>
          </cell>
          <cell r="E522">
            <v>25</v>
          </cell>
          <cell r="F522">
            <v>0</v>
          </cell>
          <cell r="G522">
            <v>29</v>
          </cell>
          <cell r="H522">
            <v>23</v>
          </cell>
          <cell r="I522">
            <v>0</v>
          </cell>
          <cell r="J522">
            <v>77</v>
          </cell>
          <cell r="K522">
            <v>36</v>
          </cell>
          <cell r="L522">
            <v>30</v>
          </cell>
          <cell r="M522">
            <v>3</v>
          </cell>
          <cell r="N522">
            <v>1</v>
          </cell>
          <cell r="O522">
            <v>5</v>
          </cell>
          <cell r="P522">
            <v>2</v>
          </cell>
          <cell r="Q522">
            <v>0</v>
          </cell>
          <cell r="R522">
            <v>1</v>
          </cell>
          <cell r="S522">
            <v>0</v>
          </cell>
          <cell r="T522">
            <v>0</v>
          </cell>
          <cell r="U522">
            <v>0</v>
          </cell>
          <cell r="V522">
            <v>9</v>
          </cell>
          <cell r="W522">
            <v>28138</v>
          </cell>
          <cell r="X522">
            <v>186</v>
          </cell>
          <cell r="Y522">
            <v>202</v>
          </cell>
        </row>
        <row r="523">
          <cell r="B523" t="str">
            <v>合江县先市镇</v>
          </cell>
          <cell r="C523">
            <v>0</v>
          </cell>
          <cell r="D523">
            <v>201</v>
          </cell>
          <cell r="E523">
            <v>142</v>
          </cell>
          <cell r="F523">
            <v>0</v>
          </cell>
          <cell r="G523">
            <v>16</v>
          </cell>
          <cell r="H523">
            <v>43</v>
          </cell>
          <cell r="I523">
            <v>0</v>
          </cell>
          <cell r="J523">
            <v>201</v>
          </cell>
          <cell r="K523">
            <v>38</v>
          </cell>
          <cell r="L523">
            <v>34</v>
          </cell>
          <cell r="M523">
            <v>8</v>
          </cell>
          <cell r="N523">
            <v>6</v>
          </cell>
          <cell r="O523">
            <v>84</v>
          </cell>
          <cell r="P523">
            <v>0</v>
          </cell>
          <cell r="Q523">
            <v>1</v>
          </cell>
          <cell r="R523">
            <v>0</v>
          </cell>
          <cell r="S523">
            <v>2</v>
          </cell>
          <cell r="T523">
            <v>34</v>
          </cell>
          <cell r="U523">
            <v>0</v>
          </cell>
          <cell r="V523">
            <v>12</v>
          </cell>
          <cell r="W523">
            <v>38082</v>
          </cell>
          <cell r="X523">
            <v>200</v>
          </cell>
          <cell r="Y523">
            <v>225</v>
          </cell>
        </row>
        <row r="524">
          <cell r="B524" t="str">
            <v>合江县车辋镇</v>
          </cell>
          <cell r="C524">
            <v>0</v>
          </cell>
          <cell r="D524">
            <v>98</v>
          </cell>
          <cell r="E524">
            <v>78</v>
          </cell>
          <cell r="F524">
            <v>0</v>
          </cell>
          <cell r="G524">
            <v>20</v>
          </cell>
          <cell r="H524">
            <v>0</v>
          </cell>
          <cell r="I524">
            <v>0</v>
          </cell>
          <cell r="J524">
            <v>98</v>
          </cell>
          <cell r="K524">
            <v>26</v>
          </cell>
          <cell r="L524">
            <v>16</v>
          </cell>
          <cell r="M524">
            <v>4</v>
          </cell>
          <cell r="N524">
            <v>3</v>
          </cell>
          <cell r="O524">
            <v>26</v>
          </cell>
          <cell r="P524">
            <v>19</v>
          </cell>
          <cell r="Q524">
            <v>3</v>
          </cell>
          <cell r="R524">
            <v>1</v>
          </cell>
          <cell r="S524">
            <v>1</v>
          </cell>
          <cell r="T524">
            <v>2</v>
          </cell>
          <cell r="U524">
            <v>0</v>
          </cell>
          <cell r="V524">
            <v>9</v>
          </cell>
          <cell r="W524">
            <v>22813</v>
          </cell>
          <cell r="X524">
            <v>157</v>
          </cell>
          <cell r="Y524">
            <v>107</v>
          </cell>
        </row>
        <row r="525">
          <cell r="B525" t="str">
            <v>合江县二里乡</v>
          </cell>
          <cell r="C525">
            <v>0</v>
          </cell>
          <cell r="D525">
            <v>117</v>
          </cell>
          <cell r="E525">
            <v>83</v>
          </cell>
          <cell r="F525">
            <v>0</v>
          </cell>
          <cell r="G525">
            <v>20</v>
          </cell>
          <cell r="H525">
            <v>14</v>
          </cell>
          <cell r="I525">
            <v>0</v>
          </cell>
          <cell r="J525">
            <v>117</v>
          </cell>
          <cell r="K525">
            <v>37</v>
          </cell>
          <cell r="L525">
            <v>20</v>
          </cell>
          <cell r="M525">
            <v>5</v>
          </cell>
          <cell r="N525">
            <v>0</v>
          </cell>
          <cell r="O525">
            <v>26</v>
          </cell>
          <cell r="P525">
            <v>10</v>
          </cell>
          <cell r="Q525">
            <v>4</v>
          </cell>
          <cell r="R525">
            <v>10</v>
          </cell>
          <cell r="S525">
            <v>5</v>
          </cell>
          <cell r="T525">
            <v>0</v>
          </cell>
          <cell r="U525">
            <v>0</v>
          </cell>
          <cell r="V525">
            <v>12</v>
          </cell>
          <cell r="W525">
            <v>33726</v>
          </cell>
          <cell r="X525">
            <v>207</v>
          </cell>
          <cell r="Y525">
            <v>136</v>
          </cell>
        </row>
        <row r="526">
          <cell r="B526" t="str">
            <v>合江县九支镇</v>
          </cell>
          <cell r="C526">
            <v>0</v>
          </cell>
          <cell r="D526">
            <v>90</v>
          </cell>
          <cell r="E526">
            <v>50</v>
          </cell>
          <cell r="F526">
            <v>0</v>
          </cell>
          <cell r="G526">
            <v>40</v>
          </cell>
          <cell r="H526">
            <v>0</v>
          </cell>
          <cell r="I526">
            <v>0</v>
          </cell>
          <cell r="J526">
            <v>90</v>
          </cell>
          <cell r="K526">
            <v>41</v>
          </cell>
          <cell r="L526">
            <v>36</v>
          </cell>
          <cell r="M526">
            <v>11</v>
          </cell>
          <cell r="N526">
            <v>5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2</v>
          </cell>
          <cell r="T526">
            <v>0</v>
          </cell>
          <cell r="U526">
            <v>0</v>
          </cell>
          <cell r="V526">
            <v>12</v>
          </cell>
          <cell r="W526">
            <v>31952</v>
          </cell>
          <cell r="X526">
            <v>224</v>
          </cell>
          <cell r="Y526">
            <v>107</v>
          </cell>
        </row>
        <row r="527">
          <cell r="B527" t="str">
            <v>合江县五通镇</v>
          </cell>
          <cell r="C527">
            <v>0</v>
          </cell>
          <cell r="D527">
            <v>57</v>
          </cell>
          <cell r="E527">
            <v>22</v>
          </cell>
          <cell r="F527">
            <v>0</v>
          </cell>
          <cell r="G527">
            <v>15</v>
          </cell>
          <cell r="H527">
            <v>20</v>
          </cell>
          <cell r="I527">
            <v>0</v>
          </cell>
          <cell r="J527">
            <v>57</v>
          </cell>
          <cell r="K527">
            <v>29</v>
          </cell>
          <cell r="L527">
            <v>12</v>
          </cell>
          <cell r="M527">
            <v>5</v>
          </cell>
          <cell r="N527">
            <v>4</v>
          </cell>
          <cell r="O527">
            <v>4</v>
          </cell>
          <cell r="P527">
            <v>1</v>
          </cell>
          <cell r="Q527">
            <v>1</v>
          </cell>
          <cell r="R527">
            <v>1</v>
          </cell>
          <cell r="S527">
            <v>2</v>
          </cell>
          <cell r="T527">
            <v>2</v>
          </cell>
          <cell r="U527">
            <v>0</v>
          </cell>
          <cell r="V527">
            <v>9</v>
          </cell>
          <cell r="W527">
            <v>26108</v>
          </cell>
          <cell r="X527">
            <v>176</v>
          </cell>
          <cell r="Y527">
            <v>79</v>
          </cell>
        </row>
        <row r="528">
          <cell r="B528" t="str">
            <v>合江县虎头乡</v>
          </cell>
          <cell r="C528">
            <v>0</v>
          </cell>
          <cell r="D528">
            <v>80</v>
          </cell>
          <cell r="E528">
            <v>20</v>
          </cell>
          <cell r="F528">
            <v>0</v>
          </cell>
          <cell r="G528">
            <v>30</v>
          </cell>
          <cell r="H528">
            <v>30</v>
          </cell>
          <cell r="I528">
            <v>0</v>
          </cell>
          <cell r="J528">
            <v>80</v>
          </cell>
          <cell r="K528">
            <v>29</v>
          </cell>
          <cell r="L528">
            <v>24</v>
          </cell>
          <cell r="M528">
            <v>8</v>
          </cell>
          <cell r="N528">
            <v>2</v>
          </cell>
          <cell r="O528">
            <v>15</v>
          </cell>
          <cell r="P528">
            <v>1</v>
          </cell>
          <cell r="Q528">
            <v>0</v>
          </cell>
          <cell r="R528">
            <v>1</v>
          </cell>
          <cell r="S528">
            <v>2</v>
          </cell>
          <cell r="T528">
            <v>0</v>
          </cell>
          <cell r="U528">
            <v>0</v>
          </cell>
          <cell r="V528">
            <v>8</v>
          </cell>
          <cell r="W528">
            <v>27880</v>
          </cell>
          <cell r="X528">
            <v>152</v>
          </cell>
          <cell r="Y528">
            <v>163</v>
          </cell>
        </row>
        <row r="529">
          <cell r="B529" t="str">
            <v>合江县凤鸣镇</v>
          </cell>
          <cell r="C529">
            <v>0</v>
          </cell>
          <cell r="D529">
            <v>80</v>
          </cell>
          <cell r="E529">
            <v>45</v>
          </cell>
          <cell r="F529">
            <v>0</v>
          </cell>
          <cell r="G529">
            <v>26</v>
          </cell>
          <cell r="H529">
            <v>9</v>
          </cell>
          <cell r="I529">
            <v>0</v>
          </cell>
          <cell r="J529">
            <v>80</v>
          </cell>
          <cell r="K529">
            <v>44</v>
          </cell>
          <cell r="L529">
            <v>21</v>
          </cell>
          <cell r="M529">
            <v>5</v>
          </cell>
          <cell r="N529">
            <v>5</v>
          </cell>
          <cell r="O529">
            <v>1</v>
          </cell>
          <cell r="P529">
            <v>0</v>
          </cell>
          <cell r="Q529">
            <v>0</v>
          </cell>
          <cell r="R529">
            <v>1</v>
          </cell>
          <cell r="S529">
            <v>0</v>
          </cell>
          <cell r="T529">
            <v>8</v>
          </cell>
          <cell r="U529">
            <v>0</v>
          </cell>
          <cell r="V529">
            <v>15</v>
          </cell>
          <cell r="W529">
            <v>34504</v>
          </cell>
          <cell r="X529">
            <v>243</v>
          </cell>
          <cell r="Y529">
            <v>143</v>
          </cell>
        </row>
        <row r="530">
          <cell r="B530" t="str">
            <v>合江县实录乡</v>
          </cell>
          <cell r="C530">
            <v>0</v>
          </cell>
          <cell r="D530">
            <v>88</v>
          </cell>
          <cell r="E530">
            <v>35</v>
          </cell>
          <cell r="F530">
            <v>0</v>
          </cell>
          <cell r="G530">
            <v>34</v>
          </cell>
          <cell r="H530">
            <v>19</v>
          </cell>
          <cell r="I530">
            <v>0</v>
          </cell>
          <cell r="J530">
            <v>88</v>
          </cell>
          <cell r="K530">
            <v>27</v>
          </cell>
          <cell r="L530">
            <v>22</v>
          </cell>
          <cell r="M530">
            <v>4</v>
          </cell>
          <cell r="N530">
            <v>3</v>
          </cell>
          <cell r="O530">
            <v>18</v>
          </cell>
          <cell r="P530">
            <v>1</v>
          </cell>
          <cell r="Q530">
            <v>1</v>
          </cell>
          <cell r="R530">
            <v>1</v>
          </cell>
          <cell r="S530">
            <v>11</v>
          </cell>
          <cell r="T530">
            <v>3</v>
          </cell>
          <cell r="U530">
            <v>0</v>
          </cell>
          <cell r="V530">
            <v>8</v>
          </cell>
          <cell r="W530">
            <v>25772</v>
          </cell>
          <cell r="X530">
            <v>140</v>
          </cell>
          <cell r="Y530">
            <v>147</v>
          </cell>
        </row>
        <row r="531">
          <cell r="B531" t="str">
            <v>合江县榕佑乡</v>
          </cell>
          <cell r="C531">
            <v>0</v>
          </cell>
          <cell r="D531">
            <v>54</v>
          </cell>
          <cell r="E531">
            <v>16</v>
          </cell>
          <cell r="F531">
            <v>0</v>
          </cell>
          <cell r="G531">
            <v>20</v>
          </cell>
          <cell r="H531">
            <v>18</v>
          </cell>
          <cell r="I531">
            <v>0</v>
          </cell>
          <cell r="J531">
            <v>54</v>
          </cell>
          <cell r="K531">
            <v>19</v>
          </cell>
          <cell r="L531">
            <v>17</v>
          </cell>
          <cell r="M531">
            <v>4</v>
          </cell>
          <cell r="N531">
            <v>1</v>
          </cell>
          <cell r="O531">
            <v>7</v>
          </cell>
          <cell r="P531">
            <v>1</v>
          </cell>
          <cell r="Q531">
            <v>0</v>
          </cell>
          <cell r="R531">
            <v>1</v>
          </cell>
          <cell r="S531">
            <v>1</v>
          </cell>
          <cell r="T531">
            <v>4</v>
          </cell>
          <cell r="U531">
            <v>0</v>
          </cell>
          <cell r="V531">
            <v>6</v>
          </cell>
          <cell r="W531">
            <v>18899</v>
          </cell>
          <cell r="X531">
            <v>116</v>
          </cell>
          <cell r="Y531">
            <v>111</v>
          </cell>
        </row>
        <row r="532">
          <cell r="B532" t="str">
            <v>合江县榕山镇</v>
          </cell>
          <cell r="C532">
            <v>0</v>
          </cell>
          <cell r="D532">
            <v>152</v>
          </cell>
          <cell r="E532">
            <v>76</v>
          </cell>
          <cell r="F532">
            <v>0</v>
          </cell>
          <cell r="G532">
            <v>50</v>
          </cell>
          <cell r="H532">
            <v>26</v>
          </cell>
          <cell r="I532">
            <v>0</v>
          </cell>
          <cell r="J532">
            <v>152</v>
          </cell>
          <cell r="K532">
            <v>41</v>
          </cell>
          <cell r="L532">
            <v>46</v>
          </cell>
          <cell r="M532">
            <v>6</v>
          </cell>
          <cell r="N532">
            <v>2</v>
          </cell>
          <cell r="O532">
            <v>21</v>
          </cell>
          <cell r="P532">
            <v>5</v>
          </cell>
          <cell r="Q532">
            <v>11</v>
          </cell>
          <cell r="R532">
            <v>1</v>
          </cell>
          <cell r="S532">
            <v>3</v>
          </cell>
          <cell r="T532">
            <v>18</v>
          </cell>
          <cell r="U532">
            <v>0</v>
          </cell>
          <cell r="V532">
            <v>12</v>
          </cell>
          <cell r="W532">
            <v>36439</v>
          </cell>
          <cell r="X532">
            <v>210</v>
          </cell>
          <cell r="Y532">
            <v>307</v>
          </cell>
        </row>
        <row r="533">
          <cell r="B533" t="str">
            <v>合江县白鹿镇</v>
          </cell>
          <cell r="C533">
            <v>0</v>
          </cell>
          <cell r="D533">
            <v>84</v>
          </cell>
          <cell r="E533">
            <v>3</v>
          </cell>
          <cell r="F533">
            <v>0</v>
          </cell>
          <cell r="G533">
            <v>45</v>
          </cell>
          <cell r="H533">
            <v>36</v>
          </cell>
          <cell r="I533">
            <v>0</v>
          </cell>
          <cell r="J533">
            <v>84</v>
          </cell>
          <cell r="K533">
            <v>36</v>
          </cell>
          <cell r="L533">
            <v>38</v>
          </cell>
          <cell r="M533">
            <v>7</v>
          </cell>
          <cell r="N533">
            <v>5</v>
          </cell>
          <cell r="O533">
            <v>0</v>
          </cell>
          <cell r="P533">
            <v>1</v>
          </cell>
          <cell r="Q533">
            <v>1</v>
          </cell>
          <cell r="R533">
            <v>1</v>
          </cell>
          <cell r="S533">
            <v>0</v>
          </cell>
          <cell r="T533">
            <v>0</v>
          </cell>
          <cell r="U533">
            <v>0</v>
          </cell>
          <cell r="V533">
            <v>11</v>
          </cell>
          <cell r="W533">
            <v>34946</v>
          </cell>
          <cell r="X533">
            <v>198</v>
          </cell>
          <cell r="Y533">
            <v>250</v>
          </cell>
        </row>
        <row r="534">
          <cell r="B534" t="str">
            <v>合江县甘雨镇</v>
          </cell>
          <cell r="C534">
            <v>0</v>
          </cell>
          <cell r="D534">
            <v>53</v>
          </cell>
          <cell r="E534">
            <v>3</v>
          </cell>
          <cell r="F534">
            <v>0</v>
          </cell>
          <cell r="G534">
            <v>34</v>
          </cell>
          <cell r="H534">
            <v>16</v>
          </cell>
          <cell r="I534">
            <v>0</v>
          </cell>
          <cell r="J534">
            <v>53</v>
          </cell>
          <cell r="K534">
            <v>31</v>
          </cell>
          <cell r="L534">
            <v>17</v>
          </cell>
          <cell r="M534">
            <v>4</v>
          </cell>
          <cell r="N534">
            <v>0</v>
          </cell>
          <cell r="O534">
            <v>0</v>
          </cell>
          <cell r="P534">
            <v>0</v>
          </cell>
          <cell r="Q534">
            <v>1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11</v>
          </cell>
          <cell r="W534">
            <v>28437</v>
          </cell>
          <cell r="X534">
            <v>184</v>
          </cell>
          <cell r="Y534">
            <v>114</v>
          </cell>
        </row>
        <row r="535">
          <cell r="B535" t="str">
            <v>合江县福宝镇</v>
          </cell>
          <cell r="C535">
            <v>0</v>
          </cell>
          <cell r="D535">
            <v>88</v>
          </cell>
          <cell r="E535">
            <v>45</v>
          </cell>
          <cell r="F535">
            <v>0</v>
          </cell>
          <cell r="G535">
            <v>43</v>
          </cell>
          <cell r="H535">
            <v>0</v>
          </cell>
          <cell r="I535">
            <v>0</v>
          </cell>
          <cell r="J535">
            <v>88</v>
          </cell>
          <cell r="K535">
            <v>44</v>
          </cell>
          <cell r="L535">
            <v>38</v>
          </cell>
          <cell r="M535">
            <v>6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18</v>
          </cell>
          <cell r="W535">
            <v>32309</v>
          </cell>
          <cell r="X535">
            <v>242</v>
          </cell>
          <cell r="Y535">
            <v>255</v>
          </cell>
        </row>
        <row r="536">
          <cell r="B536" t="str">
            <v>合江县南滩乡</v>
          </cell>
          <cell r="C536">
            <v>0</v>
          </cell>
          <cell r="D536">
            <v>50</v>
          </cell>
          <cell r="E536">
            <v>21</v>
          </cell>
          <cell r="F536">
            <v>0</v>
          </cell>
          <cell r="G536">
            <v>22</v>
          </cell>
          <cell r="H536">
            <v>7</v>
          </cell>
          <cell r="I536">
            <v>0</v>
          </cell>
          <cell r="J536">
            <v>50</v>
          </cell>
          <cell r="K536">
            <v>17</v>
          </cell>
          <cell r="L536">
            <v>23</v>
          </cell>
          <cell r="M536">
            <v>3</v>
          </cell>
          <cell r="N536">
            <v>0</v>
          </cell>
          <cell r="O536">
            <v>6</v>
          </cell>
          <cell r="P536">
            <v>0</v>
          </cell>
          <cell r="Q536">
            <v>0</v>
          </cell>
          <cell r="R536">
            <v>0</v>
          </cell>
          <cell r="S536">
            <v>1</v>
          </cell>
          <cell r="T536">
            <v>0</v>
          </cell>
          <cell r="U536">
            <v>0</v>
          </cell>
          <cell r="V536">
            <v>6</v>
          </cell>
          <cell r="W536">
            <v>14454</v>
          </cell>
          <cell r="X536">
            <v>97</v>
          </cell>
          <cell r="Y536">
            <v>150</v>
          </cell>
        </row>
        <row r="537">
          <cell r="B537" t="str">
            <v>合江县石龙乡</v>
          </cell>
          <cell r="C537">
            <v>0</v>
          </cell>
          <cell r="D537">
            <v>61</v>
          </cell>
          <cell r="E537">
            <v>34</v>
          </cell>
          <cell r="F537">
            <v>0</v>
          </cell>
          <cell r="G537">
            <v>27</v>
          </cell>
          <cell r="H537">
            <v>0</v>
          </cell>
          <cell r="I537">
            <v>0</v>
          </cell>
          <cell r="J537">
            <v>61</v>
          </cell>
          <cell r="K537">
            <v>17</v>
          </cell>
          <cell r="L537">
            <v>25</v>
          </cell>
          <cell r="M537">
            <v>3</v>
          </cell>
          <cell r="N537">
            <v>1</v>
          </cell>
          <cell r="O537">
            <v>8</v>
          </cell>
          <cell r="P537">
            <v>1</v>
          </cell>
          <cell r="Q537">
            <v>1</v>
          </cell>
          <cell r="R537">
            <v>1</v>
          </cell>
          <cell r="S537">
            <v>1</v>
          </cell>
          <cell r="T537">
            <v>4</v>
          </cell>
          <cell r="U537">
            <v>0</v>
          </cell>
          <cell r="V537">
            <v>7</v>
          </cell>
          <cell r="W537">
            <v>14577</v>
          </cell>
          <cell r="X537">
            <v>90</v>
          </cell>
          <cell r="Y537">
            <v>164</v>
          </cell>
        </row>
        <row r="538">
          <cell r="B538" t="str">
            <v>合江县先滩镇</v>
          </cell>
          <cell r="C538">
            <v>0</v>
          </cell>
          <cell r="D538">
            <v>69</v>
          </cell>
          <cell r="E538">
            <v>0</v>
          </cell>
          <cell r="F538">
            <v>0</v>
          </cell>
          <cell r="G538">
            <v>37</v>
          </cell>
          <cell r="H538">
            <v>32</v>
          </cell>
          <cell r="I538">
            <v>0</v>
          </cell>
          <cell r="J538">
            <v>69</v>
          </cell>
          <cell r="K538">
            <v>27</v>
          </cell>
          <cell r="L538">
            <v>21</v>
          </cell>
          <cell r="M538">
            <v>3</v>
          </cell>
          <cell r="N538">
            <v>1</v>
          </cell>
          <cell r="O538">
            <v>11</v>
          </cell>
          <cell r="P538">
            <v>1</v>
          </cell>
          <cell r="Q538">
            <v>0</v>
          </cell>
          <cell r="R538">
            <v>1</v>
          </cell>
          <cell r="S538">
            <v>2</v>
          </cell>
          <cell r="T538">
            <v>3</v>
          </cell>
          <cell r="U538">
            <v>0</v>
          </cell>
          <cell r="V538">
            <v>11</v>
          </cell>
          <cell r="W538">
            <v>20882</v>
          </cell>
          <cell r="X538">
            <v>148</v>
          </cell>
          <cell r="Y538">
            <v>142</v>
          </cell>
        </row>
        <row r="539">
          <cell r="B539" t="str">
            <v>合江县自怀镇</v>
          </cell>
          <cell r="C539">
            <v>0</v>
          </cell>
          <cell r="D539">
            <v>64</v>
          </cell>
          <cell r="E539">
            <v>18</v>
          </cell>
          <cell r="F539">
            <v>0</v>
          </cell>
          <cell r="G539">
            <v>30</v>
          </cell>
          <cell r="H539">
            <v>16</v>
          </cell>
          <cell r="I539">
            <v>0</v>
          </cell>
          <cell r="J539">
            <v>64</v>
          </cell>
          <cell r="K539">
            <v>19</v>
          </cell>
          <cell r="L539">
            <v>26</v>
          </cell>
          <cell r="M539">
            <v>4</v>
          </cell>
          <cell r="N539">
            <v>1</v>
          </cell>
          <cell r="O539">
            <v>11</v>
          </cell>
          <cell r="P539">
            <v>1</v>
          </cell>
          <cell r="Q539">
            <v>0</v>
          </cell>
          <cell r="R539">
            <v>1</v>
          </cell>
          <cell r="S539">
            <v>1</v>
          </cell>
          <cell r="T539">
            <v>1</v>
          </cell>
          <cell r="U539">
            <v>0</v>
          </cell>
          <cell r="V539">
            <v>7</v>
          </cell>
          <cell r="W539">
            <v>13441</v>
          </cell>
          <cell r="X539">
            <v>105</v>
          </cell>
          <cell r="Y539">
            <v>173</v>
          </cell>
        </row>
        <row r="540">
          <cell r="B540" t="str">
            <v>叙永县</v>
          </cell>
          <cell r="C540">
            <v>0</v>
          </cell>
          <cell r="D540">
            <v>772</v>
          </cell>
          <cell r="E540">
            <v>673</v>
          </cell>
          <cell r="F540">
            <v>11</v>
          </cell>
          <cell r="G540">
            <v>44</v>
          </cell>
          <cell r="H540">
            <v>44</v>
          </cell>
          <cell r="I540">
            <v>0</v>
          </cell>
          <cell r="J540">
            <v>772</v>
          </cell>
          <cell r="K540">
            <v>563</v>
          </cell>
          <cell r="L540">
            <v>20</v>
          </cell>
          <cell r="M540">
            <v>78</v>
          </cell>
          <cell r="N540">
            <v>12</v>
          </cell>
          <cell r="O540">
            <v>73</v>
          </cell>
          <cell r="P540">
            <v>1</v>
          </cell>
          <cell r="Q540">
            <v>1</v>
          </cell>
          <cell r="R540">
            <v>2</v>
          </cell>
          <cell r="S540">
            <v>1</v>
          </cell>
          <cell r="T540">
            <v>33</v>
          </cell>
          <cell r="U540">
            <v>0</v>
          </cell>
          <cell r="V540">
            <v>230</v>
          </cell>
          <cell r="W540">
            <v>585200</v>
          </cell>
          <cell r="X540">
            <v>1248</v>
          </cell>
          <cell r="Y540">
            <v>2689</v>
          </cell>
        </row>
        <row r="541">
          <cell r="B541" t="str">
            <v>叙永县本级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</row>
        <row r="542">
          <cell r="B542" t="str">
            <v>叙永县乡（镇）小计</v>
          </cell>
          <cell r="C542">
            <v>0</v>
          </cell>
          <cell r="D542">
            <v>772</v>
          </cell>
          <cell r="E542">
            <v>673</v>
          </cell>
          <cell r="F542">
            <v>11</v>
          </cell>
          <cell r="G542">
            <v>44</v>
          </cell>
          <cell r="H542">
            <v>44</v>
          </cell>
          <cell r="I542">
            <v>0</v>
          </cell>
          <cell r="J542">
            <v>772</v>
          </cell>
          <cell r="K542">
            <v>563</v>
          </cell>
          <cell r="L542">
            <v>20</v>
          </cell>
          <cell r="M542">
            <v>78</v>
          </cell>
          <cell r="N542">
            <v>12</v>
          </cell>
          <cell r="O542">
            <v>73</v>
          </cell>
          <cell r="P542">
            <v>1</v>
          </cell>
          <cell r="Q542">
            <v>1</v>
          </cell>
          <cell r="R542">
            <v>2</v>
          </cell>
          <cell r="S542">
            <v>1</v>
          </cell>
          <cell r="T542">
            <v>33</v>
          </cell>
          <cell r="U542">
            <v>0</v>
          </cell>
          <cell r="V542">
            <v>230</v>
          </cell>
          <cell r="W542">
            <v>585200</v>
          </cell>
          <cell r="X542">
            <v>1248</v>
          </cell>
          <cell r="Y542">
            <v>2689</v>
          </cell>
        </row>
        <row r="543">
          <cell r="B543" t="str">
            <v>叙永县叙永镇</v>
          </cell>
          <cell r="C543">
            <v>0</v>
          </cell>
          <cell r="D543">
            <v>132</v>
          </cell>
          <cell r="E543">
            <v>44</v>
          </cell>
          <cell r="F543">
            <v>11</v>
          </cell>
          <cell r="G543">
            <v>44</v>
          </cell>
          <cell r="H543">
            <v>33</v>
          </cell>
          <cell r="I543">
            <v>0</v>
          </cell>
          <cell r="J543">
            <v>132</v>
          </cell>
          <cell r="K543">
            <v>47</v>
          </cell>
          <cell r="L543">
            <v>12</v>
          </cell>
          <cell r="M543">
            <v>3</v>
          </cell>
          <cell r="N543">
            <v>3</v>
          </cell>
          <cell r="O543">
            <v>44</v>
          </cell>
          <cell r="P543">
            <v>1</v>
          </cell>
          <cell r="Q543">
            <v>1</v>
          </cell>
          <cell r="R543">
            <v>1</v>
          </cell>
          <cell r="S543">
            <v>0</v>
          </cell>
          <cell r="T543">
            <v>23</v>
          </cell>
          <cell r="U543">
            <v>0</v>
          </cell>
          <cell r="V543">
            <v>16</v>
          </cell>
          <cell r="W543">
            <v>42176</v>
          </cell>
          <cell r="X543">
            <v>72</v>
          </cell>
          <cell r="Y543">
            <v>121</v>
          </cell>
        </row>
        <row r="544">
          <cell r="B544" t="str">
            <v>叙永县江门镇</v>
          </cell>
          <cell r="C544">
            <v>0</v>
          </cell>
          <cell r="D544">
            <v>24</v>
          </cell>
          <cell r="E544">
            <v>24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24</v>
          </cell>
          <cell r="K544">
            <v>21</v>
          </cell>
          <cell r="L544">
            <v>0</v>
          </cell>
          <cell r="M544">
            <v>3</v>
          </cell>
          <cell r="N544">
            <v>2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11</v>
          </cell>
          <cell r="W544">
            <v>30594</v>
          </cell>
          <cell r="X544">
            <v>55</v>
          </cell>
          <cell r="Y544">
            <v>204</v>
          </cell>
        </row>
        <row r="545">
          <cell r="B545" t="str">
            <v>叙永县马岭镇</v>
          </cell>
          <cell r="C545">
            <v>0</v>
          </cell>
          <cell r="D545">
            <v>24</v>
          </cell>
          <cell r="E545">
            <v>24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24</v>
          </cell>
          <cell r="K545">
            <v>20</v>
          </cell>
          <cell r="L545">
            <v>0</v>
          </cell>
          <cell r="M545">
            <v>4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11</v>
          </cell>
          <cell r="W545">
            <v>35836</v>
          </cell>
          <cell r="X545">
            <v>36</v>
          </cell>
          <cell r="Y545">
            <v>178</v>
          </cell>
        </row>
        <row r="546">
          <cell r="B546" t="str">
            <v>叙永县天池镇</v>
          </cell>
          <cell r="C546">
            <v>0</v>
          </cell>
          <cell r="D546">
            <v>11</v>
          </cell>
          <cell r="E546">
            <v>11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11</v>
          </cell>
          <cell r="K546">
            <v>9</v>
          </cell>
          <cell r="L546">
            <v>0</v>
          </cell>
          <cell r="M546">
            <v>2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5</v>
          </cell>
          <cell r="W546">
            <v>15585</v>
          </cell>
          <cell r="X546">
            <v>15</v>
          </cell>
          <cell r="Y546">
            <v>96</v>
          </cell>
        </row>
        <row r="547">
          <cell r="B547" t="str">
            <v>叙永县水尾镇</v>
          </cell>
          <cell r="C547">
            <v>0</v>
          </cell>
          <cell r="D547">
            <v>24</v>
          </cell>
          <cell r="E547">
            <v>24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24</v>
          </cell>
          <cell r="K547">
            <v>21</v>
          </cell>
          <cell r="L547">
            <v>0</v>
          </cell>
          <cell r="M547">
            <v>3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11</v>
          </cell>
          <cell r="W547">
            <v>22924</v>
          </cell>
          <cell r="X547">
            <v>33</v>
          </cell>
          <cell r="Y547">
            <v>87</v>
          </cell>
        </row>
        <row r="548">
          <cell r="B548" t="str">
            <v>叙永县两河镇</v>
          </cell>
          <cell r="C548">
            <v>0</v>
          </cell>
          <cell r="D548">
            <v>33</v>
          </cell>
          <cell r="E548">
            <v>33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33</v>
          </cell>
          <cell r="K548">
            <v>30</v>
          </cell>
          <cell r="L548">
            <v>0</v>
          </cell>
          <cell r="M548">
            <v>3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10</v>
          </cell>
          <cell r="W548">
            <v>32284</v>
          </cell>
          <cell r="X548">
            <v>40</v>
          </cell>
          <cell r="Y548">
            <v>138</v>
          </cell>
        </row>
        <row r="549">
          <cell r="B549" t="str">
            <v>叙永县落卜镇</v>
          </cell>
          <cell r="C549">
            <v>0</v>
          </cell>
          <cell r="D549">
            <v>27</v>
          </cell>
          <cell r="E549">
            <v>24</v>
          </cell>
          <cell r="F549">
            <v>0</v>
          </cell>
          <cell r="G549">
            <v>0</v>
          </cell>
          <cell r="H549">
            <v>3</v>
          </cell>
          <cell r="I549">
            <v>0</v>
          </cell>
          <cell r="J549">
            <v>27</v>
          </cell>
          <cell r="K549">
            <v>18</v>
          </cell>
          <cell r="L549">
            <v>0</v>
          </cell>
          <cell r="M549">
            <v>4</v>
          </cell>
          <cell r="N549">
            <v>2</v>
          </cell>
          <cell r="O549">
            <v>0</v>
          </cell>
          <cell r="P549">
            <v>0</v>
          </cell>
          <cell r="Q549">
            <v>0</v>
          </cell>
          <cell r="R549">
            <v>1</v>
          </cell>
          <cell r="S549">
            <v>0</v>
          </cell>
          <cell r="T549">
            <v>4</v>
          </cell>
          <cell r="U549">
            <v>0</v>
          </cell>
          <cell r="V549">
            <v>9</v>
          </cell>
          <cell r="W549">
            <v>27070</v>
          </cell>
          <cell r="X549">
            <v>97</v>
          </cell>
          <cell r="Y549">
            <v>78</v>
          </cell>
        </row>
        <row r="550">
          <cell r="B550" t="str">
            <v>叙永县后山镇</v>
          </cell>
          <cell r="C550">
            <v>0</v>
          </cell>
          <cell r="D550">
            <v>26</v>
          </cell>
          <cell r="E550">
            <v>18</v>
          </cell>
          <cell r="F550">
            <v>0</v>
          </cell>
          <cell r="G550">
            <v>0</v>
          </cell>
          <cell r="H550">
            <v>8</v>
          </cell>
          <cell r="I550">
            <v>0</v>
          </cell>
          <cell r="J550">
            <v>26</v>
          </cell>
          <cell r="K550">
            <v>18</v>
          </cell>
          <cell r="L550">
            <v>0</v>
          </cell>
          <cell r="M550">
            <v>3</v>
          </cell>
          <cell r="N550">
            <v>0</v>
          </cell>
          <cell r="O550">
            <v>1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4</v>
          </cell>
          <cell r="U550">
            <v>0</v>
          </cell>
          <cell r="V550">
            <v>9</v>
          </cell>
          <cell r="W550">
            <v>17686</v>
          </cell>
          <cell r="X550">
            <v>36</v>
          </cell>
          <cell r="Y550">
            <v>65</v>
          </cell>
        </row>
        <row r="551">
          <cell r="B551" t="str">
            <v>叙永县分水镇</v>
          </cell>
          <cell r="C551">
            <v>0</v>
          </cell>
          <cell r="D551">
            <v>33</v>
          </cell>
          <cell r="E551">
            <v>33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33</v>
          </cell>
          <cell r="K551">
            <v>29</v>
          </cell>
          <cell r="L551">
            <v>0</v>
          </cell>
          <cell r="M551">
            <v>4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12</v>
          </cell>
          <cell r="W551">
            <v>29540</v>
          </cell>
          <cell r="X551">
            <v>58</v>
          </cell>
          <cell r="Y551">
            <v>66</v>
          </cell>
        </row>
        <row r="552">
          <cell r="B552" t="str">
            <v>叙永县摩尼镇</v>
          </cell>
          <cell r="C552">
            <v>0</v>
          </cell>
          <cell r="D552">
            <v>32</v>
          </cell>
          <cell r="E552">
            <v>32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32</v>
          </cell>
          <cell r="K552">
            <v>29</v>
          </cell>
          <cell r="L552">
            <v>0</v>
          </cell>
          <cell r="M552">
            <v>3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12</v>
          </cell>
          <cell r="W552">
            <v>28056</v>
          </cell>
          <cell r="X552">
            <v>48</v>
          </cell>
          <cell r="Y552">
            <v>140</v>
          </cell>
        </row>
        <row r="553">
          <cell r="B553" t="str">
            <v>叙永县赤水镇</v>
          </cell>
          <cell r="C553">
            <v>0</v>
          </cell>
          <cell r="D553">
            <v>32</v>
          </cell>
          <cell r="E553">
            <v>32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32</v>
          </cell>
          <cell r="K553">
            <v>28</v>
          </cell>
          <cell r="L553">
            <v>0</v>
          </cell>
          <cell r="M553">
            <v>4</v>
          </cell>
          <cell r="N553">
            <v>1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13</v>
          </cell>
          <cell r="W553">
            <v>39511</v>
          </cell>
          <cell r="X553">
            <v>39</v>
          </cell>
          <cell r="Y553">
            <v>156</v>
          </cell>
        </row>
        <row r="554">
          <cell r="B554" t="str">
            <v>叙永县向林乡</v>
          </cell>
          <cell r="C554">
            <v>0</v>
          </cell>
          <cell r="D554">
            <v>44</v>
          </cell>
          <cell r="E554">
            <v>44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44</v>
          </cell>
          <cell r="K554">
            <v>25</v>
          </cell>
          <cell r="L554">
            <v>0</v>
          </cell>
          <cell r="M554">
            <v>2</v>
          </cell>
          <cell r="N554">
            <v>0</v>
          </cell>
          <cell r="O554">
            <v>16</v>
          </cell>
          <cell r="P554">
            <v>0</v>
          </cell>
          <cell r="Q554">
            <v>0</v>
          </cell>
          <cell r="R554">
            <v>0</v>
          </cell>
          <cell r="S554">
            <v>1</v>
          </cell>
          <cell r="T554">
            <v>0</v>
          </cell>
          <cell r="U554">
            <v>0</v>
          </cell>
          <cell r="V554">
            <v>8</v>
          </cell>
          <cell r="W554">
            <v>22273</v>
          </cell>
          <cell r="X554">
            <v>32</v>
          </cell>
          <cell r="Y554">
            <v>86</v>
          </cell>
        </row>
        <row r="555">
          <cell r="B555" t="str">
            <v>叙永县大石乡</v>
          </cell>
          <cell r="C555">
            <v>0</v>
          </cell>
          <cell r="D555">
            <v>24</v>
          </cell>
          <cell r="E555">
            <v>24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24</v>
          </cell>
          <cell r="K555">
            <v>21</v>
          </cell>
          <cell r="L555">
            <v>0</v>
          </cell>
          <cell r="M555">
            <v>3</v>
          </cell>
          <cell r="N555">
            <v>1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8</v>
          </cell>
          <cell r="W555">
            <v>20218</v>
          </cell>
          <cell r="X555">
            <v>44</v>
          </cell>
          <cell r="Y555">
            <v>105</v>
          </cell>
        </row>
        <row r="556">
          <cell r="B556" t="str">
            <v>叙永县兴隆乡</v>
          </cell>
          <cell r="C556">
            <v>0</v>
          </cell>
          <cell r="D556">
            <v>22</v>
          </cell>
          <cell r="E556">
            <v>22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22</v>
          </cell>
          <cell r="K556">
            <v>20</v>
          </cell>
          <cell r="L556">
            <v>0</v>
          </cell>
          <cell r="M556">
            <v>2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7</v>
          </cell>
          <cell r="W556">
            <v>22670</v>
          </cell>
          <cell r="X556">
            <v>28</v>
          </cell>
          <cell r="Y556">
            <v>137</v>
          </cell>
        </row>
        <row r="557">
          <cell r="B557" t="str">
            <v>叙永县龙凤乡</v>
          </cell>
          <cell r="C557">
            <v>0</v>
          </cell>
          <cell r="D557">
            <v>33</v>
          </cell>
          <cell r="E557">
            <v>33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33</v>
          </cell>
          <cell r="K557">
            <v>29</v>
          </cell>
          <cell r="L557">
            <v>0</v>
          </cell>
          <cell r="M557">
            <v>4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11</v>
          </cell>
          <cell r="W557">
            <v>31564</v>
          </cell>
          <cell r="X557">
            <v>110</v>
          </cell>
          <cell r="Y557">
            <v>78</v>
          </cell>
        </row>
        <row r="558">
          <cell r="B558" t="str">
            <v>叙永县震东乡</v>
          </cell>
          <cell r="C558">
            <v>0</v>
          </cell>
          <cell r="D558">
            <v>43</v>
          </cell>
          <cell r="E558">
            <v>43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43</v>
          </cell>
          <cell r="K558">
            <v>37</v>
          </cell>
          <cell r="L558">
            <v>0</v>
          </cell>
          <cell r="M558">
            <v>6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11</v>
          </cell>
          <cell r="W558">
            <v>27134</v>
          </cell>
          <cell r="X558">
            <v>88</v>
          </cell>
          <cell r="Y558">
            <v>189</v>
          </cell>
        </row>
        <row r="559">
          <cell r="B559" t="str">
            <v>叙永县黄坭乡</v>
          </cell>
          <cell r="C559">
            <v>0</v>
          </cell>
          <cell r="D559">
            <v>31</v>
          </cell>
          <cell r="E559">
            <v>31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31</v>
          </cell>
          <cell r="K559">
            <v>28</v>
          </cell>
          <cell r="L559">
            <v>0</v>
          </cell>
          <cell r="M559">
            <v>3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11</v>
          </cell>
          <cell r="W559">
            <v>22955</v>
          </cell>
          <cell r="X559">
            <v>77</v>
          </cell>
          <cell r="Y559">
            <v>124</v>
          </cell>
        </row>
        <row r="560">
          <cell r="B560" t="str">
            <v>叙永县营山乡</v>
          </cell>
          <cell r="C560">
            <v>0</v>
          </cell>
          <cell r="D560">
            <v>18</v>
          </cell>
          <cell r="E560">
            <v>18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18</v>
          </cell>
          <cell r="K560">
            <v>14</v>
          </cell>
          <cell r="L560">
            <v>0</v>
          </cell>
          <cell r="M560">
            <v>4</v>
          </cell>
          <cell r="N560">
            <v>1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6</v>
          </cell>
          <cell r="W560">
            <v>13600</v>
          </cell>
          <cell r="X560">
            <v>40</v>
          </cell>
          <cell r="Y560">
            <v>71</v>
          </cell>
        </row>
        <row r="561">
          <cell r="B561" t="str">
            <v>叙永县麻城乡</v>
          </cell>
          <cell r="C561">
            <v>0</v>
          </cell>
          <cell r="D561">
            <v>30</v>
          </cell>
          <cell r="E561">
            <v>30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30</v>
          </cell>
          <cell r="K561">
            <v>19</v>
          </cell>
          <cell r="L561">
            <v>8</v>
          </cell>
          <cell r="M561">
            <v>3</v>
          </cell>
          <cell r="N561">
            <v>1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8</v>
          </cell>
          <cell r="W561">
            <v>17547</v>
          </cell>
          <cell r="X561">
            <v>48</v>
          </cell>
          <cell r="Y561">
            <v>70</v>
          </cell>
        </row>
        <row r="562">
          <cell r="B562" t="str">
            <v>叙永县观兴乡</v>
          </cell>
          <cell r="C562">
            <v>0</v>
          </cell>
          <cell r="D562">
            <v>31</v>
          </cell>
          <cell r="E562">
            <v>31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31</v>
          </cell>
          <cell r="K562">
            <v>24</v>
          </cell>
          <cell r="L562">
            <v>0</v>
          </cell>
          <cell r="M562">
            <v>3</v>
          </cell>
          <cell r="N562">
            <v>1</v>
          </cell>
          <cell r="O562">
            <v>2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2</v>
          </cell>
          <cell r="U562">
            <v>0</v>
          </cell>
          <cell r="V562">
            <v>10</v>
          </cell>
          <cell r="W562">
            <v>23280</v>
          </cell>
          <cell r="X562">
            <v>70</v>
          </cell>
          <cell r="Y562">
            <v>143</v>
          </cell>
        </row>
        <row r="563">
          <cell r="B563" t="str">
            <v>叙永县合乐乡</v>
          </cell>
          <cell r="C563">
            <v>0</v>
          </cell>
          <cell r="D563">
            <v>10</v>
          </cell>
          <cell r="E563">
            <v>10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10</v>
          </cell>
          <cell r="K563">
            <v>8</v>
          </cell>
          <cell r="L563">
            <v>0</v>
          </cell>
          <cell r="M563">
            <v>2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5</v>
          </cell>
          <cell r="W563">
            <v>1254</v>
          </cell>
          <cell r="X563">
            <v>50</v>
          </cell>
          <cell r="Y563">
            <v>58</v>
          </cell>
        </row>
        <row r="564">
          <cell r="B564" t="str">
            <v>叙永县白腊乡</v>
          </cell>
          <cell r="C564">
            <v>0</v>
          </cell>
          <cell r="D564">
            <v>32</v>
          </cell>
          <cell r="E564">
            <v>32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32</v>
          </cell>
          <cell r="K564">
            <v>19</v>
          </cell>
          <cell r="L564">
            <v>0</v>
          </cell>
          <cell r="M564">
            <v>3</v>
          </cell>
          <cell r="N564">
            <v>0</v>
          </cell>
          <cell r="O564">
            <v>10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7</v>
          </cell>
          <cell r="W564">
            <v>18973</v>
          </cell>
          <cell r="X564">
            <v>28</v>
          </cell>
          <cell r="Y564">
            <v>91</v>
          </cell>
        </row>
        <row r="565">
          <cell r="B565" t="str">
            <v>叙永县枧槽乡</v>
          </cell>
          <cell r="C565">
            <v>0</v>
          </cell>
          <cell r="D565">
            <v>15</v>
          </cell>
          <cell r="E565">
            <v>15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15</v>
          </cell>
          <cell r="K565">
            <v>13</v>
          </cell>
          <cell r="L565">
            <v>0</v>
          </cell>
          <cell r="M565">
            <v>2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5</v>
          </cell>
          <cell r="W565">
            <v>11995</v>
          </cell>
          <cell r="X565">
            <v>35</v>
          </cell>
          <cell r="Y565">
            <v>42</v>
          </cell>
        </row>
        <row r="566">
          <cell r="B566" t="str">
            <v>叙永县水潦乡</v>
          </cell>
          <cell r="C566">
            <v>0</v>
          </cell>
          <cell r="D566">
            <v>30</v>
          </cell>
          <cell r="E566">
            <v>30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30</v>
          </cell>
          <cell r="K566">
            <v>27</v>
          </cell>
          <cell r="L566">
            <v>0</v>
          </cell>
          <cell r="M566">
            <v>3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10</v>
          </cell>
          <cell r="W566">
            <v>22580</v>
          </cell>
          <cell r="X566">
            <v>53</v>
          </cell>
          <cell r="Y566">
            <v>106</v>
          </cell>
        </row>
        <row r="567">
          <cell r="B567" t="str">
            <v>叙永县石坝乡</v>
          </cell>
          <cell r="C567">
            <v>0</v>
          </cell>
          <cell r="D567">
            <v>11</v>
          </cell>
          <cell r="E567">
            <v>11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11</v>
          </cell>
          <cell r="K567">
            <v>9</v>
          </cell>
          <cell r="L567">
            <v>0</v>
          </cell>
          <cell r="M567">
            <v>2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4</v>
          </cell>
          <cell r="W567">
            <v>7895</v>
          </cell>
          <cell r="X567">
            <v>16</v>
          </cell>
          <cell r="Y567">
            <v>60</v>
          </cell>
        </row>
        <row r="568">
          <cell r="B568" t="str">
            <v>古蔺县</v>
          </cell>
          <cell r="C568">
            <v>194</v>
          </cell>
          <cell r="D568">
            <v>1599</v>
          </cell>
          <cell r="E568">
            <v>856</v>
          </cell>
          <cell r="F568">
            <v>0</v>
          </cell>
          <cell r="G568">
            <v>583</v>
          </cell>
          <cell r="H568">
            <v>128</v>
          </cell>
          <cell r="I568">
            <v>32</v>
          </cell>
          <cell r="J568">
            <v>1491</v>
          </cell>
          <cell r="K568">
            <v>594</v>
          </cell>
          <cell r="L568">
            <v>566</v>
          </cell>
          <cell r="M568">
            <v>163</v>
          </cell>
          <cell r="N568">
            <v>11</v>
          </cell>
          <cell r="O568">
            <v>42</v>
          </cell>
          <cell r="P568">
            <v>11</v>
          </cell>
          <cell r="Q568">
            <v>25</v>
          </cell>
          <cell r="R568">
            <v>10</v>
          </cell>
          <cell r="S568">
            <v>26</v>
          </cell>
          <cell r="T568">
            <v>54</v>
          </cell>
          <cell r="U568">
            <v>302</v>
          </cell>
          <cell r="V568">
            <v>269</v>
          </cell>
          <cell r="W568">
            <v>832900</v>
          </cell>
          <cell r="X568">
            <v>3285</v>
          </cell>
          <cell r="Y568">
            <v>4715</v>
          </cell>
        </row>
        <row r="569">
          <cell r="B569" t="str">
            <v>古蔺县本级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</row>
        <row r="570">
          <cell r="B570" t="str">
            <v>古蔺县乡（镇）小计</v>
          </cell>
          <cell r="C570">
            <v>194</v>
          </cell>
          <cell r="D570">
            <v>1599</v>
          </cell>
          <cell r="E570">
            <v>856</v>
          </cell>
          <cell r="F570">
            <v>0</v>
          </cell>
          <cell r="G570">
            <v>583</v>
          </cell>
          <cell r="H570">
            <v>128</v>
          </cell>
          <cell r="I570">
            <v>32</v>
          </cell>
          <cell r="J570">
            <v>1491</v>
          </cell>
          <cell r="K570">
            <v>594</v>
          </cell>
          <cell r="L570">
            <v>566</v>
          </cell>
          <cell r="M570">
            <v>163</v>
          </cell>
          <cell r="N570">
            <v>11</v>
          </cell>
          <cell r="O570">
            <v>42</v>
          </cell>
          <cell r="P570">
            <v>11</v>
          </cell>
          <cell r="Q570">
            <v>25</v>
          </cell>
          <cell r="R570">
            <v>10</v>
          </cell>
          <cell r="S570">
            <v>26</v>
          </cell>
          <cell r="T570">
            <v>54</v>
          </cell>
          <cell r="U570">
            <v>302</v>
          </cell>
          <cell r="V570">
            <v>269</v>
          </cell>
          <cell r="W570">
            <v>832900</v>
          </cell>
          <cell r="X570">
            <v>3285</v>
          </cell>
          <cell r="Y570">
            <v>4715</v>
          </cell>
        </row>
        <row r="571">
          <cell r="B571" t="str">
            <v>古蔺县古蔺镇</v>
          </cell>
          <cell r="C571">
            <v>0</v>
          </cell>
          <cell r="D571">
            <v>129</v>
          </cell>
          <cell r="E571">
            <v>83</v>
          </cell>
          <cell r="F571">
            <v>0</v>
          </cell>
          <cell r="G571">
            <v>37</v>
          </cell>
          <cell r="H571">
            <v>5</v>
          </cell>
          <cell r="I571">
            <v>4</v>
          </cell>
          <cell r="J571">
            <v>125</v>
          </cell>
          <cell r="K571">
            <v>67</v>
          </cell>
          <cell r="L571">
            <v>44</v>
          </cell>
          <cell r="M571">
            <v>5</v>
          </cell>
          <cell r="N571">
            <v>1</v>
          </cell>
          <cell r="O571">
            <v>3</v>
          </cell>
          <cell r="P571">
            <v>1</v>
          </cell>
          <cell r="Q571">
            <v>1</v>
          </cell>
          <cell r="R571">
            <v>1</v>
          </cell>
          <cell r="S571">
            <v>1</v>
          </cell>
          <cell r="T571">
            <v>2</v>
          </cell>
          <cell r="U571">
            <v>4</v>
          </cell>
          <cell r="V571">
            <v>26</v>
          </cell>
          <cell r="W571">
            <v>106846</v>
          </cell>
          <cell r="X571">
            <v>341</v>
          </cell>
          <cell r="Y571">
            <v>354</v>
          </cell>
        </row>
        <row r="572">
          <cell r="B572" t="str">
            <v>古蔺县二郎镇</v>
          </cell>
          <cell r="C572">
            <v>0</v>
          </cell>
          <cell r="D572">
            <v>84</v>
          </cell>
          <cell r="E572">
            <v>53</v>
          </cell>
          <cell r="F572">
            <v>0</v>
          </cell>
          <cell r="G572">
            <v>24</v>
          </cell>
          <cell r="H572">
            <v>5</v>
          </cell>
          <cell r="I572">
            <v>2</v>
          </cell>
          <cell r="J572">
            <v>83</v>
          </cell>
          <cell r="K572">
            <v>37</v>
          </cell>
          <cell r="L572">
            <v>31</v>
          </cell>
          <cell r="M572">
            <v>7</v>
          </cell>
          <cell r="N572">
            <v>0</v>
          </cell>
          <cell r="O572">
            <v>2</v>
          </cell>
          <cell r="P572">
            <v>1</v>
          </cell>
          <cell r="Q572">
            <v>1</v>
          </cell>
          <cell r="R572">
            <v>1</v>
          </cell>
          <cell r="S572">
            <v>1</v>
          </cell>
          <cell r="T572">
            <v>2</v>
          </cell>
          <cell r="U572">
            <v>1</v>
          </cell>
          <cell r="V572">
            <v>15</v>
          </cell>
          <cell r="W572">
            <v>45192</v>
          </cell>
          <cell r="X572">
            <v>189</v>
          </cell>
          <cell r="Y572">
            <v>262</v>
          </cell>
        </row>
        <row r="573">
          <cell r="B573" t="str">
            <v>古蔺县永乐镇</v>
          </cell>
          <cell r="C573">
            <v>0</v>
          </cell>
          <cell r="D573">
            <v>79</v>
          </cell>
          <cell r="E573">
            <v>44</v>
          </cell>
          <cell r="F573">
            <v>0</v>
          </cell>
          <cell r="G573">
            <v>28</v>
          </cell>
          <cell r="H573">
            <v>5</v>
          </cell>
          <cell r="I573">
            <v>2</v>
          </cell>
          <cell r="J573">
            <v>76</v>
          </cell>
          <cell r="K573">
            <v>28</v>
          </cell>
          <cell r="L573">
            <v>27</v>
          </cell>
          <cell r="M573">
            <v>14</v>
          </cell>
          <cell r="N573">
            <v>0</v>
          </cell>
          <cell r="O573">
            <v>2</v>
          </cell>
          <cell r="P573">
            <v>1</v>
          </cell>
          <cell r="Q573">
            <v>1</v>
          </cell>
          <cell r="R573">
            <v>1</v>
          </cell>
          <cell r="S573">
            <v>1</v>
          </cell>
          <cell r="T573">
            <v>1</v>
          </cell>
          <cell r="U573">
            <v>3</v>
          </cell>
          <cell r="V573">
            <v>13</v>
          </cell>
          <cell r="W573">
            <v>46630</v>
          </cell>
          <cell r="X573">
            <v>170</v>
          </cell>
          <cell r="Y573">
            <v>227</v>
          </cell>
        </row>
        <row r="574">
          <cell r="B574" t="str">
            <v>古蔺县太平镇</v>
          </cell>
          <cell r="C574">
            <v>0</v>
          </cell>
          <cell r="D574">
            <v>54</v>
          </cell>
          <cell r="E574">
            <v>25</v>
          </cell>
          <cell r="F574">
            <v>0</v>
          </cell>
          <cell r="G574">
            <v>23</v>
          </cell>
          <cell r="H574">
            <v>5</v>
          </cell>
          <cell r="I574">
            <v>1</v>
          </cell>
          <cell r="J574">
            <v>53</v>
          </cell>
          <cell r="K574">
            <v>27</v>
          </cell>
          <cell r="L574">
            <v>13</v>
          </cell>
          <cell r="M574">
            <v>5</v>
          </cell>
          <cell r="N574">
            <v>0</v>
          </cell>
          <cell r="O574">
            <v>2</v>
          </cell>
          <cell r="P574">
            <v>1</v>
          </cell>
          <cell r="Q574">
            <v>1</v>
          </cell>
          <cell r="R574">
            <v>1</v>
          </cell>
          <cell r="S574">
            <v>1</v>
          </cell>
          <cell r="T574">
            <v>2</v>
          </cell>
          <cell r="U574">
            <v>1</v>
          </cell>
          <cell r="V574">
            <v>9</v>
          </cell>
          <cell r="W574">
            <v>36305</v>
          </cell>
          <cell r="X574">
            <v>151</v>
          </cell>
          <cell r="Y574">
            <v>109</v>
          </cell>
        </row>
        <row r="575">
          <cell r="B575" t="str">
            <v>古蔺县大村镇</v>
          </cell>
          <cell r="C575">
            <v>9</v>
          </cell>
          <cell r="D575">
            <v>60</v>
          </cell>
          <cell r="E575">
            <v>34</v>
          </cell>
          <cell r="F575">
            <v>0</v>
          </cell>
          <cell r="G575">
            <v>19</v>
          </cell>
          <cell r="H575">
            <v>5</v>
          </cell>
          <cell r="I575">
            <v>2</v>
          </cell>
          <cell r="J575">
            <v>51</v>
          </cell>
          <cell r="K575">
            <v>24</v>
          </cell>
          <cell r="L575">
            <v>12</v>
          </cell>
          <cell r="M575">
            <v>7</v>
          </cell>
          <cell r="N575">
            <v>1</v>
          </cell>
          <cell r="O575">
            <v>2</v>
          </cell>
          <cell r="P575">
            <v>1</v>
          </cell>
          <cell r="Q575">
            <v>1</v>
          </cell>
          <cell r="R575">
            <v>1</v>
          </cell>
          <cell r="S575">
            <v>1</v>
          </cell>
          <cell r="T575">
            <v>2</v>
          </cell>
          <cell r="U575">
            <v>18</v>
          </cell>
          <cell r="V575">
            <v>10</v>
          </cell>
          <cell r="W575">
            <v>30866</v>
          </cell>
          <cell r="X575">
            <v>129</v>
          </cell>
          <cell r="Y575">
            <v>100</v>
          </cell>
        </row>
        <row r="576">
          <cell r="B576" t="str">
            <v>古蔺县石宝镇</v>
          </cell>
          <cell r="C576">
            <v>0</v>
          </cell>
          <cell r="D576">
            <v>90</v>
          </cell>
          <cell r="E576">
            <v>52</v>
          </cell>
          <cell r="F576">
            <v>0</v>
          </cell>
          <cell r="G576">
            <v>31</v>
          </cell>
          <cell r="H576">
            <v>6</v>
          </cell>
          <cell r="I576">
            <v>1</v>
          </cell>
          <cell r="J576">
            <v>90</v>
          </cell>
          <cell r="K576">
            <v>33</v>
          </cell>
          <cell r="L576">
            <v>40</v>
          </cell>
          <cell r="M576">
            <v>8</v>
          </cell>
          <cell r="N576">
            <v>1</v>
          </cell>
          <cell r="O576">
            <v>2</v>
          </cell>
          <cell r="P576">
            <v>1</v>
          </cell>
          <cell r="Q576">
            <v>1</v>
          </cell>
          <cell r="R576">
            <v>1</v>
          </cell>
          <cell r="S576">
            <v>1</v>
          </cell>
          <cell r="T576">
            <v>3</v>
          </cell>
          <cell r="U576">
            <v>0</v>
          </cell>
          <cell r="V576">
            <v>16</v>
          </cell>
          <cell r="W576">
            <v>49459</v>
          </cell>
          <cell r="X576">
            <v>198</v>
          </cell>
          <cell r="Y576">
            <v>326</v>
          </cell>
        </row>
        <row r="577">
          <cell r="B577" t="str">
            <v>古蔺县丹桂镇</v>
          </cell>
          <cell r="C577">
            <v>2</v>
          </cell>
          <cell r="D577">
            <v>57</v>
          </cell>
          <cell r="E577">
            <v>21</v>
          </cell>
          <cell r="F577">
            <v>0</v>
          </cell>
          <cell r="G577">
            <v>29</v>
          </cell>
          <cell r="H577">
            <v>6</v>
          </cell>
          <cell r="I577">
            <v>1</v>
          </cell>
          <cell r="J577">
            <v>59</v>
          </cell>
          <cell r="K577">
            <v>28</v>
          </cell>
          <cell r="L577">
            <v>14</v>
          </cell>
          <cell r="M577">
            <v>8</v>
          </cell>
          <cell r="N577">
            <v>1</v>
          </cell>
          <cell r="O577">
            <v>2</v>
          </cell>
          <cell r="P577">
            <v>1</v>
          </cell>
          <cell r="Q577">
            <v>1</v>
          </cell>
          <cell r="R577">
            <v>1</v>
          </cell>
          <cell r="S577">
            <v>1</v>
          </cell>
          <cell r="T577">
            <v>3</v>
          </cell>
          <cell r="U577">
            <v>0</v>
          </cell>
          <cell r="V577">
            <v>14</v>
          </cell>
          <cell r="W577">
            <v>40992</v>
          </cell>
          <cell r="X577">
            <v>158</v>
          </cell>
          <cell r="Y577">
            <v>118</v>
          </cell>
        </row>
        <row r="578">
          <cell r="B578" t="str">
            <v>古蔺县水口镇</v>
          </cell>
          <cell r="C578">
            <v>0</v>
          </cell>
          <cell r="D578">
            <v>66</v>
          </cell>
          <cell r="E578">
            <v>35</v>
          </cell>
          <cell r="F578">
            <v>0</v>
          </cell>
          <cell r="G578">
            <v>24</v>
          </cell>
          <cell r="H578">
            <v>6</v>
          </cell>
          <cell r="I578">
            <v>1</v>
          </cell>
          <cell r="J578">
            <v>66</v>
          </cell>
          <cell r="K578">
            <v>29</v>
          </cell>
          <cell r="L578">
            <v>23</v>
          </cell>
          <cell r="M578">
            <v>7</v>
          </cell>
          <cell r="N578">
            <v>1</v>
          </cell>
          <cell r="O578">
            <v>2</v>
          </cell>
          <cell r="P578">
            <v>1</v>
          </cell>
          <cell r="Q578">
            <v>1</v>
          </cell>
          <cell r="R578">
            <v>0</v>
          </cell>
          <cell r="S578">
            <v>1</v>
          </cell>
          <cell r="T578">
            <v>2</v>
          </cell>
          <cell r="U578">
            <v>0</v>
          </cell>
          <cell r="V578">
            <v>15</v>
          </cell>
          <cell r="W578">
            <v>39065</v>
          </cell>
          <cell r="X578">
            <v>170</v>
          </cell>
          <cell r="Y578">
            <v>195</v>
          </cell>
        </row>
        <row r="579">
          <cell r="B579" t="str">
            <v>古蔺县龙山镇</v>
          </cell>
          <cell r="C579">
            <v>0</v>
          </cell>
          <cell r="D579">
            <v>61</v>
          </cell>
          <cell r="E579">
            <v>33</v>
          </cell>
          <cell r="F579">
            <v>0</v>
          </cell>
          <cell r="G579">
            <v>21</v>
          </cell>
          <cell r="H579">
            <v>6</v>
          </cell>
          <cell r="I579">
            <v>1</v>
          </cell>
          <cell r="J579">
            <v>61</v>
          </cell>
          <cell r="K579">
            <v>26</v>
          </cell>
          <cell r="L579">
            <v>21</v>
          </cell>
          <cell r="M579">
            <v>6</v>
          </cell>
          <cell r="N579">
            <v>1</v>
          </cell>
          <cell r="O579">
            <v>2</v>
          </cell>
          <cell r="P579">
            <v>1</v>
          </cell>
          <cell r="Q579">
            <v>1</v>
          </cell>
          <cell r="R579">
            <v>1</v>
          </cell>
          <cell r="S579">
            <v>1</v>
          </cell>
          <cell r="T579">
            <v>2</v>
          </cell>
          <cell r="U579">
            <v>0</v>
          </cell>
          <cell r="V579">
            <v>9</v>
          </cell>
          <cell r="W579">
            <v>31488</v>
          </cell>
          <cell r="X579">
            <v>134</v>
          </cell>
          <cell r="Y579">
            <v>173</v>
          </cell>
        </row>
        <row r="580">
          <cell r="B580" t="str">
            <v>古蔺县观文镇</v>
          </cell>
          <cell r="C580">
            <v>19</v>
          </cell>
          <cell r="D580">
            <v>58</v>
          </cell>
          <cell r="E580">
            <v>30</v>
          </cell>
          <cell r="F580">
            <v>0</v>
          </cell>
          <cell r="G580">
            <v>21</v>
          </cell>
          <cell r="H580">
            <v>6</v>
          </cell>
          <cell r="I580">
            <v>1</v>
          </cell>
          <cell r="J580">
            <v>62</v>
          </cell>
          <cell r="K580">
            <v>22</v>
          </cell>
          <cell r="L580">
            <v>26</v>
          </cell>
          <cell r="M580">
            <v>7</v>
          </cell>
          <cell r="N580">
            <v>0</v>
          </cell>
          <cell r="O580">
            <v>2</v>
          </cell>
          <cell r="P580">
            <v>1</v>
          </cell>
          <cell r="Q580">
            <v>1</v>
          </cell>
          <cell r="R580">
            <v>0</v>
          </cell>
          <cell r="S580">
            <v>1</v>
          </cell>
          <cell r="T580">
            <v>2</v>
          </cell>
          <cell r="U580">
            <v>15</v>
          </cell>
          <cell r="V580">
            <v>13</v>
          </cell>
          <cell r="W580">
            <v>32407</v>
          </cell>
          <cell r="X580">
            <v>122</v>
          </cell>
          <cell r="Y580">
            <v>218</v>
          </cell>
        </row>
        <row r="581">
          <cell r="B581" t="str">
            <v>古蔺县双沙镇</v>
          </cell>
          <cell r="C581">
            <v>18</v>
          </cell>
          <cell r="D581">
            <v>69</v>
          </cell>
          <cell r="E581">
            <v>36</v>
          </cell>
          <cell r="F581">
            <v>0</v>
          </cell>
          <cell r="G581">
            <v>26</v>
          </cell>
          <cell r="H581">
            <v>6</v>
          </cell>
          <cell r="I581">
            <v>1</v>
          </cell>
          <cell r="J581">
            <v>76</v>
          </cell>
          <cell r="K581">
            <v>35</v>
          </cell>
          <cell r="L581">
            <v>27</v>
          </cell>
          <cell r="M581">
            <v>7</v>
          </cell>
          <cell r="N581">
            <v>0</v>
          </cell>
          <cell r="O581">
            <v>2</v>
          </cell>
          <cell r="P581">
            <v>1</v>
          </cell>
          <cell r="Q581">
            <v>1</v>
          </cell>
          <cell r="R581">
            <v>0</v>
          </cell>
          <cell r="S581">
            <v>1</v>
          </cell>
          <cell r="T581">
            <v>2</v>
          </cell>
          <cell r="U581">
            <v>11</v>
          </cell>
          <cell r="V581">
            <v>15</v>
          </cell>
          <cell r="W581">
            <v>48430</v>
          </cell>
          <cell r="X581">
            <v>191</v>
          </cell>
          <cell r="Y581">
            <v>225</v>
          </cell>
        </row>
        <row r="582">
          <cell r="B582" t="str">
            <v>古蔺县德耀镇</v>
          </cell>
          <cell r="C582">
            <v>20</v>
          </cell>
          <cell r="D582">
            <v>58</v>
          </cell>
          <cell r="E582">
            <v>34</v>
          </cell>
          <cell r="F582">
            <v>0</v>
          </cell>
          <cell r="G582">
            <v>17</v>
          </cell>
          <cell r="H582">
            <v>6</v>
          </cell>
          <cell r="I582">
            <v>1</v>
          </cell>
          <cell r="J582">
            <v>43</v>
          </cell>
          <cell r="K582">
            <v>19</v>
          </cell>
          <cell r="L582">
            <v>13</v>
          </cell>
          <cell r="M582">
            <v>5</v>
          </cell>
          <cell r="N582">
            <v>1</v>
          </cell>
          <cell r="O582">
            <v>2</v>
          </cell>
          <cell r="P582">
            <v>0</v>
          </cell>
          <cell r="Q582">
            <v>1</v>
          </cell>
          <cell r="R582">
            <v>0</v>
          </cell>
          <cell r="S582">
            <v>1</v>
          </cell>
          <cell r="T582">
            <v>2</v>
          </cell>
          <cell r="U582">
            <v>35</v>
          </cell>
          <cell r="V582">
            <v>8</v>
          </cell>
          <cell r="W582">
            <v>21376</v>
          </cell>
          <cell r="X582">
            <v>99</v>
          </cell>
          <cell r="Y582">
            <v>110</v>
          </cell>
        </row>
        <row r="583">
          <cell r="B583" t="str">
            <v>古蔺县石屏乡</v>
          </cell>
          <cell r="C583">
            <v>0</v>
          </cell>
          <cell r="D583">
            <v>66</v>
          </cell>
          <cell r="E583">
            <v>39</v>
          </cell>
          <cell r="F583">
            <v>0</v>
          </cell>
          <cell r="G583">
            <v>20</v>
          </cell>
          <cell r="H583">
            <v>6</v>
          </cell>
          <cell r="I583">
            <v>1</v>
          </cell>
          <cell r="J583">
            <v>66</v>
          </cell>
          <cell r="K583">
            <v>29</v>
          </cell>
          <cell r="L583">
            <v>26</v>
          </cell>
          <cell r="M583">
            <v>6</v>
          </cell>
          <cell r="N583">
            <v>0</v>
          </cell>
          <cell r="O583">
            <v>1</v>
          </cell>
          <cell r="P583">
            <v>0</v>
          </cell>
          <cell r="Q583">
            <v>1</v>
          </cell>
          <cell r="R583">
            <v>0</v>
          </cell>
          <cell r="S583">
            <v>1</v>
          </cell>
          <cell r="T583">
            <v>2</v>
          </cell>
          <cell r="U583">
            <v>0</v>
          </cell>
          <cell r="V583">
            <v>10</v>
          </cell>
          <cell r="W583">
            <v>39947</v>
          </cell>
          <cell r="X583">
            <v>146</v>
          </cell>
          <cell r="Y583">
            <v>219</v>
          </cell>
        </row>
        <row r="584">
          <cell r="B584" t="str">
            <v>古蔺县东新乡</v>
          </cell>
          <cell r="C584">
            <v>0</v>
          </cell>
          <cell r="D584">
            <v>44</v>
          </cell>
          <cell r="E584">
            <v>23</v>
          </cell>
          <cell r="F584">
            <v>0</v>
          </cell>
          <cell r="G584">
            <v>16</v>
          </cell>
          <cell r="H584">
            <v>4</v>
          </cell>
          <cell r="I584">
            <v>1</v>
          </cell>
          <cell r="J584">
            <v>41</v>
          </cell>
          <cell r="K584">
            <v>16</v>
          </cell>
          <cell r="L584">
            <v>15</v>
          </cell>
          <cell r="M584">
            <v>5</v>
          </cell>
          <cell r="N584">
            <v>1</v>
          </cell>
          <cell r="O584">
            <v>1</v>
          </cell>
          <cell r="P584">
            <v>0</v>
          </cell>
          <cell r="Q584">
            <v>1</v>
          </cell>
          <cell r="R584">
            <v>0</v>
          </cell>
          <cell r="S584">
            <v>1</v>
          </cell>
          <cell r="T584">
            <v>2</v>
          </cell>
          <cell r="U584">
            <v>3</v>
          </cell>
          <cell r="V584">
            <v>9</v>
          </cell>
          <cell r="W584">
            <v>26668</v>
          </cell>
          <cell r="X584">
            <v>95</v>
          </cell>
          <cell r="Y584">
            <v>128</v>
          </cell>
        </row>
        <row r="585">
          <cell r="B585" t="str">
            <v>古蔺县土城乡</v>
          </cell>
          <cell r="C585">
            <v>0</v>
          </cell>
          <cell r="D585">
            <v>56</v>
          </cell>
          <cell r="E585">
            <v>26</v>
          </cell>
          <cell r="F585">
            <v>0</v>
          </cell>
          <cell r="G585">
            <v>25</v>
          </cell>
          <cell r="H585">
            <v>4</v>
          </cell>
          <cell r="I585">
            <v>1</v>
          </cell>
          <cell r="J585">
            <v>56</v>
          </cell>
          <cell r="K585">
            <v>15</v>
          </cell>
          <cell r="L585">
            <v>31</v>
          </cell>
          <cell r="M585">
            <v>5</v>
          </cell>
          <cell r="N585">
            <v>1</v>
          </cell>
          <cell r="O585">
            <v>1</v>
          </cell>
          <cell r="P585">
            <v>0</v>
          </cell>
          <cell r="Q585">
            <v>1</v>
          </cell>
          <cell r="R585">
            <v>0</v>
          </cell>
          <cell r="S585">
            <v>1</v>
          </cell>
          <cell r="T585">
            <v>2</v>
          </cell>
          <cell r="U585">
            <v>0</v>
          </cell>
          <cell r="V585">
            <v>7</v>
          </cell>
          <cell r="W585">
            <v>28260</v>
          </cell>
          <cell r="X585">
            <v>89</v>
          </cell>
          <cell r="Y585">
            <v>252</v>
          </cell>
        </row>
        <row r="586">
          <cell r="B586" t="str">
            <v>古蔺县金星乡</v>
          </cell>
          <cell r="C586">
            <v>0</v>
          </cell>
          <cell r="D586">
            <v>71</v>
          </cell>
          <cell r="E586">
            <v>35</v>
          </cell>
          <cell r="F586">
            <v>0</v>
          </cell>
          <cell r="G586">
            <v>31</v>
          </cell>
          <cell r="H586">
            <v>4</v>
          </cell>
          <cell r="I586">
            <v>1</v>
          </cell>
          <cell r="J586">
            <v>71</v>
          </cell>
          <cell r="K586">
            <v>28</v>
          </cell>
          <cell r="L586">
            <v>30</v>
          </cell>
          <cell r="M586">
            <v>8</v>
          </cell>
          <cell r="N586">
            <v>1</v>
          </cell>
          <cell r="O586">
            <v>1</v>
          </cell>
          <cell r="P586">
            <v>0</v>
          </cell>
          <cell r="Q586">
            <v>1</v>
          </cell>
          <cell r="R586">
            <v>0</v>
          </cell>
          <cell r="S586">
            <v>1</v>
          </cell>
          <cell r="T586">
            <v>2</v>
          </cell>
          <cell r="U586">
            <v>0</v>
          </cell>
          <cell r="V586">
            <v>15</v>
          </cell>
          <cell r="W586">
            <v>40643</v>
          </cell>
          <cell r="X586">
            <v>163</v>
          </cell>
          <cell r="Y586">
            <v>247</v>
          </cell>
        </row>
        <row r="587">
          <cell r="B587" t="str">
            <v>古蔺县鱼化乡</v>
          </cell>
          <cell r="C587">
            <v>9</v>
          </cell>
          <cell r="D587">
            <v>59</v>
          </cell>
          <cell r="E587">
            <v>34</v>
          </cell>
          <cell r="F587">
            <v>0</v>
          </cell>
          <cell r="G587">
            <v>20</v>
          </cell>
          <cell r="H587">
            <v>4</v>
          </cell>
          <cell r="I587">
            <v>1</v>
          </cell>
          <cell r="J587">
            <v>56</v>
          </cell>
          <cell r="K587">
            <v>18</v>
          </cell>
          <cell r="L587">
            <v>26</v>
          </cell>
          <cell r="M587">
            <v>6</v>
          </cell>
          <cell r="N587">
            <v>1</v>
          </cell>
          <cell r="O587">
            <v>2</v>
          </cell>
          <cell r="P587">
            <v>0</v>
          </cell>
          <cell r="Q587">
            <v>1</v>
          </cell>
          <cell r="R587">
            <v>0</v>
          </cell>
          <cell r="S587">
            <v>1</v>
          </cell>
          <cell r="T587">
            <v>2</v>
          </cell>
          <cell r="U587">
            <v>12</v>
          </cell>
          <cell r="V587">
            <v>9</v>
          </cell>
          <cell r="W587">
            <v>28849</v>
          </cell>
          <cell r="X587">
            <v>107</v>
          </cell>
          <cell r="Y587">
            <v>213</v>
          </cell>
        </row>
        <row r="588">
          <cell r="B588" t="str">
            <v>古蔺县护家乡</v>
          </cell>
          <cell r="C588">
            <v>22</v>
          </cell>
          <cell r="D588">
            <v>74</v>
          </cell>
          <cell r="E588">
            <v>45</v>
          </cell>
          <cell r="F588">
            <v>0</v>
          </cell>
          <cell r="G588">
            <v>24</v>
          </cell>
          <cell r="H588">
            <v>4</v>
          </cell>
          <cell r="I588">
            <v>1</v>
          </cell>
          <cell r="J588">
            <v>51</v>
          </cell>
          <cell r="K588">
            <v>17</v>
          </cell>
          <cell r="L588">
            <v>22</v>
          </cell>
          <cell r="M588">
            <v>6</v>
          </cell>
          <cell r="N588">
            <v>0</v>
          </cell>
          <cell r="O588">
            <v>1</v>
          </cell>
          <cell r="P588">
            <v>0</v>
          </cell>
          <cell r="Q588">
            <v>1</v>
          </cell>
          <cell r="R588">
            <v>0</v>
          </cell>
          <cell r="S588">
            <v>1</v>
          </cell>
          <cell r="T588">
            <v>3</v>
          </cell>
          <cell r="U588">
            <v>45</v>
          </cell>
          <cell r="V588">
            <v>9</v>
          </cell>
          <cell r="W588">
            <v>23313</v>
          </cell>
          <cell r="X588">
            <v>99</v>
          </cell>
          <cell r="Y588">
            <v>186</v>
          </cell>
        </row>
        <row r="589">
          <cell r="B589" t="str">
            <v>古蔺县白泥乡</v>
          </cell>
          <cell r="C589">
            <v>10</v>
          </cell>
          <cell r="D589">
            <v>48</v>
          </cell>
          <cell r="E589">
            <v>23</v>
          </cell>
          <cell r="F589">
            <v>0</v>
          </cell>
          <cell r="G589">
            <v>20</v>
          </cell>
          <cell r="H589">
            <v>4</v>
          </cell>
          <cell r="I589">
            <v>1</v>
          </cell>
          <cell r="J589">
            <v>39</v>
          </cell>
          <cell r="K589">
            <v>9</v>
          </cell>
          <cell r="L589">
            <v>20</v>
          </cell>
          <cell r="M589">
            <v>4</v>
          </cell>
          <cell r="N589">
            <v>0</v>
          </cell>
          <cell r="O589">
            <v>1</v>
          </cell>
          <cell r="P589">
            <v>0</v>
          </cell>
          <cell r="Q589">
            <v>1</v>
          </cell>
          <cell r="R589">
            <v>0</v>
          </cell>
          <cell r="S589">
            <v>1</v>
          </cell>
          <cell r="T589">
            <v>3</v>
          </cell>
          <cell r="U589">
            <v>19</v>
          </cell>
          <cell r="V589">
            <v>4</v>
          </cell>
          <cell r="W589">
            <v>14712</v>
          </cell>
          <cell r="X589">
            <v>57</v>
          </cell>
          <cell r="Y589">
            <v>169</v>
          </cell>
        </row>
        <row r="590">
          <cell r="B590" t="str">
            <v>古蔺县椒园乡</v>
          </cell>
          <cell r="C590">
            <v>0</v>
          </cell>
          <cell r="D590">
            <v>49</v>
          </cell>
          <cell r="E590">
            <v>21</v>
          </cell>
          <cell r="F590">
            <v>0</v>
          </cell>
          <cell r="G590">
            <v>23</v>
          </cell>
          <cell r="H590">
            <v>4</v>
          </cell>
          <cell r="I590">
            <v>1</v>
          </cell>
          <cell r="J590">
            <v>48</v>
          </cell>
          <cell r="K590">
            <v>15</v>
          </cell>
          <cell r="L590">
            <v>22</v>
          </cell>
          <cell r="M590">
            <v>6</v>
          </cell>
          <cell r="N590">
            <v>0</v>
          </cell>
          <cell r="O590">
            <v>1</v>
          </cell>
          <cell r="P590">
            <v>0</v>
          </cell>
          <cell r="Q590">
            <v>1</v>
          </cell>
          <cell r="R590">
            <v>0</v>
          </cell>
          <cell r="S590">
            <v>1</v>
          </cell>
          <cell r="T590">
            <v>2</v>
          </cell>
          <cell r="U590">
            <v>1</v>
          </cell>
          <cell r="V590">
            <v>8</v>
          </cell>
          <cell r="W590">
            <v>22758</v>
          </cell>
          <cell r="X590">
            <v>92</v>
          </cell>
          <cell r="Y590">
            <v>183</v>
          </cell>
        </row>
        <row r="591">
          <cell r="B591" t="str">
            <v>古蔺县马嘶乡</v>
          </cell>
          <cell r="C591">
            <v>10</v>
          </cell>
          <cell r="D591">
            <v>45</v>
          </cell>
          <cell r="E591">
            <v>23</v>
          </cell>
          <cell r="F591">
            <v>0</v>
          </cell>
          <cell r="G591">
            <v>17</v>
          </cell>
          <cell r="H591">
            <v>4</v>
          </cell>
          <cell r="I591">
            <v>1</v>
          </cell>
          <cell r="J591">
            <v>31</v>
          </cell>
          <cell r="K591">
            <v>9</v>
          </cell>
          <cell r="L591">
            <v>9</v>
          </cell>
          <cell r="M591">
            <v>6</v>
          </cell>
          <cell r="N591">
            <v>0</v>
          </cell>
          <cell r="O591">
            <v>2</v>
          </cell>
          <cell r="P591">
            <v>0</v>
          </cell>
          <cell r="Q591">
            <v>1</v>
          </cell>
          <cell r="R591">
            <v>1</v>
          </cell>
          <cell r="S591">
            <v>1</v>
          </cell>
          <cell r="T591">
            <v>2</v>
          </cell>
          <cell r="U591">
            <v>24</v>
          </cell>
          <cell r="V591">
            <v>7</v>
          </cell>
          <cell r="W591">
            <v>12908</v>
          </cell>
          <cell r="X591">
            <v>46</v>
          </cell>
          <cell r="Y591">
            <v>78</v>
          </cell>
        </row>
        <row r="592">
          <cell r="B592" t="str">
            <v>古蔺县马蹄乡</v>
          </cell>
          <cell r="C592">
            <v>0</v>
          </cell>
          <cell r="D592">
            <v>53</v>
          </cell>
          <cell r="E592">
            <v>16</v>
          </cell>
          <cell r="F592">
            <v>0</v>
          </cell>
          <cell r="G592">
            <v>31</v>
          </cell>
          <cell r="H592">
            <v>5</v>
          </cell>
          <cell r="I592">
            <v>1</v>
          </cell>
          <cell r="J592">
            <v>53</v>
          </cell>
          <cell r="K592">
            <v>16</v>
          </cell>
          <cell r="L592">
            <v>27</v>
          </cell>
          <cell r="M592">
            <v>6</v>
          </cell>
          <cell r="N592">
            <v>0</v>
          </cell>
          <cell r="O592">
            <v>1</v>
          </cell>
          <cell r="P592">
            <v>0</v>
          </cell>
          <cell r="Q592">
            <v>1</v>
          </cell>
          <cell r="R592">
            <v>0</v>
          </cell>
          <cell r="S592">
            <v>1</v>
          </cell>
          <cell r="T592">
            <v>1</v>
          </cell>
          <cell r="U592">
            <v>0</v>
          </cell>
          <cell r="V592">
            <v>7</v>
          </cell>
          <cell r="W592">
            <v>24965</v>
          </cell>
          <cell r="X592">
            <v>100</v>
          </cell>
          <cell r="Y592">
            <v>229</v>
          </cell>
        </row>
        <row r="593">
          <cell r="B593" t="str">
            <v>古蔺县桂花乡</v>
          </cell>
          <cell r="C593">
            <v>15</v>
          </cell>
          <cell r="D593">
            <v>58</v>
          </cell>
          <cell r="E593">
            <v>34</v>
          </cell>
          <cell r="F593">
            <v>0</v>
          </cell>
          <cell r="G593">
            <v>18</v>
          </cell>
          <cell r="H593">
            <v>5</v>
          </cell>
          <cell r="I593">
            <v>1</v>
          </cell>
          <cell r="J593">
            <v>47</v>
          </cell>
          <cell r="K593">
            <v>13</v>
          </cell>
          <cell r="L593">
            <v>24</v>
          </cell>
          <cell r="M593">
            <v>5</v>
          </cell>
          <cell r="N593">
            <v>0</v>
          </cell>
          <cell r="O593">
            <v>1</v>
          </cell>
          <cell r="P593">
            <v>0</v>
          </cell>
          <cell r="Q593">
            <v>1</v>
          </cell>
          <cell r="R593">
            <v>0</v>
          </cell>
          <cell r="S593">
            <v>1</v>
          </cell>
          <cell r="T593">
            <v>2</v>
          </cell>
          <cell r="U593">
            <v>26</v>
          </cell>
          <cell r="V593">
            <v>6</v>
          </cell>
          <cell r="W593">
            <v>12997</v>
          </cell>
          <cell r="X593">
            <v>67</v>
          </cell>
          <cell r="Y593">
            <v>201</v>
          </cell>
        </row>
        <row r="594">
          <cell r="B594" t="str">
            <v>古蔺县箭竹乡</v>
          </cell>
          <cell r="C594">
            <v>48</v>
          </cell>
          <cell r="D594">
            <v>51</v>
          </cell>
          <cell r="E594">
            <v>33</v>
          </cell>
          <cell r="F594">
            <v>0</v>
          </cell>
          <cell r="G594">
            <v>12</v>
          </cell>
          <cell r="H594">
            <v>5</v>
          </cell>
          <cell r="I594">
            <v>1</v>
          </cell>
          <cell r="J594">
            <v>39</v>
          </cell>
          <cell r="K594">
            <v>16</v>
          </cell>
          <cell r="L594">
            <v>10</v>
          </cell>
          <cell r="M594">
            <v>6</v>
          </cell>
          <cell r="N594">
            <v>0</v>
          </cell>
          <cell r="O594">
            <v>2</v>
          </cell>
          <cell r="P594">
            <v>0</v>
          </cell>
          <cell r="Q594">
            <v>1</v>
          </cell>
          <cell r="R594">
            <v>1</v>
          </cell>
          <cell r="S594">
            <v>1</v>
          </cell>
          <cell r="T594">
            <v>2</v>
          </cell>
          <cell r="U594">
            <v>60</v>
          </cell>
          <cell r="V594">
            <v>8</v>
          </cell>
          <cell r="W594">
            <v>15210</v>
          </cell>
          <cell r="X594">
            <v>88</v>
          </cell>
          <cell r="Y594">
            <v>81</v>
          </cell>
        </row>
        <row r="595">
          <cell r="B595" t="str">
            <v>古蔺县大寨乡</v>
          </cell>
          <cell r="C595">
            <v>9</v>
          </cell>
          <cell r="D595">
            <v>33</v>
          </cell>
          <cell r="E595">
            <v>12</v>
          </cell>
          <cell r="F595">
            <v>0</v>
          </cell>
          <cell r="G595">
            <v>16</v>
          </cell>
          <cell r="H595">
            <v>4</v>
          </cell>
          <cell r="I595">
            <v>1</v>
          </cell>
          <cell r="J595">
            <v>25</v>
          </cell>
          <cell r="K595">
            <v>9</v>
          </cell>
          <cell r="L595">
            <v>7</v>
          </cell>
          <cell r="M595">
            <v>4</v>
          </cell>
          <cell r="N595">
            <v>0</v>
          </cell>
          <cell r="O595">
            <v>1</v>
          </cell>
          <cell r="P595">
            <v>0</v>
          </cell>
          <cell r="Q595">
            <v>1</v>
          </cell>
          <cell r="R595">
            <v>0</v>
          </cell>
          <cell r="S595">
            <v>1</v>
          </cell>
          <cell r="T595">
            <v>2</v>
          </cell>
          <cell r="U595">
            <v>17</v>
          </cell>
          <cell r="V595">
            <v>3</v>
          </cell>
          <cell r="W595">
            <v>7283</v>
          </cell>
          <cell r="X595">
            <v>40</v>
          </cell>
          <cell r="Y595">
            <v>62</v>
          </cell>
        </row>
        <row r="596">
          <cell r="B596" t="str">
            <v>古蔺县黄荆乡</v>
          </cell>
          <cell r="C596">
            <v>3</v>
          </cell>
          <cell r="D596">
            <v>27</v>
          </cell>
          <cell r="E596">
            <v>12</v>
          </cell>
          <cell r="F596">
            <v>0</v>
          </cell>
          <cell r="G596">
            <v>10</v>
          </cell>
          <cell r="H596">
            <v>4</v>
          </cell>
          <cell r="I596">
            <v>1</v>
          </cell>
          <cell r="J596">
            <v>23</v>
          </cell>
          <cell r="K596">
            <v>9</v>
          </cell>
          <cell r="L596">
            <v>6</v>
          </cell>
          <cell r="M596">
            <v>4</v>
          </cell>
          <cell r="N596">
            <v>0</v>
          </cell>
          <cell r="O596">
            <v>1</v>
          </cell>
          <cell r="P596">
            <v>0</v>
          </cell>
          <cell r="Q596">
            <v>0</v>
          </cell>
          <cell r="R596">
            <v>0</v>
          </cell>
          <cell r="S596">
            <v>1</v>
          </cell>
          <cell r="T596">
            <v>2</v>
          </cell>
          <cell r="U596">
            <v>7</v>
          </cell>
          <cell r="V596">
            <v>4</v>
          </cell>
          <cell r="W596">
            <v>5331</v>
          </cell>
          <cell r="X596">
            <v>44</v>
          </cell>
          <cell r="Y596">
            <v>50</v>
          </cell>
        </row>
        <row r="597">
          <cell r="B597" t="str">
            <v>旌阳区</v>
          </cell>
          <cell r="C597">
            <v>0</v>
          </cell>
          <cell r="D597">
            <v>2577</v>
          </cell>
          <cell r="E597">
            <v>1153</v>
          </cell>
          <cell r="F597">
            <v>611</v>
          </cell>
          <cell r="G597">
            <v>522</v>
          </cell>
          <cell r="H597">
            <v>291</v>
          </cell>
          <cell r="I597">
            <v>0</v>
          </cell>
          <cell r="J597">
            <v>2577</v>
          </cell>
          <cell r="K597">
            <v>948</v>
          </cell>
          <cell r="L597">
            <v>295</v>
          </cell>
          <cell r="M597">
            <v>100</v>
          </cell>
          <cell r="N597">
            <v>12</v>
          </cell>
          <cell r="O597">
            <v>451</v>
          </cell>
          <cell r="P597">
            <v>23</v>
          </cell>
          <cell r="Q597">
            <v>17</v>
          </cell>
          <cell r="R597">
            <v>10</v>
          </cell>
          <cell r="S597">
            <v>3</v>
          </cell>
          <cell r="T597">
            <v>730</v>
          </cell>
          <cell r="U597">
            <v>0</v>
          </cell>
          <cell r="V597">
            <v>122</v>
          </cell>
          <cell r="W597">
            <v>271088</v>
          </cell>
          <cell r="X597">
            <v>546</v>
          </cell>
          <cell r="Y597">
            <v>1712</v>
          </cell>
        </row>
        <row r="598">
          <cell r="B598" t="str">
            <v>旌阳区本级</v>
          </cell>
          <cell r="C598">
            <v>0</v>
          </cell>
          <cell r="D598">
            <v>147</v>
          </cell>
          <cell r="E598">
            <v>41</v>
          </cell>
          <cell r="F598">
            <v>76</v>
          </cell>
          <cell r="G598">
            <v>21</v>
          </cell>
          <cell r="H598">
            <v>9</v>
          </cell>
          <cell r="I598">
            <v>0</v>
          </cell>
          <cell r="J598">
            <v>147</v>
          </cell>
          <cell r="K598">
            <v>42</v>
          </cell>
          <cell r="L598">
            <v>3</v>
          </cell>
          <cell r="M598">
            <v>8</v>
          </cell>
          <cell r="N598">
            <v>0</v>
          </cell>
          <cell r="O598">
            <v>63</v>
          </cell>
          <cell r="P598">
            <v>3</v>
          </cell>
          <cell r="Q598">
            <v>0</v>
          </cell>
          <cell r="R598">
            <v>0</v>
          </cell>
          <cell r="S598">
            <v>0</v>
          </cell>
          <cell r="T598">
            <v>28</v>
          </cell>
          <cell r="U598">
            <v>0</v>
          </cell>
          <cell r="V598">
            <v>8</v>
          </cell>
          <cell r="W598">
            <v>12681</v>
          </cell>
          <cell r="X598">
            <v>30</v>
          </cell>
          <cell r="Y598">
            <v>17</v>
          </cell>
        </row>
        <row r="599">
          <cell r="B599" t="str">
            <v>旌阳区乡（镇）小计</v>
          </cell>
          <cell r="C599">
            <v>0</v>
          </cell>
          <cell r="D599">
            <v>2430</v>
          </cell>
          <cell r="E599">
            <v>1112</v>
          </cell>
          <cell r="F599">
            <v>535</v>
          </cell>
          <cell r="G599">
            <v>501</v>
          </cell>
          <cell r="H599">
            <v>282</v>
          </cell>
          <cell r="I599">
            <v>0</v>
          </cell>
          <cell r="J599">
            <v>2430</v>
          </cell>
          <cell r="K599">
            <v>906</v>
          </cell>
          <cell r="L599">
            <v>292</v>
          </cell>
          <cell r="M599">
            <v>92</v>
          </cell>
          <cell r="N599">
            <v>12</v>
          </cell>
          <cell r="O599">
            <v>388</v>
          </cell>
          <cell r="P599">
            <v>20</v>
          </cell>
          <cell r="Q599">
            <v>17</v>
          </cell>
          <cell r="R599">
            <v>10</v>
          </cell>
          <cell r="S599">
            <v>3</v>
          </cell>
          <cell r="T599">
            <v>702</v>
          </cell>
          <cell r="U599">
            <v>0</v>
          </cell>
          <cell r="V599">
            <v>114</v>
          </cell>
          <cell r="W599">
            <v>258407</v>
          </cell>
          <cell r="X599">
            <v>516</v>
          </cell>
          <cell r="Y599">
            <v>1695</v>
          </cell>
        </row>
        <row r="600">
          <cell r="B600" t="str">
            <v>旌阳区东湖乡</v>
          </cell>
          <cell r="C600">
            <v>0</v>
          </cell>
          <cell r="D600">
            <v>183</v>
          </cell>
          <cell r="E600">
            <v>72</v>
          </cell>
          <cell r="F600">
            <v>30</v>
          </cell>
          <cell r="G600">
            <v>40</v>
          </cell>
          <cell r="H600">
            <v>41</v>
          </cell>
          <cell r="I600">
            <v>0</v>
          </cell>
          <cell r="J600">
            <v>183</v>
          </cell>
          <cell r="K600">
            <v>82</v>
          </cell>
          <cell r="L600">
            <v>22</v>
          </cell>
          <cell r="M600">
            <v>5</v>
          </cell>
          <cell r="N600">
            <v>1</v>
          </cell>
          <cell r="O600">
            <v>26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48</v>
          </cell>
          <cell r="U600">
            <v>0</v>
          </cell>
          <cell r="V600">
            <v>7</v>
          </cell>
          <cell r="W600">
            <v>15920</v>
          </cell>
          <cell r="X600">
            <v>26</v>
          </cell>
          <cell r="Y600">
            <v>130</v>
          </cell>
        </row>
        <row r="601">
          <cell r="B601" t="str">
            <v>旌阳区天元镇</v>
          </cell>
          <cell r="C601">
            <v>0</v>
          </cell>
          <cell r="D601">
            <v>196</v>
          </cell>
          <cell r="E601">
            <v>91</v>
          </cell>
          <cell r="F601">
            <v>55</v>
          </cell>
          <cell r="G601">
            <v>33</v>
          </cell>
          <cell r="H601">
            <v>17</v>
          </cell>
          <cell r="I601">
            <v>0</v>
          </cell>
          <cell r="J601">
            <v>196</v>
          </cell>
          <cell r="K601">
            <v>66</v>
          </cell>
          <cell r="L601">
            <v>24</v>
          </cell>
          <cell r="M601">
            <v>6</v>
          </cell>
          <cell r="N601">
            <v>3</v>
          </cell>
          <cell r="O601">
            <v>49</v>
          </cell>
          <cell r="P601">
            <v>3</v>
          </cell>
          <cell r="Q601">
            <v>4</v>
          </cell>
          <cell r="R601">
            <v>4</v>
          </cell>
          <cell r="S601">
            <v>1</v>
          </cell>
          <cell r="T601">
            <v>39</v>
          </cell>
          <cell r="U601">
            <v>0</v>
          </cell>
          <cell r="V601">
            <v>8</v>
          </cell>
          <cell r="W601">
            <v>31182</v>
          </cell>
          <cell r="X601">
            <v>42</v>
          </cell>
          <cell r="Y601">
            <v>123</v>
          </cell>
        </row>
        <row r="602">
          <cell r="B602" t="str">
            <v>旌阳区孝感镇</v>
          </cell>
          <cell r="C602">
            <v>0</v>
          </cell>
          <cell r="D602">
            <v>173</v>
          </cell>
          <cell r="E602">
            <v>65</v>
          </cell>
          <cell r="F602">
            <v>34</v>
          </cell>
          <cell r="G602">
            <v>31</v>
          </cell>
          <cell r="H602">
            <v>43</v>
          </cell>
          <cell r="I602">
            <v>0</v>
          </cell>
          <cell r="J602">
            <v>173</v>
          </cell>
          <cell r="K602">
            <v>63</v>
          </cell>
          <cell r="L602">
            <v>13</v>
          </cell>
          <cell r="M602">
            <v>16</v>
          </cell>
          <cell r="N602">
            <v>1</v>
          </cell>
          <cell r="O602">
            <v>30</v>
          </cell>
          <cell r="P602">
            <v>0</v>
          </cell>
          <cell r="Q602">
            <v>8</v>
          </cell>
          <cell r="R602">
            <v>1</v>
          </cell>
          <cell r="S602">
            <v>1</v>
          </cell>
          <cell r="T602">
            <v>41</v>
          </cell>
          <cell r="U602">
            <v>0</v>
          </cell>
          <cell r="V602">
            <v>7</v>
          </cell>
          <cell r="W602">
            <v>21000</v>
          </cell>
          <cell r="X602">
            <v>32</v>
          </cell>
          <cell r="Y602">
            <v>87</v>
          </cell>
        </row>
        <row r="603">
          <cell r="B603" t="str">
            <v>旌阳区双东镇</v>
          </cell>
          <cell r="C603">
            <v>0</v>
          </cell>
          <cell r="D603">
            <v>265</v>
          </cell>
          <cell r="E603">
            <v>133</v>
          </cell>
          <cell r="F603">
            <v>47</v>
          </cell>
          <cell r="G603">
            <v>69</v>
          </cell>
          <cell r="H603">
            <v>16</v>
          </cell>
          <cell r="I603">
            <v>0</v>
          </cell>
          <cell r="J603">
            <v>265</v>
          </cell>
          <cell r="K603">
            <v>90</v>
          </cell>
          <cell r="L603">
            <v>45</v>
          </cell>
          <cell r="M603">
            <v>10</v>
          </cell>
          <cell r="N603">
            <v>1</v>
          </cell>
          <cell r="O603">
            <v>24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96</v>
          </cell>
          <cell r="U603">
            <v>0</v>
          </cell>
          <cell r="V603">
            <v>15</v>
          </cell>
          <cell r="W603">
            <v>26396</v>
          </cell>
          <cell r="X603">
            <v>60</v>
          </cell>
          <cell r="Y603">
            <v>268</v>
          </cell>
        </row>
        <row r="604">
          <cell r="B604" t="str">
            <v>旌阳区和新镇</v>
          </cell>
          <cell r="C604">
            <v>0</v>
          </cell>
          <cell r="D604">
            <v>181</v>
          </cell>
          <cell r="E604">
            <v>76</v>
          </cell>
          <cell r="F604">
            <v>43</v>
          </cell>
          <cell r="G604">
            <v>52</v>
          </cell>
          <cell r="H604">
            <v>10</v>
          </cell>
          <cell r="I604">
            <v>0</v>
          </cell>
          <cell r="J604">
            <v>181</v>
          </cell>
          <cell r="K604">
            <v>64</v>
          </cell>
          <cell r="L604">
            <v>28</v>
          </cell>
          <cell r="M604">
            <v>5</v>
          </cell>
          <cell r="N604">
            <v>1</v>
          </cell>
          <cell r="O604">
            <v>19</v>
          </cell>
          <cell r="P604">
            <v>0</v>
          </cell>
          <cell r="Q604">
            <v>0</v>
          </cell>
          <cell r="R604">
            <v>2</v>
          </cell>
          <cell r="S604">
            <v>0</v>
          </cell>
          <cell r="T604">
            <v>63</v>
          </cell>
          <cell r="U604">
            <v>0</v>
          </cell>
          <cell r="V604">
            <v>8</v>
          </cell>
          <cell r="W604">
            <v>15994</v>
          </cell>
          <cell r="X604">
            <v>33</v>
          </cell>
          <cell r="Y604">
            <v>174</v>
          </cell>
        </row>
        <row r="605">
          <cell r="B605" t="str">
            <v>旌阳区新中镇</v>
          </cell>
          <cell r="C605">
            <v>0</v>
          </cell>
          <cell r="D605">
            <v>146</v>
          </cell>
          <cell r="E605">
            <v>60</v>
          </cell>
          <cell r="F605">
            <v>35</v>
          </cell>
          <cell r="G605">
            <v>45</v>
          </cell>
          <cell r="H605">
            <v>6</v>
          </cell>
          <cell r="I605">
            <v>0</v>
          </cell>
          <cell r="J605">
            <v>146</v>
          </cell>
          <cell r="K605">
            <v>47</v>
          </cell>
          <cell r="L605">
            <v>24</v>
          </cell>
          <cell r="M605">
            <v>4</v>
          </cell>
          <cell r="N605">
            <v>0</v>
          </cell>
          <cell r="O605">
            <v>10</v>
          </cell>
          <cell r="P605">
            <v>1</v>
          </cell>
          <cell r="Q605">
            <v>0</v>
          </cell>
          <cell r="R605">
            <v>1</v>
          </cell>
          <cell r="S605">
            <v>0</v>
          </cell>
          <cell r="T605">
            <v>59</v>
          </cell>
          <cell r="U605">
            <v>0</v>
          </cell>
          <cell r="V605">
            <v>6</v>
          </cell>
          <cell r="W605">
            <v>12934</v>
          </cell>
          <cell r="X605">
            <v>25</v>
          </cell>
          <cell r="Y605">
            <v>134</v>
          </cell>
        </row>
        <row r="606">
          <cell r="B606" t="str">
            <v>旌阳区黄许镇</v>
          </cell>
          <cell r="C606">
            <v>0</v>
          </cell>
          <cell r="D606">
            <v>386</v>
          </cell>
          <cell r="E606">
            <v>168</v>
          </cell>
          <cell r="F606">
            <v>100</v>
          </cell>
          <cell r="G606">
            <v>82</v>
          </cell>
          <cell r="H606">
            <v>36</v>
          </cell>
          <cell r="I606">
            <v>0</v>
          </cell>
          <cell r="J606">
            <v>386</v>
          </cell>
          <cell r="K606">
            <v>125</v>
          </cell>
          <cell r="L606">
            <v>36</v>
          </cell>
          <cell r="M606">
            <v>12</v>
          </cell>
          <cell r="N606">
            <v>1</v>
          </cell>
          <cell r="O606">
            <v>69</v>
          </cell>
          <cell r="P606">
            <v>0</v>
          </cell>
          <cell r="Q606">
            <v>5</v>
          </cell>
          <cell r="R606">
            <v>2</v>
          </cell>
          <cell r="S606">
            <v>0</v>
          </cell>
          <cell r="T606">
            <v>137</v>
          </cell>
          <cell r="U606">
            <v>0</v>
          </cell>
          <cell r="V606">
            <v>17</v>
          </cell>
          <cell r="W606">
            <v>49378</v>
          </cell>
          <cell r="X606">
            <v>80</v>
          </cell>
          <cell r="Y606">
            <v>204</v>
          </cell>
        </row>
        <row r="607">
          <cell r="B607" t="str">
            <v>旌阳区德新镇</v>
          </cell>
          <cell r="C607">
            <v>0</v>
          </cell>
          <cell r="D607">
            <v>213</v>
          </cell>
          <cell r="E607">
            <v>103</v>
          </cell>
          <cell r="F607">
            <v>45</v>
          </cell>
          <cell r="G607">
            <v>39</v>
          </cell>
          <cell r="H607">
            <v>26</v>
          </cell>
          <cell r="I607">
            <v>0</v>
          </cell>
          <cell r="J607">
            <v>213</v>
          </cell>
          <cell r="K607">
            <v>97</v>
          </cell>
          <cell r="L607">
            <v>28</v>
          </cell>
          <cell r="M607">
            <v>7</v>
          </cell>
          <cell r="N607">
            <v>1</v>
          </cell>
          <cell r="O607">
            <v>40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41</v>
          </cell>
          <cell r="U607">
            <v>0</v>
          </cell>
          <cell r="V607">
            <v>9</v>
          </cell>
          <cell r="W607">
            <v>30455</v>
          </cell>
          <cell r="X607">
            <v>45</v>
          </cell>
          <cell r="Y607">
            <v>146</v>
          </cell>
        </row>
        <row r="608">
          <cell r="B608" t="str">
            <v>旌阳区孝泉镇</v>
          </cell>
          <cell r="C608">
            <v>0</v>
          </cell>
          <cell r="D608">
            <v>210</v>
          </cell>
          <cell r="E608">
            <v>98</v>
          </cell>
          <cell r="F608">
            <v>72</v>
          </cell>
          <cell r="G608">
            <v>39</v>
          </cell>
          <cell r="H608">
            <v>1</v>
          </cell>
          <cell r="I608">
            <v>0</v>
          </cell>
          <cell r="J608">
            <v>210</v>
          </cell>
          <cell r="K608">
            <v>78</v>
          </cell>
          <cell r="L608">
            <v>19</v>
          </cell>
          <cell r="M608">
            <v>9</v>
          </cell>
          <cell r="N608">
            <v>1</v>
          </cell>
          <cell r="O608">
            <v>55</v>
          </cell>
          <cell r="P608">
            <v>0</v>
          </cell>
          <cell r="Q608">
            <v>0</v>
          </cell>
          <cell r="R608">
            <v>0</v>
          </cell>
          <cell r="S608">
            <v>1</v>
          </cell>
          <cell r="T608">
            <v>48</v>
          </cell>
          <cell r="U608">
            <v>0</v>
          </cell>
          <cell r="V608">
            <v>13</v>
          </cell>
          <cell r="W608">
            <v>34058</v>
          </cell>
          <cell r="X608">
            <v>55</v>
          </cell>
          <cell r="Y608">
            <v>112</v>
          </cell>
        </row>
        <row r="609">
          <cell r="B609" t="str">
            <v>旌阳区柏隆镇</v>
          </cell>
          <cell r="C609">
            <v>0</v>
          </cell>
          <cell r="D609">
            <v>182</v>
          </cell>
          <cell r="E609">
            <v>96</v>
          </cell>
          <cell r="F609">
            <v>38</v>
          </cell>
          <cell r="G609">
            <v>40</v>
          </cell>
          <cell r="H609">
            <v>8</v>
          </cell>
          <cell r="I609">
            <v>0</v>
          </cell>
          <cell r="J609">
            <v>182</v>
          </cell>
          <cell r="K609">
            <v>53</v>
          </cell>
          <cell r="L609">
            <v>33</v>
          </cell>
          <cell r="M609">
            <v>6</v>
          </cell>
          <cell r="N609">
            <v>1</v>
          </cell>
          <cell r="O609">
            <v>37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53</v>
          </cell>
          <cell r="U609">
            <v>0</v>
          </cell>
          <cell r="V609">
            <v>8</v>
          </cell>
          <cell r="W609">
            <v>0</v>
          </cell>
          <cell r="X609">
            <v>38</v>
          </cell>
          <cell r="Y609">
            <v>203</v>
          </cell>
        </row>
        <row r="610">
          <cell r="B610" t="str">
            <v>旌阳区扬嘉镇</v>
          </cell>
          <cell r="C610">
            <v>0</v>
          </cell>
          <cell r="D610">
            <v>135</v>
          </cell>
          <cell r="E610">
            <v>62</v>
          </cell>
          <cell r="F610">
            <v>36</v>
          </cell>
          <cell r="G610">
            <v>31</v>
          </cell>
          <cell r="H610">
            <v>6</v>
          </cell>
          <cell r="I610">
            <v>0</v>
          </cell>
          <cell r="J610">
            <v>135</v>
          </cell>
          <cell r="K610">
            <v>52</v>
          </cell>
          <cell r="L610">
            <v>11</v>
          </cell>
          <cell r="M610">
            <v>5</v>
          </cell>
          <cell r="N610">
            <v>0</v>
          </cell>
          <cell r="O610">
            <v>29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38</v>
          </cell>
          <cell r="U610">
            <v>0</v>
          </cell>
          <cell r="V610">
            <v>6</v>
          </cell>
          <cell r="W610">
            <v>21087</v>
          </cell>
          <cell r="X610">
            <v>30</v>
          </cell>
          <cell r="Y610">
            <v>64</v>
          </cell>
        </row>
        <row r="611">
          <cell r="B611" t="str">
            <v>旌阳区八角井镇</v>
          </cell>
          <cell r="C611">
            <v>0</v>
          </cell>
          <cell r="D611">
            <v>160</v>
          </cell>
          <cell r="E611">
            <v>88</v>
          </cell>
          <cell r="F611">
            <v>0</v>
          </cell>
          <cell r="G611">
            <v>0</v>
          </cell>
          <cell r="H611">
            <v>72</v>
          </cell>
          <cell r="I611">
            <v>0</v>
          </cell>
          <cell r="J611">
            <v>160</v>
          </cell>
          <cell r="K611">
            <v>89</v>
          </cell>
          <cell r="L611">
            <v>9</v>
          </cell>
          <cell r="M611">
            <v>7</v>
          </cell>
          <cell r="N611">
            <v>1</v>
          </cell>
          <cell r="O611">
            <v>0</v>
          </cell>
          <cell r="P611">
            <v>16</v>
          </cell>
          <cell r="Q611">
            <v>0</v>
          </cell>
          <cell r="R611">
            <v>0</v>
          </cell>
          <cell r="S611">
            <v>0</v>
          </cell>
          <cell r="T611">
            <v>39</v>
          </cell>
          <cell r="U611">
            <v>0</v>
          </cell>
          <cell r="V611">
            <v>10</v>
          </cell>
          <cell r="W611">
            <v>3</v>
          </cell>
          <cell r="X611">
            <v>50</v>
          </cell>
          <cell r="Y611">
            <v>50</v>
          </cell>
        </row>
        <row r="612">
          <cell r="B612" t="str">
            <v>广汉市</v>
          </cell>
          <cell r="C612">
            <v>0</v>
          </cell>
          <cell r="D612">
            <v>2692</v>
          </cell>
          <cell r="E612">
            <v>1833</v>
          </cell>
          <cell r="F612">
            <v>0</v>
          </cell>
          <cell r="G612">
            <v>353</v>
          </cell>
          <cell r="H612">
            <v>491</v>
          </cell>
          <cell r="I612">
            <v>15</v>
          </cell>
          <cell r="J612">
            <v>2692</v>
          </cell>
          <cell r="K612">
            <v>1366</v>
          </cell>
          <cell r="L612">
            <v>304</v>
          </cell>
          <cell r="M612">
            <v>132</v>
          </cell>
          <cell r="N612">
            <v>40</v>
          </cell>
          <cell r="O612">
            <v>179</v>
          </cell>
          <cell r="P612">
            <v>37</v>
          </cell>
          <cell r="Q612">
            <v>12</v>
          </cell>
          <cell r="R612">
            <v>16</v>
          </cell>
          <cell r="S612">
            <v>16</v>
          </cell>
          <cell r="T612">
            <v>630</v>
          </cell>
          <cell r="U612">
            <v>0</v>
          </cell>
          <cell r="V612">
            <v>183</v>
          </cell>
          <cell r="W612">
            <v>468879</v>
          </cell>
          <cell r="X612">
            <v>796</v>
          </cell>
          <cell r="Y612">
            <v>1729</v>
          </cell>
        </row>
        <row r="613">
          <cell r="B613" t="str">
            <v>广汉市本级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</row>
        <row r="614">
          <cell r="B614" t="str">
            <v>广汉市乡（镇）小计</v>
          </cell>
          <cell r="C614">
            <v>0</v>
          </cell>
          <cell r="D614">
            <v>2692</v>
          </cell>
          <cell r="E614">
            <v>1833</v>
          </cell>
          <cell r="F614">
            <v>0</v>
          </cell>
          <cell r="G614">
            <v>353</v>
          </cell>
          <cell r="H614">
            <v>491</v>
          </cell>
          <cell r="I614">
            <v>15</v>
          </cell>
          <cell r="J614">
            <v>2692</v>
          </cell>
          <cell r="K614">
            <v>1366</v>
          </cell>
          <cell r="L614">
            <v>304</v>
          </cell>
          <cell r="M614">
            <v>132</v>
          </cell>
          <cell r="N614">
            <v>40</v>
          </cell>
          <cell r="O614">
            <v>179</v>
          </cell>
          <cell r="P614">
            <v>37</v>
          </cell>
          <cell r="Q614">
            <v>12</v>
          </cell>
          <cell r="R614">
            <v>16</v>
          </cell>
          <cell r="S614">
            <v>16</v>
          </cell>
          <cell r="T614">
            <v>630</v>
          </cell>
          <cell r="U614">
            <v>0</v>
          </cell>
          <cell r="V614">
            <v>183</v>
          </cell>
          <cell r="W614">
            <v>468879</v>
          </cell>
          <cell r="X614">
            <v>796</v>
          </cell>
          <cell r="Y614">
            <v>1729</v>
          </cell>
        </row>
        <row r="615">
          <cell r="B615" t="str">
            <v>广汉市三水镇</v>
          </cell>
          <cell r="C615">
            <v>0</v>
          </cell>
          <cell r="D615">
            <v>197</v>
          </cell>
          <cell r="E615">
            <v>121</v>
          </cell>
          <cell r="F615">
            <v>0</v>
          </cell>
          <cell r="G615">
            <v>17</v>
          </cell>
          <cell r="H615">
            <v>59</v>
          </cell>
          <cell r="I615">
            <v>0</v>
          </cell>
          <cell r="J615">
            <v>197</v>
          </cell>
          <cell r="K615">
            <v>114</v>
          </cell>
          <cell r="L615">
            <v>25</v>
          </cell>
          <cell r="M615">
            <v>11</v>
          </cell>
          <cell r="N615">
            <v>2</v>
          </cell>
          <cell r="O615">
            <v>29</v>
          </cell>
          <cell r="P615">
            <v>1</v>
          </cell>
          <cell r="Q615">
            <v>1</v>
          </cell>
          <cell r="R615">
            <v>5</v>
          </cell>
          <cell r="S615">
            <v>0</v>
          </cell>
          <cell r="T615">
            <v>11</v>
          </cell>
          <cell r="U615">
            <v>0</v>
          </cell>
          <cell r="V615">
            <v>12</v>
          </cell>
          <cell r="W615">
            <v>33519</v>
          </cell>
          <cell r="X615">
            <v>53</v>
          </cell>
          <cell r="Y615">
            <v>129</v>
          </cell>
        </row>
        <row r="616">
          <cell r="B616" t="str">
            <v>广汉市和兴镇</v>
          </cell>
          <cell r="C616">
            <v>0</v>
          </cell>
          <cell r="D616">
            <v>118</v>
          </cell>
          <cell r="E616">
            <v>71</v>
          </cell>
          <cell r="F616">
            <v>0</v>
          </cell>
          <cell r="G616">
            <v>10</v>
          </cell>
          <cell r="H616">
            <v>22</v>
          </cell>
          <cell r="I616">
            <v>15</v>
          </cell>
          <cell r="J616">
            <v>118</v>
          </cell>
          <cell r="K616">
            <v>76</v>
          </cell>
          <cell r="L616">
            <v>13</v>
          </cell>
          <cell r="M616">
            <v>3</v>
          </cell>
          <cell r="N616">
            <v>2</v>
          </cell>
          <cell r="O616">
            <v>15</v>
          </cell>
          <cell r="P616">
            <v>5</v>
          </cell>
          <cell r="Q616">
            <v>3</v>
          </cell>
          <cell r="R616">
            <v>2</v>
          </cell>
          <cell r="S616">
            <v>1</v>
          </cell>
          <cell r="T616">
            <v>0</v>
          </cell>
          <cell r="U616">
            <v>0</v>
          </cell>
          <cell r="V616">
            <v>8</v>
          </cell>
          <cell r="W616">
            <v>19561</v>
          </cell>
          <cell r="X616">
            <v>34</v>
          </cell>
          <cell r="Y616">
            <v>71</v>
          </cell>
        </row>
        <row r="617">
          <cell r="B617" t="str">
            <v>广汉市新丰镇</v>
          </cell>
          <cell r="C617">
            <v>0</v>
          </cell>
          <cell r="D617">
            <v>190</v>
          </cell>
          <cell r="E617">
            <v>154</v>
          </cell>
          <cell r="F617">
            <v>0</v>
          </cell>
          <cell r="G617">
            <v>36</v>
          </cell>
          <cell r="H617">
            <v>0</v>
          </cell>
          <cell r="I617">
            <v>0</v>
          </cell>
          <cell r="J617">
            <v>190</v>
          </cell>
          <cell r="K617">
            <v>123</v>
          </cell>
          <cell r="L617">
            <v>43</v>
          </cell>
          <cell r="M617">
            <v>16</v>
          </cell>
          <cell r="N617">
            <v>6</v>
          </cell>
          <cell r="O617">
            <v>6</v>
          </cell>
          <cell r="P617">
            <v>0</v>
          </cell>
          <cell r="Q617">
            <v>0</v>
          </cell>
          <cell r="R617">
            <v>0</v>
          </cell>
          <cell r="S617">
            <v>2</v>
          </cell>
          <cell r="T617">
            <v>0</v>
          </cell>
          <cell r="U617">
            <v>0</v>
          </cell>
          <cell r="V617">
            <v>23</v>
          </cell>
          <cell r="W617">
            <v>58217</v>
          </cell>
          <cell r="X617">
            <v>92</v>
          </cell>
          <cell r="Y617">
            <v>168</v>
          </cell>
        </row>
        <row r="618">
          <cell r="B618" t="str">
            <v>广汉市北外乡</v>
          </cell>
          <cell r="C618">
            <v>0</v>
          </cell>
          <cell r="D618">
            <v>88</v>
          </cell>
          <cell r="E618">
            <v>54</v>
          </cell>
          <cell r="F618">
            <v>0</v>
          </cell>
          <cell r="G618">
            <v>24</v>
          </cell>
          <cell r="H618">
            <v>10</v>
          </cell>
          <cell r="I618">
            <v>0</v>
          </cell>
          <cell r="J618">
            <v>88</v>
          </cell>
          <cell r="K618">
            <v>65</v>
          </cell>
          <cell r="L618">
            <v>9</v>
          </cell>
          <cell r="M618">
            <v>4</v>
          </cell>
          <cell r="N618">
            <v>1</v>
          </cell>
          <cell r="O618">
            <v>5</v>
          </cell>
          <cell r="P618">
            <v>4</v>
          </cell>
          <cell r="Q618">
            <v>0</v>
          </cell>
          <cell r="R618">
            <v>0</v>
          </cell>
          <cell r="S618">
            <v>1</v>
          </cell>
          <cell r="T618">
            <v>0</v>
          </cell>
          <cell r="U618">
            <v>0</v>
          </cell>
          <cell r="V618">
            <v>7</v>
          </cell>
          <cell r="W618">
            <v>20372</v>
          </cell>
          <cell r="X618">
            <v>33</v>
          </cell>
          <cell r="Y618">
            <v>46</v>
          </cell>
        </row>
        <row r="619">
          <cell r="B619" t="str">
            <v>广汉市新平镇</v>
          </cell>
          <cell r="C619">
            <v>0</v>
          </cell>
          <cell r="D619">
            <v>76</v>
          </cell>
          <cell r="E619">
            <v>39</v>
          </cell>
          <cell r="F619">
            <v>0</v>
          </cell>
          <cell r="G619">
            <v>11</v>
          </cell>
          <cell r="H619">
            <v>26</v>
          </cell>
          <cell r="I619">
            <v>0</v>
          </cell>
          <cell r="J619">
            <v>76</v>
          </cell>
          <cell r="K619">
            <v>36</v>
          </cell>
          <cell r="L619">
            <v>11</v>
          </cell>
          <cell r="M619">
            <v>4</v>
          </cell>
          <cell r="N619">
            <v>1</v>
          </cell>
          <cell r="O619">
            <v>0</v>
          </cell>
          <cell r="P619">
            <v>3</v>
          </cell>
          <cell r="Q619">
            <v>0</v>
          </cell>
          <cell r="R619">
            <v>0</v>
          </cell>
          <cell r="S619">
            <v>1</v>
          </cell>
          <cell r="T619">
            <v>21</v>
          </cell>
          <cell r="U619">
            <v>0</v>
          </cell>
          <cell r="V619">
            <v>6</v>
          </cell>
          <cell r="W619">
            <v>14261</v>
          </cell>
          <cell r="X619">
            <v>25</v>
          </cell>
          <cell r="Y619">
            <v>43</v>
          </cell>
        </row>
        <row r="620">
          <cell r="B620" t="str">
            <v>广汉市南丰镇</v>
          </cell>
          <cell r="C620">
            <v>0</v>
          </cell>
          <cell r="D620">
            <v>76</v>
          </cell>
          <cell r="E620">
            <v>62</v>
          </cell>
          <cell r="F620">
            <v>0</v>
          </cell>
          <cell r="G620">
            <v>14</v>
          </cell>
          <cell r="H620">
            <v>0</v>
          </cell>
          <cell r="I620">
            <v>0</v>
          </cell>
          <cell r="J620">
            <v>76</v>
          </cell>
          <cell r="K620">
            <v>57</v>
          </cell>
          <cell r="L620">
            <v>14</v>
          </cell>
          <cell r="M620">
            <v>5</v>
          </cell>
          <cell r="N620">
            <v>1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7</v>
          </cell>
          <cell r="W620">
            <v>19790</v>
          </cell>
          <cell r="X620">
            <v>28</v>
          </cell>
          <cell r="Y620">
            <v>77</v>
          </cell>
        </row>
        <row r="621">
          <cell r="B621" t="str">
            <v>广汉市高坪镇</v>
          </cell>
          <cell r="C621">
            <v>0</v>
          </cell>
          <cell r="D621">
            <v>127</v>
          </cell>
          <cell r="E621">
            <v>74</v>
          </cell>
          <cell r="F621">
            <v>0</v>
          </cell>
          <cell r="G621">
            <v>15</v>
          </cell>
          <cell r="H621">
            <v>38</v>
          </cell>
          <cell r="I621">
            <v>0</v>
          </cell>
          <cell r="J621">
            <v>127</v>
          </cell>
          <cell r="K621">
            <v>106</v>
          </cell>
          <cell r="L621">
            <v>12</v>
          </cell>
          <cell r="M621">
            <v>4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5</v>
          </cell>
          <cell r="U621">
            <v>0</v>
          </cell>
          <cell r="V621">
            <v>8</v>
          </cell>
          <cell r="W621">
            <v>23675</v>
          </cell>
          <cell r="X621">
            <v>38</v>
          </cell>
          <cell r="Y621">
            <v>75</v>
          </cell>
        </row>
        <row r="622">
          <cell r="B622" t="str">
            <v>广汉市西高镇</v>
          </cell>
          <cell r="C622">
            <v>0</v>
          </cell>
          <cell r="D622">
            <v>75</v>
          </cell>
          <cell r="E622">
            <v>50</v>
          </cell>
          <cell r="F622">
            <v>0</v>
          </cell>
          <cell r="G622">
            <v>7</v>
          </cell>
          <cell r="H622">
            <v>18</v>
          </cell>
          <cell r="I622">
            <v>0</v>
          </cell>
          <cell r="J622">
            <v>75</v>
          </cell>
          <cell r="K622">
            <v>42</v>
          </cell>
          <cell r="L622">
            <v>10</v>
          </cell>
          <cell r="M622">
            <v>10</v>
          </cell>
          <cell r="N622">
            <v>5</v>
          </cell>
          <cell r="O622">
            <v>13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6</v>
          </cell>
          <cell r="W622">
            <v>16425</v>
          </cell>
          <cell r="X622">
            <v>25</v>
          </cell>
          <cell r="Y622">
            <v>58</v>
          </cell>
        </row>
        <row r="623">
          <cell r="B623" t="str">
            <v>广汉市南兴镇</v>
          </cell>
          <cell r="C623">
            <v>0</v>
          </cell>
          <cell r="D623">
            <v>181</v>
          </cell>
          <cell r="E623">
            <v>151</v>
          </cell>
          <cell r="F623">
            <v>0</v>
          </cell>
          <cell r="G623">
            <v>30</v>
          </cell>
          <cell r="H623">
            <v>0</v>
          </cell>
          <cell r="I623">
            <v>0</v>
          </cell>
          <cell r="J623">
            <v>181</v>
          </cell>
          <cell r="K623">
            <v>100</v>
          </cell>
          <cell r="L623">
            <v>24</v>
          </cell>
          <cell r="M623">
            <v>10</v>
          </cell>
          <cell r="N623">
            <v>2</v>
          </cell>
          <cell r="O623">
            <v>0</v>
          </cell>
          <cell r="P623">
            <v>3</v>
          </cell>
          <cell r="Q623">
            <v>0</v>
          </cell>
          <cell r="R623">
            <v>0</v>
          </cell>
          <cell r="S623">
            <v>0</v>
          </cell>
          <cell r="T623">
            <v>44</v>
          </cell>
          <cell r="U623">
            <v>0</v>
          </cell>
          <cell r="V623">
            <v>18</v>
          </cell>
          <cell r="W623">
            <v>41527</v>
          </cell>
          <cell r="X623">
            <v>75</v>
          </cell>
          <cell r="Y623">
            <v>157</v>
          </cell>
        </row>
        <row r="624">
          <cell r="B624" t="str">
            <v>广汉市西外乡</v>
          </cell>
          <cell r="C624">
            <v>0</v>
          </cell>
          <cell r="D624">
            <v>73</v>
          </cell>
          <cell r="E624">
            <v>45</v>
          </cell>
          <cell r="F624">
            <v>0</v>
          </cell>
          <cell r="G624">
            <v>18</v>
          </cell>
          <cell r="H624">
            <v>10</v>
          </cell>
          <cell r="I624">
            <v>0</v>
          </cell>
          <cell r="J624">
            <v>73</v>
          </cell>
          <cell r="K624">
            <v>58</v>
          </cell>
          <cell r="L624">
            <v>5</v>
          </cell>
          <cell r="M624">
            <v>2</v>
          </cell>
          <cell r="N624">
            <v>2</v>
          </cell>
          <cell r="O624">
            <v>5</v>
          </cell>
          <cell r="P624">
            <v>3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6</v>
          </cell>
          <cell r="W624">
            <v>14919</v>
          </cell>
          <cell r="X624">
            <v>26</v>
          </cell>
          <cell r="Y624">
            <v>27</v>
          </cell>
        </row>
        <row r="625">
          <cell r="B625" t="str">
            <v>广汉市向阳镇</v>
          </cell>
          <cell r="C625">
            <v>0</v>
          </cell>
          <cell r="D625">
            <v>191</v>
          </cell>
          <cell r="E625">
            <v>105</v>
          </cell>
          <cell r="F625">
            <v>0</v>
          </cell>
          <cell r="G625">
            <v>26</v>
          </cell>
          <cell r="H625">
            <v>60</v>
          </cell>
          <cell r="I625">
            <v>0</v>
          </cell>
          <cell r="J625">
            <v>191</v>
          </cell>
          <cell r="K625">
            <v>131</v>
          </cell>
          <cell r="L625">
            <v>34</v>
          </cell>
          <cell r="M625">
            <v>8</v>
          </cell>
          <cell r="N625">
            <v>6</v>
          </cell>
          <cell r="O625">
            <v>9</v>
          </cell>
          <cell r="P625">
            <v>8</v>
          </cell>
          <cell r="Q625">
            <v>0</v>
          </cell>
          <cell r="R625">
            <v>0</v>
          </cell>
          <cell r="S625">
            <v>1</v>
          </cell>
          <cell r="T625">
            <v>0</v>
          </cell>
          <cell r="U625">
            <v>0</v>
          </cell>
          <cell r="V625">
            <v>15</v>
          </cell>
          <cell r="W625">
            <v>32667</v>
          </cell>
          <cell r="X625">
            <v>60</v>
          </cell>
          <cell r="Y625">
            <v>177</v>
          </cell>
        </row>
        <row r="626">
          <cell r="B626" t="str">
            <v>广汉市连山镇</v>
          </cell>
          <cell r="C626">
            <v>0</v>
          </cell>
          <cell r="D626">
            <v>215</v>
          </cell>
          <cell r="E626">
            <v>117</v>
          </cell>
          <cell r="F626">
            <v>0</v>
          </cell>
          <cell r="G626">
            <v>25</v>
          </cell>
          <cell r="H626">
            <v>73</v>
          </cell>
          <cell r="I626">
            <v>0</v>
          </cell>
          <cell r="J626">
            <v>215</v>
          </cell>
          <cell r="K626">
            <v>146</v>
          </cell>
          <cell r="L626">
            <v>31</v>
          </cell>
          <cell r="M626">
            <v>12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26</v>
          </cell>
          <cell r="U626">
            <v>0</v>
          </cell>
          <cell r="V626">
            <v>16</v>
          </cell>
          <cell r="W626">
            <v>36952</v>
          </cell>
          <cell r="X626">
            <v>71</v>
          </cell>
          <cell r="Y626">
            <v>177</v>
          </cell>
        </row>
        <row r="627">
          <cell r="B627" t="str">
            <v>广汉市松林镇</v>
          </cell>
          <cell r="C627">
            <v>0</v>
          </cell>
          <cell r="D627">
            <v>117</v>
          </cell>
          <cell r="E627">
            <v>90</v>
          </cell>
          <cell r="F627">
            <v>0</v>
          </cell>
          <cell r="G627">
            <v>27</v>
          </cell>
          <cell r="H627">
            <v>0</v>
          </cell>
          <cell r="I627">
            <v>0</v>
          </cell>
          <cell r="J627">
            <v>117</v>
          </cell>
          <cell r="K627">
            <v>25</v>
          </cell>
          <cell r="L627">
            <v>18</v>
          </cell>
          <cell r="M627">
            <v>4</v>
          </cell>
          <cell r="N627">
            <v>1</v>
          </cell>
          <cell r="O627">
            <v>16</v>
          </cell>
          <cell r="P627">
            <v>1</v>
          </cell>
          <cell r="Q627">
            <v>1</v>
          </cell>
          <cell r="R627">
            <v>1</v>
          </cell>
          <cell r="S627">
            <v>0</v>
          </cell>
          <cell r="T627">
            <v>51</v>
          </cell>
          <cell r="U627">
            <v>0</v>
          </cell>
          <cell r="V627">
            <v>9</v>
          </cell>
          <cell r="W627">
            <v>19796</v>
          </cell>
          <cell r="X627">
            <v>38</v>
          </cell>
          <cell r="Y627">
            <v>132</v>
          </cell>
        </row>
        <row r="628">
          <cell r="B628" t="str">
            <v>广汉市金鱼镇</v>
          </cell>
          <cell r="C628">
            <v>0</v>
          </cell>
          <cell r="D628">
            <v>116</v>
          </cell>
          <cell r="E628">
            <v>95</v>
          </cell>
          <cell r="F628">
            <v>0</v>
          </cell>
          <cell r="G628">
            <v>21</v>
          </cell>
          <cell r="H628">
            <v>0</v>
          </cell>
          <cell r="I628">
            <v>0</v>
          </cell>
          <cell r="J628">
            <v>116</v>
          </cell>
          <cell r="K628">
            <v>65</v>
          </cell>
          <cell r="L628">
            <v>18</v>
          </cell>
          <cell r="M628">
            <v>6</v>
          </cell>
          <cell r="N628">
            <v>0</v>
          </cell>
          <cell r="O628">
            <v>16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11</v>
          </cell>
          <cell r="U628">
            <v>0</v>
          </cell>
          <cell r="V628">
            <v>9</v>
          </cell>
          <cell r="W628">
            <v>27590</v>
          </cell>
          <cell r="X628">
            <v>40</v>
          </cell>
          <cell r="Y628">
            <v>116</v>
          </cell>
        </row>
        <row r="629">
          <cell r="B629" t="str">
            <v>广汉市金轮镇</v>
          </cell>
          <cell r="C629">
            <v>0</v>
          </cell>
          <cell r="D629">
            <v>105</v>
          </cell>
          <cell r="E629">
            <v>92</v>
          </cell>
          <cell r="F629">
            <v>0</v>
          </cell>
          <cell r="G629">
            <v>13</v>
          </cell>
          <cell r="H629">
            <v>0</v>
          </cell>
          <cell r="I629">
            <v>0</v>
          </cell>
          <cell r="J629">
            <v>105</v>
          </cell>
          <cell r="K629">
            <v>28</v>
          </cell>
          <cell r="L629">
            <v>9</v>
          </cell>
          <cell r="M629">
            <v>5</v>
          </cell>
          <cell r="N629">
            <v>0</v>
          </cell>
          <cell r="O629">
            <v>14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49</v>
          </cell>
          <cell r="U629">
            <v>0</v>
          </cell>
          <cell r="V629">
            <v>8</v>
          </cell>
          <cell r="W629">
            <v>19442</v>
          </cell>
          <cell r="X629">
            <v>48</v>
          </cell>
          <cell r="Y629">
            <v>71</v>
          </cell>
        </row>
        <row r="630">
          <cell r="B630" t="str">
            <v>广汉市兴隆镇</v>
          </cell>
          <cell r="C630">
            <v>0</v>
          </cell>
          <cell r="D630">
            <v>88</v>
          </cell>
          <cell r="E630">
            <v>75</v>
          </cell>
          <cell r="F630">
            <v>0</v>
          </cell>
          <cell r="G630">
            <v>13</v>
          </cell>
          <cell r="H630">
            <v>0</v>
          </cell>
          <cell r="I630">
            <v>0</v>
          </cell>
          <cell r="J630">
            <v>88</v>
          </cell>
          <cell r="K630">
            <v>40</v>
          </cell>
          <cell r="L630">
            <v>12</v>
          </cell>
          <cell r="M630">
            <v>5</v>
          </cell>
          <cell r="N630">
            <v>1</v>
          </cell>
          <cell r="O630">
            <v>27</v>
          </cell>
          <cell r="P630">
            <v>1</v>
          </cell>
          <cell r="Q630">
            <v>1</v>
          </cell>
          <cell r="R630">
            <v>1</v>
          </cell>
          <cell r="S630">
            <v>1</v>
          </cell>
          <cell r="T630">
            <v>0</v>
          </cell>
          <cell r="U630">
            <v>0</v>
          </cell>
          <cell r="V630">
            <v>8</v>
          </cell>
          <cell r="W630">
            <v>25978</v>
          </cell>
          <cell r="X630">
            <v>37</v>
          </cell>
          <cell r="Y630">
            <v>87</v>
          </cell>
        </row>
        <row r="631">
          <cell r="B631" t="str">
            <v>广汉市小汉镇</v>
          </cell>
          <cell r="C631">
            <v>0</v>
          </cell>
          <cell r="D631">
            <v>145</v>
          </cell>
          <cell r="E631">
            <v>65</v>
          </cell>
          <cell r="F631">
            <v>0</v>
          </cell>
          <cell r="G631">
            <v>20</v>
          </cell>
          <cell r="H631">
            <v>60</v>
          </cell>
          <cell r="I631">
            <v>0</v>
          </cell>
          <cell r="J631">
            <v>145</v>
          </cell>
          <cell r="K631">
            <v>63</v>
          </cell>
          <cell r="L631">
            <v>9</v>
          </cell>
          <cell r="M631">
            <v>7</v>
          </cell>
          <cell r="N631">
            <v>3</v>
          </cell>
          <cell r="O631">
            <v>3</v>
          </cell>
          <cell r="P631">
            <v>2</v>
          </cell>
          <cell r="Q631">
            <v>1</v>
          </cell>
          <cell r="R631">
            <v>2</v>
          </cell>
          <cell r="S631">
            <v>3</v>
          </cell>
          <cell r="T631">
            <v>55</v>
          </cell>
          <cell r="U631">
            <v>0</v>
          </cell>
          <cell r="V631">
            <v>8</v>
          </cell>
          <cell r="W631">
            <v>20450</v>
          </cell>
          <cell r="X631">
            <v>36</v>
          </cell>
          <cell r="Y631">
            <v>60</v>
          </cell>
        </row>
        <row r="632">
          <cell r="B632" t="str">
            <v>广汉市新华镇</v>
          </cell>
          <cell r="C632">
            <v>0</v>
          </cell>
          <cell r="D632">
            <v>186</v>
          </cell>
          <cell r="E632">
            <v>62</v>
          </cell>
          <cell r="F632">
            <v>0</v>
          </cell>
          <cell r="G632">
            <v>14</v>
          </cell>
          <cell r="H632">
            <v>110</v>
          </cell>
          <cell r="I632">
            <v>0</v>
          </cell>
          <cell r="J632">
            <v>186</v>
          </cell>
          <cell r="K632">
            <v>72</v>
          </cell>
          <cell r="L632">
            <v>6</v>
          </cell>
          <cell r="M632">
            <v>14</v>
          </cell>
          <cell r="N632">
            <v>6</v>
          </cell>
          <cell r="O632">
            <v>17</v>
          </cell>
          <cell r="P632">
            <v>6</v>
          </cell>
          <cell r="Q632">
            <v>5</v>
          </cell>
          <cell r="R632">
            <v>5</v>
          </cell>
          <cell r="S632">
            <v>6</v>
          </cell>
          <cell r="T632">
            <v>55</v>
          </cell>
          <cell r="U632">
            <v>0</v>
          </cell>
          <cell r="V632">
            <v>8</v>
          </cell>
          <cell r="W632">
            <v>21456</v>
          </cell>
          <cell r="X632">
            <v>32</v>
          </cell>
          <cell r="Y632">
            <v>54</v>
          </cell>
        </row>
        <row r="633">
          <cell r="B633" t="str">
            <v>广汉市雒城镇</v>
          </cell>
          <cell r="C633">
            <v>0</v>
          </cell>
          <cell r="D633">
            <v>328</v>
          </cell>
          <cell r="E633">
            <v>311</v>
          </cell>
          <cell r="F633">
            <v>0</v>
          </cell>
          <cell r="G633">
            <v>12</v>
          </cell>
          <cell r="H633">
            <v>5</v>
          </cell>
          <cell r="I633">
            <v>0</v>
          </cell>
          <cell r="J633">
            <v>328</v>
          </cell>
          <cell r="K633">
            <v>19</v>
          </cell>
          <cell r="L633">
            <v>1</v>
          </cell>
          <cell r="M633">
            <v>2</v>
          </cell>
          <cell r="N633">
            <v>1</v>
          </cell>
          <cell r="O633">
            <v>4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302</v>
          </cell>
          <cell r="U633">
            <v>0</v>
          </cell>
          <cell r="V633">
            <v>1</v>
          </cell>
          <cell r="W633">
            <v>2282</v>
          </cell>
          <cell r="X633">
            <v>5</v>
          </cell>
          <cell r="Y633">
            <v>4</v>
          </cell>
        </row>
        <row r="634">
          <cell r="B634" t="str">
            <v>绵竹市</v>
          </cell>
          <cell r="C634">
            <v>0</v>
          </cell>
          <cell r="D634">
            <v>3068</v>
          </cell>
          <cell r="E634">
            <v>1066</v>
          </cell>
          <cell r="F634">
            <v>0</v>
          </cell>
          <cell r="G634">
            <v>2002</v>
          </cell>
          <cell r="H634">
            <v>0</v>
          </cell>
          <cell r="I634">
            <v>0</v>
          </cell>
          <cell r="J634">
            <v>3068</v>
          </cell>
          <cell r="K634">
            <v>1014</v>
          </cell>
          <cell r="L634">
            <v>869</v>
          </cell>
          <cell r="M634">
            <v>119</v>
          </cell>
          <cell r="N634">
            <v>26</v>
          </cell>
          <cell r="O634">
            <v>51</v>
          </cell>
          <cell r="P634">
            <v>73</v>
          </cell>
          <cell r="Q634">
            <v>47</v>
          </cell>
          <cell r="R634">
            <v>33</v>
          </cell>
          <cell r="S634">
            <v>23</v>
          </cell>
          <cell r="T634">
            <v>839</v>
          </cell>
          <cell r="U634">
            <v>0</v>
          </cell>
          <cell r="V634">
            <v>157</v>
          </cell>
          <cell r="W634">
            <v>406406</v>
          </cell>
          <cell r="X634">
            <v>930</v>
          </cell>
          <cell r="Y634">
            <v>3478</v>
          </cell>
        </row>
        <row r="635">
          <cell r="B635" t="str">
            <v>绵竹市本级</v>
          </cell>
          <cell r="C635">
            <v>0</v>
          </cell>
          <cell r="D635">
            <v>3068</v>
          </cell>
          <cell r="E635">
            <v>1066</v>
          </cell>
          <cell r="F635">
            <v>0</v>
          </cell>
          <cell r="G635">
            <v>2002</v>
          </cell>
          <cell r="H635">
            <v>0</v>
          </cell>
          <cell r="I635">
            <v>0</v>
          </cell>
          <cell r="J635">
            <v>3068</v>
          </cell>
          <cell r="K635">
            <v>1014</v>
          </cell>
          <cell r="L635">
            <v>869</v>
          </cell>
          <cell r="M635">
            <v>119</v>
          </cell>
          <cell r="N635">
            <v>26</v>
          </cell>
          <cell r="O635">
            <v>51</v>
          </cell>
          <cell r="P635">
            <v>73</v>
          </cell>
          <cell r="Q635">
            <v>47</v>
          </cell>
          <cell r="R635">
            <v>33</v>
          </cell>
          <cell r="S635">
            <v>23</v>
          </cell>
          <cell r="T635">
            <v>839</v>
          </cell>
          <cell r="U635">
            <v>0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</row>
        <row r="636">
          <cell r="B636" t="str">
            <v>绵竹市乡镇小计</v>
          </cell>
          <cell r="C636">
            <v>0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157</v>
          </cell>
          <cell r="W636">
            <v>406406</v>
          </cell>
          <cell r="X636">
            <v>930</v>
          </cell>
          <cell r="Y636">
            <v>3478</v>
          </cell>
        </row>
        <row r="637">
          <cell r="B637" t="str">
            <v>绵竹市剑南镇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1013</v>
          </cell>
          <cell r="X637">
            <v>3</v>
          </cell>
          <cell r="Y637">
            <v>0</v>
          </cell>
        </row>
        <row r="638">
          <cell r="B638" t="str">
            <v>绵竹市东北镇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9</v>
          </cell>
          <cell r="W638">
            <v>20198</v>
          </cell>
          <cell r="X638">
            <v>57</v>
          </cell>
          <cell r="Y638">
            <v>156</v>
          </cell>
        </row>
        <row r="639">
          <cell r="B639" t="str">
            <v>绵竹市西南镇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10</v>
          </cell>
          <cell r="W639">
            <v>18476</v>
          </cell>
          <cell r="X639">
            <v>48</v>
          </cell>
          <cell r="Y639">
            <v>130</v>
          </cell>
        </row>
        <row r="640">
          <cell r="B640" t="str">
            <v>绵竹市兴隆镇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8</v>
          </cell>
          <cell r="W640">
            <v>18216</v>
          </cell>
          <cell r="X640">
            <v>30</v>
          </cell>
          <cell r="Y640">
            <v>150</v>
          </cell>
        </row>
        <row r="641">
          <cell r="B641" t="str">
            <v>绵竹市九龙镇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4</v>
          </cell>
          <cell r="W641">
            <v>10791</v>
          </cell>
          <cell r="X641">
            <v>30</v>
          </cell>
          <cell r="Y641">
            <v>151</v>
          </cell>
        </row>
        <row r="642">
          <cell r="B642" t="str">
            <v>绵竹市遵道镇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9</v>
          </cell>
          <cell r="W642">
            <v>20314</v>
          </cell>
          <cell r="X642">
            <v>52</v>
          </cell>
          <cell r="Y642">
            <v>250</v>
          </cell>
        </row>
        <row r="643">
          <cell r="B643" t="str">
            <v>绵竹市汉旺镇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9</v>
          </cell>
          <cell r="W643">
            <v>23427</v>
          </cell>
          <cell r="X643">
            <v>62</v>
          </cell>
          <cell r="Y643">
            <v>196</v>
          </cell>
        </row>
        <row r="644">
          <cell r="B644" t="str">
            <v>绵竹市拱星镇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5</v>
          </cell>
          <cell r="W644">
            <v>18731</v>
          </cell>
          <cell r="X644">
            <v>36</v>
          </cell>
          <cell r="Y644">
            <v>217</v>
          </cell>
        </row>
        <row r="645">
          <cell r="B645" t="str">
            <v>绵竹市清平乡</v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4</v>
          </cell>
          <cell r="W645">
            <v>5473</v>
          </cell>
          <cell r="X645">
            <v>28</v>
          </cell>
          <cell r="Y645">
            <v>27</v>
          </cell>
        </row>
        <row r="646">
          <cell r="B646" t="str">
            <v>绵竹市天池乡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4</v>
          </cell>
          <cell r="W646">
            <v>2806</v>
          </cell>
          <cell r="X646">
            <v>27</v>
          </cell>
          <cell r="Y646">
            <v>22</v>
          </cell>
        </row>
        <row r="647">
          <cell r="B647" t="str">
            <v>绵竹市土门镇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8</v>
          </cell>
          <cell r="W647">
            <v>25431</v>
          </cell>
          <cell r="X647">
            <v>59</v>
          </cell>
          <cell r="Y647">
            <v>177</v>
          </cell>
        </row>
        <row r="648">
          <cell r="B648" t="str">
            <v>绵竹市广济镇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6</v>
          </cell>
          <cell r="W648">
            <v>22311</v>
          </cell>
          <cell r="X648">
            <v>39</v>
          </cell>
          <cell r="Y648">
            <v>227</v>
          </cell>
        </row>
        <row r="649">
          <cell r="B649" t="str">
            <v>绵竹市金花镇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6</v>
          </cell>
          <cell r="W649">
            <v>6038</v>
          </cell>
          <cell r="X649">
            <v>32</v>
          </cell>
          <cell r="Y649">
            <v>32</v>
          </cell>
        </row>
        <row r="650">
          <cell r="B650" t="str">
            <v>绵竹市玉泉镇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6</v>
          </cell>
          <cell r="W650">
            <v>19664</v>
          </cell>
          <cell r="X650">
            <v>38</v>
          </cell>
          <cell r="Y650">
            <v>171</v>
          </cell>
        </row>
        <row r="651">
          <cell r="B651" t="str">
            <v>绵竹市板桥镇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6</v>
          </cell>
          <cell r="W651">
            <v>14930</v>
          </cell>
          <cell r="X651">
            <v>41</v>
          </cell>
          <cell r="Y651">
            <v>160</v>
          </cell>
        </row>
        <row r="652">
          <cell r="B652" t="str">
            <v>绵竹市新市镇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14</v>
          </cell>
          <cell r="W652">
            <v>33970</v>
          </cell>
          <cell r="X652">
            <v>77</v>
          </cell>
          <cell r="Y652">
            <v>270</v>
          </cell>
        </row>
        <row r="653">
          <cell r="B653" t="str">
            <v>绵竹市孝德镇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15</v>
          </cell>
          <cell r="W653">
            <v>57005</v>
          </cell>
          <cell r="X653">
            <v>97</v>
          </cell>
          <cell r="Y653">
            <v>426</v>
          </cell>
        </row>
        <row r="654">
          <cell r="B654" t="str">
            <v>绵竹市富新镇</v>
          </cell>
          <cell r="C654">
            <v>0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10</v>
          </cell>
          <cell r="W654">
            <v>33420</v>
          </cell>
          <cell r="X654">
            <v>49</v>
          </cell>
          <cell r="Y654">
            <v>307</v>
          </cell>
        </row>
        <row r="655">
          <cell r="B655" t="str">
            <v>绵竹市齐天镇</v>
          </cell>
          <cell r="C655">
            <v>0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8</v>
          </cell>
          <cell r="W655">
            <v>14800</v>
          </cell>
          <cell r="X655">
            <v>28</v>
          </cell>
          <cell r="Y655">
            <v>81</v>
          </cell>
        </row>
        <row r="656">
          <cell r="B656" t="str">
            <v>绵竹市什地镇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10</v>
          </cell>
          <cell r="W656">
            <v>25610</v>
          </cell>
          <cell r="X656">
            <v>70</v>
          </cell>
          <cell r="Y656">
            <v>175</v>
          </cell>
        </row>
        <row r="657">
          <cell r="B657" t="str">
            <v>绵竹市绵远镇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6</v>
          </cell>
          <cell r="W657">
            <v>13782</v>
          </cell>
          <cell r="X657">
            <v>27</v>
          </cell>
          <cell r="Y657">
            <v>153</v>
          </cell>
        </row>
        <row r="658">
          <cell r="B658" t="str">
            <v>中江县</v>
          </cell>
          <cell r="C658">
            <v>0</v>
          </cell>
          <cell r="D658">
            <v>4462</v>
          </cell>
          <cell r="E658">
            <v>1138</v>
          </cell>
          <cell r="F658">
            <v>0</v>
          </cell>
          <cell r="G658">
            <v>3195</v>
          </cell>
          <cell r="H658">
            <v>129</v>
          </cell>
          <cell r="I658">
            <v>0</v>
          </cell>
          <cell r="J658">
            <v>4462</v>
          </cell>
          <cell r="K658">
            <v>2595</v>
          </cell>
          <cell r="L658">
            <v>1321</v>
          </cell>
          <cell r="M658">
            <v>320</v>
          </cell>
          <cell r="N658">
            <v>86</v>
          </cell>
          <cell r="O658">
            <v>81</v>
          </cell>
          <cell r="P658">
            <v>17</v>
          </cell>
          <cell r="Q658">
            <v>14</v>
          </cell>
          <cell r="R658">
            <v>13</v>
          </cell>
          <cell r="S658">
            <v>19</v>
          </cell>
          <cell r="T658">
            <v>82</v>
          </cell>
          <cell r="U658">
            <v>0</v>
          </cell>
          <cell r="V658">
            <v>801</v>
          </cell>
          <cell r="W658">
            <v>1272541</v>
          </cell>
          <cell r="X658">
            <v>3204</v>
          </cell>
          <cell r="Y658">
            <v>8995</v>
          </cell>
        </row>
        <row r="659">
          <cell r="B659" t="str">
            <v>中江县本级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</row>
        <row r="660">
          <cell r="B660" t="str">
            <v>中江县乡（镇）小计</v>
          </cell>
          <cell r="C660">
            <v>0</v>
          </cell>
          <cell r="D660">
            <v>4462</v>
          </cell>
          <cell r="E660">
            <v>1138</v>
          </cell>
          <cell r="F660">
            <v>0</v>
          </cell>
          <cell r="G660">
            <v>3195</v>
          </cell>
          <cell r="H660">
            <v>129</v>
          </cell>
          <cell r="I660">
            <v>0</v>
          </cell>
          <cell r="J660">
            <v>4462</v>
          </cell>
          <cell r="K660">
            <v>2595</v>
          </cell>
          <cell r="L660">
            <v>1321</v>
          </cell>
          <cell r="M660">
            <v>320</v>
          </cell>
          <cell r="N660">
            <v>86</v>
          </cell>
          <cell r="O660">
            <v>81</v>
          </cell>
          <cell r="P660">
            <v>17</v>
          </cell>
          <cell r="Q660">
            <v>14</v>
          </cell>
          <cell r="R660">
            <v>13</v>
          </cell>
          <cell r="S660">
            <v>19</v>
          </cell>
          <cell r="T660">
            <v>82</v>
          </cell>
          <cell r="U660">
            <v>0</v>
          </cell>
          <cell r="V660">
            <v>801</v>
          </cell>
          <cell r="W660">
            <v>1272541</v>
          </cell>
          <cell r="X660">
            <v>3204</v>
          </cell>
          <cell r="Y660">
            <v>8995</v>
          </cell>
        </row>
        <row r="661">
          <cell r="B661" t="str">
            <v>中江县凯江镇</v>
          </cell>
          <cell r="C661">
            <v>0</v>
          </cell>
          <cell r="D661">
            <v>20</v>
          </cell>
          <cell r="E661">
            <v>2</v>
          </cell>
          <cell r="F661">
            <v>0</v>
          </cell>
          <cell r="G661">
            <v>18</v>
          </cell>
          <cell r="H661">
            <v>0</v>
          </cell>
          <cell r="I661">
            <v>0</v>
          </cell>
          <cell r="J661">
            <v>20</v>
          </cell>
          <cell r="K661">
            <v>16</v>
          </cell>
          <cell r="L661">
            <v>1</v>
          </cell>
          <cell r="M661">
            <v>1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2</v>
          </cell>
          <cell r="U661">
            <v>0</v>
          </cell>
          <cell r="V661">
            <v>2</v>
          </cell>
          <cell r="W661">
            <v>1732</v>
          </cell>
          <cell r="X661">
            <v>8</v>
          </cell>
          <cell r="Y661">
            <v>4</v>
          </cell>
        </row>
        <row r="662">
          <cell r="B662" t="str">
            <v>中江县东北镇</v>
          </cell>
          <cell r="C662">
            <v>0</v>
          </cell>
          <cell r="D662">
            <v>151</v>
          </cell>
          <cell r="E662">
            <v>67</v>
          </cell>
          <cell r="F662">
            <v>0</v>
          </cell>
          <cell r="G662">
            <v>75</v>
          </cell>
          <cell r="H662">
            <v>9</v>
          </cell>
          <cell r="I662">
            <v>0</v>
          </cell>
          <cell r="J662">
            <v>151</v>
          </cell>
          <cell r="K662">
            <v>86</v>
          </cell>
          <cell r="L662">
            <v>44</v>
          </cell>
          <cell r="M662">
            <v>11</v>
          </cell>
          <cell r="N662">
            <v>2</v>
          </cell>
          <cell r="O662">
            <v>3</v>
          </cell>
          <cell r="P662">
            <v>2</v>
          </cell>
          <cell r="Q662">
            <v>0</v>
          </cell>
          <cell r="R662">
            <v>0</v>
          </cell>
          <cell r="S662">
            <v>3</v>
          </cell>
          <cell r="T662">
            <v>2</v>
          </cell>
          <cell r="U662">
            <v>0</v>
          </cell>
          <cell r="V662">
            <v>27</v>
          </cell>
          <cell r="W662">
            <v>41052</v>
          </cell>
          <cell r="X662">
            <v>108</v>
          </cell>
          <cell r="Y662">
            <v>289</v>
          </cell>
        </row>
        <row r="663">
          <cell r="B663" t="str">
            <v>中江县杰兴镇</v>
          </cell>
          <cell r="C663">
            <v>0</v>
          </cell>
          <cell r="D663">
            <v>65</v>
          </cell>
          <cell r="E663">
            <v>45</v>
          </cell>
          <cell r="F663">
            <v>0</v>
          </cell>
          <cell r="G663">
            <v>20</v>
          </cell>
          <cell r="H663">
            <v>0</v>
          </cell>
          <cell r="I663">
            <v>0</v>
          </cell>
          <cell r="J663">
            <v>65</v>
          </cell>
          <cell r="K663">
            <v>37</v>
          </cell>
          <cell r="L663">
            <v>24</v>
          </cell>
          <cell r="M663">
            <v>4</v>
          </cell>
          <cell r="N663">
            <v>1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11</v>
          </cell>
          <cell r="W663">
            <v>19479</v>
          </cell>
          <cell r="X663">
            <v>44</v>
          </cell>
          <cell r="Y663">
            <v>158</v>
          </cell>
        </row>
        <row r="664">
          <cell r="B664" t="str">
            <v>中江县回龙镇</v>
          </cell>
          <cell r="C664">
            <v>0</v>
          </cell>
          <cell r="D664">
            <v>179</v>
          </cell>
          <cell r="E664">
            <v>7</v>
          </cell>
          <cell r="F664">
            <v>0</v>
          </cell>
          <cell r="G664">
            <v>164</v>
          </cell>
          <cell r="H664">
            <v>8</v>
          </cell>
          <cell r="I664">
            <v>0</v>
          </cell>
          <cell r="J664">
            <v>179</v>
          </cell>
          <cell r="K664">
            <v>97</v>
          </cell>
          <cell r="L664">
            <v>59</v>
          </cell>
          <cell r="M664">
            <v>12</v>
          </cell>
          <cell r="N664">
            <v>3</v>
          </cell>
          <cell r="O664">
            <v>5</v>
          </cell>
          <cell r="P664">
            <v>1</v>
          </cell>
          <cell r="Q664">
            <v>0</v>
          </cell>
          <cell r="R664">
            <v>2</v>
          </cell>
          <cell r="S664">
            <v>1</v>
          </cell>
          <cell r="T664">
            <v>2</v>
          </cell>
          <cell r="U664">
            <v>0</v>
          </cell>
          <cell r="V664">
            <v>30</v>
          </cell>
          <cell r="W664">
            <v>51262</v>
          </cell>
          <cell r="X664">
            <v>120</v>
          </cell>
          <cell r="Y664">
            <v>393</v>
          </cell>
        </row>
        <row r="665">
          <cell r="B665" t="str">
            <v>中江县通济镇</v>
          </cell>
          <cell r="C665">
            <v>0</v>
          </cell>
          <cell r="D665">
            <v>101</v>
          </cell>
          <cell r="E665">
            <v>51</v>
          </cell>
          <cell r="F665">
            <v>0</v>
          </cell>
          <cell r="G665">
            <v>49</v>
          </cell>
          <cell r="H665">
            <v>1</v>
          </cell>
          <cell r="I665">
            <v>0</v>
          </cell>
          <cell r="J665">
            <v>101</v>
          </cell>
          <cell r="K665">
            <v>61</v>
          </cell>
          <cell r="L665">
            <v>30</v>
          </cell>
          <cell r="M665">
            <v>8</v>
          </cell>
          <cell r="N665">
            <v>2</v>
          </cell>
          <cell r="O665">
            <v>0</v>
          </cell>
          <cell r="P665">
            <v>0</v>
          </cell>
          <cell r="Q665">
            <v>0</v>
          </cell>
          <cell r="R665">
            <v>1</v>
          </cell>
          <cell r="S665">
            <v>0</v>
          </cell>
          <cell r="T665">
            <v>1</v>
          </cell>
          <cell r="U665">
            <v>0</v>
          </cell>
          <cell r="V665">
            <v>19</v>
          </cell>
          <cell r="W665">
            <v>35102</v>
          </cell>
          <cell r="X665">
            <v>76</v>
          </cell>
          <cell r="Y665">
            <v>187</v>
          </cell>
        </row>
        <row r="666">
          <cell r="B666" t="str">
            <v>中江县永太镇</v>
          </cell>
          <cell r="C666">
            <v>0</v>
          </cell>
          <cell r="D666">
            <v>150</v>
          </cell>
          <cell r="E666">
            <v>25</v>
          </cell>
          <cell r="F666">
            <v>0</v>
          </cell>
          <cell r="G666">
            <v>125</v>
          </cell>
          <cell r="H666">
            <v>0</v>
          </cell>
          <cell r="I666">
            <v>0</v>
          </cell>
          <cell r="J666">
            <v>150</v>
          </cell>
          <cell r="K666">
            <v>86</v>
          </cell>
          <cell r="L666">
            <v>45</v>
          </cell>
          <cell r="M666">
            <v>11</v>
          </cell>
          <cell r="N666">
            <v>3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8</v>
          </cell>
          <cell r="U666">
            <v>0</v>
          </cell>
          <cell r="V666">
            <v>29</v>
          </cell>
          <cell r="W666">
            <v>46683</v>
          </cell>
          <cell r="X666">
            <v>116</v>
          </cell>
          <cell r="Y666">
            <v>325</v>
          </cell>
        </row>
        <row r="667">
          <cell r="B667" t="str">
            <v>中江县瓦店乡</v>
          </cell>
          <cell r="C667">
            <v>0</v>
          </cell>
          <cell r="D667">
            <v>52</v>
          </cell>
          <cell r="E667">
            <v>22</v>
          </cell>
          <cell r="F667">
            <v>0</v>
          </cell>
          <cell r="G667">
            <v>30</v>
          </cell>
          <cell r="H667">
            <v>0</v>
          </cell>
          <cell r="I667">
            <v>0</v>
          </cell>
          <cell r="J667">
            <v>52</v>
          </cell>
          <cell r="K667">
            <v>26</v>
          </cell>
          <cell r="L667">
            <v>21</v>
          </cell>
          <cell r="M667">
            <v>4</v>
          </cell>
          <cell r="N667">
            <v>1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1</v>
          </cell>
          <cell r="U667">
            <v>0</v>
          </cell>
          <cell r="V667">
            <v>9</v>
          </cell>
          <cell r="W667">
            <v>11268</v>
          </cell>
          <cell r="X667">
            <v>36</v>
          </cell>
          <cell r="Y667">
            <v>141</v>
          </cell>
        </row>
        <row r="668">
          <cell r="B668" t="str">
            <v>中江县黄鹿镇</v>
          </cell>
          <cell r="C668">
            <v>0</v>
          </cell>
          <cell r="D668">
            <v>94</v>
          </cell>
          <cell r="E668">
            <v>87</v>
          </cell>
          <cell r="F668">
            <v>0</v>
          </cell>
          <cell r="G668">
            <v>6</v>
          </cell>
          <cell r="H668">
            <v>1</v>
          </cell>
          <cell r="I668">
            <v>0</v>
          </cell>
          <cell r="J668">
            <v>94</v>
          </cell>
          <cell r="K668">
            <v>51</v>
          </cell>
          <cell r="L668">
            <v>21</v>
          </cell>
          <cell r="M668">
            <v>7</v>
          </cell>
          <cell r="N668">
            <v>1</v>
          </cell>
          <cell r="O668">
            <v>13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2</v>
          </cell>
          <cell r="U668">
            <v>0</v>
          </cell>
          <cell r="V668">
            <v>18</v>
          </cell>
          <cell r="W668">
            <v>21430</v>
          </cell>
          <cell r="X668">
            <v>72</v>
          </cell>
          <cell r="Y668">
            <v>134</v>
          </cell>
        </row>
        <row r="669">
          <cell r="B669" t="str">
            <v>中江县青市乡</v>
          </cell>
          <cell r="C669">
            <v>0</v>
          </cell>
          <cell r="D669">
            <v>49</v>
          </cell>
          <cell r="E669">
            <v>3</v>
          </cell>
          <cell r="F669">
            <v>0</v>
          </cell>
          <cell r="G669">
            <v>45</v>
          </cell>
          <cell r="H669">
            <v>1</v>
          </cell>
          <cell r="I669">
            <v>0</v>
          </cell>
          <cell r="J669">
            <v>49</v>
          </cell>
          <cell r="K669">
            <v>29</v>
          </cell>
          <cell r="L669">
            <v>14</v>
          </cell>
          <cell r="M669">
            <v>4</v>
          </cell>
          <cell r="N669">
            <v>1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2</v>
          </cell>
          <cell r="U669">
            <v>0</v>
          </cell>
          <cell r="V669">
            <v>10</v>
          </cell>
          <cell r="W669">
            <v>13055</v>
          </cell>
          <cell r="X669">
            <v>40</v>
          </cell>
          <cell r="Y669">
            <v>88</v>
          </cell>
        </row>
        <row r="670">
          <cell r="B670" t="str">
            <v>中江县南华镇</v>
          </cell>
          <cell r="C670">
            <v>0</v>
          </cell>
          <cell r="D670">
            <v>209</v>
          </cell>
          <cell r="E670">
            <v>19</v>
          </cell>
          <cell r="F670">
            <v>0</v>
          </cell>
          <cell r="G670">
            <v>182</v>
          </cell>
          <cell r="H670">
            <v>8</v>
          </cell>
          <cell r="I670">
            <v>0</v>
          </cell>
          <cell r="J670">
            <v>209</v>
          </cell>
          <cell r="K670">
            <v>115</v>
          </cell>
          <cell r="L670">
            <v>66</v>
          </cell>
          <cell r="M670">
            <v>14</v>
          </cell>
          <cell r="N670">
            <v>2</v>
          </cell>
          <cell r="O670">
            <v>4</v>
          </cell>
          <cell r="P670">
            <v>2</v>
          </cell>
          <cell r="Q670">
            <v>3</v>
          </cell>
          <cell r="R670">
            <v>0</v>
          </cell>
          <cell r="S670">
            <v>0</v>
          </cell>
          <cell r="T670">
            <v>5</v>
          </cell>
          <cell r="U670">
            <v>0</v>
          </cell>
          <cell r="V670">
            <v>36</v>
          </cell>
          <cell r="W670">
            <v>51236</v>
          </cell>
          <cell r="X670">
            <v>144</v>
          </cell>
          <cell r="Y670">
            <v>440</v>
          </cell>
        </row>
        <row r="671">
          <cell r="B671" t="str">
            <v>中江县南山镇</v>
          </cell>
          <cell r="C671">
            <v>0</v>
          </cell>
          <cell r="D671">
            <v>66</v>
          </cell>
          <cell r="E671">
            <v>5</v>
          </cell>
          <cell r="F671">
            <v>0</v>
          </cell>
          <cell r="G671">
            <v>57</v>
          </cell>
          <cell r="H671">
            <v>4</v>
          </cell>
          <cell r="I671">
            <v>0</v>
          </cell>
          <cell r="J671">
            <v>66</v>
          </cell>
          <cell r="K671">
            <v>36</v>
          </cell>
          <cell r="L671">
            <v>21</v>
          </cell>
          <cell r="M671">
            <v>4</v>
          </cell>
          <cell r="N671">
            <v>1</v>
          </cell>
          <cell r="O671">
            <v>4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1</v>
          </cell>
          <cell r="U671">
            <v>0</v>
          </cell>
          <cell r="V671">
            <v>10</v>
          </cell>
          <cell r="W671">
            <v>18874</v>
          </cell>
          <cell r="X671">
            <v>40</v>
          </cell>
          <cell r="Y671">
            <v>144</v>
          </cell>
        </row>
        <row r="672">
          <cell r="B672" t="str">
            <v>中江县集凤镇</v>
          </cell>
          <cell r="C672">
            <v>0</v>
          </cell>
          <cell r="D672">
            <v>143</v>
          </cell>
          <cell r="E672">
            <v>100</v>
          </cell>
          <cell r="F672">
            <v>0</v>
          </cell>
          <cell r="G672">
            <v>38</v>
          </cell>
          <cell r="H672">
            <v>5</v>
          </cell>
          <cell r="I672">
            <v>0</v>
          </cell>
          <cell r="J672">
            <v>143</v>
          </cell>
          <cell r="K672">
            <v>64</v>
          </cell>
          <cell r="L672">
            <v>64</v>
          </cell>
          <cell r="M672">
            <v>8</v>
          </cell>
          <cell r="N672">
            <v>1</v>
          </cell>
          <cell r="O672">
            <v>1</v>
          </cell>
          <cell r="P672">
            <v>1</v>
          </cell>
          <cell r="Q672">
            <v>1</v>
          </cell>
          <cell r="R672">
            <v>1</v>
          </cell>
          <cell r="S672">
            <v>1</v>
          </cell>
          <cell r="T672">
            <v>2</v>
          </cell>
          <cell r="U672">
            <v>0</v>
          </cell>
          <cell r="V672">
            <v>21</v>
          </cell>
          <cell r="W672">
            <v>27932</v>
          </cell>
          <cell r="X672">
            <v>84</v>
          </cell>
          <cell r="Y672">
            <v>419</v>
          </cell>
        </row>
        <row r="673">
          <cell r="B673" t="str">
            <v>中江县富兴镇</v>
          </cell>
          <cell r="C673">
            <v>0</v>
          </cell>
          <cell r="D673">
            <v>155</v>
          </cell>
          <cell r="E673">
            <v>6</v>
          </cell>
          <cell r="F673">
            <v>0</v>
          </cell>
          <cell r="G673">
            <v>146</v>
          </cell>
          <cell r="H673">
            <v>3</v>
          </cell>
          <cell r="I673">
            <v>0</v>
          </cell>
          <cell r="J673">
            <v>155</v>
          </cell>
          <cell r="K673">
            <v>85</v>
          </cell>
          <cell r="L673">
            <v>54</v>
          </cell>
          <cell r="M673">
            <v>12</v>
          </cell>
          <cell r="N673">
            <v>4</v>
          </cell>
          <cell r="O673">
            <v>3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1</v>
          </cell>
          <cell r="U673">
            <v>0</v>
          </cell>
          <cell r="V673">
            <v>29</v>
          </cell>
          <cell r="W673">
            <v>34713</v>
          </cell>
          <cell r="X673">
            <v>116</v>
          </cell>
          <cell r="Y673">
            <v>373</v>
          </cell>
        </row>
        <row r="674">
          <cell r="B674" t="str">
            <v>中江县古店乡</v>
          </cell>
          <cell r="C674">
            <v>0</v>
          </cell>
          <cell r="D674">
            <v>66</v>
          </cell>
          <cell r="E674">
            <v>11</v>
          </cell>
          <cell r="F674">
            <v>0</v>
          </cell>
          <cell r="G674">
            <v>54</v>
          </cell>
          <cell r="H674">
            <v>1</v>
          </cell>
          <cell r="I674">
            <v>0</v>
          </cell>
          <cell r="J674">
            <v>66</v>
          </cell>
          <cell r="K674">
            <v>35</v>
          </cell>
          <cell r="L674">
            <v>24</v>
          </cell>
          <cell r="M674">
            <v>5</v>
          </cell>
          <cell r="N674">
            <v>1</v>
          </cell>
          <cell r="O674">
            <v>1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1</v>
          </cell>
          <cell r="U674">
            <v>0</v>
          </cell>
          <cell r="V674">
            <v>13</v>
          </cell>
          <cell r="W674">
            <v>16020</v>
          </cell>
          <cell r="X674">
            <v>52</v>
          </cell>
          <cell r="Y674">
            <v>157</v>
          </cell>
        </row>
        <row r="675">
          <cell r="B675" t="str">
            <v>中江县石泉乡</v>
          </cell>
          <cell r="C675">
            <v>0</v>
          </cell>
          <cell r="D675">
            <v>44</v>
          </cell>
          <cell r="E675">
            <v>17</v>
          </cell>
          <cell r="F675">
            <v>0</v>
          </cell>
          <cell r="G675">
            <v>27</v>
          </cell>
          <cell r="H675">
            <v>0</v>
          </cell>
          <cell r="I675">
            <v>0</v>
          </cell>
          <cell r="J675">
            <v>44</v>
          </cell>
          <cell r="K675">
            <v>28</v>
          </cell>
          <cell r="L675">
            <v>12</v>
          </cell>
          <cell r="M675">
            <v>3</v>
          </cell>
          <cell r="N675">
            <v>1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1</v>
          </cell>
          <cell r="U675">
            <v>0</v>
          </cell>
          <cell r="V675">
            <v>8</v>
          </cell>
          <cell r="W675">
            <v>13256</v>
          </cell>
          <cell r="X675">
            <v>32</v>
          </cell>
          <cell r="Y675">
            <v>73</v>
          </cell>
        </row>
        <row r="676">
          <cell r="B676" t="str">
            <v>中江县辑庆镇</v>
          </cell>
          <cell r="C676">
            <v>0</v>
          </cell>
          <cell r="D676">
            <v>139</v>
          </cell>
          <cell r="E676">
            <v>8</v>
          </cell>
          <cell r="F676">
            <v>0</v>
          </cell>
          <cell r="G676">
            <v>131</v>
          </cell>
          <cell r="H676">
            <v>0</v>
          </cell>
          <cell r="I676">
            <v>0</v>
          </cell>
          <cell r="J676">
            <v>139</v>
          </cell>
          <cell r="K676">
            <v>77</v>
          </cell>
          <cell r="L676">
            <v>50</v>
          </cell>
          <cell r="M676">
            <v>10</v>
          </cell>
          <cell r="N676">
            <v>4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2</v>
          </cell>
          <cell r="U676">
            <v>0</v>
          </cell>
          <cell r="V676">
            <v>24</v>
          </cell>
          <cell r="W676">
            <v>45637</v>
          </cell>
          <cell r="X676">
            <v>96</v>
          </cell>
          <cell r="Y676">
            <v>327</v>
          </cell>
        </row>
        <row r="677">
          <cell r="B677" t="str">
            <v>中江县合兴乡</v>
          </cell>
          <cell r="C677">
            <v>0</v>
          </cell>
          <cell r="D677">
            <v>59</v>
          </cell>
          <cell r="E677">
            <v>4</v>
          </cell>
          <cell r="F677">
            <v>0</v>
          </cell>
          <cell r="G677">
            <v>52</v>
          </cell>
          <cell r="H677">
            <v>3</v>
          </cell>
          <cell r="I677">
            <v>0</v>
          </cell>
          <cell r="J677">
            <v>59</v>
          </cell>
          <cell r="K677">
            <v>35</v>
          </cell>
          <cell r="L677">
            <v>14</v>
          </cell>
          <cell r="M677">
            <v>5</v>
          </cell>
          <cell r="N677">
            <v>3</v>
          </cell>
          <cell r="O677">
            <v>1</v>
          </cell>
          <cell r="P677">
            <v>0</v>
          </cell>
          <cell r="Q677">
            <v>1</v>
          </cell>
          <cell r="R677">
            <v>1</v>
          </cell>
          <cell r="S677">
            <v>1</v>
          </cell>
          <cell r="T677">
            <v>1</v>
          </cell>
          <cell r="U677">
            <v>0</v>
          </cell>
          <cell r="V677">
            <v>12</v>
          </cell>
          <cell r="W677">
            <v>18771</v>
          </cell>
          <cell r="X677">
            <v>48</v>
          </cell>
          <cell r="Y677">
            <v>96</v>
          </cell>
        </row>
        <row r="678">
          <cell r="B678" t="str">
            <v>中江县兴隆镇</v>
          </cell>
          <cell r="C678">
            <v>0</v>
          </cell>
          <cell r="D678">
            <v>138</v>
          </cell>
          <cell r="E678">
            <v>9</v>
          </cell>
          <cell r="F678">
            <v>0</v>
          </cell>
          <cell r="G678">
            <v>126</v>
          </cell>
          <cell r="H678">
            <v>3</v>
          </cell>
          <cell r="I678">
            <v>0</v>
          </cell>
          <cell r="J678">
            <v>138</v>
          </cell>
          <cell r="K678">
            <v>76</v>
          </cell>
          <cell r="L678">
            <v>45</v>
          </cell>
          <cell r="M678">
            <v>9</v>
          </cell>
          <cell r="N678">
            <v>2</v>
          </cell>
          <cell r="O678">
            <v>1</v>
          </cell>
          <cell r="P678">
            <v>1</v>
          </cell>
          <cell r="Q678">
            <v>0</v>
          </cell>
          <cell r="R678">
            <v>0</v>
          </cell>
          <cell r="S678">
            <v>1</v>
          </cell>
          <cell r="T678">
            <v>5</v>
          </cell>
          <cell r="U678">
            <v>0</v>
          </cell>
          <cell r="V678">
            <v>23</v>
          </cell>
          <cell r="W678">
            <v>42196</v>
          </cell>
          <cell r="X678">
            <v>92</v>
          </cell>
          <cell r="Y678">
            <v>295</v>
          </cell>
        </row>
        <row r="679">
          <cell r="B679" t="str">
            <v>中江县龙台镇</v>
          </cell>
          <cell r="C679">
            <v>0</v>
          </cell>
          <cell r="D679">
            <v>184</v>
          </cell>
          <cell r="E679">
            <v>5</v>
          </cell>
          <cell r="F679">
            <v>0</v>
          </cell>
          <cell r="G679">
            <v>179</v>
          </cell>
          <cell r="H679">
            <v>0</v>
          </cell>
          <cell r="I679">
            <v>0</v>
          </cell>
          <cell r="J679">
            <v>184</v>
          </cell>
          <cell r="K679">
            <v>103</v>
          </cell>
          <cell r="L679">
            <v>65</v>
          </cell>
          <cell r="M679">
            <v>12</v>
          </cell>
          <cell r="N679">
            <v>6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4</v>
          </cell>
          <cell r="U679">
            <v>0</v>
          </cell>
          <cell r="V679">
            <v>30</v>
          </cell>
          <cell r="W679">
            <v>55854</v>
          </cell>
          <cell r="X679">
            <v>120</v>
          </cell>
          <cell r="Y679">
            <v>451</v>
          </cell>
        </row>
        <row r="680">
          <cell r="B680" t="str">
            <v>中江县永安镇</v>
          </cell>
          <cell r="C680">
            <v>0</v>
          </cell>
          <cell r="D680">
            <v>116</v>
          </cell>
          <cell r="E680">
            <v>29</v>
          </cell>
          <cell r="F680">
            <v>0</v>
          </cell>
          <cell r="G680">
            <v>76</v>
          </cell>
          <cell r="H680">
            <v>11</v>
          </cell>
          <cell r="I680">
            <v>0</v>
          </cell>
          <cell r="J680">
            <v>116</v>
          </cell>
          <cell r="K680">
            <v>63</v>
          </cell>
          <cell r="L680">
            <v>33</v>
          </cell>
          <cell r="M680">
            <v>7</v>
          </cell>
          <cell r="N680">
            <v>2</v>
          </cell>
          <cell r="O680">
            <v>10</v>
          </cell>
          <cell r="P680">
            <v>0</v>
          </cell>
          <cell r="Q680">
            <v>0</v>
          </cell>
          <cell r="R680">
            <v>0</v>
          </cell>
          <cell r="S680">
            <v>1</v>
          </cell>
          <cell r="T680">
            <v>2</v>
          </cell>
          <cell r="U680">
            <v>0</v>
          </cell>
          <cell r="V680">
            <v>19</v>
          </cell>
          <cell r="W680">
            <v>32740</v>
          </cell>
          <cell r="X680">
            <v>76</v>
          </cell>
          <cell r="Y680">
            <v>272</v>
          </cell>
        </row>
        <row r="681">
          <cell r="B681" t="str">
            <v>中江县永兴镇</v>
          </cell>
          <cell r="C681">
            <v>0</v>
          </cell>
          <cell r="D681">
            <v>103</v>
          </cell>
          <cell r="E681">
            <v>6</v>
          </cell>
          <cell r="F681">
            <v>0</v>
          </cell>
          <cell r="G681">
            <v>94</v>
          </cell>
          <cell r="H681">
            <v>3</v>
          </cell>
          <cell r="I681">
            <v>0</v>
          </cell>
          <cell r="J681">
            <v>103</v>
          </cell>
          <cell r="K681">
            <v>55</v>
          </cell>
          <cell r="L681">
            <v>38</v>
          </cell>
          <cell r="M681">
            <v>6</v>
          </cell>
          <cell r="N681">
            <v>1</v>
          </cell>
          <cell r="O681">
            <v>2</v>
          </cell>
          <cell r="P681">
            <v>1</v>
          </cell>
          <cell r="Q681">
            <v>0</v>
          </cell>
          <cell r="R681">
            <v>0</v>
          </cell>
          <cell r="S681">
            <v>0</v>
          </cell>
          <cell r="T681">
            <v>1</v>
          </cell>
          <cell r="U681">
            <v>0</v>
          </cell>
          <cell r="V681">
            <v>15</v>
          </cell>
          <cell r="W681">
            <v>27920</v>
          </cell>
          <cell r="X681">
            <v>60</v>
          </cell>
          <cell r="Y681">
            <v>258</v>
          </cell>
        </row>
        <row r="682">
          <cell r="B682" t="str">
            <v>中江县玉兴镇</v>
          </cell>
          <cell r="C682">
            <v>0</v>
          </cell>
          <cell r="D682">
            <v>103</v>
          </cell>
          <cell r="E682">
            <v>80</v>
          </cell>
          <cell r="F682">
            <v>0</v>
          </cell>
          <cell r="G682">
            <v>23</v>
          </cell>
          <cell r="H682">
            <v>0</v>
          </cell>
          <cell r="I682">
            <v>0</v>
          </cell>
          <cell r="J682">
            <v>103</v>
          </cell>
          <cell r="K682">
            <v>60</v>
          </cell>
          <cell r="L682">
            <v>35</v>
          </cell>
          <cell r="M682">
            <v>6</v>
          </cell>
          <cell r="N682">
            <v>2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2</v>
          </cell>
          <cell r="U682">
            <v>0</v>
          </cell>
          <cell r="V682">
            <v>16</v>
          </cell>
          <cell r="W682">
            <v>32889</v>
          </cell>
          <cell r="X682">
            <v>64</v>
          </cell>
          <cell r="Y682">
            <v>235</v>
          </cell>
        </row>
        <row r="683">
          <cell r="B683" t="str">
            <v>中江县双龙镇</v>
          </cell>
          <cell r="C683">
            <v>0</v>
          </cell>
          <cell r="D683">
            <v>74</v>
          </cell>
          <cell r="E683">
            <v>45</v>
          </cell>
          <cell r="F683">
            <v>0</v>
          </cell>
          <cell r="G683">
            <v>29</v>
          </cell>
          <cell r="H683">
            <v>0</v>
          </cell>
          <cell r="I683">
            <v>0</v>
          </cell>
          <cell r="J683">
            <v>74</v>
          </cell>
          <cell r="K683">
            <v>45</v>
          </cell>
          <cell r="L683">
            <v>22</v>
          </cell>
          <cell r="M683">
            <v>6</v>
          </cell>
          <cell r="N683">
            <v>2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1</v>
          </cell>
          <cell r="U683">
            <v>0</v>
          </cell>
          <cell r="V683">
            <v>14</v>
          </cell>
          <cell r="W683">
            <v>21711</v>
          </cell>
          <cell r="X683">
            <v>56</v>
          </cell>
          <cell r="Y683">
            <v>143</v>
          </cell>
        </row>
        <row r="684">
          <cell r="B684" t="str">
            <v>中江县太平乡</v>
          </cell>
          <cell r="C684">
            <v>0</v>
          </cell>
          <cell r="D684">
            <v>75</v>
          </cell>
          <cell r="E684">
            <v>4</v>
          </cell>
          <cell r="F684">
            <v>0</v>
          </cell>
          <cell r="G684">
            <v>71</v>
          </cell>
          <cell r="H684">
            <v>0</v>
          </cell>
          <cell r="I684">
            <v>0</v>
          </cell>
          <cell r="J684">
            <v>75</v>
          </cell>
          <cell r="K684">
            <v>48</v>
          </cell>
          <cell r="L684">
            <v>21</v>
          </cell>
          <cell r="M684">
            <v>5</v>
          </cell>
          <cell r="N684">
            <v>1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1</v>
          </cell>
          <cell r="U684">
            <v>0</v>
          </cell>
          <cell r="V684">
            <v>13</v>
          </cell>
          <cell r="W684">
            <v>25637</v>
          </cell>
          <cell r="X684">
            <v>52</v>
          </cell>
          <cell r="Y684">
            <v>141</v>
          </cell>
        </row>
        <row r="685">
          <cell r="B685" t="str">
            <v>中江县柏树乡</v>
          </cell>
          <cell r="C685">
            <v>0</v>
          </cell>
          <cell r="D685">
            <v>107</v>
          </cell>
          <cell r="E685">
            <v>11</v>
          </cell>
          <cell r="F685">
            <v>0</v>
          </cell>
          <cell r="G685">
            <v>94</v>
          </cell>
          <cell r="H685">
            <v>2</v>
          </cell>
          <cell r="I685">
            <v>0</v>
          </cell>
          <cell r="J685">
            <v>107</v>
          </cell>
          <cell r="K685">
            <v>62</v>
          </cell>
          <cell r="L685">
            <v>33</v>
          </cell>
          <cell r="M685">
            <v>8</v>
          </cell>
          <cell r="N685">
            <v>0</v>
          </cell>
          <cell r="O685">
            <v>2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2</v>
          </cell>
          <cell r="U685">
            <v>0</v>
          </cell>
          <cell r="V685">
            <v>19</v>
          </cell>
          <cell r="W685">
            <v>29428</v>
          </cell>
          <cell r="X685">
            <v>76</v>
          </cell>
          <cell r="Y685">
            <v>228</v>
          </cell>
        </row>
        <row r="686">
          <cell r="B686" t="str">
            <v>中江县高店乡</v>
          </cell>
          <cell r="C686">
            <v>0</v>
          </cell>
          <cell r="D686">
            <v>48</v>
          </cell>
          <cell r="E686">
            <v>14</v>
          </cell>
          <cell r="F686">
            <v>0</v>
          </cell>
          <cell r="G686">
            <v>34</v>
          </cell>
          <cell r="H686">
            <v>0</v>
          </cell>
          <cell r="I686">
            <v>0</v>
          </cell>
          <cell r="J686">
            <v>48</v>
          </cell>
          <cell r="K686">
            <v>29</v>
          </cell>
          <cell r="L686">
            <v>15</v>
          </cell>
          <cell r="M686">
            <v>3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1</v>
          </cell>
          <cell r="U686">
            <v>0</v>
          </cell>
          <cell r="V686">
            <v>8</v>
          </cell>
          <cell r="W686">
            <v>12195</v>
          </cell>
          <cell r="X686">
            <v>32</v>
          </cell>
          <cell r="Y686">
            <v>108</v>
          </cell>
        </row>
        <row r="687">
          <cell r="B687" t="str">
            <v>中江县白果乡</v>
          </cell>
          <cell r="C687">
            <v>0</v>
          </cell>
          <cell r="D687">
            <v>91</v>
          </cell>
          <cell r="E687">
            <v>35</v>
          </cell>
          <cell r="F687">
            <v>0</v>
          </cell>
          <cell r="G687">
            <v>56</v>
          </cell>
          <cell r="H687">
            <v>0</v>
          </cell>
          <cell r="I687">
            <v>0</v>
          </cell>
          <cell r="J687">
            <v>91</v>
          </cell>
          <cell r="K687">
            <v>60</v>
          </cell>
          <cell r="L687">
            <v>21</v>
          </cell>
          <cell r="M687">
            <v>8</v>
          </cell>
          <cell r="N687">
            <v>2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2</v>
          </cell>
          <cell r="U687">
            <v>0</v>
          </cell>
          <cell r="V687">
            <v>19</v>
          </cell>
          <cell r="W687">
            <v>33033</v>
          </cell>
          <cell r="X687">
            <v>76</v>
          </cell>
          <cell r="Y687">
            <v>144</v>
          </cell>
        </row>
        <row r="688">
          <cell r="B688" t="str">
            <v>中江县石笋乡</v>
          </cell>
          <cell r="C688">
            <v>0</v>
          </cell>
          <cell r="D688">
            <v>43</v>
          </cell>
          <cell r="E688">
            <v>25</v>
          </cell>
          <cell r="F688">
            <v>0</v>
          </cell>
          <cell r="G688">
            <v>16</v>
          </cell>
          <cell r="H688">
            <v>2</v>
          </cell>
          <cell r="I688">
            <v>0</v>
          </cell>
          <cell r="J688">
            <v>43</v>
          </cell>
          <cell r="K688">
            <v>24</v>
          </cell>
          <cell r="L688">
            <v>14</v>
          </cell>
          <cell r="M688">
            <v>3</v>
          </cell>
          <cell r="N688">
            <v>1</v>
          </cell>
          <cell r="O688">
            <v>1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1</v>
          </cell>
          <cell r="U688">
            <v>0</v>
          </cell>
          <cell r="V688">
            <v>7</v>
          </cell>
          <cell r="W688">
            <v>13569</v>
          </cell>
          <cell r="X688">
            <v>28</v>
          </cell>
          <cell r="Y688">
            <v>87</v>
          </cell>
        </row>
        <row r="689">
          <cell r="B689" t="str">
            <v>中江县民主乡</v>
          </cell>
          <cell r="C689">
            <v>0</v>
          </cell>
          <cell r="D689">
            <v>56</v>
          </cell>
          <cell r="E689">
            <v>31</v>
          </cell>
          <cell r="F689">
            <v>0</v>
          </cell>
          <cell r="G689">
            <v>20</v>
          </cell>
          <cell r="H689">
            <v>5</v>
          </cell>
          <cell r="I689">
            <v>0</v>
          </cell>
          <cell r="J689">
            <v>56</v>
          </cell>
          <cell r="K689">
            <v>31</v>
          </cell>
          <cell r="L689">
            <v>15</v>
          </cell>
          <cell r="M689">
            <v>4</v>
          </cell>
          <cell r="N689">
            <v>1</v>
          </cell>
          <cell r="O689">
            <v>3</v>
          </cell>
          <cell r="P689">
            <v>0</v>
          </cell>
          <cell r="Q689">
            <v>1</v>
          </cell>
          <cell r="R689">
            <v>0</v>
          </cell>
          <cell r="S689">
            <v>1</v>
          </cell>
          <cell r="T689">
            <v>1</v>
          </cell>
          <cell r="U689">
            <v>0</v>
          </cell>
          <cell r="V689">
            <v>9</v>
          </cell>
          <cell r="W689">
            <v>15706</v>
          </cell>
          <cell r="X689">
            <v>36</v>
          </cell>
          <cell r="Y689">
            <v>100</v>
          </cell>
        </row>
        <row r="690">
          <cell r="B690" t="str">
            <v>中江县继光镇</v>
          </cell>
          <cell r="C690">
            <v>0</v>
          </cell>
          <cell r="D690">
            <v>87</v>
          </cell>
          <cell r="E690">
            <v>5</v>
          </cell>
          <cell r="F690">
            <v>0</v>
          </cell>
          <cell r="G690">
            <v>80</v>
          </cell>
          <cell r="H690">
            <v>2</v>
          </cell>
          <cell r="I690">
            <v>0</v>
          </cell>
          <cell r="J690">
            <v>87</v>
          </cell>
          <cell r="K690">
            <v>57</v>
          </cell>
          <cell r="L690">
            <v>18</v>
          </cell>
          <cell r="M690">
            <v>8</v>
          </cell>
          <cell r="N690">
            <v>2</v>
          </cell>
          <cell r="O690">
            <v>0</v>
          </cell>
          <cell r="P690">
            <v>2</v>
          </cell>
          <cell r="Q690">
            <v>0</v>
          </cell>
          <cell r="R690">
            <v>0</v>
          </cell>
          <cell r="S690">
            <v>1</v>
          </cell>
          <cell r="T690">
            <v>1</v>
          </cell>
          <cell r="U690">
            <v>0</v>
          </cell>
          <cell r="V690">
            <v>19</v>
          </cell>
          <cell r="W690">
            <v>25755</v>
          </cell>
          <cell r="X690">
            <v>76</v>
          </cell>
          <cell r="Y690">
            <v>120</v>
          </cell>
        </row>
        <row r="691">
          <cell r="B691" t="str">
            <v>中江县清河乡</v>
          </cell>
          <cell r="C691">
            <v>0</v>
          </cell>
          <cell r="D691">
            <v>66</v>
          </cell>
          <cell r="E691">
            <v>45</v>
          </cell>
          <cell r="F691">
            <v>0</v>
          </cell>
          <cell r="G691">
            <v>19</v>
          </cell>
          <cell r="H691">
            <v>2</v>
          </cell>
          <cell r="I691">
            <v>0</v>
          </cell>
          <cell r="J691">
            <v>66</v>
          </cell>
          <cell r="K691">
            <v>38</v>
          </cell>
          <cell r="L691">
            <v>21</v>
          </cell>
          <cell r="M691">
            <v>4</v>
          </cell>
          <cell r="N691">
            <v>1</v>
          </cell>
          <cell r="O691">
            <v>1</v>
          </cell>
          <cell r="P691">
            <v>0</v>
          </cell>
          <cell r="Q691">
            <v>0</v>
          </cell>
          <cell r="R691">
            <v>1</v>
          </cell>
          <cell r="S691">
            <v>0</v>
          </cell>
          <cell r="T691">
            <v>1</v>
          </cell>
          <cell r="U691">
            <v>0</v>
          </cell>
          <cell r="V691">
            <v>10</v>
          </cell>
          <cell r="W691">
            <v>23365</v>
          </cell>
          <cell r="X691">
            <v>40</v>
          </cell>
          <cell r="Y691">
            <v>135</v>
          </cell>
        </row>
        <row r="692">
          <cell r="B692" t="str">
            <v>中江县悦来镇</v>
          </cell>
          <cell r="C692">
            <v>0</v>
          </cell>
          <cell r="D692">
            <v>97</v>
          </cell>
          <cell r="E692">
            <v>68</v>
          </cell>
          <cell r="F692">
            <v>0</v>
          </cell>
          <cell r="G692">
            <v>27</v>
          </cell>
          <cell r="H692">
            <v>2</v>
          </cell>
          <cell r="I692">
            <v>0</v>
          </cell>
          <cell r="J692">
            <v>97</v>
          </cell>
          <cell r="K692">
            <v>58</v>
          </cell>
          <cell r="L692">
            <v>29</v>
          </cell>
          <cell r="M692">
            <v>7</v>
          </cell>
          <cell r="N692">
            <v>3</v>
          </cell>
          <cell r="O692">
            <v>0</v>
          </cell>
          <cell r="P692">
            <v>0</v>
          </cell>
          <cell r="Q692">
            <v>2</v>
          </cell>
          <cell r="R692">
            <v>0</v>
          </cell>
          <cell r="S692">
            <v>0</v>
          </cell>
          <cell r="T692">
            <v>1</v>
          </cell>
          <cell r="U692">
            <v>0</v>
          </cell>
          <cell r="V692">
            <v>18</v>
          </cell>
          <cell r="W692">
            <v>25050</v>
          </cell>
          <cell r="X692">
            <v>72</v>
          </cell>
          <cell r="Y692">
            <v>204</v>
          </cell>
        </row>
        <row r="693">
          <cell r="B693" t="str">
            <v>中江县广福镇</v>
          </cell>
          <cell r="C693">
            <v>0</v>
          </cell>
          <cell r="D693">
            <v>146</v>
          </cell>
          <cell r="E693">
            <v>32</v>
          </cell>
          <cell r="F693">
            <v>0</v>
          </cell>
          <cell r="G693">
            <v>100</v>
          </cell>
          <cell r="H693">
            <v>14</v>
          </cell>
          <cell r="I693">
            <v>0</v>
          </cell>
          <cell r="J693">
            <v>146</v>
          </cell>
          <cell r="K693">
            <v>83</v>
          </cell>
          <cell r="L693">
            <v>36</v>
          </cell>
          <cell r="M693">
            <v>10</v>
          </cell>
          <cell r="N693">
            <v>2</v>
          </cell>
          <cell r="O693">
            <v>11</v>
          </cell>
          <cell r="P693">
            <v>2</v>
          </cell>
          <cell r="Q693">
            <v>0</v>
          </cell>
          <cell r="R693">
            <v>1</v>
          </cell>
          <cell r="S693">
            <v>1</v>
          </cell>
          <cell r="T693">
            <v>2</v>
          </cell>
          <cell r="U693">
            <v>0</v>
          </cell>
          <cell r="V693">
            <v>26</v>
          </cell>
          <cell r="W693">
            <v>41324</v>
          </cell>
          <cell r="X693">
            <v>104</v>
          </cell>
          <cell r="Y693">
            <v>265</v>
          </cell>
        </row>
        <row r="694">
          <cell r="B694" t="str">
            <v>中江县通山乡</v>
          </cell>
          <cell r="C694">
            <v>0</v>
          </cell>
          <cell r="D694">
            <v>53</v>
          </cell>
          <cell r="E694">
            <v>2</v>
          </cell>
          <cell r="F694">
            <v>0</v>
          </cell>
          <cell r="G694">
            <v>50</v>
          </cell>
          <cell r="H694">
            <v>1</v>
          </cell>
          <cell r="I694">
            <v>0</v>
          </cell>
          <cell r="J694">
            <v>53</v>
          </cell>
          <cell r="K694">
            <v>36</v>
          </cell>
          <cell r="L694">
            <v>10</v>
          </cell>
          <cell r="M694">
            <v>4</v>
          </cell>
          <cell r="N694">
            <v>0</v>
          </cell>
          <cell r="O694">
            <v>0</v>
          </cell>
          <cell r="P694">
            <v>0</v>
          </cell>
          <cell r="Q694">
            <v>1</v>
          </cell>
          <cell r="R694">
            <v>0</v>
          </cell>
          <cell r="S694">
            <v>0</v>
          </cell>
          <cell r="T694">
            <v>2</v>
          </cell>
          <cell r="U694">
            <v>0</v>
          </cell>
          <cell r="V694">
            <v>11</v>
          </cell>
          <cell r="W694">
            <v>16012</v>
          </cell>
          <cell r="X694">
            <v>44</v>
          </cell>
          <cell r="Y694">
            <v>70</v>
          </cell>
        </row>
        <row r="695">
          <cell r="B695" t="str">
            <v>中江县石龙乡</v>
          </cell>
          <cell r="C695">
            <v>0</v>
          </cell>
          <cell r="D695">
            <v>51</v>
          </cell>
          <cell r="E695">
            <v>16</v>
          </cell>
          <cell r="F695">
            <v>0</v>
          </cell>
          <cell r="G695">
            <v>33</v>
          </cell>
          <cell r="H695">
            <v>2</v>
          </cell>
          <cell r="I695">
            <v>0</v>
          </cell>
          <cell r="J695">
            <v>51</v>
          </cell>
          <cell r="K695">
            <v>35</v>
          </cell>
          <cell r="L695">
            <v>9</v>
          </cell>
          <cell r="M695">
            <v>4</v>
          </cell>
          <cell r="N695">
            <v>1</v>
          </cell>
          <cell r="O695">
            <v>2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1</v>
          </cell>
          <cell r="U695">
            <v>0</v>
          </cell>
          <cell r="V695">
            <v>11</v>
          </cell>
          <cell r="W695">
            <v>16228</v>
          </cell>
          <cell r="X695">
            <v>44</v>
          </cell>
          <cell r="Y695">
            <v>55</v>
          </cell>
        </row>
        <row r="696">
          <cell r="B696" t="str">
            <v>中江县会龙镇</v>
          </cell>
          <cell r="C696">
            <v>0</v>
          </cell>
          <cell r="D696">
            <v>91</v>
          </cell>
          <cell r="E696">
            <v>3</v>
          </cell>
          <cell r="F696">
            <v>0</v>
          </cell>
          <cell r="G696">
            <v>83</v>
          </cell>
          <cell r="H696">
            <v>5</v>
          </cell>
          <cell r="I696">
            <v>0</v>
          </cell>
          <cell r="J696">
            <v>91</v>
          </cell>
          <cell r="K696">
            <v>55</v>
          </cell>
          <cell r="L696">
            <v>22</v>
          </cell>
          <cell r="M696">
            <v>7</v>
          </cell>
          <cell r="N696">
            <v>4</v>
          </cell>
          <cell r="O696">
            <v>1</v>
          </cell>
          <cell r="P696">
            <v>1</v>
          </cell>
          <cell r="Q696">
            <v>1</v>
          </cell>
          <cell r="R696">
            <v>1</v>
          </cell>
          <cell r="S696">
            <v>1</v>
          </cell>
          <cell r="T696">
            <v>2</v>
          </cell>
          <cell r="U696">
            <v>0</v>
          </cell>
          <cell r="V696">
            <v>17</v>
          </cell>
          <cell r="W696">
            <v>26147</v>
          </cell>
          <cell r="X696">
            <v>68</v>
          </cell>
          <cell r="Y696">
            <v>144</v>
          </cell>
        </row>
        <row r="697">
          <cell r="B697" t="str">
            <v>中江县冯店镇</v>
          </cell>
          <cell r="C697">
            <v>0</v>
          </cell>
          <cell r="D697">
            <v>150</v>
          </cell>
          <cell r="E697">
            <v>5</v>
          </cell>
          <cell r="F697">
            <v>0</v>
          </cell>
          <cell r="G697">
            <v>142</v>
          </cell>
          <cell r="H697">
            <v>3</v>
          </cell>
          <cell r="I697">
            <v>0</v>
          </cell>
          <cell r="J697">
            <v>150</v>
          </cell>
          <cell r="K697">
            <v>92</v>
          </cell>
          <cell r="L697">
            <v>39</v>
          </cell>
          <cell r="M697">
            <v>12</v>
          </cell>
          <cell r="N697">
            <v>1</v>
          </cell>
          <cell r="O697">
            <v>2</v>
          </cell>
          <cell r="P697">
            <v>0</v>
          </cell>
          <cell r="Q697">
            <v>0</v>
          </cell>
          <cell r="R697">
            <v>1</v>
          </cell>
          <cell r="S697">
            <v>1</v>
          </cell>
          <cell r="T697">
            <v>3</v>
          </cell>
          <cell r="U697">
            <v>0</v>
          </cell>
          <cell r="V697">
            <v>30</v>
          </cell>
          <cell r="W697">
            <v>43905</v>
          </cell>
          <cell r="X697">
            <v>120</v>
          </cell>
          <cell r="Y697">
            <v>256</v>
          </cell>
        </row>
        <row r="698">
          <cell r="B698" t="str">
            <v>中江县太安镇</v>
          </cell>
          <cell r="C698">
            <v>0</v>
          </cell>
          <cell r="D698">
            <v>99</v>
          </cell>
          <cell r="E698">
            <v>7</v>
          </cell>
          <cell r="F698">
            <v>0</v>
          </cell>
          <cell r="G698">
            <v>88</v>
          </cell>
          <cell r="H698">
            <v>4</v>
          </cell>
          <cell r="I698">
            <v>0</v>
          </cell>
          <cell r="J698">
            <v>99</v>
          </cell>
          <cell r="K698">
            <v>60</v>
          </cell>
          <cell r="L698">
            <v>26</v>
          </cell>
          <cell r="M698">
            <v>8</v>
          </cell>
          <cell r="N698">
            <v>6</v>
          </cell>
          <cell r="O698">
            <v>2</v>
          </cell>
          <cell r="P698">
            <v>1</v>
          </cell>
          <cell r="Q698">
            <v>0</v>
          </cell>
          <cell r="R698">
            <v>0</v>
          </cell>
          <cell r="S698">
            <v>1</v>
          </cell>
          <cell r="T698">
            <v>1</v>
          </cell>
          <cell r="U698">
            <v>0</v>
          </cell>
          <cell r="V698">
            <v>20</v>
          </cell>
          <cell r="W698">
            <v>25850</v>
          </cell>
          <cell r="X698">
            <v>80</v>
          </cell>
          <cell r="Y698">
            <v>212</v>
          </cell>
        </row>
        <row r="699">
          <cell r="B699" t="str">
            <v>中江县积金镇</v>
          </cell>
          <cell r="C699">
            <v>0</v>
          </cell>
          <cell r="D699">
            <v>79</v>
          </cell>
          <cell r="E699">
            <v>40</v>
          </cell>
          <cell r="F699">
            <v>0</v>
          </cell>
          <cell r="G699">
            <v>36</v>
          </cell>
          <cell r="H699">
            <v>3</v>
          </cell>
          <cell r="I699">
            <v>0</v>
          </cell>
          <cell r="J699">
            <v>79</v>
          </cell>
          <cell r="K699">
            <v>52</v>
          </cell>
          <cell r="L699">
            <v>14</v>
          </cell>
          <cell r="M699">
            <v>8</v>
          </cell>
          <cell r="N699">
            <v>0</v>
          </cell>
          <cell r="O699">
            <v>1</v>
          </cell>
          <cell r="P699">
            <v>0</v>
          </cell>
          <cell r="Q699">
            <v>1</v>
          </cell>
          <cell r="R699">
            <v>0</v>
          </cell>
          <cell r="S699">
            <v>1</v>
          </cell>
          <cell r="T699">
            <v>2</v>
          </cell>
          <cell r="U699">
            <v>0</v>
          </cell>
          <cell r="V699">
            <v>19</v>
          </cell>
          <cell r="W699">
            <v>20890</v>
          </cell>
          <cell r="X699">
            <v>76</v>
          </cell>
          <cell r="Y699">
            <v>110</v>
          </cell>
        </row>
        <row r="700">
          <cell r="B700" t="str">
            <v>中江县万福镇</v>
          </cell>
          <cell r="C700">
            <v>0</v>
          </cell>
          <cell r="D700">
            <v>97</v>
          </cell>
          <cell r="E700">
            <v>1</v>
          </cell>
          <cell r="F700">
            <v>0</v>
          </cell>
          <cell r="G700">
            <v>91</v>
          </cell>
          <cell r="H700">
            <v>5</v>
          </cell>
          <cell r="I700">
            <v>0</v>
          </cell>
          <cell r="J700">
            <v>97</v>
          </cell>
          <cell r="K700">
            <v>59</v>
          </cell>
          <cell r="L700">
            <v>25</v>
          </cell>
          <cell r="M700">
            <v>7</v>
          </cell>
          <cell r="N700">
            <v>3</v>
          </cell>
          <cell r="O700">
            <v>2</v>
          </cell>
          <cell r="P700">
            <v>0</v>
          </cell>
          <cell r="Q700">
            <v>0</v>
          </cell>
          <cell r="R700">
            <v>2</v>
          </cell>
          <cell r="S700">
            <v>1</v>
          </cell>
          <cell r="T700">
            <v>1</v>
          </cell>
          <cell r="U700">
            <v>0</v>
          </cell>
          <cell r="V700">
            <v>18</v>
          </cell>
          <cell r="W700">
            <v>26169</v>
          </cell>
          <cell r="X700">
            <v>72</v>
          </cell>
          <cell r="Y700">
            <v>167</v>
          </cell>
        </row>
        <row r="701">
          <cell r="B701" t="str">
            <v>中江县普兴镇</v>
          </cell>
          <cell r="C701">
            <v>0</v>
          </cell>
          <cell r="D701">
            <v>85</v>
          </cell>
          <cell r="E701">
            <v>55</v>
          </cell>
          <cell r="F701">
            <v>0</v>
          </cell>
          <cell r="G701">
            <v>29</v>
          </cell>
          <cell r="H701">
            <v>1</v>
          </cell>
          <cell r="I701">
            <v>0</v>
          </cell>
          <cell r="J701">
            <v>85</v>
          </cell>
          <cell r="K701">
            <v>58</v>
          </cell>
          <cell r="L701">
            <v>18</v>
          </cell>
          <cell r="M701">
            <v>7</v>
          </cell>
          <cell r="N701">
            <v>2</v>
          </cell>
          <cell r="O701">
            <v>0</v>
          </cell>
          <cell r="P701">
            <v>1</v>
          </cell>
          <cell r="Q701">
            <v>0</v>
          </cell>
          <cell r="R701">
            <v>0</v>
          </cell>
          <cell r="S701">
            <v>0</v>
          </cell>
          <cell r="T701">
            <v>1</v>
          </cell>
          <cell r="U701">
            <v>0</v>
          </cell>
          <cell r="V701">
            <v>17</v>
          </cell>
          <cell r="W701">
            <v>29487</v>
          </cell>
          <cell r="X701">
            <v>68</v>
          </cell>
          <cell r="Y701">
            <v>119</v>
          </cell>
        </row>
        <row r="702">
          <cell r="B702" t="str">
            <v>中江县联合镇</v>
          </cell>
          <cell r="C702">
            <v>0</v>
          </cell>
          <cell r="D702">
            <v>75</v>
          </cell>
          <cell r="E702">
            <v>53</v>
          </cell>
          <cell r="F702">
            <v>0</v>
          </cell>
          <cell r="G702">
            <v>19</v>
          </cell>
          <cell r="H702">
            <v>3</v>
          </cell>
          <cell r="I702">
            <v>0</v>
          </cell>
          <cell r="J702">
            <v>75</v>
          </cell>
          <cell r="K702">
            <v>52</v>
          </cell>
          <cell r="L702">
            <v>13</v>
          </cell>
          <cell r="M702">
            <v>7</v>
          </cell>
          <cell r="N702">
            <v>0</v>
          </cell>
          <cell r="O702">
            <v>2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1</v>
          </cell>
          <cell r="U702">
            <v>0</v>
          </cell>
          <cell r="V702">
            <v>17</v>
          </cell>
          <cell r="W702">
            <v>22867</v>
          </cell>
          <cell r="X702">
            <v>68</v>
          </cell>
          <cell r="Y702">
            <v>83</v>
          </cell>
        </row>
        <row r="703">
          <cell r="B703" t="str">
            <v>中江县仓山镇</v>
          </cell>
          <cell r="C703">
            <v>0</v>
          </cell>
          <cell r="D703">
            <v>261</v>
          </cell>
          <cell r="E703">
            <v>25</v>
          </cell>
          <cell r="F703">
            <v>0</v>
          </cell>
          <cell r="G703">
            <v>229</v>
          </cell>
          <cell r="H703">
            <v>7</v>
          </cell>
          <cell r="I703">
            <v>0</v>
          </cell>
          <cell r="J703">
            <v>261</v>
          </cell>
          <cell r="K703">
            <v>151</v>
          </cell>
          <cell r="L703">
            <v>84</v>
          </cell>
          <cell r="M703">
            <v>16</v>
          </cell>
          <cell r="N703">
            <v>6</v>
          </cell>
          <cell r="O703">
            <v>0</v>
          </cell>
          <cell r="P703">
            <v>1</v>
          </cell>
          <cell r="Q703">
            <v>2</v>
          </cell>
          <cell r="R703">
            <v>2</v>
          </cell>
          <cell r="S703">
            <v>2</v>
          </cell>
          <cell r="T703">
            <v>3</v>
          </cell>
          <cell r="U703">
            <v>0</v>
          </cell>
          <cell r="V703">
            <v>41</v>
          </cell>
          <cell r="W703">
            <v>75115</v>
          </cell>
          <cell r="X703">
            <v>164</v>
          </cell>
          <cell r="Y703">
            <v>602</v>
          </cell>
        </row>
        <row r="704">
          <cell r="B704" t="str">
            <v>中江县元兴乡</v>
          </cell>
          <cell r="C704">
            <v>0</v>
          </cell>
          <cell r="D704">
            <v>56</v>
          </cell>
          <cell r="E704">
            <v>2</v>
          </cell>
          <cell r="F704">
            <v>0</v>
          </cell>
          <cell r="G704">
            <v>54</v>
          </cell>
          <cell r="H704">
            <v>0</v>
          </cell>
          <cell r="I704">
            <v>0</v>
          </cell>
          <cell r="J704">
            <v>56</v>
          </cell>
          <cell r="K704">
            <v>39</v>
          </cell>
          <cell r="L704">
            <v>11</v>
          </cell>
          <cell r="M704">
            <v>5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1</v>
          </cell>
          <cell r="U704">
            <v>0</v>
          </cell>
          <cell r="V704">
            <v>12</v>
          </cell>
          <cell r="W704">
            <v>18670</v>
          </cell>
          <cell r="X704">
            <v>48</v>
          </cell>
          <cell r="Y704">
            <v>74</v>
          </cell>
        </row>
        <row r="705">
          <cell r="B705" t="str">
            <v>中江县永丰乡</v>
          </cell>
          <cell r="C705">
            <v>0</v>
          </cell>
          <cell r="D705">
            <v>89</v>
          </cell>
          <cell r="E705">
            <v>6</v>
          </cell>
          <cell r="F705">
            <v>0</v>
          </cell>
          <cell r="G705">
            <v>78</v>
          </cell>
          <cell r="H705">
            <v>5</v>
          </cell>
          <cell r="I705">
            <v>0</v>
          </cell>
          <cell r="J705">
            <v>89</v>
          </cell>
          <cell r="K705">
            <v>50</v>
          </cell>
          <cell r="L705">
            <v>25</v>
          </cell>
          <cell r="M705">
            <v>6</v>
          </cell>
          <cell r="N705">
            <v>4</v>
          </cell>
          <cell r="O705">
            <v>3</v>
          </cell>
          <cell r="P705">
            <v>1</v>
          </cell>
          <cell r="Q705">
            <v>1</v>
          </cell>
          <cell r="R705">
            <v>0</v>
          </cell>
          <cell r="S705">
            <v>1</v>
          </cell>
          <cell r="T705">
            <v>2</v>
          </cell>
          <cell r="U705">
            <v>0</v>
          </cell>
          <cell r="V705">
            <v>15</v>
          </cell>
          <cell r="W705">
            <v>25327</v>
          </cell>
          <cell r="X705">
            <v>60</v>
          </cell>
          <cell r="Y705">
            <v>169</v>
          </cell>
        </row>
        <row r="706">
          <cell r="B706" t="str">
            <v>什邡市</v>
          </cell>
          <cell r="C706">
            <v>0</v>
          </cell>
          <cell r="D706">
            <v>2326</v>
          </cell>
          <cell r="E706">
            <v>1226</v>
          </cell>
          <cell r="F706">
            <v>0</v>
          </cell>
          <cell r="G706">
            <v>870</v>
          </cell>
          <cell r="H706">
            <v>230</v>
          </cell>
          <cell r="I706">
            <v>0</v>
          </cell>
          <cell r="J706">
            <v>2326</v>
          </cell>
          <cell r="K706">
            <v>529</v>
          </cell>
          <cell r="L706">
            <v>362</v>
          </cell>
          <cell r="M706">
            <v>48</v>
          </cell>
          <cell r="N706">
            <v>5</v>
          </cell>
          <cell r="O706">
            <v>78</v>
          </cell>
          <cell r="P706">
            <v>28</v>
          </cell>
          <cell r="Q706">
            <v>0</v>
          </cell>
          <cell r="R706">
            <v>29</v>
          </cell>
          <cell r="S706">
            <v>14</v>
          </cell>
          <cell r="T706">
            <v>1238</v>
          </cell>
          <cell r="U706">
            <v>0</v>
          </cell>
          <cell r="V706">
            <v>119</v>
          </cell>
          <cell r="W706">
            <v>317618</v>
          </cell>
          <cell r="X706">
            <v>2465</v>
          </cell>
          <cell r="Y706">
            <v>2129</v>
          </cell>
        </row>
        <row r="707">
          <cell r="B707" t="str">
            <v>什邡市本级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</row>
        <row r="708">
          <cell r="B708" t="str">
            <v>什邡市乡（镇）小计</v>
          </cell>
          <cell r="C708">
            <v>0</v>
          </cell>
          <cell r="D708">
            <v>2326</v>
          </cell>
          <cell r="E708">
            <v>1226</v>
          </cell>
          <cell r="F708">
            <v>0</v>
          </cell>
          <cell r="G708">
            <v>870</v>
          </cell>
          <cell r="H708">
            <v>230</v>
          </cell>
          <cell r="I708">
            <v>0</v>
          </cell>
          <cell r="J708">
            <v>2326</v>
          </cell>
          <cell r="K708">
            <v>529</v>
          </cell>
          <cell r="L708">
            <v>362</v>
          </cell>
          <cell r="M708">
            <v>48</v>
          </cell>
          <cell r="N708">
            <v>5</v>
          </cell>
          <cell r="O708">
            <v>78</v>
          </cell>
          <cell r="P708">
            <v>28</v>
          </cell>
          <cell r="Q708">
            <v>0</v>
          </cell>
          <cell r="R708">
            <v>29</v>
          </cell>
          <cell r="S708">
            <v>14</v>
          </cell>
          <cell r="T708">
            <v>1238</v>
          </cell>
          <cell r="U708">
            <v>0</v>
          </cell>
          <cell r="V708">
            <v>119</v>
          </cell>
          <cell r="W708">
            <v>317618</v>
          </cell>
          <cell r="X708">
            <v>2465</v>
          </cell>
          <cell r="Y708">
            <v>2129</v>
          </cell>
        </row>
        <row r="709">
          <cell r="B709" t="str">
            <v>什邡市元石镇</v>
          </cell>
          <cell r="C709">
            <v>0</v>
          </cell>
          <cell r="D709">
            <v>129</v>
          </cell>
          <cell r="E709">
            <v>56</v>
          </cell>
          <cell r="F709">
            <v>0</v>
          </cell>
          <cell r="G709">
            <v>59</v>
          </cell>
          <cell r="H709">
            <v>14</v>
          </cell>
          <cell r="I709">
            <v>0</v>
          </cell>
          <cell r="J709">
            <v>129</v>
          </cell>
          <cell r="K709">
            <v>21</v>
          </cell>
          <cell r="L709">
            <v>18</v>
          </cell>
          <cell r="M709">
            <v>2</v>
          </cell>
          <cell r="N709">
            <v>0</v>
          </cell>
          <cell r="O709">
            <v>3</v>
          </cell>
          <cell r="P709">
            <v>1</v>
          </cell>
          <cell r="Q709">
            <v>0</v>
          </cell>
          <cell r="R709">
            <v>0</v>
          </cell>
          <cell r="S709">
            <v>0</v>
          </cell>
          <cell r="T709">
            <v>84</v>
          </cell>
          <cell r="U709">
            <v>0</v>
          </cell>
          <cell r="V709">
            <v>5</v>
          </cell>
          <cell r="W709">
            <v>15260</v>
          </cell>
          <cell r="X709">
            <v>106</v>
          </cell>
          <cell r="Y709">
            <v>122</v>
          </cell>
        </row>
        <row r="710">
          <cell r="B710" t="str">
            <v>什邡市回澜镇</v>
          </cell>
          <cell r="C710">
            <v>0</v>
          </cell>
          <cell r="D710">
            <v>148</v>
          </cell>
          <cell r="E710">
            <v>83</v>
          </cell>
          <cell r="F710">
            <v>0</v>
          </cell>
          <cell r="G710">
            <v>65</v>
          </cell>
          <cell r="H710">
            <v>0</v>
          </cell>
          <cell r="I710">
            <v>0</v>
          </cell>
          <cell r="J710">
            <v>148</v>
          </cell>
          <cell r="K710">
            <v>39</v>
          </cell>
          <cell r="L710">
            <v>14</v>
          </cell>
          <cell r="M710">
            <v>3</v>
          </cell>
          <cell r="N710">
            <v>0</v>
          </cell>
          <cell r="O710">
            <v>5</v>
          </cell>
          <cell r="P710">
            <v>1</v>
          </cell>
          <cell r="Q710">
            <v>0</v>
          </cell>
          <cell r="R710">
            <v>5</v>
          </cell>
          <cell r="S710">
            <v>2</v>
          </cell>
          <cell r="T710">
            <v>79</v>
          </cell>
          <cell r="U710">
            <v>0</v>
          </cell>
          <cell r="V710">
            <v>7</v>
          </cell>
          <cell r="W710">
            <v>22074</v>
          </cell>
          <cell r="X710">
            <v>190</v>
          </cell>
          <cell r="Y710">
            <v>92</v>
          </cell>
        </row>
        <row r="711">
          <cell r="B711" t="str">
            <v>什邡市洛水镇</v>
          </cell>
          <cell r="C711">
            <v>0</v>
          </cell>
          <cell r="D711">
            <v>215</v>
          </cell>
          <cell r="E711">
            <v>109</v>
          </cell>
          <cell r="F711">
            <v>0</v>
          </cell>
          <cell r="G711">
            <v>106</v>
          </cell>
          <cell r="H711">
            <v>0</v>
          </cell>
          <cell r="I711">
            <v>0</v>
          </cell>
          <cell r="J711">
            <v>215</v>
          </cell>
          <cell r="K711">
            <v>55</v>
          </cell>
          <cell r="L711">
            <v>47</v>
          </cell>
          <cell r="M711">
            <v>5</v>
          </cell>
          <cell r="N711">
            <v>1</v>
          </cell>
          <cell r="O711">
            <v>9</v>
          </cell>
          <cell r="P711">
            <v>3</v>
          </cell>
          <cell r="Q711">
            <v>0</v>
          </cell>
          <cell r="R711">
            <v>5</v>
          </cell>
          <cell r="S711">
            <v>2</v>
          </cell>
          <cell r="T711">
            <v>89</v>
          </cell>
          <cell r="U711">
            <v>0</v>
          </cell>
          <cell r="V711">
            <v>12</v>
          </cell>
          <cell r="W711">
            <v>27839</v>
          </cell>
          <cell r="X711">
            <v>242</v>
          </cell>
          <cell r="Y711">
            <v>246</v>
          </cell>
        </row>
        <row r="712">
          <cell r="B712" t="str">
            <v>什邡市禾丰镇</v>
          </cell>
          <cell r="C712">
            <v>0</v>
          </cell>
          <cell r="D712">
            <v>129</v>
          </cell>
          <cell r="E712">
            <v>86</v>
          </cell>
          <cell r="F712">
            <v>0</v>
          </cell>
          <cell r="G712">
            <v>43</v>
          </cell>
          <cell r="H712">
            <v>0</v>
          </cell>
          <cell r="I712">
            <v>0</v>
          </cell>
          <cell r="J712">
            <v>129</v>
          </cell>
          <cell r="K712">
            <v>31</v>
          </cell>
          <cell r="L712">
            <v>28</v>
          </cell>
          <cell r="M712">
            <v>3</v>
          </cell>
          <cell r="N712">
            <v>0</v>
          </cell>
          <cell r="O712">
            <v>5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62</v>
          </cell>
          <cell r="U712">
            <v>0</v>
          </cell>
          <cell r="V712">
            <v>7</v>
          </cell>
          <cell r="W712">
            <v>24690</v>
          </cell>
          <cell r="X712">
            <v>151</v>
          </cell>
          <cell r="Y712">
            <v>170</v>
          </cell>
        </row>
        <row r="713">
          <cell r="B713" t="str">
            <v>什邡市双盛镇</v>
          </cell>
          <cell r="C713">
            <v>0</v>
          </cell>
          <cell r="D713">
            <v>177</v>
          </cell>
          <cell r="E713">
            <v>79</v>
          </cell>
          <cell r="F713">
            <v>0</v>
          </cell>
          <cell r="G713">
            <v>46</v>
          </cell>
          <cell r="H713">
            <v>52</v>
          </cell>
          <cell r="I713">
            <v>0</v>
          </cell>
          <cell r="J713">
            <v>177</v>
          </cell>
          <cell r="K713">
            <v>30</v>
          </cell>
          <cell r="L713">
            <v>30</v>
          </cell>
          <cell r="M713">
            <v>3</v>
          </cell>
          <cell r="N713">
            <v>0</v>
          </cell>
          <cell r="O713">
            <v>5</v>
          </cell>
          <cell r="P713">
            <v>2</v>
          </cell>
          <cell r="Q713">
            <v>0</v>
          </cell>
          <cell r="R713">
            <v>3</v>
          </cell>
          <cell r="S713">
            <v>2</v>
          </cell>
          <cell r="T713">
            <v>102</v>
          </cell>
          <cell r="U713">
            <v>0</v>
          </cell>
          <cell r="V713">
            <v>6</v>
          </cell>
          <cell r="W713">
            <v>23115</v>
          </cell>
          <cell r="X713">
            <v>152</v>
          </cell>
          <cell r="Y713">
            <v>158</v>
          </cell>
        </row>
        <row r="714">
          <cell r="B714" t="str">
            <v>什邡市马祖镇</v>
          </cell>
          <cell r="C714">
            <v>0</v>
          </cell>
          <cell r="D714">
            <v>144</v>
          </cell>
          <cell r="E714">
            <v>84</v>
          </cell>
          <cell r="F714">
            <v>0</v>
          </cell>
          <cell r="G714">
            <v>60</v>
          </cell>
          <cell r="H714">
            <v>0</v>
          </cell>
          <cell r="I714">
            <v>0</v>
          </cell>
          <cell r="J714">
            <v>144</v>
          </cell>
          <cell r="K714">
            <v>36</v>
          </cell>
          <cell r="L714">
            <v>26</v>
          </cell>
          <cell r="M714">
            <v>3</v>
          </cell>
          <cell r="N714">
            <v>0</v>
          </cell>
          <cell r="O714">
            <v>7</v>
          </cell>
          <cell r="P714">
            <v>1</v>
          </cell>
          <cell r="Q714">
            <v>0</v>
          </cell>
          <cell r="R714">
            <v>3</v>
          </cell>
          <cell r="S714">
            <v>1</v>
          </cell>
          <cell r="T714">
            <v>67</v>
          </cell>
          <cell r="U714">
            <v>0</v>
          </cell>
          <cell r="V714">
            <v>7</v>
          </cell>
          <cell r="W714">
            <v>23950</v>
          </cell>
          <cell r="X714">
            <v>165</v>
          </cell>
          <cell r="Y714">
            <v>157</v>
          </cell>
        </row>
        <row r="715">
          <cell r="B715" t="str">
            <v>什邡市隐峰镇</v>
          </cell>
          <cell r="C715">
            <v>0</v>
          </cell>
          <cell r="D715">
            <v>166</v>
          </cell>
          <cell r="E715">
            <v>92</v>
          </cell>
          <cell r="F715">
            <v>0</v>
          </cell>
          <cell r="G715">
            <v>50</v>
          </cell>
          <cell r="H715">
            <v>24</v>
          </cell>
          <cell r="I715">
            <v>0</v>
          </cell>
          <cell r="J715">
            <v>166</v>
          </cell>
          <cell r="K715">
            <v>41</v>
          </cell>
          <cell r="L715">
            <v>27</v>
          </cell>
          <cell r="M715">
            <v>4</v>
          </cell>
          <cell r="N715">
            <v>1</v>
          </cell>
          <cell r="O715">
            <v>5</v>
          </cell>
          <cell r="P715">
            <v>5</v>
          </cell>
          <cell r="Q715">
            <v>0</v>
          </cell>
          <cell r="R715">
            <v>0</v>
          </cell>
          <cell r="S715">
            <v>1</v>
          </cell>
          <cell r="T715">
            <v>83</v>
          </cell>
          <cell r="U715">
            <v>0</v>
          </cell>
          <cell r="V715">
            <v>10</v>
          </cell>
          <cell r="W715">
            <v>23015</v>
          </cell>
          <cell r="X715">
            <v>187</v>
          </cell>
          <cell r="Y715">
            <v>149</v>
          </cell>
        </row>
        <row r="716">
          <cell r="B716" t="str">
            <v>什邡市马井镇</v>
          </cell>
          <cell r="C716">
            <v>0</v>
          </cell>
          <cell r="D716">
            <v>170</v>
          </cell>
          <cell r="E716">
            <v>106</v>
          </cell>
          <cell r="F716">
            <v>0</v>
          </cell>
          <cell r="G716">
            <v>64</v>
          </cell>
          <cell r="H716">
            <v>0</v>
          </cell>
          <cell r="I716">
            <v>0</v>
          </cell>
          <cell r="J716">
            <v>170</v>
          </cell>
          <cell r="K716">
            <v>47</v>
          </cell>
          <cell r="L716">
            <v>35</v>
          </cell>
          <cell r="M716">
            <v>3</v>
          </cell>
          <cell r="N716">
            <v>0</v>
          </cell>
          <cell r="O716">
            <v>9</v>
          </cell>
          <cell r="P716">
            <v>1</v>
          </cell>
          <cell r="Q716">
            <v>0</v>
          </cell>
          <cell r="R716">
            <v>1</v>
          </cell>
          <cell r="S716">
            <v>1</v>
          </cell>
          <cell r="T716">
            <v>73</v>
          </cell>
          <cell r="U716">
            <v>0</v>
          </cell>
          <cell r="V716">
            <v>8</v>
          </cell>
          <cell r="W716">
            <v>27678</v>
          </cell>
          <cell r="X716">
            <v>207</v>
          </cell>
          <cell r="Y716">
            <v>205</v>
          </cell>
        </row>
        <row r="717">
          <cell r="B717" t="str">
            <v>什邡市蓥华镇</v>
          </cell>
          <cell r="C717">
            <v>0</v>
          </cell>
          <cell r="D717">
            <v>102</v>
          </cell>
          <cell r="E717">
            <v>46</v>
          </cell>
          <cell r="F717">
            <v>0</v>
          </cell>
          <cell r="G717">
            <v>56</v>
          </cell>
          <cell r="H717">
            <v>0</v>
          </cell>
          <cell r="I717">
            <v>0</v>
          </cell>
          <cell r="J717">
            <v>102</v>
          </cell>
          <cell r="K717">
            <v>28</v>
          </cell>
          <cell r="L717">
            <v>7</v>
          </cell>
          <cell r="M717">
            <v>3</v>
          </cell>
          <cell r="N717">
            <v>0</v>
          </cell>
          <cell r="O717">
            <v>5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59</v>
          </cell>
          <cell r="U717">
            <v>0</v>
          </cell>
          <cell r="V717">
            <v>7</v>
          </cell>
          <cell r="W717">
            <v>13720</v>
          </cell>
          <cell r="X717">
            <v>111</v>
          </cell>
          <cell r="Y717">
            <v>43</v>
          </cell>
        </row>
        <row r="718">
          <cell r="B718" t="str">
            <v>什邡市南泉镇</v>
          </cell>
          <cell r="C718">
            <v>0</v>
          </cell>
          <cell r="D718">
            <v>179</v>
          </cell>
          <cell r="E718">
            <v>122</v>
          </cell>
          <cell r="F718">
            <v>0</v>
          </cell>
          <cell r="G718">
            <v>57</v>
          </cell>
          <cell r="H718">
            <v>0</v>
          </cell>
          <cell r="I718">
            <v>0</v>
          </cell>
          <cell r="J718">
            <v>179</v>
          </cell>
          <cell r="K718">
            <v>45</v>
          </cell>
          <cell r="L718">
            <v>38</v>
          </cell>
          <cell r="M718">
            <v>4</v>
          </cell>
          <cell r="N718">
            <v>1</v>
          </cell>
          <cell r="O718">
            <v>6</v>
          </cell>
          <cell r="P718">
            <v>5</v>
          </cell>
          <cell r="Q718">
            <v>0</v>
          </cell>
          <cell r="R718">
            <v>6</v>
          </cell>
          <cell r="S718">
            <v>0</v>
          </cell>
          <cell r="T718">
            <v>75</v>
          </cell>
          <cell r="U718">
            <v>0</v>
          </cell>
          <cell r="V718">
            <v>11</v>
          </cell>
          <cell r="W718">
            <v>29140</v>
          </cell>
          <cell r="X718">
            <v>227</v>
          </cell>
          <cell r="Y718">
            <v>199</v>
          </cell>
        </row>
        <row r="719">
          <cell r="B719" t="str">
            <v>什邡市师古镇</v>
          </cell>
          <cell r="C719">
            <v>0</v>
          </cell>
          <cell r="D719">
            <v>410</v>
          </cell>
          <cell r="E719">
            <v>160</v>
          </cell>
          <cell r="F719">
            <v>0</v>
          </cell>
          <cell r="G719">
            <v>110</v>
          </cell>
          <cell r="H719">
            <v>140</v>
          </cell>
          <cell r="I719">
            <v>0</v>
          </cell>
          <cell r="J719">
            <v>410</v>
          </cell>
          <cell r="K719">
            <v>63</v>
          </cell>
          <cell r="L719">
            <v>31</v>
          </cell>
          <cell r="M719">
            <v>5</v>
          </cell>
          <cell r="N719">
            <v>1</v>
          </cell>
          <cell r="O719">
            <v>9</v>
          </cell>
          <cell r="P719">
            <v>2</v>
          </cell>
          <cell r="Q719">
            <v>0</v>
          </cell>
          <cell r="R719">
            <v>4</v>
          </cell>
          <cell r="S719">
            <v>1</v>
          </cell>
          <cell r="T719">
            <v>295</v>
          </cell>
          <cell r="U719">
            <v>0</v>
          </cell>
          <cell r="V719">
            <v>13</v>
          </cell>
          <cell r="W719">
            <v>40642</v>
          </cell>
          <cell r="X719">
            <v>328</v>
          </cell>
          <cell r="Y719">
            <v>239</v>
          </cell>
        </row>
        <row r="720">
          <cell r="B720" t="str">
            <v>什邡市湔氐镇</v>
          </cell>
          <cell r="C720">
            <v>0</v>
          </cell>
          <cell r="D720">
            <v>215</v>
          </cell>
          <cell r="E720">
            <v>128</v>
          </cell>
          <cell r="F720">
            <v>0</v>
          </cell>
          <cell r="G720">
            <v>87</v>
          </cell>
          <cell r="H720">
            <v>0</v>
          </cell>
          <cell r="I720">
            <v>0</v>
          </cell>
          <cell r="J720">
            <v>215</v>
          </cell>
          <cell r="K720">
            <v>49</v>
          </cell>
          <cell r="L720">
            <v>48</v>
          </cell>
          <cell r="M720">
            <v>5</v>
          </cell>
          <cell r="N720">
            <v>1</v>
          </cell>
          <cell r="O720">
            <v>6</v>
          </cell>
          <cell r="P720">
            <v>3</v>
          </cell>
          <cell r="Q720">
            <v>0</v>
          </cell>
          <cell r="R720">
            <v>2</v>
          </cell>
          <cell r="S720">
            <v>2</v>
          </cell>
          <cell r="T720">
            <v>100</v>
          </cell>
          <cell r="U720">
            <v>0</v>
          </cell>
          <cell r="V720">
            <v>13</v>
          </cell>
          <cell r="W720">
            <v>30344</v>
          </cell>
          <cell r="X720">
            <v>232</v>
          </cell>
          <cell r="Y720">
            <v>263</v>
          </cell>
        </row>
        <row r="721">
          <cell r="B721" t="str">
            <v>什邡市红白镇</v>
          </cell>
          <cell r="C721">
            <v>0</v>
          </cell>
          <cell r="D721">
            <v>62</v>
          </cell>
          <cell r="E721">
            <v>33</v>
          </cell>
          <cell r="F721">
            <v>0</v>
          </cell>
          <cell r="G721">
            <v>29</v>
          </cell>
          <cell r="H721">
            <v>0</v>
          </cell>
          <cell r="I721">
            <v>0</v>
          </cell>
          <cell r="J721">
            <v>62</v>
          </cell>
          <cell r="K721">
            <v>19</v>
          </cell>
          <cell r="L721">
            <v>4</v>
          </cell>
          <cell r="M721">
            <v>2</v>
          </cell>
          <cell r="N721">
            <v>0</v>
          </cell>
          <cell r="O721">
            <v>2</v>
          </cell>
          <cell r="P721">
            <v>3</v>
          </cell>
          <cell r="Q721">
            <v>0</v>
          </cell>
          <cell r="R721">
            <v>0</v>
          </cell>
          <cell r="S721">
            <v>1</v>
          </cell>
          <cell r="T721">
            <v>31</v>
          </cell>
          <cell r="U721">
            <v>0</v>
          </cell>
          <cell r="V721">
            <v>6</v>
          </cell>
          <cell r="W721">
            <v>6073</v>
          </cell>
          <cell r="X721">
            <v>66</v>
          </cell>
          <cell r="Y721">
            <v>24</v>
          </cell>
        </row>
        <row r="722">
          <cell r="B722" t="str">
            <v>什邡市八角镇</v>
          </cell>
          <cell r="C722">
            <v>0</v>
          </cell>
          <cell r="D722">
            <v>80</v>
          </cell>
          <cell r="E722">
            <v>42</v>
          </cell>
          <cell r="F722">
            <v>0</v>
          </cell>
          <cell r="G722">
            <v>38</v>
          </cell>
          <cell r="H722">
            <v>0</v>
          </cell>
          <cell r="I722">
            <v>0</v>
          </cell>
          <cell r="J722">
            <v>80</v>
          </cell>
          <cell r="K722">
            <v>25</v>
          </cell>
          <cell r="L722">
            <v>9</v>
          </cell>
          <cell r="M722">
            <v>3</v>
          </cell>
          <cell r="N722">
            <v>0</v>
          </cell>
          <cell r="O722">
            <v>2</v>
          </cell>
          <cell r="P722">
            <v>1</v>
          </cell>
          <cell r="Q722">
            <v>0</v>
          </cell>
          <cell r="R722">
            <v>0</v>
          </cell>
          <cell r="S722">
            <v>1</v>
          </cell>
          <cell r="T722">
            <v>39</v>
          </cell>
          <cell r="U722">
            <v>0</v>
          </cell>
          <cell r="V722">
            <v>7</v>
          </cell>
          <cell r="W722">
            <v>10078</v>
          </cell>
          <cell r="X722">
            <v>101</v>
          </cell>
          <cell r="Y722">
            <v>62</v>
          </cell>
        </row>
        <row r="723">
          <cell r="B723" t="str">
            <v>罗江县</v>
          </cell>
          <cell r="C723">
            <v>0</v>
          </cell>
          <cell r="D723">
            <v>572</v>
          </cell>
          <cell r="E723">
            <v>345</v>
          </cell>
          <cell r="F723">
            <v>0</v>
          </cell>
          <cell r="G723">
            <v>227</v>
          </cell>
          <cell r="H723">
            <v>0</v>
          </cell>
          <cell r="I723">
            <v>0</v>
          </cell>
          <cell r="J723">
            <v>572</v>
          </cell>
          <cell r="K723">
            <v>217</v>
          </cell>
          <cell r="L723">
            <v>184</v>
          </cell>
          <cell r="M723">
            <v>56</v>
          </cell>
          <cell r="N723">
            <v>19</v>
          </cell>
          <cell r="O723">
            <v>23</v>
          </cell>
          <cell r="P723">
            <v>10</v>
          </cell>
          <cell r="Q723">
            <v>11</v>
          </cell>
          <cell r="R723">
            <v>20</v>
          </cell>
          <cell r="S723">
            <v>10</v>
          </cell>
          <cell r="T723">
            <v>41</v>
          </cell>
          <cell r="U723">
            <v>0</v>
          </cell>
          <cell r="V723">
            <v>110</v>
          </cell>
          <cell r="W723">
            <v>200151</v>
          </cell>
          <cell r="X723">
            <v>440</v>
          </cell>
          <cell r="Y723">
            <v>1518</v>
          </cell>
        </row>
        <row r="724">
          <cell r="B724" t="str">
            <v>罗江县本级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</row>
        <row r="725">
          <cell r="B725" t="str">
            <v>罗江县乡镇小计</v>
          </cell>
          <cell r="C725">
            <v>0</v>
          </cell>
          <cell r="D725">
            <v>572</v>
          </cell>
          <cell r="E725">
            <v>345</v>
          </cell>
          <cell r="F725">
            <v>0</v>
          </cell>
          <cell r="G725">
            <v>227</v>
          </cell>
          <cell r="H725">
            <v>0</v>
          </cell>
          <cell r="I725">
            <v>0</v>
          </cell>
          <cell r="J725">
            <v>572</v>
          </cell>
          <cell r="K725">
            <v>217</v>
          </cell>
          <cell r="L725">
            <v>184</v>
          </cell>
          <cell r="M725">
            <v>56</v>
          </cell>
          <cell r="N725">
            <v>19</v>
          </cell>
          <cell r="O725">
            <v>23</v>
          </cell>
          <cell r="P725">
            <v>10</v>
          </cell>
          <cell r="Q725">
            <v>11</v>
          </cell>
          <cell r="R725">
            <v>20</v>
          </cell>
          <cell r="S725">
            <v>10</v>
          </cell>
          <cell r="T725">
            <v>41</v>
          </cell>
          <cell r="U725">
            <v>0</v>
          </cell>
          <cell r="V725">
            <v>110</v>
          </cell>
          <cell r="W725">
            <v>200151</v>
          </cell>
          <cell r="X725">
            <v>440</v>
          </cell>
          <cell r="Y725">
            <v>1518</v>
          </cell>
        </row>
        <row r="726">
          <cell r="B726" t="str">
            <v>罗江县万安镇</v>
          </cell>
          <cell r="C726">
            <v>0</v>
          </cell>
          <cell r="D726">
            <v>74</v>
          </cell>
          <cell r="E726">
            <v>43</v>
          </cell>
          <cell r="F726">
            <v>0</v>
          </cell>
          <cell r="G726">
            <v>31</v>
          </cell>
          <cell r="H726">
            <v>0</v>
          </cell>
          <cell r="I726">
            <v>0</v>
          </cell>
          <cell r="J726">
            <v>74</v>
          </cell>
          <cell r="K726">
            <v>30</v>
          </cell>
          <cell r="L726">
            <v>20</v>
          </cell>
          <cell r="M726">
            <v>8</v>
          </cell>
          <cell r="N726">
            <v>3</v>
          </cell>
          <cell r="O726">
            <v>3</v>
          </cell>
          <cell r="P726">
            <v>1</v>
          </cell>
          <cell r="Q726">
            <v>1</v>
          </cell>
          <cell r="R726">
            <v>2</v>
          </cell>
          <cell r="S726">
            <v>1</v>
          </cell>
          <cell r="T726">
            <v>8</v>
          </cell>
          <cell r="U726">
            <v>0</v>
          </cell>
          <cell r="V726">
            <v>10</v>
          </cell>
          <cell r="W726">
            <v>13706</v>
          </cell>
          <cell r="X726">
            <v>40</v>
          </cell>
          <cell r="Y726">
            <v>253</v>
          </cell>
        </row>
        <row r="727">
          <cell r="B727" t="str">
            <v>罗江县金山镇</v>
          </cell>
          <cell r="C727">
            <v>0</v>
          </cell>
          <cell r="D727">
            <v>88</v>
          </cell>
          <cell r="E727">
            <v>53</v>
          </cell>
          <cell r="F727">
            <v>0</v>
          </cell>
          <cell r="G727">
            <v>35</v>
          </cell>
          <cell r="H727">
            <v>0</v>
          </cell>
          <cell r="I727">
            <v>0</v>
          </cell>
          <cell r="J727">
            <v>88</v>
          </cell>
          <cell r="K727">
            <v>37</v>
          </cell>
          <cell r="L727">
            <v>24</v>
          </cell>
          <cell r="M727">
            <v>10</v>
          </cell>
          <cell r="N727">
            <v>5</v>
          </cell>
          <cell r="O727">
            <v>3</v>
          </cell>
          <cell r="P727">
            <v>1</v>
          </cell>
          <cell r="Q727">
            <v>2</v>
          </cell>
          <cell r="R727">
            <v>2</v>
          </cell>
          <cell r="S727">
            <v>1</v>
          </cell>
          <cell r="T727">
            <v>8</v>
          </cell>
          <cell r="U727">
            <v>0</v>
          </cell>
          <cell r="V727">
            <v>17</v>
          </cell>
          <cell r="W727">
            <v>35016</v>
          </cell>
          <cell r="X727">
            <v>68</v>
          </cell>
          <cell r="Y727">
            <v>261</v>
          </cell>
        </row>
        <row r="728">
          <cell r="B728" t="str">
            <v>罗江县御营镇</v>
          </cell>
          <cell r="C728">
            <v>0</v>
          </cell>
          <cell r="D728">
            <v>36</v>
          </cell>
          <cell r="E728">
            <v>21</v>
          </cell>
          <cell r="F728">
            <v>0</v>
          </cell>
          <cell r="G728">
            <v>15</v>
          </cell>
          <cell r="H728">
            <v>0</v>
          </cell>
          <cell r="I728">
            <v>0</v>
          </cell>
          <cell r="J728">
            <v>36</v>
          </cell>
          <cell r="K728">
            <v>11</v>
          </cell>
          <cell r="L728">
            <v>14</v>
          </cell>
          <cell r="M728">
            <v>3</v>
          </cell>
          <cell r="N728">
            <v>1</v>
          </cell>
          <cell r="O728">
            <v>2</v>
          </cell>
          <cell r="P728">
            <v>1</v>
          </cell>
          <cell r="Q728">
            <v>1</v>
          </cell>
          <cell r="R728">
            <v>2</v>
          </cell>
          <cell r="S728">
            <v>1</v>
          </cell>
          <cell r="T728">
            <v>1</v>
          </cell>
          <cell r="U728">
            <v>0</v>
          </cell>
          <cell r="V728">
            <v>6</v>
          </cell>
          <cell r="W728">
            <v>10741</v>
          </cell>
          <cell r="X728">
            <v>24</v>
          </cell>
          <cell r="Y728">
            <v>123</v>
          </cell>
        </row>
        <row r="729">
          <cell r="B729" t="str">
            <v>罗江县慧觉镇</v>
          </cell>
          <cell r="C729">
            <v>0</v>
          </cell>
          <cell r="D729">
            <v>33</v>
          </cell>
          <cell r="E729">
            <v>19</v>
          </cell>
          <cell r="F729">
            <v>0</v>
          </cell>
          <cell r="G729">
            <v>14</v>
          </cell>
          <cell r="H729">
            <v>0</v>
          </cell>
          <cell r="I729">
            <v>0</v>
          </cell>
          <cell r="J729">
            <v>33</v>
          </cell>
          <cell r="K729">
            <v>12</v>
          </cell>
          <cell r="L729">
            <v>10</v>
          </cell>
          <cell r="M729">
            <v>3</v>
          </cell>
          <cell r="N729">
            <v>1</v>
          </cell>
          <cell r="O729">
            <v>2</v>
          </cell>
          <cell r="P729">
            <v>1</v>
          </cell>
          <cell r="Q729">
            <v>1</v>
          </cell>
          <cell r="R729">
            <v>2</v>
          </cell>
          <cell r="S729">
            <v>1</v>
          </cell>
          <cell r="T729">
            <v>1</v>
          </cell>
          <cell r="U729">
            <v>0</v>
          </cell>
          <cell r="V729">
            <v>6</v>
          </cell>
          <cell r="W729">
            <v>10952</v>
          </cell>
          <cell r="X729">
            <v>24</v>
          </cell>
          <cell r="Y729">
            <v>125</v>
          </cell>
        </row>
        <row r="730">
          <cell r="B730" t="str">
            <v>罗江县鄢家镇</v>
          </cell>
          <cell r="C730">
            <v>0</v>
          </cell>
          <cell r="D730">
            <v>78</v>
          </cell>
          <cell r="E730">
            <v>50</v>
          </cell>
          <cell r="F730">
            <v>0</v>
          </cell>
          <cell r="G730">
            <v>28</v>
          </cell>
          <cell r="H730">
            <v>0</v>
          </cell>
          <cell r="I730">
            <v>0</v>
          </cell>
          <cell r="J730">
            <v>78</v>
          </cell>
          <cell r="K730">
            <v>29</v>
          </cell>
          <cell r="L730">
            <v>28</v>
          </cell>
          <cell r="M730">
            <v>8</v>
          </cell>
          <cell r="N730">
            <v>2</v>
          </cell>
          <cell r="O730">
            <v>3</v>
          </cell>
          <cell r="P730">
            <v>1</v>
          </cell>
          <cell r="Q730">
            <v>1</v>
          </cell>
          <cell r="R730">
            <v>2</v>
          </cell>
          <cell r="S730">
            <v>1</v>
          </cell>
          <cell r="T730">
            <v>5</v>
          </cell>
          <cell r="U730">
            <v>0</v>
          </cell>
          <cell r="V730">
            <v>16</v>
          </cell>
          <cell r="W730">
            <v>30091</v>
          </cell>
          <cell r="X730">
            <v>64</v>
          </cell>
          <cell r="Y730">
            <v>130</v>
          </cell>
        </row>
        <row r="731">
          <cell r="B731" t="str">
            <v>罗江县略坪镇</v>
          </cell>
          <cell r="C731">
            <v>0</v>
          </cell>
          <cell r="D731">
            <v>65</v>
          </cell>
          <cell r="E731">
            <v>42</v>
          </cell>
          <cell r="F731">
            <v>0</v>
          </cell>
          <cell r="G731">
            <v>23</v>
          </cell>
          <cell r="H731">
            <v>0</v>
          </cell>
          <cell r="I731">
            <v>0</v>
          </cell>
          <cell r="J731">
            <v>65</v>
          </cell>
          <cell r="K731">
            <v>26</v>
          </cell>
          <cell r="L731">
            <v>20</v>
          </cell>
          <cell r="M731">
            <v>7</v>
          </cell>
          <cell r="N731">
            <v>2</v>
          </cell>
          <cell r="O731">
            <v>2</v>
          </cell>
          <cell r="P731">
            <v>1</v>
          </cell>
          <cell r="Q731">
            <v>1</v>
          </cell>
          <cell r="R731">
            <v>2</v>
          </cell>
          <cell r="S731">
            <v>1</v>
          </cell>
          <cell r="T731">
            <v>5</v>
          </cell>
          <cell r="U731">
            <v>0</v>
          </cell>
          <cell r="V731">
            <v>15</v>
          </cell>
          <cell r="W731">
            <v>30281</v>
          </cell>
          <cell r="X731">
            <v>60</v>
          </cell>
          <cell r="Y731">
            <v>161</v>
          </cell>
        </row>
        <row r="732">
          <cell r="B732" t="str">
            <v>罗江县新盛镇</v>
          </cell>
          <cell r="C732">
            <v>0</v>
          </cell>
          <cell r="D732">
            <v>81</v>
          </cell>
          <cell r="E732">
            <v>53</v>
          </cell>
          <cell r="F732">
            <v>0</v>
          </cell>
          <cell r="G732">
            <v>28</v>
          </cell>
          <cell r="H732">
            <v>0</v>
          </cell>
          <cell r="I732">
            <v>0</v>
          </cell>
          <cell r="J732">
            <v>81</v>
          </cell>
          <cell r="K732">
            <v>27</v>
          </cell>
          <cell r="L732">
            <v>32</v>
          </cell>
          <cell r="M732">
            <v>7</v>
          </cell>
          <cell r="N732">
            <v>2</v>
          </cell>
          <cell r="O732">
            <v>3</v>
          </cell>
          <cell r="P732">
            <v>1</v>
          </cell>
          <cell r="Q732">
            <v>1</v>
          </cell>
          <cell r="R732">
            <v>2</v>
          </cell>
          <cell r="S732">
            <v>1</v>
          </cell>
          <cell r="T732">
            <v>7</v>
          </cell>
          <cell r="U732">
            <v>0</v>
          </cell>
          <cell r="V732">
            <v>15</v>
          </cell>
          <cell r="W732">
            <v>33183</v>
          </cell>
          <cell r="X732">
            <v>60</v>
          </cell>
          <cell r="Y732">
            <v>111</v>
          </cell>
        </row>
        <row r="733">
          <cell r="B733" t="str">
            <v>罗江县调元镇</v>
          </cell>
          <cell r="C733">
            <v>0</v>
          </cell>
          <cell r="D733">
            <v>41</v>
          </cell>
          <cell r="E733">
            <v>24</v>
          </cell>
          <cell r="F733">
            <v>0</v>
          </cell>
          <cell r="G733">
            <v>17</v>
          </cell>
          <cell r="H733">
            <v>0</v>
          </cell>
          <cell r="I733">
            <v>0</v>
          </cell>
          <cell r="J733">
            <v>41</v>
          </cell>
          <cell r="K733">
            <v>16</v>
          </cell>
          <cell r="L733">
            <v>12</v>
          </cell>
          <cell r="M733">
            <v>4</v>
          </cell>
          <cell r="N733">
            <v>1</v>
          </cell>
          <cell r="O733">
            <v>2</v>
          </cell>
          <cell r="P733">
            <v>1</v>
          </cell>
          <cell r="Q733">
            <v>1</v>
          </cell>
          <cell r="R733">
            <v>2</v>
          </cell>
          <cell r="S733">
            <v>1</v>
          </cell>
          <cell r="T733">
            <v>2</v>
          </cell>
          <cell r="U733">
            <v>0</v>
          </cell>
          <cell r="V733">
            <v>9</v>
          </cell>
          <cell r="W733">
            <v>12081</v>
          </cell>
          <cell r="X733">
            <v>36</v>
          </cell>
          <cell r="Y733">
            <v>132</v>
          </cell>
        </row>
        <row r="734">
          <cell r="B734" t="str">
            <v>罗江县蟠龙镇</v>
          </cell>
          <cell r="C734">
            <v>0</v>
          </cell>
          <cell r="D734">
            <v>39</v>
          </cell>
          <cell r="E734">
            <v>21</v>
          </cell>
          <cell r="F734">
            <v>0</v>
          </cell>
          <cell r="G734">
            <v>18</v>
          </cell>
          <cell r="H734">
            <v>0</v>
          </cell>
          <cell r="I734">
            <v>0</v>
          </cell>
          <cell r="J734">
            <v>39</v>
          </cell>
          <cell r="K734">
            <v>15</v>
          </cell>
          <cell r="L734">
            <v>12</v>
          </cell>
          <cell r="M734">
            <v>3</v>
          </cell>
          <cell r="N734">
            <v>1</v>
          </cell>
          <cell r="O734">
            <v>2</v>
          </cell>
          <cell r="P734">
            <v>1</v>
          </cell>
          <cell r="Q734">
            <v>1</v>
          </cell>
          <cell r="R734">
            <v>2</v>
          </cell>
          <cell r="S734">
            <v>1</v>
          </cell>
          <cell r="T734">
            <v>2</v>
          </cell>
          <cell r="U734">
            <v>0</v>
          </cell>
          <cell r="V734">
            <v>8</v>
          </cell>
          <cell r="W734">
            <v>11081</v>
          </cell>
          <cell r="X734">
            <v>32</v>
          </cell>
          <cell r="Y734">
            <v>113</v>
          </cell>
        </row>
        <row r="735">
          <cell r="B735" t="str">
            <v>罗江县白马关镇</v>
          </cell>
          <cell r="C735">
            <v>0</v>
          </cell>
          <cell r="D735">
            <v>37</v>
          </cell>
          <cell r="E735">
            <v>19</v>
          </cell>
          <cell r="F735">
            <v>0</v>
          </cell>
          <cell r="G735">
            <v>18</v>
          </cell>
          <cell r="H735">
            <v>0</v>
          </cell>
          <cell r="I735">
            <v>0</v>
          </cell>
          <cell r="J735">
            <v>37</v>
          </cell>
          <cell r="K735">
            <v>14</v>
          </cell>
          <cell r="L735">
            <v>12</v>
          </cell>
          <cell r="M735">
            <v>3</v>
          </cell>
          <cell r="N735">
            <v>1</v>
          </cell>
          <cell r="O735">
            <v>1</v>
          </cell>
          <cell r="P735">
            <v>1</v>
          </cell>
          <cell r="Q735">
            <v>1</v>
          </cell>
          <cell r="R735">
            <v>2</v>
          </cell>
          <cell r="S735">
            <v>1</v>
          </cell>
          <cell r="T735">
            <v>2</v>
          </cell>
          <cell r="U735">
            <v>0</v>
          </cell>
          <cell r="V735">
            <v>8</v>
          </cell>
          <cell r="W735">
            <v>13019</v>
          </cell>
          <cell r="X735">
            <v>32</v>
          </cell>
          <cell r="Y735">
            <v>109</v>
          </cell>
        </row>
        <row r="736">
          <cell r="B736" t="str">
            <v>涪城区</v>
          </cell>
          <cell r="C736">
            <v>0</v>
          </cell>
          <cell r="D736">
            <v>1732</v>
          </cell>
          <cell r="E736">
            <v>512</v>
          </cell>
          <cell r="F736">
            <v>0</v>
          </cell>
          <cell r="G736">
            <v>532</v>
          </cell>
          <cell r="H736">
            <v>639</v>
          </cell>
          <cell r="I736">
            <v>49</v>
          </cell>
          <cell r="J736">
            <v>1732</v>
          </cell>
          <cell r="K736">
            <v>577</v>
          </cell>
          <cell r="L736">
            <v>143</v>
          </cell>
          <cell r="M736">
            <v>222</v>
          </cell>
          <cell r="N736">
            <v>62</v>
          </cell>
          <cell r="O736">
            <v>121</v>
          </cell>
          <cell r="P736">
            <v>37</v>
          </cell>
          <cell r="Q736">
            <v>28</v>
          </cell>
          <cell r="R736">
            <v>25</v>
          </cell>
          <cell r="S736">
            <v>23</v>
          </cell>
          <cell r="T736">
            <v>556</v>
          </cell>
          <cell r="U736">
            <v>0</v>
          </cell>
          <cell r="V736">
            <v>142</v>
          </cell>
          <cell r="W736">
            <v>210948</v>
          </cell>
          <cell r="X736">
            <v>621</v>
          </cell>
          <cell r="Y736">
            <v>918</v>
          </cell>
        </row>
        <row r="737">
          <cell r="B737" t="str">
            <v>涪城区本级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</row>
        <row r="738">
          <cell r="B738" t="str">
            <v>涪城区乡(镇)小计</v>
          </cell>
          <cell r="C738">
            <v>0</v>
          </cell>
          <cell r="D738">
            <v>1732</v>
          </cell>
          <cell r="E738">
            <v>512</v>
          </cell>
          <cell r="F738">
            <v>0</v>
          </cell>
          <cell r="G738">
            <v>532</v>
          </cell>
          <cell r="H738">
            <v>639</v>
          </cell>
          <cell r="I738">
            <v>49</v>
          </cell>
          <cell r="J738">
            <v>1732</v>
          </cell>
          <cell r="K738">
            <v>577</v>
          </cell>
          <cell r="L738">
            <v>143</v>
          </cell>
          <cell r="M738">
            <v>222</v>
          </cell>
          <cell r="N738">
            <v>62</v>
          </cell>
          <cell r="O738">
            <v>121</v>
          </cell>
          <cell r="P738">
            <v>37</v>
          </cell>
          <cell r="Q738">
            <v>28</v>
          </cell>
          <cell r="R738">
            <v>25</v>
          </cell>
          <cell r="S738">
            <v>23</v>
          </cell>
          <cell r="T738">
            <v>556</v>
          </cell>
          <cell r="U738">
            <v>0</v>
          </cell>
          <cell r="V738">
            <v>142</v>
          </cell>
          <cell r="W738">
            <v>210948</v>
          </cell>
          <cell r="X738">
            <v>621</v>
          </cell>
          <cell r="Y738">
            <v>918</v>
          </cell>
        </row>
        <row r="739">
          <cell r="B739" t="str">
            <v>涪城区丰谷镇</v>
          </cell>
          <cell r="C739">
            <v>0</v>
          </cell>
          <cell r="D739">
            <v>135</v>
          </cell>
          <cell r="E739">
            <v>39</v>
          </cell>
          <cell r="F739">
            <v>0</v>
          </cell>
          <cell r="G739">
            <v>39</v>
          </cell>
          <cell r="H739">
            <v>57</v>
          </cell>
          <cell r="I739">
            <v>0</v>
          </cell>
          <cell r="J739">
            <v>135</v>
          </cell>
          <cell r="K739">
            <v>34</v>
          </cell>
          <cell r="L739">
            <v>11</v>
          </cell>
          <cell r="M739">
            <v>10</v>
          </cell>
          <cell r="N739">
            <v>10</v>
          </cell>
          <cell r="O739">
            <v>5</v>
          </cell>
          <cell r="P739">
            <v>6</v>
          </cell>
          <cell r="Q739">
            <v>7</v>
          </cell>
          <cell r="R739">
            <v>3</v>
          </cell>
          <cell r="S739">
            <v>6</v>
          </cell>
          <cell r="T739">
            <v>53</v>
          </cell>
          <cell r="U739">
            <v>0</v>
          </cell>
          <cell r="V739">
            <v>11</v>
          </cell>
          <cell r="W739">
            <v>10400</v>
          </cell>
          <cell r="X739">
            <v>43</v>
          </cell>
          <cell r="Y739">
            <v>71</v>
          </cell>
        </row>
        <row r="740">
          <cell r="B740" t="str">
            <v>涪城区关帝镇</v>
          </cell>
          <cell r="C740">
            <v>0</v>
          </cell>
          <cell r="D740">
            <v>73</v>
          </cell>
          <cell r="E740">
            <v>34</v>
          </cell>
          <cell r="F740">
            <v>0</v>
          </cell>
          <cell r="G740">
            <v>6</v>
          </cell>
          <cell r="H740">
            <v>33</v>
          </cell>
          <cell r="I740">
            <v>0</v>
          </cell>
          <cell r="J740">
            <v>73</v>
          </cell>
          <cell r="K740">
            <v>33</v>
          </cell>
          <cell r="L740">
            <v>14</v>
          </cell>
          <cell r="M740">
            <v>8</v>
          </cell>
          <cell r="N740">
            <v>2</v>
          </cell>
          <cell r="O740">
            <v>6</v>
          </cell>
          <cell r="P740">
            <v>3</v>
          </cell>
          <cell r="Q740">
            <v>3</v>
          </cell>
          <cell r="R740">
            <v>3</v>
          </cell>
          <cell r="S740">
            <v>2</v>
          </cell>
          <cell r="T740">
            <v>1</v>
          </cell>
          <cell r="U740">
            <v>0</v>
          </cell>
          <cell r="V740">
            <v>10</v>
          </cell>
          <cell r="W740">
            <v>10014</v>
          </cell>
          <cell r="X740">
            <v>40</v>
          </cell>
          <cell r="Y740">
            <v>97</v>
          </cell>
        </row>
        <row r="741">
          <cell r="B741" t="str">
            <v>涪城区青义镇</v>
          </cell>
          <cell r="C741">
            <v>0</v>
          </cell>
          <cell r="D741">
            <v>136</v>
          </cell>
          <cell r="E741">
            <v>38</v>
          </cell>
          <cell r="F741">
            <v>0</v>
          </cell>
          <cell r="G741">
            <v>20</v>
          </cell>
          <cell r="H741">
            <v>78</v>
          </cell>
          <cell r="I741">
            <v>0</v>
          </cell>
          <cell r="J741">
            <v>136</v>
          </cell>
          <cell r="K741">
            <v>41</v>
          </cell>
          <cell r="L741">
            <v>7</v>
          </cell>
          <cell r="M741">
            <v>11</v>
          </cell>
          <cell r="N741">
            <v>8</v>
          </cell>
          <cell r="O741">
            <v>11</v>
          </cell>
          <cell r="P741">
            <v>3</v>
          </cell>
          <cell r="Q741">
            <v>1</v>
          </cell>
          <cell r="R741">
            <v>1</v>
          </cell>
          <cell r="S741">
            <v>1</v>
          </cell>
          <cell r="T741">
            <v>60</v>
          </cell>
          <cell r="U741">
            <v>0</v>
          </cell>
          <cell r="V741">
            <v>9</v>
          </cell>
          <cell r="W741">
            <v>14937</v>
          </cell>
          <cell r="X741">
            <v>39</v>
          </cell>
          <cell r="Y741">
            <v>41</v>
          </cell>
        </row>
        <row r="742">
          <cell r="B742" t="str">
            <v>涪城区龙门镇</v>
          </cell>
          <cell r="C742">
            <v>0</v>
          </cell>
          <cell r="D742">
            <v>185</v>
          </cell>
          <cell r="E742">
            <v>35</v>
          </cell>
          <cell r="F742">
            <v>0</v>
          </cell>
          <cell r="G742">
            <v>44</v>
          </cell>
          <cell r="H742">
            <v>60</v>
          </cell>
          <cell r="I742">
            <v>46</v>
          </cell>
          <cell r="J742">
            <v>185</v>
          </cell>
          <cell r="K742">
            <v>28</v>
          </cell>
          <cell r="L742">
            <v>7</v>
          </cell>
          <cell r="M742">
            <v>19</v>
          </cell>
          <cell r="N742">
            <v>2</v>
          </cell>
          <cell r="O742">
            <v>8</v>
          </cell>
          <cell r="P742">
            <v>1</v>
          </cell>
          <cell r="Q742">
            <v>0</v>
          </cell>
          <cell r="R742">
            <v>2</v>
          </cell>
          <cell r="S742">
            <v>1</v>
          </cell>
          <cell r="T742">
            <v>119</v>
          </cell>
          <cell r="U742">
            <v>0</v>
          </cell>
          <cell r="V742">
            <v>10</v>
          </cell>
          <cell r="W742">
            <v>10215</v>
          </cell>
          <cell r="X742">
            <v>92</v>
          </cell>
          <cell r="Y742">
            <v>46</v>
          </cell>
        </row>
        <row r="743">
          <cell r="B743" t="str">
            <v>涪城区吴家镇</v>
          </cell>
          <cell r="C743">
            <v>0</v>
          </cell>
          <cell r="D743">
            <v>111</v>
          </cell>
          <cell r="E743">
            <v>39</v>
          </cell>
          <cell r="F743">
            <v>0</v>
          </cell>
          <cell r="G743">
            <v>36</v>
          </cell>
          <cell r="H743">
            <v>36</v>
          </cell>
          <cell r="I743">
            <v>0</v>
          </cell>
          <cell r="J743">
            <v>111</v>
          </cell>
          <cell r="K743">
            <v>43</v>
          </cell>
          <cell r="L743">
            <v>15</v>
          </cell>
          <cell r="M743">
            <v>6</v>
          </cell>
          <cell r="N743">
            <v>1</v>
          </cell>
          <cell r="O743">
            <v>8</v>
          </cell>
          <cell r="P743">
            <v>3</v>
          </cell>
          <cell r="Q743">
            <v>0</v>
          </cell>
          <cell r="R743">
            <v>0</v>
          </cell>
          <cell r="S743">
            <v>0</v>
          </cell>
          <cell r="T743">
            <v>36</v>
          </cell>
          <cell r="U743">
            <v>0</v>
          </cell>
          <cell r="V743">
            <v>12</v>
          </cell>
          <cell r="W743">
            <v>20348</v>
          </cell>
          <cell r="X743">
            <v>47</v>
          </cell>
          <cell r="Y743">
            <v>102</v>
          </cell>
        </row>
        <row r="744">
          <cell r="B744" t="str">
            <v>涪城区杨家镇</v>
          </cell>
          <cell r="C744">
            <v>0</v>
          </cell>
          <cell r="D744">
            <v>66</v>
          </cell>
          <cell r="E744">
            <v>41</v>
          </cell>
          <cell r="F744">
            <v>0</v>
          </cell>
          <cell r="G744">
            <v>16</v>
          </cell>
          <cell r="H744">
            <v>9</v>
          </cell>
          <cell r="I744">
            <v>0</v>
          </cell>
          <cell r="J744">
            <v>66</v>
          </cell>
          <cell r="K744">
            <v>44</v>
          </cell>
          <cell r="L744">
            <v>9</v>
          </cell>
          <cell r="M744">
            <v>6</v>
          </cell>
          <cell r="N744">
            <v>5</v>
          </cell>
          <cell r="O744">
            <v>5</v>
          </cell>
          <cell r="P744">
            <v>1</v>
          </cell>
          <cell r="Q744">
            <v>0</v>
          </cell>
          <cell r="R744">
            <v>0</v>
          </cell>
          <cell r="S744">
            <v>0</v>
          </cell>
          <cell r="T744">
            <v>1</v>
          </cell>
          <cell r="U744">
            <v>0</v>
          </cell>
          <cell r="V744">
            <v>12</v>
          </cell>
          <cell r="W744">
            <v>14929</v>
          </cell>
          <cell r="X744">
            <v>42</v>
          </cell>
          <cell r="Y744">
            <v>56</v>
          </cell>
        </row>
        <row r="745">
          <cell r="B745" t="str">
            <v>涪城区玉皇镇</v>
          </cell>
          <cell r="C745">
            <v>0</v>
          </cell>
          <cell r="D745">
            <v>77</v>
          </cell>
          <cell r="E745">
            <v>34</v>
          </cell>
          <cell r="F745">
            <v>0</v>
          </cell>
          <cell r="G745">
            <v>26</v>
          </cell>
          <cell r="H745">
            <v>17</v>
          </cell>
          <cell r="I745">
            <v>0</v>
          </cell>
          <cell r="J745">
            <v>77</v>
          </cell>
          <cell r="K745">
            <v>37</v>
          </cell>
          <cell r="L745">
            <v>18</v>
          </cell>
          <cell r="M745">
            <v>6</v>
          </cell>
          <cell r="N745">
            <v>2</v>
          </cell>
          <cell r="O745">
            <v>10</v>
          </cell>
          <cell r="P745">
            <v>2</v>
          </cell>
          <cell r="Q745">
            <v>1</v>
          </cell>
          <cell r="R745">
            <v>2</v>
          </cell>
          <cell r="S745">
            <v>1</v>
          </cell>
          <cell r="T745">
            <v>0</v>
          </cell>
          <cell r="U745">
            <v>0</v>
          </cell>
          <cell r="V745">
            <v>8</v>
          </cell>
          <cell r="W745">
            <v>10468</v>
          </cell>
          <cell r="X745">
            <v>33</v>
          </cell>
          <cell r="Y745">
            <v>107</v>
          </cell>
        </row>
        <row r="746">
          <cell r="B746" t="str">
            <v>涪城区金峰镇</v>
          </cell>
          <cell r="C746">
            <v>0</v>
          </cell>
          <cell r="D746">
            <v>110</v>
          </cell>
          <cell r="E746">
            <v>35</v>
          </cell>
          <cell r="F746">
            <v>0</v>
          </cell>
          <cell r="G746">
            <v>35</v>
          </cell>
          <cell r="H746">
            <v>37</v>
          </cell>
          <cell r="I746">
            <v>3</v>
          </cell>
          <cell r="J746">
            <v>110</v>
          </cell>
          <cell r="K746">
            <v>17</v>
          </cell>
          <cell r="L746">
            <v>10</v>
          </cell>
          <cell r="M746">
            <v>19</v>
          </cell>
          <cell r="N746">
            <v>3</v>
          </cell>
          <cell r="O746">
            <v>8</v>
          </cell>
          <cell r="P746">
            <v>4</v>
          </cell>
          <cell r="Q746">
            <v>1</v>
          </cell>
          <cell r="R746">
            <v>4</v>
          </cell>
          <cell r="S746">
            <v>3</v>
          </cell>
          <cell r="T746">
            <v>44</v>
          </cell>
          <cell r="U746">
            <v>0</v>
          </cell>
          <cell r="V746">
            <v>8</v>
          </cell>
          <cell r="W746">
            <v>9787</v>
          </cell>
          <cell r="X746">
            <v>32</v>
          </cell>
          <cell r="Y746">
            <v>61</v>
          </cell>
        </row>
        <row r="747">
          <cell r="B747" t="str">
            <v>涪城区石洞乡</v>
          </cell>
          <cell r="C747">
            <v>0</v>
          </cell>
          <cell r="D747">
            <v>96</v>
          </cell>
          <cell r="E747">
            <v>34</v>
          </cell>
          <cell r="F747">
            <v>0</v>
          </cell>
          <cell r="G747">
            <v>48</v>
          </cell>
          <cell r="H747">
            <v>14</v>
          </cell>
          <cell r="I747">
            <v>0</v>
          </cell>
          <cell r="J747">
            <v>96</v>
          </cell>
          <cell r="K747">
            <v>17</v>
          </cell>
          <cell r="L747">
            <v>9</v>
          </cell>
          <cell r="M747">
            <v>7</v>
          </cell>
          <cell r="N747">
            <v>3</v>
          </cell>
          <cell r="O747">
            <v>5</v>
          </cell>
          <cell r="P747">
            <v>2</v>
          </cell>
          <cell r="Q747">
            <v>1</v>
          </cell>
          <cell r="R747">
            <v>3</v>
          </cell>
          <cell r="S747">
            <v>4</v>
          </cell>
          <cell r="T747">
            <v>48</v>
          </cell>
          <cell r="U747">
            <v>0</v>
          </cell>
          <cell r="V747">
            <v>7</v>
          </cell>
          <cell r="W747">
            <v>9584</v>
          </cell>
          <cell r="X747">
            <v>28</v>
          </cell>
          <cell r="Y747">
            <v>74</v>
          </cell>
        </row>
        <row r="748">
          <cell r="B748" t="str">
            <v>涪城区城郊乡</v>
          </cell>
          <cell r="C748">
            <v>0</v>
          </cell>
          <cell r="D748">
            <v>276</v>
          </cell>
          <cell r="E748">
            <v>52</v>
          </cell>
          <cell r="F748">
            <v>0</v>
          </cell>
          <cell r="G748">
            <v>67</v>
          </cell>
          <cell r="H748">
            <v>157</v>
          </cell>
          <cell r="I748">
            <v>0</v>
          </cell>
          <cell r="J748">
            <v>276</v>
          </cell>
          <cell r="K748">
            <v>131</v>
          </cell>
          <cell r="L748">
            <v>7</v>
          </cell>
          <cell r="M748">
            <v>93</v>
          </cell>
          <cell r="N748">
            <v>11</v>
          </cell>
          <cell r="O748">
            <v>32</v>
          </cell>
          <cell r="P748">
            <v>3</v>
          </cell>
          <cell r="Q748">
            <v>7</v>
          </cell>
          <cell r="R748">
            <v>0</v>
          </cell>
          <cell r="S748">
            <v>3</v>
          </cell>
          <cell r="T748">
            <v>0</v>
          </cell>
          <cell r="U748">
            <v>0</v>
          </cell>
          <cell r="V748">
            <v>22</v>
          </cell>
          <cell r="W748">
            <v>40126</v>
          </cell>
          <cell r="X748">
            <v>80</v>
          </cell>
          <cell r="Y748">
            <v>44</v>
          </cell>
        </row>
        <row r="749">
          <cell r="B749" t="str">
            <v>涪城区石塘镇</v>
          </cell>
          <cell r="C749">
            <v>0</v>
          </cell>
          <cell r="D749">
            <v>226</v>
          </cell>
          <cell r="E749">
            <v>30</v>
          </cell>
          <cell r="F749">
            <v>0</v>
          </cell>
          <cell r="G749">
            <v>133</v>
          </cell>
          <cell r="H749">
            <v>63</v>
          </cell>
          <cell r="I749">
            <v>0</v>
          </cell>
          <cell r="J749">
            <v>226</v>
          </cell>
          <cell r="K749">
            <v>45</v>
          </cell>
          <cell r="L749">
            <v>7</v>
          </cell>
          <cell r="M749">
            <v>7</v>
          </cell>
          <cell r="N749">
            <v>6</v>
          </cell>
          <cell r="O749">
            <v>8</v>
          </cell>
          <cell r="P749">
            <v>3</v>
          </cell>
          <cell r="Q749">
            <v>1</v>
          </cell>
          <cell r="R749">
            <v>2</v>
          </cell>
          <cell r="S749">
            <v>0</v>
          </cell>
          <cell r="T749">
            <v>153</v>
          </cell>
          <cell r="U749">
            <v>0</v>
          </cell>
          <cell r="V749">
            <v>9</v>
          </cell>
          <cell r="W749">
            <v>20095</v>
          </cell>
          <cell r="X749">
            <v>48</v>
          </cell>
          <cell r="Y749">
            <v>42</v>
          </cell>
        </row>
        <row r="750">
          <cell r="B750" t="str">
            <v>涪城区新皂镇</v>
          </cell>
          <cell r="C750">
            <v>0</v>
          </cell>
          <cell r="D750">
            <v>81</v>
          </cell>
          <cell r="E750">
            <v>35</v>
          </cell>
          <cell r="F750">
            <v>0</v>
          </cell>
          <cell r="G750">
            <v>12</v>
          </cell>
          <cell r="H750">
            <v>34</v>
          </cell>
          <cell r="I750">
            <v>0</v>
          </cell>
          <cell r="J750">
            <v>81</v>
          </cell>
          <cell r="K750">
            <v>37</v>
          </cell>
          <cell r="L750">
            <v>13</v>
          </cell>
          <cell r="M750">
            <v>16</v>
          </cell>
          <cell r="N750">
            <v>2</v>
          </cell>
          <cell r="O750">
            <v>7</v>
          </cell>
          <cell r="P750">
            <v>3</v>
          </cell>
          <cell r="Q750">
            <v>1</v>
          </cell>
          <cell r="R750">
            <v>2</v>
          </cell>
          <cell r="S750">
            <v>0</v>
          </cell>
          <cell r="T750">
            <v>2</v>
          </cell>
          <cell r="U750">
            <v>0</v>
          </cell>
          <cell r="V750">
            <v>10</v>
          </cell>
          <cell r="W750">
            <v>16900</v>
          </cell>
          <cell r="X750">
            <v>41</v>
          </cell>
          <cell r="Y750">
            <v>72</v>
          </cell>
        </row>
        <row r="751">
          <cell r="B751" t="str">
            <v>涪城区磨家镇</v>
          </cell>
          <cell r="C751">
            <v>0</v>
          </cell>
          <cell r="D751">
            <v>58</v>
          </cell>
          <cell r="E751">
            <v>32</v>
          </cell>
          <cell r="F751">
            <v>0</v>
          </cell>
          <cell r="G751">
            <v>18</v>
          </cell>
          <cell r="H751">
            <v>8</v>
          </cell>
          <cell r="I751">
            <v>0</v>
          </cell>
          <cell r="J751">
            <v>58</v>
          </cell>
          <cell r="K751">
            <v>29</v>
          </cell>
          <cell r="L751">
            <v>8</v>
          </cell>
          <cell r="M751">
            <v>7</v>
          </cell>
          <cell r="N751">
            <v>3</v>
          </cell>
          <cell r="O751">
            <v>2</v>
          </cell>
          <cell r="P751">
            <v>0</v>
          </cell>
          <cell r="Q751">
            <v>3</v>
          </cell>
          <cell r="R751">
            <v>0</v>
          </cell>
          <cell r="S751">
            <v>1</v>
          </cell>
          <cell r="T751">
            <v>8</v>
          </cell>
          <cell r="U751">
            <v>0</v>
          </cell>
          <cell r="V751">
            <v>7</v>
          </cell>
          <cell r="W751">
            <v>10987</v>
          </cell>
          <cell r="X751">
            <v>28</v>
          </cell>
          <cell r="Y751">
            <v>51</v>
          </cell>
        </row>
        <row r="752">
          <cell r="B752" t="str">
            <v>涪城区河边镇</v>
          </cell>
          <cell r="C752">
            <v>0</v>
          </cell>
          <cell r="D752">
            <v>102</v>
          </cell>
          <cell r="E752">
            <v>34</v>
          </cell>
          <cell r="F752">
            <v>0</v>
          </cell>
          <cell r="G752">
            <v>32</v>
          </cell>
          <cell r="H752">
            <v>36</v>
          </cell>
          <cell r="I752">
            <v>0</v>
          </cell>
          <cell r="J752">
            <v>102</v>
          </cell>
          <cell r="K752">
            <v>41</v>
          </cell>
          <cell r="L752">
            <v>8</v>
          </cell>
          <cell r="M752">
            <v>7</v>
          </cell>
          <cell r="N752">
            <v>4</v>
          </cell>
          <cell r="O752">
            <v>6</v>
          </cell>
          <cell r="P752">
            <v>3</v>
          </cell>
          <cell r="Q752">
            <v>2</v>
          </cell>
          <cell r="R752">
            <v>3</v>
          </cell>
          <cell r="S752">
            <v>1</v>
          </cell>
          <cell r="T752">
            <v>31</v>
          </cell>
          <cell r="U752">
            <v>0</v>
          </cell>
          <cell r="V752">
            <v>7</v>
          </cell>
          <cell r="W752">
            <v>12158</v>
          </cell>
          <cell r="X752">
            <v>28</v>
          </cell>
          <cell r="Y752">
            <v>54</v>
          </cell>
        </row>
        <row r="753">
          <cell r="B753" t="str">
            <v>游仙区</v>
          </cell>
          <cell r="C753">
            <v>-18</v>
          </cell>
          <cell r="D753">
            <v>1453</v>
          </cell>
          <cell r="E753">
            <v>1028</v>
          </cell>
          <cell r="F753">
            <v>3</v>
          </cell>
          <cell r="G753">
            <v>212</v>
          </cell>
          <cell r="H753">
            <v>184</v>
          </cell>
          <cell r="I753">
            <v>26</v>
          </cell>
          <cell r="J753">
            <v>1435</v>
          </cell>
          <cell r="K753">
            <v>866</v>
          </cell>
          <cell r="L753">
            <v>152</v>
          </cell>
          <cell r="M753">
            <v>175</v>
          </cell>
          <cell r="N753">
            <v>66</v>
          </cell>
          <cell r="O753">
            <v>116</v>
          </cell>
          <cell r="P753">
            <v>17</v>
          </cell>
          <cell r="Q753">
            <v>17</v>
          </cell>
          <cell r="R753">
            <v>7</v>
          </cell>
          <cell r="S753">
            <v>7</v>
          </cell>
          <cell r="T753">
            <v>78</v>
          </cell>
          <cell r="U753">
            <v>0</v>
          </cell>
          <cell r="V753">
            <v>249</v>
          </cell>
          <cell r="W753">
            <v>369146</v>
          </cell>
          <cell r="X753">
            <v>908</v>
          </cell>
          <cell r="Y753">
            <v>1165</v>
          </cell>
        </row>
        <row r="754">
          <cell r="B754" t="str">
            <v>游仙区本级</v>
          </cell>
          <cell r="C754">
            <v>-18</v>
          </cell>
          <cell r="D754">
            <v>143</v>
          </cell>
          <cell r="E754">
            <v>49</v>
          </cell>
          <cell r="F754">
            <v>3</v>
          </cell>
          <cell r="G754">
            <v>65</v>
          </cell>
          <cell r="H754">
            <v>0</v>
          </cell>
          <cell r="I754">
            <v>26</v>
          </cell>
          <cell r="J754">
            <v>125</v>
          </cell>
          <cell r="K754">
            <v>59</v>
          </cell>
          <cell r="L754">
            <v>8</v>
          </cell>
          <cell r="M754">
            <v>6</v>
          </cell>
          <cell r="N754">
            <v>1</v>
          </cell>
          <cell r="O754">
            <v>40</v>
          </cell>
          <cell r="P754">
            <v>0</v>
          </cell>
          <cell r="Q754">
            <v>1</v>
          </cell>
          <cell r="R754">
            <v>1</v>
          </cell>
          <cell r="S754">
            <v>2</v>
          </cell>
          <cell r="T754">
            <v>8</v>
          </cell>
          <cell r="U754">
            <v>0</v>
          </cell>
          <cell r="V754">
            <v>15</v>
          </cell>
          <cell r="W754">
            <v>19588</v>
          </cell>
          <cell r="X754">
            <v>48</v>
          </cell>
          <cell r="Y754">
            <v>65</v>
          </cell>
        </row>
        <row r="755">
          <cell r="B755" t="str">
            <v>游仙区乡（镇）小计</v>
          </cell>
          <cell r="C755">
            <v>0</v>
          </cell>
          <cell r="D755">
            <v>1310</v>
          </cell>
          <cell r="E755">
            <v>979</v>
          </cell>
          <cell r="F755">
            <v>0</v>
          </cell>
          <cell r="G755">
            <v>147</v>
          </cell>
          <cell r="H755">
            <v>184</v>
          </cell>
          <cell r="I755">
            <v>0</v>
          </cell>
          <cell r="J755">
            <v>1310</v>
          </cell>
          <cell r="K755">
            <v>807</v>
          </cell>
          <cell r="L755">
            <v>144</v>
          </cell>
          <cell r="M755">
            <v>169</v>
          </cell>
          <cell r="N755">
            <v>65</v>
          </cell>
          <cell r="O755">
            <v>76</v>
          </cell>
          <cell r="P755">
            <v>17</v>
          </cell>
          <cell r="Q755">
            <v>16</v>
          </cell>
          <cell r="R755">
            <v>6</v>
          </cell>
          <cell r="S755">
            <v>5</v>
          </cell>
          <cell r="T755">
            <v>70</v>
          </cell>
          <cell r="U755">
            <v>0</v>
          </cell>
          <cell r="V755">
            <v>234</v>
          </cell>
          <cell r="W755">
            <v>349558</v>
          </cell>
          <cell r="X755">
            <v>860</v>
          </cell>
          <cell r="Y755">
            <v>1100</v>
          </cell>
        </row>
        <row r="756">
          <cell r="B756" t="str">
            <v>游仙区试验镇</v>
          </cell>
          <cell r="C756">
            <v>0</v>
          </cell>
          <cell r="D756">
            <v>97</v>
          </cell>
          <cell r="E756">
            <v>38</v>
          </cell>
          <cell r="F756">
            <v>0</v>
          </cell>
          <cell r="G756">
            <v>6</v>
          </cell>
          <cell r="H756">
            <v>53</v>
          </cell>
          <cell r="I756">
            <v>0</v>
          </cell>
          <cell r="J756">
            <v>97</v>
          </cell>
          <cell r="K756">
            <v>52</v>
          </cell>
          <cell r="L756">
            <v>5</v>
          </cell>
          <cell r="M756">
            <v>27</v>
          </cell>
          <cell r="N756">
            <v>0</v>
          </cell>
          <cell r="O756">
            <v>2</v>
          </cell>
          <cell r="P756">
            <v>1</v>
          </cell>
          <cell r="Q756">
            <v>2</v>
          </cell>
          <cell r="R756">
            <v>1</v>
          </cell>
          <cell r="S756">
            <v>1</v>
          </cell>
          <cell r="T756">
            <v>6</v>
          </cell>
          <cell r="U756">
            <v>0</v>
          </cell>
          <cell r="V756">
            <v>10</v>
          </cell>
          <cell r="W756">
            <v>12000</v>
          </cell>
          <cell r="X756">
            <v>56</v>
          </cell>
          <cell r="Y756">
            <v>33</v>
          </cell>
        </row>
        <row r="757">
          <cell r="B757" t="str">
            <v>游仙区石马镇</v>
          </cell>
          <cell r="C757">
            <v>0</v>
          </cell>
          <cell r="D757">
            <v>101</v>
          </cell>
          <cell r="E757">
            <v>37</v>
          </cell>
          <cell r="F757">
            <v>0</v>
          </cell>
          <cell r="G757">
            <v>4</v>
          </cell>
          <cell r="H757">
            <v>60</v>
          </cell>
          <cell r="I757">
            <v>0</v>
          </cell>
          <cell r="J757">
            <v>101</v>
          </cell>
          <cell r="K757">
            <v>36</v>
          </cell>
          <cell r="L757">
            <v>5</v>
          </cell>
          <cell r="M757">
            <v>8</v>
          </cell>
          <cell r="N757">
            <v>0</v>
          </cell>
          <cell r="O757">
            <v>4</v>
          </cell>
          <cell r="P757">
            <v>1</v>
          </cell>
          <cell r="Q757">
            <v>2</v>
          </cell>
          <cell r="R757">
            <v>0</v>
          </cell>
          <cell r="S757">
            <v>1</v>
          </cell>
          <cell r="T757">
            <v>44</v>
          </cell>
          <cell r="U757">
            <v>0</v>
          </cell>
          <cell r="V757">
            <v>9</v>
          </cell>
          <cell r="W757">
            <v>31956</v>
          </cell>
          <cell r="X757">
            <v>36</v>
          </cell>
          <cell r="Y757">
            <v>15</v>
          </cell>
        </row>
        <row r="758">
          <cell r="B758" t="str">
            <v>游仙区东林乡</v>
          </cell>
          <cell r="C758">
            <v>0</v>
          </cell>
          <cell r="D758">
            <v>46</v>
          </cell>
          <cell r="E758">
            <v>36</v>
          </cell>
          <cell r="F758">
            <v>0</v>
          </cell>
          <cell r="G758">
            <v>5</v>
          </cell>
          <cell r="H758">
            <v>5</v>
          </cell>
          <cell r="I758">
            <v>0</v>
          </cell>
          <cell r="J758">
            <v>46</v>
          </cell>
          <cell r="K758">
            <v>28</v>
          </cell>
          <cell r="L758">
            <v>8</v>
          </cell>
          <cell r="M758">
            <v>6</v>
          </cell>
          <cell r="N758">
            <v>4</v>
          </cell>
          <cell r="O758">
            <v>3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1</v>
          </cell>
          <cell r="U758">
            <v>0</v>
          </cell>
          <cell r="V758">
            <v>9</v>
          </cell>
          <cell r="W758">
            <v>13054</v>
          </cell>
          <cell r="X758">
            <v>27</v>
          </cell>
          <cell r="Y758">
            <v>47</v>
          </cell>
        </row>
        <row r="759">
          <cell r="B759" t="str">
            <v>游仙区小枧镇</v>
          </cell>
          <cell r="C759">
            <v>0</v>
          </cell>
          <cell r="D759">
            <v>73</v>
          </cell>
          <cell r="E759">
            <v>50</v>
          </cell>
          <cell r="F759">
            <v>0</v>
          </cell>
          <cell r="G759">
            <v>10</v>
          </cell>
          <cell r="H759">
            <v>13</v>
          </cell>
          <cell r="I759">
            <v>0</v>
          </cell>
          <cell r="J759">
            <v>73</v>
          </cell>
          <cell r="K759">
            <v>44</v>
          </cell>
          <cell r="L759">
            <v>9</v>
          </cell>
          <cell r="M759">
            <v>11</v>
          </cell>
          <cell r="N759">
            <v>8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9</v>
          </cell>
          <cell r="U759">
            <v>0</v>
          </cell>
          <cell r="V759">
            <v>12</v>
          </cell>
          <cell r="W759">
            <v>19194</v>
          </cell>
          <cell r="X759">
            <v>36</v>
          </cell>
          <cell r="Y759">
            <v>78</v>
          </cell>
        </row>
        <row r="760">
          <cell r="B760" t="str">
            <v>游仙区新桥镇</v>
          </cell>
          <cell r="C760">
            <v>0</v>
          </cell>
          <cell r="D760">
            <v>61</v>
          </cell>
          <cell r="E760">
            <v>49</v>
          </cell>
          <cell r="F760">
            <v>0</v>
          </cell>
          <cell r="G760">
            <v>9</v>
          </cell>
          <cell r="H760">
            <v>3</v>
          </cell>
          <cell r="I760">
            <v>0</v>
          </cell>
          <cell r="J760">
            <v>61</v>
          </cell>
          <cell r="K760">
            <v>39</v>
          </cell>
          <cell r="L760">
            <v>8</v>
          </cell>
          <cell r="M760">
            <v>7</v>
          </cell>
          <cell r="N760">
            <v>2</v>
          </cell>
          <cell r="O760">
            <v>3</v>
          </cell>
          <cell r="P760">
            <v>1</v>
          </cell>
          <cell r="Q760">
            <v>2</v>
          </cell>
          <cell r="R760">
            <v>0</v>
          </cell>
          <cell r="S760">
            <v>1</v>
          </cell>
          <cell r="T760">
            <v>0</v>
          </cell>
          <cell r="U760">
            <v>0</v>
          </cell>
          <cell r="V760">
            <v>12</v>
          </cell>
          <cell r="W760">
            <v>15622</v>
          </cell>
          <cell r="X760">
            <v>44</v>
          </cell>
          <cell r="Y760">
            <v>58</v>
          </cell>
        </row>
        <row r="761">
          <cell r="B761" t="str">
            <v>游仙区云凤乡</v>
          </cell>
          <cell r="C761">
            <v>0</v>
          </cell>
          <cell r="D761">
            <v>43</v>
          </cell>
          <cell r="E761">
            <v>33</v>
          </cell>
          <cell r="F761">
            <v>0</v>
          </cell>
          <cell r="G761">
            <v>6</v>
          </cell>
          <cell r="H761">
            <v>4</v>
          </cell>
          <cell r="I761">
            <v>0</v>
          </cell>
          <cell r="J761">
            <v>43</v>
          </cell>
          <cell r="K761">
            <v>28</v>
          </cell>
          <cell r="L761">
            <v>6</v>
          </cell>
          <cell r="M761">
            <v>5</v>
          </cell>
          <cell r="N761">
            <v>4</v>
          </cell>
          <cell r="O761">
            <v>4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8</v>
          </cell>
          <cell r="W761">
            <v>14387</v>
          </cell>
          <cell r="X761">
            <v>24</v>
          </cell>
          <cell r="Y761">
            <v>56</v>
          </cell>
        </row>
        <row r="762">
          <cell r="B762" t="str">
            <v>游仙区街子乡</v>
          </cell>
          <cell r="C762">
            <v>0</v>
          </cell>
          <cell r="D762">
            <v>49</v>
          </cell>
          <cell r="E762">
            <v>36</v>
          </cell>
          <cell r="F762">
            <v>0</v>
          </cell>
          <cell r="G762">
            <v>5</v>
          </cell>
          <cell r="H762">
            <v>8</v>
          </cell>
          <cell r="I762">
            <v>0</v>
          </cell>
          <cell r="J762">
            <v>49</v>
          </cell>
          <cell r="K762">
            <v>31</v>
          </cell>
          <cell r="L762">
            <v>5</v>
          </cell>
          <cell r="M762">
            <v>6</v>
          </cell>
          <cell r="N762">
            <v>2</v>
          </cell>
          <cell r="O762">
            <v>4</v>
          </cell>
          <cell r="P762">
            <v>1</v>
          </cell>
          <cell r="Q762">
            <v>1</v>
          </cell>
          <cell r="R762">
            <v>0</v>
          </cell>
          <cell r="S762">
            <v>1</v>
          </cell>
          <cell r="T762">
            <v>0</v>
          </cell>
          <cell r="U762">
            <v>0</v>
          </cell>
          <cell r="V762">
            <v>9</v>
          </cell>
          <cell r="W762">
            <v>11966</v>
          </cell>
          <cell r="X762">
            <v>32</v>
          </cell>
          <cell r="Y762">
            <v>34</v>
          </cell>
        </row>
        <row r="763">
          <cell r="B763" t="str">
            <v>游仙区建华乡</v>
          </cell>
          <cell r="C763">
            <v>0</v>
          </cell>
          <cell r="D763">
            <v>32</v>
          </cell>
          <cell r="E763">
            <v>26</v>
          </cell>
          <cell r="F763">
            <v>0</v>
          </cell>
          <cell r="G763">
            <v>5</v>
          </cell>
          <cell r="H763">
            <v>1</v>
          </cell>
          <cell r="I763">
            <v>0</v>
          </cell>
          <cell r="J763">
            <v>32</v>
          </cell>
          <cell r="K763">
            <v>20</v>
          </cell>
          <cell r="L763">
            <v>4</v>
          </cell>
          <cell r="M763">
            <v>5</v>
          </cell>
          <cell r="N763">
            <v>2</v>
          </cell>
          <cell r="O763">
            <v>3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7</v>
          </cell>
          <cell r="W763">
            <v>7915</v>
          </cell>
          <cell r="X763">
            <v>28</v>
          </cell>
          <cell r="Y763">
            <v>24</v>
          </cell>
        </row>
        <row r="764">
          <cell r="B764" t="str">
            <v>游仙区忠兴镇</v>
          </cell>
          <cell r="C764">
            <v>0</v>
          </cell>
          <cell r="D764">
            <v>63</v>
          </cell>
          <cell r="E764">
            <v>54</v>
          </cell>
          <cell r="F764">
            <v>0</v>
          </cell>
          <cell r="G764">
            <v>6</v>
          </cell>
          <cell r="H764">
            <v>3</v>
          </cell>
          <cell r="I764">
            <v>0</v>
          </cell>
          <cell r="J764">
            <v>63</v>
          </cell>
          <cell r="K764">
            <v>40</v>
          </cell>
          <cell r="L764">
            <v>6</v>
          </cell>
          <cell r="M764">
            <v>7</v>
          </cell>
          <cell r="N764">
            <v>4</v>
          </cell>
          <cell r="O764">
            <v>6</v>
          </cell>
          <cell r="P764">
            <v>1</v>
          </cell>
          <cell r="Q764">
            <v>1</v>
          </cell>
          <cell r="R764">
            <v>0</v>
          </cell>
          <cell r="S764">
            <v>1</v>
          </cell>
          <cell r="T764">
            <v>1</v>
          </cell>
          <cell r="U764">
            <v>0</v>
          </cell>
          <cell r="V764">
            <v>13</v>
          </cell>
          <cell r="W764">
            <v>15235</v>
          </cell>
          <cell r="X764">
            <v>48</v>
          </cell>
          <cell r="Y764">
            <v>44</v>
          </cell>
        </row>
        <row r="765">
          <cell r="B765" t="str">
            <v>游仙区凤凰乡</v>
          </cell>
          <cell r="C765">
            <v>0</v>
          </cell>
          <cell r="D765">
            <v>40</v>
          </cell>
          <cell r="E765">
            <v>33</v>
          </cell>
          <cell r="F765">
            <v>0</v>
          </cell>
          <cell r="G765">
            <v>5</v>
          </cell>
          <cell r="H765">
            <v>2</v>
          </cell>
          <cell r="I765">
            <v>0</v>
          </cell>
          <cell r="J765">
            <v>40</v>
          </cell>
          <cell r="K765">
            <v>25</v>
          </cell>
          <cell r="L765">
            <v>5</v>
          </cell>
          <cell r="M765">
            <v>5</v>
          </cell>
          <cell r="N765">
            <v>3</v>
          </cell>
          <cell r="O765">
            <v>4</v>
          </cell>
          <cell r="P765">
            <v>1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9</v>
          </cell>
          <cell r="W765">
            <v>8913</v>
          </cell>
          <cell r="X765">
            <v>36</v>
          </cell>
          <cell r="Y765">
            <v>68</v>
          </cell>
        </row>
        <row r="766">
          <cell r="B766" t="str">
            <v>游仙区太平乡</v>
          </cell>
          <cell r="C766">
            <v>0</v>
          </cell>
          <cell r="D766">
            <v>63</v>
          </cell>
          <cell r="E766">
            <v>49</v>
          </cell>
          <cell r="F766">
            <v>0</v>
          </cell>
          <cell r="G766">
            <v>11</v>
          </cell>
          <cell r="H766">
            <v>3</v>
          </cell>
          <cell r="I766">
            <v>0</v>
          </cell>
          <cell r="J766">
            <v>63</v>
          </cell>
          <cell r="K766">
            <v>39</v>
          </cell>
          <cell r="L766">
            <v>12</v>
          </cell>
          <cell r="M766">
            <v>7</v>
          </cell>
          <cell r="N766">
            <v>5</v>
          </cell>
          <cell r="O766">
            <v>4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1</v>
          </cell>
          <cell r="U766">
            <v>0</v>
          </cell>
          <cell r="V766">
            <v>10</v>
          </cell>
          <cell r="W766">
            <v>17653</v>
          </cell>
          <cell r="X766">
            <v>30</v>
          </cell>
          <cell r="Y766">
            <v>103</v>
          </cell>
        </row>
        <row r="767">
          <cell r="B767" t="str">
            <v>游仙区柏林镇</v>
          </cell>
          <cell r="C767">
            <v>0</v>
          </cell>
          <cell r="D767">
            <v>38</v>
          </cell>
          <cell r="E767">
            <v>31</v>
          </cell>
          <cell r="F767">
            <v>0</v>
          </cell>
          <cell r="G767">
            <v>5</v>
          </cell>
          <cell r="H767">
            <v>2</v>
          </cell>
          <cell r="I767">
            <v>0</v>
          </cell>
          <cell r="J767">
            <v>38</v>
          </cell>
          <cell r="K767">
            <v>23</v>
          </cell>
          <cell r="L767">
            <v>5</v>
          </cell>
          <cell r="M767">
            <v>6</v>
          </cell>
          <cell r="N767">
            <v>3</v>
          </cell>
          <cell r="O767">
            <v>0</v>
          </cell>
          <cell r="P767">
            <v>1</v>
          </cell>
          <cell r="Q767">
            <v>1</v>
          </cell>
          <cell r="R767">
            <v>1</v>
          </cell>
          <cell r="S767">
            <v>0</v>
          </cell>
          <cell r="T767">
            <v>1</v>
          </cell>
          <cell r="U767">
            <v>0</v>
          </cell>
          <cell r="V767">
            <v>10</v>
          </cell>
          <cell r="W767">
            <v>13984</v>
          </cell>
          <cell r="X767">
            <v>32</v>
          </cell>
          <cell r="Y767">
            <v>24</v>
          </cell>
        </row>
        <row r="768">
          <cell r="B768" t="str">
            <v>游仙区朝真乡</v>
          </cell>
          <cell r="C768">
            <v>0</v>
          </cell>
          <cell r="D768">
            <v>46</v>
          </cell>
          <cell r="E768">
            <v>35</v>
          </cell>
          <cell r="F768">
            <v>0</v>
          </cell>
          <cell r="G768">
            <v>6</v>
          </cell>
          <cell r="H768">
            <v>5</v>
          </cell>
          <cell r="I768">
            <v>0</v>
          </cell>
          <cell r="J768">
            <v>46</v>
          </cell>
          <cell r="K768">
            <v>32</v>
          </cell>
          <cell r="L768">
            <v>4</v>
          </cell>
          <cell r="M768">
            <v>6</v>
          </cell>
          <cell r="N768">
            <v>4</v>
          </cell>
          <cell r="O768">
            <v>4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9</v>
          </cell>
          <cell r="W768">
            <v>10050</v>
          </cell>
          <cell r="X768">
            <v>27</v>
          </cell>
          <cell r="Y768">
            <v>30</v>
          </cell>
        </row>
        <row r="769">
          <cell r="B769" t="str">
            <v>游仙区魏城镇</v>
          </cell>
          <cell r="C769">
            <v>0</v>
          </cell>
          <cell r="D769">
            <v>128</v>
          </cell>
          <cell r="E769">
            <v>107</v>
          </cell>
          <cell r="F769">
            <v>0</v>
          </cell>
          <cell r="G769">
            <v>17</v>
          </cell>
          <cell r="H769">
            <v>4</v>
          </cell>
          <cell r="I769">
            <v>0</v>
          </cell>
          <cell r="J769">
            <v>128</v>
          </cell>
          <cell r="K769">
            <v>85</v>
          </cell>
          <cell r="L769">
            <v>20</v>
          </cell>
          <cell r="M769">
            <v>12</v>
          </cell>
          <cell r="N769">
            <v>4</v>
          </cell>
          <cell r="O769">
            <v>2</v>
          </cell>
          <cell r="P769">
            <v>2</v>
          </cell>
          <cell r="Q769">
            <v>1</v>
          </cell>
          <cell r="R769">
            <v>1</v>
          </cell>
          <cell r="S769">
            <v>0</v>
          </cell>
          <cell r="T769">
            <v>5</v>
          </cell>
          <cell r="U769">
            <v>0</v>
          </cell>
          <cell r="V769">
            <v>24</v>
          </cell>
          <cell r="W769">
            <v>41500</v>
          </cell>
          <cell r="X769">
            <v>96</v>
          </cell>
          <cell r="Y769">
            <v>142</v>
          </cell>
        </row>
        <row r="770">
          <cell r="B770" t="str">
            <v>游仙区石板镇</v>
          </cell>
          <cell r="C770">
            <v>0</v>
          </cell>
          <cell r="D770">
            <v>77</v>
          </cell>
          <cell r="E770">
            <v>59</v>
          </cell>
          <cell r="F770">
            <v>0</v>
          </cell>
          <cell r="G770">
            <v>13</v>
          </cell>
          <cell r="H770">
            <v>5</v>
          </cell>
          <cell r="I770">
            <v>0</v>
          </cell>
          <cell r="J770">
            <v>77</v>
          </cell>
          <cell r="K770">
            <v>47</v>
          </cell>
          <cell r="L770">
            <v>13</v>
          </cell>
          <cell r="M770">
            <v>9</v>
          </cell>
          <cell r="N770">
            <v>2</v>
          </cell>
          <cell r="O770">
            <v>6</v>
          </cell>
          <cell r="P770">
            <v>1</v>
          </cell>
          <cell r="Q770">
            <v>1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15</v>
          </cell>
          <cell r="W770">
            <v>20008</v>
          </cell>
          <cell r="X770">
            <v>60</v>
          </cell>
          <cell r="Y770">
            <v>78</v>
          </cell>
        </row>
        <row r="771">
          <cell r="B771" t="str">
            <v>游仙区观太乡</v>
          </cell>
          <cell r="C771">
            <v>0</v>
          </cell>
          <cell r="D771">
            <v>50</v>
          </cell>
          <cell r="E771">
            <v>42</v>
          </cell>
          <cell r="F771">
            <v>0</v>
          </cell>
          <cell r="G771">
            <v>6</v>
          </cell>
          <cell r="H771">
            <v>2</v>
          </cell>
          <cell r="I771">
            <v>0</v>
          </cell>
          <cell r="J771">
            <v>50</v>
          </cell>
          <cell r="K771">
            <v>34</v>
          </cell>
          <cell r="L771">
            <v>7</v>
          </cell>
          <cell r="M771">
            <v>5</v>
          </cell>
          <cell r="N771">
            <v>1</v>
          </cell>
          <cell r="O771">
            <v>4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8</v>
          </cell>
          <cell r="W771">
            <v>13035</v>
          </cell>
          <cell r="X771">
            <v>32</v>
          </cell>
          <cell r="Y771">
            <v>48</v>
          </cell>
        </row>
        <row r="772">
          <cell r="B772" t="str">
            <v>游仙区徐家镇</v>
          </cell>
          <cell r="C772">
            <v>0</v>
          </cell>
          <cell r="D772">
            <v>54</v>
          </cell>
          <cell r="E772">
            <v>48</v>
          </cell>
          <cell r="F772">
            <v>0</v>
          </cell>
          <cell r="G772">
            <v>5</v>
          </cell>
          <cell r="H772">
            <v>1</v>
          </cell>
          <cell r="I772">
            <v>0</v>
          </cell>
          <cell r="J772">
            <v>54</v>
          </cell>
          <cell r="K772">
            <v>35</v>
          </cell>
          <cell r="L772">
            <v>5</v>
          </cell>
          <cell r="M772">
            <v>6</v>
          </cell>
          <cell r="N772">
            <v>4</v>
          </cell>
          <cell r="O772">
            <v>5</v>
          </cell>
          <cell r="P772">
            <v>1</v>
          </cell>
          <cell r="Q772">
            <v>1</v>
          </cell>
          <cell r="R772">
            <v>1</v>
          </cell>
          <cell r="S772">
            <v>0</v>
          </cell>
          <cell r="T772">
            <v>0</v>
          </cell>
          <cell r="U772">
            <v>0</v>
          </cell>
          <cell r="V772">
            <v>11</v>
          </cell>
          <cell r="W772">
            <v>15622</v>
          </cell>
          <cell r="X772">
            <v>40</v>
          </cell>
          <cell r="Y772">
            <v>54</v>
          </cell>
        </row>
        <row r="773">
          <cell r="B773" t="str">
            <v>游仙区东宣乡</v>
          </cell>
          <cell r="C773">
            <v>0</v>
          </cell>
          <cell r="D773">
            <v>40</v>
          </cell>
          <cell r="E773">
            <v>33</v>
          </cell>
          <cell r="F773">
            <v>0</v>
          </cell>
          <cell r="G773">
            <v>6</v>
          </cell>
          <cell r="H773">
            <v>1</v>
          </cell>
          <cell r="I773">
            <v>0</v>
          </cell>
          <cell r="J773">
            <v>40</v>
          </cell>
          <cell r="K773">
            <v>23</v>
          </cell>
          <cell r="L773">
            <v>6</v>
          </cell>
          <cell r="M773">
            <v>5</v>
          </cell>
          <cell r="N773">
            <v>3</v>
          </cell>
          <cell r="O773">
            <v>4</v>
          </cell>
          <cell r="P773">
            <v>1</v>
          </cell>
          <cell r="Q773">
            <v>1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9</v>
          </cell>
          <cell r="W773">
            <v>10011</v>
          </cell>
          <cell r="X773">
            <v>36</v>
          </cell>
          <cell r="Y773">
            <v>52</v>
          </cell>
        </row>
        <row r="774">
          <cell r="B774" t="str">
            <v>游仙区刘家镇</v>
          </cell>
          <cell r="C774">
            <v>0</v>
          </cell>
          <cell r="D774">
            <v>57</v>
          </cell>
          <cell r="E774">
            <v>51</v>
          </cell>
          <cell r="F774">
            <v>0</v>
          </cell>
          <cell r="G774">
            <v>5</v>
          </cell>
          <cell r="H774">
            <v>1</v>
          </cell>
          <cell r="I774">
            <v>0</v>
          </cell>
          <cell r="J774">
            <v>57</v>
          </cell>
          <cell r="K774">
            <v>42</v>
          </cell>
          <cell r="L774">
            <v>4</v>
          </cell>
          <cell r="M774">
            <v>7</v>
          </cell>
          <cell r="N774">
            <v>2</v>
          </cell>
          <cell r="O774">
            <v>2</v>
          </cell>
          <cell r="P774">
            <v>1</v>
          </cell>
          <cell r="Q774">
            <v>0</v>
          </cell>
          <cell r="R774">
            <v>0</v>
          </cell>
          <cell r="S774">
            <v>0</v>
          </cell>
          <cell r="T774">
            <v>1</v>
          </cell>
          <cell r="U774">
            <v>0</v>
          </cell>
          <cell r="V774">
            <v>11</v>
          </cell>
          <cell r="W774">
            <v>18601</v>
          </cell>
          <cell r="X774">
            <v>44</v>
          </cell>
          <cell r="Y774">
            <v>42</v>
          </cell>
        </row>
        <row r="775">
          <cell r="B775" t="str">
            <v>游仙区梓绵乡</v>
          </cell>
          <cell r="C775">
            <v>0</v>
          </cell>
          <cell r="D775">
            <v>47</v>
          </cell>
          <cell r="E775">
            <v>41</v>
          </cell>
          <cell r="F775">
            <v>0</v>
          </cell>
          <cell r="G775">
            <v>4</v>
          </cell>
          <cell r="H775">
            <v>2</v>
          </cell>
          <cell r="I775">
            <v>0</v>
          </cell>
          <cell r="J775">
            <v>47</v>
          </cell>
          <cell r="K775">
            <v>33</v>
          </cell>
          <cell r="L775">
            <v>2</v>
          </cell>
          <cell r="M775">
            <v>7</v>
          </cell>
          <cell r="N775">
            <v>4</v>
          </cell>
          <cell r="O775">
            <v>3</v>
          </cell>
          <cell r="P775">
            <v>1</v>
          </cell>
          <cell r="Q775">
            <v>0</v>
          </cell>
          <cell r="R775">
            <v>0</v>
          </cell>
          <cell r="S775">
            <v>0</v>
          </cell>
          <cell r="T775">
            <v>1</v>
          </cell>
          <cell r="U775">
            <v>0</v>
          </cell>
          <cell r="V775">
            <v>10</v>
          </cell>
          <cell r="W775">
            <v>12268</v>
          </cell>
          <cell r="X775">
            <v>30</v>
          </cell>
          <cell r="Y775">
            <v>22</v>
          </cell>
        </row>
        <row r="776">
          <cell r="B776" t="str">
            <v>游仙区白蝉乡</v>
          </cell>
          <cell r="C776">
            <v>0</v>
          </cell>
          <cell r="D776">
            <v>41</v>
          </cell>
          <cell r="E776">
            <v>33</v>
          </cell>
          <cell r="F776">
            <v>0</v>
          </cell>
          <cell r="G776">
            <v>3</v>
          </cell>
          <cell r="H776">
            <v>5</v>
          </cell>
          <cell r="I776">
            <v>0</v>
          </cell>
          <cell r="J776">
            <v>41</v>
          </cell>
          <cell r="K776">
            <v>28</v>
          </cell>
          <cell r="L776">
            <v>1</v>
          </cell>
          <cell r="M776">
            <v>5</v>
          </cell>
          <cell r="N776">
            <v>2</v>
          </cell>
          <cell r="O776">
            <v>3</v>
          </cell>
          <cell r="P776">
            <v>1</v>
          </cell>
          <cell r="Q776">
            <v>2</v>
          </cell>
          <cell r="R776">
            <v>1</v>
          </cell>
          <cell r="S776">
            <v>0</v>
          </cell>
          <cell r="T776">
            <v>0</v>
          </cell>
          <cell r="U776">
            <v>0</v>
          </cell>
          <cell r="V776">
            <v>8</v>
          </cell>
          <cell r="W776">
            <v>8981</v>
          </cell>
          <cell r="X776">
            <v>33</v>
          </cell>
          <cell r="Y776">
            <v>6</v>
          </cell>
        </row>
        <row r="777">
          <cell r="B777" t="str">
            <v>游仙区玉河镇</v>
          </cell>
          <cell r="C777">
            <v>0</v>
          </cell>
          <cell r="D777">
            <v>64</v>
          </cell>
          <cell r="E777">
            <v>58</v>
          </cell>
          <cell r="F777">
            <v>0</v>
          </cell>
          <cell r="G777">
            <v>5</v>
          </cell>
          <cell r="H777">
            <v>1</v>
          </cell>
          <cell r="I777">
            <v>0</v>
          </cell>
          <cell r="J777">
            <v>64</v>
          </cell>
          <cell r="K777">
            <v>43</v>
          </cell>
          <cell r="L777">
            <v>4</v>
          </cell>
          <cell r="M777">
            <v>7</v>
          </cell>
          <cell r="N777">
            <v>2</v>
          </cell>
          <cell r="O777">
            <v>6</v>
          </cell>
          <cell r="P777">
            <v>2</v>
          </cell>
          <cell r="Q777">
            <v>1</v>
          </cell>
          <cell r="R777">
            <v>1</v>
          </cell>
          <cell r="S777">
            <v>0</v>
          </cell>
          <cell r="T777">
            <v>0</v>
          </cell>
          <cell r="U777">
            <v>0</v>
          </cell>
          <cell r="V777">
            <v>11</v>
          </cell>
          <cell r="W777">
            <v>17603</v>
          </cell>
          <cell r="X777">
            <v>33</v>
          </cell>
          <cell r="Y777">
            <v>42</v>
          </cell>
        </row>
        <row r="778">
          <cell r="B778" t="str">
            <v>江油市</v>
          </cell>
          <cell r="C778">
            <v>0</v>
          </cell>
          <cell r="D778">
            <v>2154</v>
          </cell>
          <cell r="E778">
            <v>1264</v>
          </cell>
          <cell r="F778">
            <v>0</v>
          </cell>
          <cell r="G778">
            <v>0</v>
          </cell>
          <cell r="H778">
            <v>890</v>
          </cell>
          <cell r="I778">
            <v>0</v>
          </cell>
          <cell r="J778">
            <v>2154</v>
          </cell>
          <cell r="K778">
            <v>1518</v>
          </cell>
          <cell r="L778">
            <v>278</v>
          </cell>
          <cell r="M778">
            <v>236</v>
          </cell>
          <cell r="N778">
            <v>32</v>
          </cell>
          <cell r="O778">
            <v>21</v>
          </cell>
          <cell r="P778">
            <v>20</v>
          </cell>
          <cell r="Q778">
            <v>1</v>
          </cell>
          <cell r="R778">
            <v>7</v>
          </cell>
          <cell r="S778">
            <v>4</v>
          </cell>
          <cell r="T778">
            <v>69</v>
          </cell>
          <cell r="U778">
            <v>0</v>
          </cell>
          <cell r="V778">
            <v>477</v>
          </cell>
          <cell r="W778">
            <v>637227</v>
          </cell>
          <cell r="X778">
            <v>1900</v>
          </cell>
          <cell r="Y778">
            <v>1847</v>
          </cell>
        </row>
        <row r="779">
          <cell r="B779" t="str">
            <v>江油市本级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</row>
        <row r="780">
          <cell r="B780" t="str">
            <v>江油市乡（镇）小计</v>
          </cell>
          <cell r="C780">
            <v>0</v>
          </cell>
          <cell r="D780">
            <v>2154</v>
          </cell>
          <cell r="E780">
            <v>1264</v>
          </cell>
          <cell r="F780">
            <v>0</v>
          </cell>
          <cell r="G780">
            <v>0</v>
          </cell>
          <cell r="H780">
            <v>890</v>
          </cell>
          <cell r="I780">
            <v>0</v>
          </cell>
          <cell r="J780">
            <v>2154</v>
          </cell>
          <cell r="K780">
            <v>1518</v>
          </cell>
          <cell r="L780">
            <v>278</v>
          </cell>
          <cell r="M780">
            <v>236</v>
          </cell>
          <cell r="N780">
            <v>32</v>
          </cell>
          <cell r="O780">
            <v>21</v>
          </cell>
          <cell r="P780">
            <v>20</v>
          </cell>
          <cell r="Q780">
            <v>1</v>
          </cell>
          <cell r="R780">
            <v>7</v>
          </cell>
          <cell r="S780">
            <v>4</v>
          </cell>
          <cell r="T780">
            <v>69</v>
          </cell>
          <cell r="U780">
            <v>0</v>
          </cell>
          <cell r="V780">
            <v>477</v>
          </cell>
          <cell r="W780">
            <v>637227</v>
          </cell>
          <cell r="X780">
            <v>1900</v>
          </cell>
          <cell r="Y780">
            <v>1847</v>
          </cell>
        </row>
        <row r="781">
          <cell r="B781" t="str">
            <v>江油市中坝镇</v>
          </cell>
          <cell r="C781">
            <v>0</v>
          </cell>
          <cell r="D781">
            <v>26</v>
          </cell>
          <cell r="E781">
            <v>0</v>
          </cell>
          <cell r="F781">
            <v>0</v>
          </cell>
          <cell r="G781">
            <v>0</v>
          </cell>
          <cell r="H781">
            <v>26</v>
          </cell>
          <cell r="I781">
            <v>0</v>
          </cell>
          <cell r="J781">
            <v>26</v>
          </cell>
          <cell r="K781">
            <v>23</v>
          </cell>
          <cell r="L781">
            <v>1</v>
          </cell>
          <cell r="M781">
            <v>2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4</v>
          </cell>
          <cell r="W781">
            <v>8429</v>
          </cell>
          <cell r="X781">
            <v>32</v>
          </cell>
          <cell r="Y781">
            <v>6</v>
          </cell>
        </row>
        <row r="782">
          <cell r="B782" t="str">
            <v>江油市三合镇</v>
          </cell>
          <cell r="C782">
            <v>1</v>
          </cell>
          <cell r="D782">
            <v>111</v>
          </cell>
          <cell r="E782">
            <v>0</v>
          </cell>
          <cell r="F782">
            <v>0</v>
          </cell>
          <cell r="G782">
            <v>0</v>
          </cell>
          <cell r="H782">
            <v>111</v>
          </cell>
          <cell r="I782">
            <v>0</v>
          </cell>
          <cell r="J782">
            <v>111</v>
          </cell>
          <cell r="K782">
            <v>79</v>
          </cell>
          <cell r="L782">
            <v>20</v>
          </cell>
          <cell r="M782">
            <v>12</v>
          </cell>
          <cell r="N782">
            <v>5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1</v>
          </cell>
          <cell r="V782">
            <v>23</v>
          </cell>
          <cell r="W782">
            <v>48056</v>
          </cell>
          <cell r="X782">
            <v>92</v>
          </cell>
          <cell r="Y782">
            <v>111</v>
          </cell>
        </row>
        <row r="783">
          <cell r="B783" t="str">
            <v>江油市太平镇</v>
          </cell>
          <cell r="C783">
            <v>0</v>
          </cell>
          <cell r="D783">
            <v>93</v>
          </cell>
          <cell r="E783">
            <v>0</v>
          </cell>
          <cell r="F783">
            <v>0</v>
          </cell>
          <cell r="G783">
            <v>0</v>
          </cell>
          <cell r="H783">
            <v>93</v>
          </cell>
          <cell r="I783">
            <v>0</v>
          </cell>
          <cell r="J783">
            <v>93</v>
          </cell>
          <cell r="K783">
            <v>57</v>
          </cell>
          <cell r="L783">
            <v>22</v>
          </cell>
          <cell r="M783">
            <v>14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29</v>
          </cell>
          <cell r="W783">
            <v>58006</v>
          </cell>
          <cell r="X783">
            <v>116</v>
          </cell>
          <cell r="Y783">
            <v>138</v>
          </cell>
        </row>
        <row r="784">
          <cell r="B784" t="str">
            <v>江油市含增镇</v>
          </cell>
          <cell r="C784">
            <v>0</v>
          </cell>
          <cell r="D784">
            <v>20</v>
          </cell>
          <cell r="E784">
            <v>19</v>
          </cell>
          <cell r="F784">
            <v>0</v>
          </cell>
          <cell r="G784">
            <v>0</v>
          </cell>
          <cell r="H784">
            <v>1</v>
          </cell>
          <cell r="I784">
            <v>0</v>
          </cell>
          <cell r="J784">
            <v>20</v>
          </cell>
          <cell r="K784">
            <v>13</v>
          </cell>
          <cell r="L784">
            <v>3</v>
          </cell>
          <cell r="M784">
            <v>4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8</v>
          </cell>
          <cell r="W784">
            <v>9533</v>
          </cell>
          <cell r="X784">
            <v>32</v>
          </cell>
          <cell r="Y784">
            <v>21</v>
          </cell>
        </row>
        <row r="785">
          <cell r="B785" t="str">
            <v>江油市青莲镇</v>
          </cell>
          <cell r="C785">
            <v>0</v>
          </cell>
          <cell r="D785">
            <v>46</v>
          </cell>
          <cell r="E785">
            <v>46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46</v>
          </cell>
          <cell r="K785">
            <v>37</v>
          </cell>
          <cell r="L785">
            <v>5</v>
          </cell>
          <cell r="M785">
            <v>4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9</v>
          </cell>
          <cell r="W785">
            <v>14957</v>
          </cell>
          <cell r="X785">
            <v>36</v>
          </cell>
          <cell r="Y785">
            <v>33</v>
          </cell>
        </row>
        <row r="786">
          <cell r="B786" t="str">
            <v>江油市九岭镇</v>
          </cell>
          <cell r="C786">
            <v>0</v>
          </cell>
          <cell r="D786">
            <v>61</v>
          </cell>
          <cell r="E786">
            <v>47</v>
          </cell>
          <cell r="F786">
            <v>0</v>
          </cell>
          <cell r="G786">
            <v>0</v>
          </cell>
          <cell r="H786">
            <v>14</v>
          </cell>
          <cell r="I786">
            <v>0</v>
          </cell>
          <cell r="J786">
            <v>61</v>
          </cell>
          <cell r="K786">
            <v>47</v>
          </cell>
          <cell r="L786">
            <v>8</v>
          </cell>
          <cell r="M786">
            <v>6</v>
          </cell>
          <cell r="N786">
            <v>1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11</v>
          </cell>
          <cell r="W786">
            <v>17038</v>
          </cell>
          <cell r="X786">
            <v>44</v>
          </cell>
          <cell r="Y786">
            <v>41</v>
          </cell>
        </row>
        <row r="787">
          <cell r="B787" t="str">
            <v>江油市八一乡</v>
          </cell>
          <cell r="C787">
            <v>0</v>
          </cell>
          <cell r="D787">
            <v>54</v>
          </cell>
          <cell r="E787">
            <v>54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54</v>
          </cell>
          <cell r="K787">
            <v>36</v>
          </cell>
          <cell r="L787">
            <v>12</v>
          </cell>
          <cell r="M787">
            <v>4</v>
          </cell>
          <cell r="N787">
            <v>0</v>
          </cell>
          <cell r="O787">
            <v>0</v>
          </cell>
          <cell r="P787">
            <v>1</v>
          </cell>
          <cell r="Q787">
            <v>0</v>
          </cell>
          <cell r="R787">
            <v>1</v>
          </cell>
          <cell r="S787">
            <v>0</v>
          </cell>
          <cell r="T787">
            <v>0</v>
          </cell>
          <cell r="U787">
            <v>0</v>
          </cell>
          <cell r="V787">
            <v>10</v>
          </cell>
          <cell r="W787">
            <v>17231</v>
          </cell>
          <cell r="X787">
            <v>40</v>
          </cell>
          <cell r="Y787">
            <v>72</v>
          </cell>
        </row>
        <row r="788">
          <cell r="B788" t="str">
            <v>江油市方水乡</v>
          </cell>
          <cell r="C788">
            <v>0</v>
          </cell>
          <cell r="D788">
            <v>47</v>
          </cell>
          <cell r="E788">
            <v>47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47</v>
          </cell>
          <cell r="K788">
            <v>17</v>
          </cell>
          <cell r="L788">
            <v>8</v>
          </cell>
          <cell r="M788">
            <v>5</v>
          </cell>
          <cell r="N788">
            <v>1</v>
          </cell>
          <cell r="O788">
            <v>3</v>
          </cell>
          <cell r="P788">
            <v>0</v>
          </cell>
          <cell r="Q788">
            <v>0</v>
          </cell>
          <cell r="R788">
            <v>0</v>
          </cell>
          <cell r="S788">
            <v>1</v>
          </cell>
          <cell r="T788">
            <v>13</v>
          </cell>
          <cell r="U788">
            <v>0</v>
          </cell>
          <cell r="V788">
            <v>10</v>
          </cell>
          <cell r="W788">
            <v>15200</v>
          </cell>
          <cell r="X788">
            <v>39</v>
          </cell>
          <cell r="Y788">
            <v>51</v>
          </cell>
        </row>
        <row r="789">
          <cell r="B789" t="str">
            <v>江油市香水乡</v>
          </cell>
          <cell r="C789">
            <v>0</v>
          </cell>
          <cell r="D789">
            <v>39</v>
          </cell>
          <cell r="E789">
            <v>39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39</v>
          </cell>
          <cell r="K789">
            <v>28</v>
          </cell>
          <cell r="L789">
            <v>6</v>
          </cell>
          <cell r="M789">
            <v>5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9</v>
          </cell>
          <cell r="W789">
            <v>8640</v>
          </cell>
          <cell r="X789">
            <v>36</v>
          </cell>
          <cell r="Y789">
            <v>40</v>
          </cell>
        </row>
        <row r="790">
          <cell r="B790" t="str">
            <v>江油市西屏乡</v>
          </cell>
          <cell r="C790">
            <v>0</v>
          </cell>
          <cell r="D790">
            <v>53</v>
          </cell>
          <cell r="E790">
            <v>53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53</v>
          </cell>
          <cell r="K790">
            <v>41</v>
          </cell>
          <cell r="L790">
            <v>5</v>
          </cell>
          <cell r="M790">
            <v>6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1</v>
          </cell>
          <cell r="U790">
            <v>0</v>
          </cell>
          <cell r="V790">
            <v>13</v>
          </cell>
          <cell r="W790">
            <v>16880</v>
          </cell>
          <cell r="X790">
            <v>52</v>
          </cell>
          <cell r="Y790">
            <v>35</v>
          </cell>
        </row>
        <row r="791">
          <cell r="B791" t="str">
            <v>江油市龙凤镇</v>
          </cell>
          <cell r="C791">
            <v>0</v>
          </cell>
          <cell r="D791">
            <v>68</v>
          </cell>
          <cell r="E791">
            <v>18</v>
          </cell>
          <cell r="F791">
            <v>0</v>
          </cell>
          <cell r="G791">
            <v>0</v>
          </cell>
          <cell r="H791">
            <v>50</v>
          </cell>
          <cell r="I791">
            <v>0</v>
          </cell>
          <cell r="J791">
            <v>68</v>
          </cell>
          <cell r="K791">
            <v>32</v>
          </cell>
          <cell r="L791">
            <v>12</v>
          </cell>
          <cell r="M791">
            <v>5</v>
          </cell>
          <cell r="N791">
            <v>1</v>
          </cell>
          <cell r="O791">
            <v>4</v>
          </cell>
          <cell r="P791">
            <v>14</v>
          </cell>
          <cell r="Q791">
            <v>0</v>
          </cell>
          <cell r="R791">
            <v>1</v>
          </cell>
          <cell r="S791">
            <v>0</v>
          </cell>
          <cell r="T791">
            <v>0</v>
          </cell>
          <cell r="U791">
            <v>0</v>
          </cell>
          <cell r="V791">
            <v>9</v>
          </cell>
          <cell r="W791">
            <v>12462</v>
          </cell>
          <cell r="X791">
            <v>36</v>
          </cell>
          <cell r="Y791">
            <v>68</v>
          </cell>
        </row>
        <row r="792">
          <cell r="B792" t="str">
            <v>江油市彰明镇</v>
          </cell>
          <cell r="C792">
            <v>0</v>
          </cell>
          <cell r="D792">
            <v>51</v>
          </cell>
          <cell r="E792">
            <v>23</v>
          </cell>
          <cell r="F792">
            <v>0</v>
          </cell>
          <cell r="G792">
            <v>0</v>
          </cell>
          <cell r="H792">
            <v>28</v>
          </cell>
          <cell r="I792">
            <v>0</v>
          </cell>
          <cell r="J792">
            <v>51</v>
          </cell>
          <cell r="K792">
            <v>37</v>
          </cell>
          <cell r="L792">
            <v>8</v>
          </cell>
          <cell r="M792">
            <v>6</v>
          </cell>
          <cell r="N792">
            <v>1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11</v>
          </cell>
          <cell r="W792">
            <v>15255</v>
          </cell>
          <cell r="X792">
            <v>44</v>
          </cell>
          <cell r="Y792">
            <v>66</v>
          </cell>
        </row>
        <row r="793">
          <cell r="B793" t="str">
            <v>江油市大堰乡</v>
          </cell>
          <cell r="C793">
            <v>-1</v>
          </cell>
          <cell r="D793">
            <v>56</v>
          </cell>
          <cell r="E793">
            <v>41</v>
          </cell>
          <cell r="F793">
            <v>0</v>
          </cell>
          <cell r="G793">
            <v>0</v>
          </cell>
          <cell r="H793">
            <v>15</v>
          </cell>
          <cell r="I793">
            <v>0</v>
          </cell>
          <cell r="J793">
            <v>56</v>
          </cell>
          <cell r="K793">
            <v>40</v>
          </cell>
          <cell r="L793">
            <v>9</v>
          </cell>
          <cell r="M793">
            <v>7</v>
          </cell>
          <cell r="N793">
            <v>1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-1</v>
          </cell>
          <cell r="V793">
            <v>14</v>
          </cell>
          <cell r="W793">
            <v>16214</v>
          </cell>
          <cell r="X793">
            <v>44</v>
          </cell>
          <cell r="Y793">
            <v>65</v>
          </cell>
        </row>
        <row r="794">
          <cell r="B794" t="str">
            <v>江油市东兴乡</v>
          </cell>
          <cell r="C794">
            <v>0</v>
          </cell>
          <cell r="D794">
            <v>46</v>
          </cell>
          <cell r="E794">
            <v>39</v>
          </cell>
          <cell r="F794">
            <v>0</v>
          </cell>
          <cell r="G794">
            <v>0</v>
          </cell>
          <cell r="H794">
            <v>7</v>
          </cell>
          <cell r="I794">
            <v>0</v>
          </cell>
          <cell r="J794">
            <v>46</v>
          </cell>
          <cell r="K794">
            <v>24</v>
          </cell>
          <cell r="L794">
            <v>5</v>
          </cell>
          <cell r="M794">
            <v>5</v>
          </cell>
          <cell r="N794">
            <v>1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T794">
            <v>12</v>
          </cell>
          <cell r="U794">
            <v>0</v>
          </cell>
          <cell r="V794">
            <v>12</v>
          </cell>
          <cell r="W794">
            <v>10152</v>
          </cell>
          <cell r="X794">
            <v>48</v>
          </cell>
          <cell r="Y794">
            <v>31</v>
          </cell>
        </row>
        <row r="795">
          <cell r="B795" t="str">
            <v>江油市武都镇</v>
          </cell>
          <cell r="C795">
            <v>0</v>
          </cell>
          <cell r="D795">
            <v>105</v>
          </cell>
          <cell r="E795">
            <v>21</v>
          </cell>
          <cell r="F795">
            <v>0</v>
          </cell>
          <cell r="G795">
            <v>0</v>
          </cell>
          <cell r="H795">
            <v>84</v>
          </cell>
          <cell r="I795">
            <v>0</v>
          </cell>
          <cell r="J795">
            <v>105</v>
          </cell>
          <cell r="K795">
            <v>78</v>
          </cell>
          <cell r="L795">
            <v>15</v>
          </cell>
          <cell r="M795">
            <v>12</v>
          </cell>
          <cell r="N795">
            <v>3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24</v>
          </cell>
          <cell r="W795">
            <v>33673</v>
          </cell>
          <cell r="X795">
            <v>96</v>
          </cell>
          <cell r="Y795">
            <v>94</v>
          </cell>
        </row>
        <row r="796">
          <cell r="B796" t="str">
            <v>江油市大康镇</v>
          </cell>
          <cell r="C796">
            <v>0</v>
          </cell>
          <cell r="D796">
            <v>54</v>
          </cell>
          <cell r="E796">
            <v>21</v>
          </cell>
          <cell r="F796">
            <v>0</v>
          </cell>
          <cell r="G796">
            <v>0</v>
          </cell>
          <cell r="H796">
            <v>33</v>
          </cell>
          <cell r="I796">
            <v>0</v>
          </cell>
          <cell r="J796">
            <v>53</v>
          </cell>
          <cell r="K796">
            <v>45</v>
          </cell>
          <cell r="L796">
            <v>2</v>
          </cell>
          <cell r="M796">
            <v>6</v>
          </cell>
          <cell r="N796">
            <v>1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1</v>
          </cell>
          <cell r="V796">
            <v>12</v>
          </cell>
          <cell r="W796">
            <v>19561</v>
          </cell>
          <cell r="X796">
            <v>48</v>
          </cell>
          <cell r="Y796">
            <v>18</v>
          </cell>
        </row>
        <row r="797">
          <cell r="B797" t="str">
            <v>江油市新安镇</v>
          </cell>
          <cell r="C797">
            <v>0</v>
          </cell>
          <cell r="D797">
            <v>61</v>
          </cell>
          <cell r="E797">
            <v>36</v>
          </cell>
          <cell r="F797">
            <v>0</v>
          </cell>
          <cell r="G797">
            <v>0</v>
          </cell>
          <cell r="H797">
            <v>25</v>
          </cell>
          <cell r="I797">
            <v>0</v>
          </cell>
          <cell r="J797">
            <v>61</v>
          </cell>
          <cell r="K797">
            <v>46</v>
          </cell>
          <cell r="L797">
            <v>9</v>
          </cell>
          <cell r="M797">
            <v>6</v>
          </cell>
          <cell r="N797">
            <v>2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13</v>
          </cell>
          <cell r="W797">
            <v>16564</v>
          </cell>
          <cell r="X797">
            <v>52</v>
          </cell>
          <cell r="Y797">
            <v>75</v>
          </cell>
        </row>
        <row r="798">
          <cell r="B798" t="str">
            <v>江油市战旗镇</v>
          </cell>
          <cell r="C798">
            <v>0</v>
          </cell>
          <cell r="D798">
            <v>73</v>
          </cell>
          <cell r="E798">
            <v>47</v>
          </cell>
          <cell r="F798">
            <v>0</v>
          </cell>
          <cell r="G798">
            <v>0</v>
          </cell>
          <cell r="H798">
            <v>26</v>
          </cell>
          <cell r="I798">
            <v>0</v>
          </cell>
          <cell r="J798">
            <v>74</v>
          </cell>
          <cell r="K798">
            <v>34</v>
          </cell>
          <cell r="L798">
            <v>11</v>
          </cell>
          <cell r="M798">
            <v>9</v>
          </cell>
          <cell r="N798">
            <v>2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20</v>
          </cell>
          <cell r="U798">
            <v>-1</v>
          </cell>
          <cell r="V798">
            <v>16</v>
          </cell>
          <cell r="W798">
            <v>16177</v>
          </cell>
          <cell r="X798">
            <v>64</v>
          </cell>
          <cell r="Y798">
            <v>80</v>
          </cell>
        </row>
        <row r="799">
          <cell r="B799" t="str">
            <v>江油市义新乡</v>
          </cell>
          <cell r="C799">
            <v>-1</v>
          </cell>
          <cell r="D799">
            <v>58</v>
          </cell>
          <cell r="E799">
            <v>43</v>
          </cell>
          <cell r="F799">
            <v>0</v>
          </cell>
          <cell r="G799">
            <v>0</v>
          </cell>
          <cell r="H799">
            <v>15</v>
          </cell>
          <cell r="I799">
            <v>0</v>
          </cell>
          <cell r="J799">
            <v>58</v>
          </cell>
          <cell r="K799">
            <v>42</v>
          </cell>
          <cell r="L799">
            <v>9</v>
          </cell>
          <cell r="M799">
            <v>6</v>
          </cell>
          <cell r="N799">
            <v>1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1</v>
          </cell>
          <cell r="T799">
            <v>0</v>
          </cell>
          <cell r="U799">
            <v>-1</v>
          </cell>
          <cell r="V799">
            <v>13</v>
          </cell>
          <cell r="W799">
            <v>13676</v>
          </cell>
          <cell r="X799">
            <v>52</v>
          </cell>
          <cell r="Y799">
            <v>78</v>
          </cell>
        </row>
        <row r="800">
          <cell r="B800" t="str">
            <v>江油市贯山乡</v>
          </cell>
          <cell r="C800">
            <v>0</v>
          </cell>
          <cell r="D800">
            <v>32</v>
          </cell>
          <cell r="E800">
            <v>32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32</v>
          </cell>
          <cell r="K800">
            <v>1</v>
          </cell>
          <cell r="L800">
            <v>6</v>
          </cell>
          <cell r="M800">
            <v>5</v>
          </cell>
          <cell r="N800">
            <v>2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20</v>
          </cell>
          <cell r="U800">
            <v>0</v>
          </cell>
          <cell r="V800">
            <v>9</v>
          </cell>
          <cell r="W800">
            <v>14000</v>
          </cell>
          <cell r="X800">
            <v>36</v>
          </cell>
          <cell r="Y800">
            <v>50</v>
          </cell>
        </row>
        <row r="801">
          <cell r="B801" t="str">
            <v>江油市双河镇</v>
          </cell>
          <cell r="C801">
            <v>0</v>
          </cell>
          <cell r="D801">
            <v>62</v>
          </cell>
          <cell r="E801">
            <v>51</v>
          </cell>
          <cell r="F801">
            <v>0</v>
          </cell>
          <cell r="G801">
            <v>0</v>
          </cell>
          <cell r="H801">
            <v>11</v>
          </cell>
          <cell r="I801">
            <v>0</v>
          </cell>
          <cell r="J801">
            <v>62</v>
          </cell>
          <cell r="K801">
            <v>48</v>
          </cell>
          <cell r="L801">
            <v>7</v>
          </cell>
          <cell r="M801">
            <v>7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13</v>
          </cell>
          <cell r="W801">
            <v>15748</v>
          </cell>
          <cell r="X801">
            <v>52</v>
          </cell>
          <cell r="Y801">
            <v>46</v>
          </cell>
        </row>
        <row r="802">
          <cell r="B802" t="str">
            <v>江油市永胜镇</v>
          </cell>
          <cell r="C802">
            <v>0</v>
          </cell>
          <cell r="D802">
            <v>103</v>
          </cell>
          <cell r="E802">
            <v>65</v>
          </cell>
          <cell r="F802">
            <v>0</v>
          </cell>
          <cell r="G802">
            <v>0</v>
          </cell>
          <cell r="H802">
            <v>38</v>
          </cell>
          <cell r="I802">
            <v>0</v>
          </cell>
          <cell r="J802">
            <v>103</v>
          </cell>
          <cell r="K802">
            <v>76</v>
          </cell>
          <cell r="L802">
            <v>13</v>
          </cell>
          <cell r="M802">
            <v>11</v>
          </cell>
          <cell r="N802">
            <v>0</v>
          </cell>
          <cell r="O802">
            <v>1</v>
          </cell>
          <cell r="P802">
            <v>0</v>
          </cell>
          <cell r="Q802">
            <v>0</v>
          </cell>
          <cell r="R802">
            <v>1</v>
          </cell>
          <cell r="S802">
            <v>1</v>
          </cell>
          <cell r="T802">
            <v>0</v>
          </cell>
          <cell r="U802">
            <v>0</v>
          </cell>
          <cell r="V802">
            <v>21</v>
          </cell>
          <cell r="W802">
            <v>27790</v>
          </cell>
          <cell r="X802">
            <v>84</v>
          </cell>
          <cell r="Y802">
            <v>70</v>
          </cell>
        </row>
        <row r="803">
          <cell r="B803" t="str">
            <v>江油市新兴乡</v>
          </cell>
          <cell r="C803">
            <v>-2</v>
          </cell>
          <cell r="D803">
            <v>59</v>
          </cell>
          <cell r="E803">
            <v>38</v>
          </cell>
          <cell r="F803">
            <v>0</v>
          </cell>
          <cell r="G803">
            <v>0</v>
          </cell>
          <cell r="H803">
            <v>21</v>
          </cell>
          <cell r="I803">
            <v>0</v>
          </cell>
          <cell r="J803">
            <v>59</v>
          </cell>
          <cell r="K803">
            <v>41</v>
          </cell>
          <cell r="L803">
            <v>6</v>
          </cell>
          <cell r="M803">
            <v>6</v>
          </cell>
          <cell r="N803">
            <v>2</v>
          </cell>
          <cell r="O803">
            <v>3</v>
          </cell>
          <cell r="P803">
            <v>1</v>
          </cell>
          <cell r="Q803">
            <v>0</v>
          </cell>
          <cell r="R803">
            <v>1</v>
          </cell>
          <cell r="S803">
            <v>1</v>
          </cell>
          <cell r="T803">
            <v>0</v>
          </cell>
          <cell r="U803">
            <v>-2</v>
          </cell>
          <cell r="V803">
            <v>12</v>
          </cell>
          <cell r="W803">
            <v>14092</v>
          </cell>
          <cell r="X803">
            <v>48</v>
          </cell>
          <cell r="Y803">
            <v>44</v>
          </cell>
        </row>
        <row r="804">
          <cell r="B804" t="str">
            <v>江油市新春乡</v>
          </cell>
          <cell r="C804">
            <v>0</v>
          </cell>
          <cell r="D804">
            <v>57</v>
          </cell>
          <cell r="E804">
            <v>38</v>
          </cell>
          <cell r="F804">
            <v>0</v>
          </cell>
          <cell r="G804">
            <v>0</v>
          </cell>
          <cell r="H804">
            <v>19</v>
          </cell>
          <cell r="I804">
            <v>0</v>
          </cell>
          <cell r="J804">
            <v>57</v>
          </cell>
          <cell r="K804">
            <v>43</v>
          </cell>
          <cell r="L804">
            <v>7</v>
          </cell>
          <cell r="M804">
            <v>2</v>
          </cell>
          <cell r="N804">
            <v>1</v>
          </cell>
          <cell r="O804">
            <v>0</v>
          </cell>
          <cell r="P804">
            <v>1</v>
          </cell>
          <cell r="Q804">
            <v>0</v>
          </cell>
          <cell r="R804">
            <v>2</v>
          </cell>
          <cell r="S804">
            <v>0</v>
          </cell>
          <cell r="T804">
            <v>2</v>
          </cell>
          <cell r="U804">
            <v>0</v>
          </cell>
          <cell r="V804">
            <v>12</v>
          </cell>
          <cell r="W804">
            <v>15086</v>
          </cell>
          <cell r="X804">
            <v>48</v>
          </cell>
          <cell r="Y804">
            <v>47</v>
          </cell>
        </row>
        <row r="805">
          <cell r="B805" t="str">
            <v>江油市小溪坝镇</v>
          </cell>
          <cell r="C805">
            <v>0</v>
          </cell>
          <cell r="D805">
            <v>50</v>
          </cell>
          <cell r="E805">
            <v>26</v>
          </cell>
          <cell r="F805">
            <v>0</v>
          </cell>
          <cell r="G805">
            <v>0</v>
          </cell>
          <cell r="H805">
            <v>24</v>
          </cell>
          <cell r="I805">
            <v>0</v>
          </cell>
          <cell r="J805">
            <v>50</v>
          </cell>
          <cell r="K805">
            <v>39</v>
          </cell>
          <cell r="L805">
            <v>5</v>
          </cell>
          <cell r="M805">
            <v>6</v>
          </cell>
          <cell r="N805">
            <v>1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11</v>
          </cell>
          <cell r="W805">
            <v>14321</v>
          </cell>
          <cell r="X805">
            <v>44</v>
          </cell>
          <cell r="Y805">
            <v>27</v>
          </cell>
        </row>
        <row r="806">
          <cell r="B806" t="str">
            <v>江油市河口镇</v>
          </cell>
          <cell r="C806">
            <v>0</v>
          </cell>
          <cell r="D806">
            <v>55</v>
          </cell>
          <cell r="E806">
            <v>44</v>
          </cell>
          <cell r="F806">
            <v>0</v>
          </cell>
          <cell r="G806">
            <v>0</v>
          </cell>
          <cell r="H806">
            <v>11</v>
          </cell>
          <cell r="I806">
            <v>0</v>
          </cell>
          <cell r="J806">
            <v>55</v>
          </cell>
          <cell r="K806">
            <v>44</v>
          </cell>
          <cell r="L806">
            <v>5</v>
          </cell>
          <cell r="M806">
            <v>6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12</v>
          </cell>
          <cell r="W806">
            <v>13420</v>
          </cell>
          <cell r="X806">
            <v>48</v>
          </cell>
          <cell r="Y806">
            <v>45</v>
          </cell>
        </row>
        <row r="807">
          <cell r="B807" t="str">
            <v>江油市东安乡</v>
          </cell>
          <cell r="C807">
            <v>0</v>
          </cell>
          <cell r="D807">
            <v>49</v>
          </cell>
          <cell r="E807">
            <v>33</v>
          </cell>
          <cell r="F807">
            <v>0</v>
          </cell>
          <cell r="G807">
            <v>0</v>
          </cell>
          <cell r="H807">
            <v>16</v>
          </cell>
          <cell r="I807">
            <v>0</v>
          </cell>
          <cell r="J807">
            <v>49</v>
          </cell>
          <cell r="K807">
            <v>38</v>
          </cell>
          <cell r="L807">
            <v>5</v>
          </cell>
          <cell r="M807">
            <v>6</v>
          </cell>
          <cell r="N807">
            <v>1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11</v>
          </cell>
          <cell r="W807">
            <v>13006</v>
          </cell>
          <cell r="X807">
            <v>44</v>
          </cell>
          <cell r="Y807">
            <v>33</v>
          </cell>
        </row>
        <row r="808">
          <cell r="B808" t="str">
            <v>江油市重华镇</v>
          </cell>
          <cell r="C808">
            <v>0</v>
          </cell>
          <cell r="D808">
            <v>66</v>
          </cell>
          <cell r="E808">
            <v>41</v>
          </cell>
          <cell r="F808">
            <v>0</v>
          </cell>
          <cell r="G808">
            <v>0</v>
          </cell>
          <cell r="H808">
            <v>25</v>
          </cell>
          <cell r="I808">
            <v>0</v>
          </cell>
          <cell r="J808">
            <v>66</v>
          </cell>
          <cell r="K808">
            <v>41</v>
          </cell>
          <cell r="L808">
            <v>11</v>
          </cell>
          <cell r="M808">
            <v>5</v>
          </cell>
          <cell r="N808">
            <v>1</v>
          </cell>
          <cell r="O808">
            <v>5</v>
          </cell>
          <cell r="P808">
            <v>3</v>
          </cell>
          <cell r="Q808">
            <v>0</v>
          </cell>
          <cell r="R808">
            <v>1</v>
          </cell>
          <cell r="S808">
            <v>0</v>
          </cell>
          <cell r="T808">
            <v>0</v>
          </cell>
          <cell r="U808">
            <v>0</v>
          </cell>
          <cell r="V808">
            <v>11</v>
          </cell>
          <cell r="W808">
            <v>16293</v>
          </cell>
          <cell r="X808">
            <v>44</v>
          </cell>
          <cell r="Y808">
            <v>66</v>
          </cell>
        </row>
        <row r="809">
          <cell r="B809" t="str">
            <v>江油市铜星乡</v>
          </cell>
          <cell r="C809">
            <v>0</v>
          </cell>
          <cell r="D809">
            <v>44</v>
          </cell>
          <cell r="E809">
            <v>32</v>
          </cell>
          <cell r="F809">
            <v>0</v>
          </cell>
          <cell r="G809">
            <v>0</v>
          </cell>
          <cell r="H809">
            <v>12</v>
          </cell>
          <cell r="I809">
            <v>0</v>
          </cell>
          <cell r="J809">
            <v>44</v>
          </cell>
          <cell r="K809">
            <v>33</v>
          </cell>
          <cell r="L809">
            <v>7</v>
          </cell>
          <cell r="M809">
            <v>4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9</v>
          </cell>
          <cell r="W809">
            <v>12581</v>
          </cell>
          <cell r="X809">
            <v>54</v>
          </cell>
          <cell r="Y809">
            <v>60</v>
          </cell>
        </row>
        <row r="810">
          <cell r="B810" t="str">
            <v>江油市厚坝镇</v>
          </cell>
          <cell r="C810">
            <v>1</v>
          </cell>
          <cell r="D810">
            <v>54</v>
          </cell>
          <cell r="E810">
            <v>24</v>
          </cell>
          <cell r="F810">
            <v>0</v>
          </cell>
          <cell r="G810">
            <v>0</v>
          </cell>
          <cell r="H810">
            <v>30</v>
          </cell>
          <cell r="I810">
            <v>0</v>
          </cell>
          <cell r="J810">
            <v>54</v>
          </cell>
          <cell r="K810">
            <v>40</v>
          </cell>
          <cell r="L810">
            <v>3</v>
          </cell>
          <cell r="M810">
            <v>6</v>
          </cell>
          <cell r="N810">
            <v>0</v>
          </cell>
          <cell r="O810">
            <v>5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1</v>
          </cell>
          <cell r="V810">
            <v>11</v>
          </cell>
          <cell r="W810">
            <v>19063</v>
          </cell>
          <cell r="X810">
            <v>44</v>
          </cell>
          <cell r="Y810">
            <v>20</v>
          </cell>
        </row>
        <row r="811">
          <cell r="B811" t="str">
            <v>江油市文胜乡</v>
          </cell>
          <cell r="C811">
            <v>1</v>
          </cell>
          <cell r="D811">
            <v>35</v>
          </cell>
          <cell r="E811">
            <v>31</v>
          </cell>
          <cell r="F811">
            <v>0</v>
          </cell>
          <cell r="G811">
            <v>0</v>
          </cell>
          <cell r="H811">
            <v>4</v>
          </cell>
          <cell r="I811">
            <v>0</v>
          </cell>
          <cell r="J811">
            <v>35</v>
          </cell>
          <cell r="K811">
            <v>28</v>
          </cell>
          <cell r="L811">
            <v>3</v>
          </cell>
          <cell r="M811">
            <v>4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T811">
            <v>0</v>
          </cell>
          <cell r="U811">
            <v>1</v>
          </cell>
          <cell r="V811">
            <v>8</v>
          </cell>
          <cell r="W811">
            <v>9287</v>
          </cell>
          <cell r="X811">
            <v>31</v>
          </cell>
          <cell r="Y811">
            <v>23</v>
          </cell>
        </row>
        <row r="812">
          <cell r="B812" t="str">
            <v>江油市二郎庙镇</v>
          </cell>
          <cell r="C812">
            <v>0</v>
          </cell>
          <cell r="D812">
            <v>80</v>
          </cell>
          <cell r="E812">
            <v>23</v>
          </cell>
          <cell r="F812">
            <v>0</v>
          </cell>
          <cell r="G812">
            <v>0</v>
          </cell>
          <cell r="H812">
            <v>57</v>
          </cell>
          <cell r="I812">
            <v>0</v>
          </cell>
          <cell r="J812">
            <v>80</v>
          </cell>
          <cell r="K812">
            <v>64</v>
          </cell>
          <cell r="L812">
            <v>6</v>
          </cell>
          <cell r="M812">
            <v>10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0</v>
          </cell>
          <cell r="V812">
            <v>19</v>
          </cell>
          <cell r="W812">
            <v>24256</v>
          </cell>
          <cell r="X812">
            <v>57</v>
          </cell>
          <cell r="Y812">
            <v>43</v>
          </cell>
        </row>
        <row r="813">
          <cell r="B813" t="str">
            <v>江油市云集乡</v>
          </cell>
          <cell r="C813">
            <v>0</v>
          </cell>
          <cell r="D813">
            <v>49</v>
          </cell>
          <cell r="E813">
            <v>34</v>
          </cell>
          <cell r="F813">
            <v>0</v>
          </cell>
          <cell r="G813">
            <v>0</v>
          </cell>
          <cell r="H813">
            <v>15</v>
          </cell>
          <cell r="I813">
            <v>0</v>
          </cell>
          <cell r="J813">
            <v>49</v>
          </cell>
          <cell r="K813">
            <v>41</v>
          </cell>
          <cell r="L813">
            <v>2</v>
          </cell>
          <cell r="M813">
            <v>5</v>
          </cell>
          <cell r="N813">
            <v>1</v>
          </cell>
          <cell r="O813">
            <v>0</v>
          </cell>
          <cell r="P813">
            <v>0</v>
          </cell>
          <cell r="Q813">
            <v>1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10</v>
          </cell>
          <cell r="W813">
            <v>9376</v>
          </cell>
          <cell r="X813">
            <v>40</v>
          </cell>
          <cell r="Y813">
            <v>16</v>
          </cell>
        </row>
        <row r="814">
          <cell r="B814" t="str">
            <v>江油市重兴乡</v>
          </cell>
          <cell r="C814">
            <v>0</v>
          </cell>
          <cell r="D814">
            <v>48</v>
          </cell>
          <cell r="E814">
            <v>39</v>
          </cell>
          <cell r="F814">
            <v>0</v>
          </cell>
          <cell r="G814">
            <v>0</v>
          </cell>
          <cell r="H814">
            <v>9</v>
          </cell>
          <cell r="I814">
            <v>0</v>
          </cell>
          <cell r="J814">
            <v>48</v>
          </cell>
          <cell r="K814">
            <v>37</v>
          </cell>
          <cell r="L814">
            <v>4</v>
          </cell>
          <cell r="M814">
            <v>6</v>
          </cell>
          <cell r="N814">
            <v>1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1</v>
          </cell>
          <cell r="U814">
            <v>0</v>
          </cell>
          <cell r="V814">
            <v>12</v>
          </cell>
          <cell r="W814">
            <v>10070</v>
          </cell>
          <cell r="X814">
            <v>48</v>
          </cell>
          <cell r="Y814">
            <v>25</v>
          </cell>
        </row>
        <row r="815">
          <cell r="B815" t="str">
            <v>江油市马角镇</v>
          </cell>
          <cell r="C815">
            <v>0</v>
          </cell>
          <cell r="D815">
            <v>41</v>
          </cell>
          <cell r="E815">
            <v>7</v>
          </cell>
          <cell r="F815">
            <v>0</v>
          </cell>
          <cell r="G815">
            <v>0</v>
          </cell>
          <cell r="H815">
            <v>34</v>
          </cell>
          <cell r="I815">
            <v>0</v>
          </cell>
          <cell r="J815">
            <v>41</v>
          </cell>
          <cell r="K815">
            <v>34</v>
          </cell>
          <cell r="L815">
            <v>2</v>
          </cell>
          <cell r="M815">
            <v>5</v>
          </cell>
          <cell r="N815">
            <v>2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10</v>
          </cell>
          <cell r="W815">
            <v>12986</v>
          </cell>
          <cell r="X815">
            <v>40</v>
          </cell>
          <cell r="Y815">
            <v>19</v>
          </cell>
        </row>
        <row r="816">
          <cell r="B816" t="str">
            <v>江油市雁门镇</v>
          </cell>
          <cell r="C816">
            <v>0</v>
          </cell>
          <cell r="D816">
            <v>37</v>
          </cell>
          <cell r="E816">
            <v>37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37</v>
          </cell>
          <cell r="K816">
            <v>25</v>
          </cell>
          <cell r="L816">
            <v>8</v>
          </cell>
          <cell r="M816">
            <v>4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8</v>
          </cell>
          <cell r="W816">
            <v>9388</v>
          </cell>
          <cell r="X816">
            <v>32</v>
          </cell>
          <cell r="Y816">
            <v>36</v>
          </cell>
        </row>
        <row r="817">
          <cell r="B817" t="str">
            <v>江油市石元乡</v>
          </cell>
          <cell r="C817">
            <v>1</v>
          </cell>
          <cell r="D817">
            <v>30</v>
          </cell>
          <cell r="E817">
            <v>4</v>
          </cell>
          <cell r="F817">
            <v>0</v>
          </cell>
          <cell r="G817">
            <v>0</v>
          </cell>
          <cell r="H817">
            <v>26</v>
          </cell>
          <cell r="I817">
            <v>0</v>
          </cell>
          <cell r="J817">
            <v>30</v>
          </cell>
          <cell r="K817">
            <v>23</v>
          </cell>
          <cell r="L817">
            <v>3</v>
          </cell>
          <cell r="M817">
            <v>4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1</v>
          </cell>
          <cell r="V817">
            <v>8</v>
          </cell>
          <cell r="W817">
            <v>4323</v>
          </cell>
          <cell r="X817">
            <v>32</v>
          </cell>
          <cell r="Y817">
            <v>21</v>
          </cell>
        </row>
        <row r="818">
          <cell r="B818" t="str">
            <v>江油市敬元乡</v>
          </cell>
          <cell r="C818">
            <v>0</v>
          </cell>
          <cell r="D818">
            <v>33</v>
          </cell>
          <cell r="E818">
            <v>31</v>
          </cell>
          <cell r="F818">
            <v>0</v>
          </cell>
          <cell r="G818">
            <v>0</v>
          </cell>
          <cell r="H818">
            <v>2</v>
          </cell>
          <cell r="I818">
            <v>0</v>
          </cell>
          <cell r="J818">
            <v>33</v>
          </cell>
          <cell r="K818">
            <v>28</v>
          </cell>
          <cell r="L818">
            <v>2</v>
          </cell>
          <cell r="M818">
            <v>3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7</v>
          </cell>
          <cell r="W818">
            <v>7679</v>
          </cell>
          <cell r="X818">
            <v>24</v>
          </cell>
          <cell r="Y818">
            <v>12</v>
          </cell>
        </row>
        <row r="819">
          <cell r="B819" t="str">
            <v>江油市六合乡</v>
          </cell>
          <cell r="C819">
            <v>0</v>
          </cell>
          <cell r="D819">
            <v>30</v>
          </cell>
          <cell r="E819">
            <v>22</v>
          </cell>
          <cell r="F819">
            <v>0</v>
          </cell>
          <cell r="G819">
            <v>0</v>
          </cell>
          <cell r="H819">
            <v>8</v>
          </cell>
          <cell r="I819">
            <v>0</v>
          </cell>
          <cell r="J819">
            <v>30</v>
          </cell>
          <cell r="K819">
            <v>24</v>
          </cell>
          <cell r="L819">
            <v>2</v>
          </cell>
          <cell r="M819">
            <v>4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8</v>
          </cell>
          <cell r="W819">
            <v>4351</v>
          </cell>
          <cell r="X819">
            <v>32</v>
          </cell>
          <cell r="Y819">
            <v>14</v>
          </cell>
        </row>
        <row r="820">
          <cell r="B820" t="str">
            <v>江油市枫顺乡</v>
          </cell>
          <cell r="C820">
            <v>0</v>
          </cell>
          <cell r="D820">
            <v>18</v>
          </cell>
          <cell r="E820">
            <v>18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18</v>
          </cell>
          <cell r="K820">
            <v>14</v>
          </cell>
          <cell r="L820">
            <v>1</v>
          </cell>
          <cell r="M820">
            <v>3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5</v>
          </cell>
          <cell r="W820">
            <v>2407</v>
          </cell>
          <cell r="X820">
            <v>15</v>
          </cell>
          <cell r="Y820">
            <v>7</v>
          </cell>
        </row>
        <row r="821">
          <cell r="B821" t="str">
            <v>安县</v>
          </cell>
          <cell r="C821">
            <v>0</v>
          </cell>
          <cell r="D821">
            <v>1934</v>
          </cell>
          <cell r="E821">
            <v>623</v>
          </cell>
          <cell r="F821">
            <v>0</v>
          </cell>
          <cell r="G821">
            <v>1173</v>
          </cell>
          <cell r="H821">
            <v>138</v>
          </cell>
          <cell r="I821">
            <v>0</v>
          </cell>
          <cell r="J821">
            <v>1934</v>
          </cell>
          <cell r="K821">
            <v>526</v>
          </cell>
          <cell r="L821">
            <v>284</v>
          </cell>
          <cell r="M821">
            <v>156</v>
          </cell>
          <cell r="N821">
            <v>25</v>
          </cell>
          <cell r="O821">
            <v>90</v>
          </cell>
          <cell r="P821">
            <v>36</v>
          </cell>
          <cell r="Q821">
            <v>0</v>
          </cell>
          <cell r="R821">
            <v>15</v>
          </cell>
          <cell r="S821">
            <v>0</v>
          </cell>
          <cell r="T821">
            <v>827</v>
          </cell>
          <cell r="U821">
            <v>0</v>
          </cell>
          <cell r="V821">
            <v>276</v>
          </cell>
          <cell r="W821">
            <v>434120</v>
          </cell>
          <cell r="X821">
            <v>1104</v>
          </cell>
          <cell r="Y821">
            <v>1918</v>
          </cell>
        </row>
        <row r="822">
          <cell r="B822" t="str">
            <v>安县本级</v>
          </cell>
          <cell r="C822">
            <v>0</v>
          </cell>
          <cell r="D822">
            <v>411</v>
          </cell>
          <cell r="E822">
            <v>181</v>
          </cell>
          <cell r="F822">
            <v>0</v>
          </cell>
          <cell r="G822">
            <v>230</v>
          </cell>
          <cell r="H822">
            <v>0</v>
          </cell>
          <cell r="I822">
            <v>0</v>
          </cell>
          <cell r="J822">
            <v>411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90</v>
          </cell>
          <cell r="P822">
            <v>0</v>
          </cell>
          <cell r="Q822">
            <v>0</v>
          </cell>
          <cell r="R822">
            <v>15</v>
          </cell>
          <cell r="S822">
            <v>0</v>
          </cell>
          <cell r="T822">
            <v>306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</row>
        <row r="823">
          <cell r="B823" t="str">
            <v>安县乡(镇)小计</v>
          </cell>
          <cell r="C823">
            <v>0</v>
          </cell>
          <cell r="D823">
            <v>1523</v>
          </cell>
          <cell r="E823">
            <v>442</v>
          </cell>
          <cell r="F823">
            <v>0</v>
          </cell>
          <cell r="G823">
            <v>943</v>
          </cell>
          <cell r="H823">
            <v>138</v>
          </cell>
          <cell r="I823">
            <v>0</v>
          </cell>
          <cell r="J823">
            <v>1523</v>
          </cell>
          <cell r="K823">
            <v>526</v>
          </cell>
          <cell r="L823">
            <v>284</v>
          </cell>
          <cell r="M823">
            <v>156</v>
          </cell>
          <cell r="N823">
            <v>25</v>
          </cell>
          <cell r="O823">
            <v>0</v>
          </cell>
          <cell r="P823">
            <v>36</v>
          </cell>
          <cell r="Q823">
            <v>0</v>
          </cell>
          <cell r="R823">
            <v>0</v>
          </cell>
          <cell r="S823">
            <v>0</v>
          </cell>
          <cell r="T823">
            <v>521</v>
          </cell>
          <cell r="U823">
            <v>0</v>
          </cell>
          <cell r="V823">
            <v>276</v>
          </cell>
          <cell r="W823">
            <v>434120</v>
          </cell>
          <cell r="X823">
            <v>1104</v>
          </cell>
          <cell r="Y823">
            <v>1918</v>
          </cell>
        </row>
        <row r="824">
          <cell r="B824" t="str">
            <v>安县安昌镇</v>
          </cell>
          <cell r="C824">
            <v>0</v>
          </cell>
          <cell r="D824">
            <v>111</v>
          </cell>
          <cell r="E824">
            <v>31</v>
          </cell>
          <cell r="F824">
            <v>0</v>
          </cell>
          <cell r="G824">
            <v>72</v>
          </cell>
          <cell r="H824">
            <v>8</v>
          </cell>
          <cell r="I824">
            <v>0</v>
          </cell>
          <cell r="J824">
            <v>111</v>
          </cell>
          <cell r="K824">
            <v>38</v>
          </cell>
          <cell r="L824">
            <v>18</v>
          </cell>
          <cell r="M824">
            <v>13</v>
          </cell>
          <cell r="N824">
            <v>2</v>
          </cell>
          <cell r="O824">
            <v>0</v>
          </cell>
          <cell r="P824">
            <v>3</v>
          </cell>
          <cell r="Q824">
            <v>0</v>
          </cell>
          <cell r="R824">
            <v>0</v>
          </cell>
          <cell r="S824">
            <v>0</v>
          </cell>
          <cell r="T824">
            <v>39</v>
          </cell>
          <cell r="U824">
            <v>0</v>
          </cell>
          <cell r="V824">
            <v>20</v>
          </cell>
          <cell r="W824">
            <v>27011</v>
          </cell>
          <cell r="X824">
            <v>80</v>
          </cell>
          <cell r="Y824">
            <v>118</v>
          </cell>
        </row>
        <row r="825">
          <cell r="B825" t="str">
            <v>安县永安镇</v>
          </cell>
          <cell r="C825">
            <v>0</v>
          </cell>
          <cell r="D825">
            <v>69</v>
          </cell>
          <cell r="E825">
            <v>20</v>
          </cell>
          <cell r="F825">
            <v>0</v>
          </cell>
          <cell r="G825">
            <v>44</v>
          </cell>
          <cell r="H825">
            <v>5</v>
          </cell>
          <cell r="I825">
            <v>0</v>
          </cell>
          <cell r="J825">
            <v>69</v>
          </cell>
          <cell r="K825">
            <v>29</v>
          </cell>
          <cell r="L825">
            <v>6</v>
          </cell>
          <cell r="M825">
            <v>8</v>
          </cell>
          <cell r="N825">
            <v>1</v>
          </cell>
          <cell r="O825">
            <v>0</v>
          </cell>
          <cell r="P825">
            <v>3</v>
          </cell>
          <cell r="Q825">
            <v>0</v>
          </cell>
          <cell r="R825">
            <v>0</v>
          </cell>
          <cell r="S825">
            <v>0</v>
          </cell>
          <cell r="T825">
            <v>23</v>
          </cell>
          <cell r="U825">
            <v>0</v>
          </cell>
          <cell r="V825">
            <v>15</v>
          </cell>
          <cell r="W825">
            <v>20919</v>
          </cell>
          <cell r="X825">
            <v>60</v>
          </cell>
          <cell r="Y825">
            <v>46</v>
          </cell>
        </row>
        <row r="826">
          <cell r="B826" t="str">
            <v>安县桑枣镇</v>
          </cell>
          <cell r="C826">
            <v>0</v>
          </cell>
          <cell r="D826">
            <v>98</v>
          </cell>
          <cell r="E826">
            <v>30</v>
          </cell>
          <cell r="F826">
            <v>0</v>
          </cell>
          <cell r="G826">
            <v>62</v>
          </cell>
          <cell r="H826">
            <v>6</v>
          </cell>
          <cell r="I826">
            <v>0</v>
          </cell>
          <cell r="J826">
            <v>98</v>
          </cell>
          <cell r="K826">
            <v>36</v>
          </cell>
          <cell r="L826">
            <v>12</v>
          </cell>
          <cell r="M826">
            <v>11</v>
          </cell>
          <cell r="N826">
            <v>2</v>
          </cell>
          <cell r="O826">
            <v>0</v>
          </cell>
          <cell r="P826">
            <v>4</v>
          </cell>
          <cell r="Q826">
            <v>0</v>
          </cell>
          <cell r="R826">
            <v>0</v>
          </cell>
          <cell r="S826">
            <v>0</v>
          </cell>
          <cell r="T826">
            <v>35</v>
          </cell>
          <cell r="U826">
            <v>0</v>
          </cell>
          <cell r="V826">
            <v>19</v>
          </cell>
          <cell r="W826">
            <v>31471</v>
          </cell>
          <cell r="X826">
            <v>76</v>
          </cell>
          <cell r="Y826">
            <v>78</v>
          </cell>
        </row>
        <row r="827">
          <cell r="B827" t="str">
            <v>安县晓坝镇</v>
          </cell>
          <cell r="C827">
            <v>0</v>
          </cell>
          <cell r="D827">
            <v>41</v>
          </cell>
          <cell r="E827">
            <v>11</v>
          </cell>
          <cell r="F827">
            <v>0</v>
          </cell>
          <cell r="G827">
            <v>25</v>
          </cell>
          <cell r="H827">
            <v>5</v>
          </cell>
          <cell r="I827">
            <v>0</v>
          </cell>
          <cell r="J827">
            <v>41</v>
          </cell>
          <cell r="K827">
            <v>13</v>
          </cell>
          <cell r="L827">
            <v>5</v>
          </cell>
          <cell r="M827">
            <v>5</v>
          </cell>
          <cell r="N827">
            <v>1</v>
          </cell>
          <cell r="O827">
            <v>0</v>
          </cell>
          <cell r="P827">
            <v>2</v>
          </cell>
          <cell r="Q827">
            <v>0</v>
          </cell>
          <cell r="R827">
            <v>0</v>
          </cell>
          <cell r="S827">
            <v>0</v>
          </cell>
          <cell r="T827">
            <v>16</v>
          </cell>
          <cell r="U827">
            <v>0</v>
          </cell>
          <cell r="V827">
            <v>7</v>
          </cell>
          <cell r="W827">
            <v>7718</v>
          </cell>
          <cell r="X827">
            <v>28</v>
          </cell>
          <cell r="Y827">
            <v>27</v>
          </cell>
        </row>
        <row r="828">
          <cell r="B828" t="str">
            <v>安县茶坪乡</v>
          </cell>
          <cell r="C828">
            <v>0</v>
          </cell>
          <cell r="D828">
            <v>52</v>
          </cell>
          <cell r="E828">
            <v>14</v>
          </cell>
          <cell r="F828">
            <v>0</v>
          </cell>
          <cell r="G828">
            <v>33</v>
          </cell>
          <cell r="H828">
            <v>5</v>
          </cell>
          <cell r="I828">
            <v>0</v>
          </cell>
          <cell r="J828">
            <v>52</v>
          </cell>
          <cell r="K828">
            <v>19</v>
          </cell>
          <cell r="L828">
            <v>9</v>
          </cell>
          <cell r="M828">
            <v>5</v>
          </cell>
          <cell r="N828">
            <v>1</v>
          </cell>
          <cell r="O828">
            <v>0</v>
          </cell>
          <cell r="P828">
            <v>2</v>
          </cell>
          <cell r="Q828">
            <v>0</v>
          </cell>
          <cell r="R828">
            <v>0</v>
          </cell>
          <cell r="S828">
            <v>0</v>
          </cell>
          <cell r="T828">
            <v>17</v>
          </cell>
          <cell r="U828">
            <v>0</v>
          </cell>
          <cell r="V828">
            <v>10</v>
          </cell>
          <cell r="W828">
            <v>7030</v>
          </cell>
          <cell r="X828">
            <v>40</v>
          </cell>
          <cell r="Y828">
            <v>63</v>
          </cell>
        </row>
        <row r="829">
          <cell r="B829" t="str">
            <v>安县黄土镇</v>
          </cell>
          <cell r="C829">
            <v>0</v>
          </cell>
          <cell r="D829">
            <v>135</v>
          </cell>
          <cell r="E829">
            <v>39</v>
          </cell>
          <cell r="F829">
            <v>0</v>
          </cell>
          <cell r="G829">
            <v>88</v>
          </cell>
          <cell r="H829">
            <v>8</v>
          </cell>
          <cell r="I829">
            <v>0</v>
          </cell>
          <cell r="J829">
            <v>135</v>
          </cell>
          <cell r="K829">
            <v>46</v>
          </cell>
          <cell r="L829">
            <v>28</v>
          </cell>
          <cell r="M829">
            <v>13</v>
          </cell>
          <cell r="N829">
            <v>1</v>
          </cell>
          <cell r="O829">
            <v>0</v>
          </cell>
          <cell r="P829">
            <v>2</v>
          </cell>
          <cell r="Q829">
            <v>0</v>
          </cell>
          <cell r="R829">
            <v>0</v>
          </cell>
          <cell r="S829">
            <v>0</v>
          </cell>
          <cell r="T829">
            <v>46</v>
          </cell>
          <cell r="U829">
            <v>0</v>
          </cell>
          <cell r="V829">
            <v>24</v>
          </cell>
          <cell r="W829">
            <v>41521</v>
          </cell>
          <cell r="X829">
            <v>96</v>
          </cell>
          <cell r="Y829">
            <v>189</v>
          </cell>
        </row>
        <row r="830">
          <cell r="B830" t="str">
            <v>安县花荄镇</v>
          </cell>
          <cell r="C830">
            <v>0</v>
          </cell>
          <cell r="D830">
            <v>110</v>
          </cell>
          <cell r="E830">
            <v>34</v>
          </cell>
          <cell r="F830">
            <v>0</v>
          </cell>
          <cell r="G830">
            <v>58</v>
          </cell>
          <cell r="H830">
            <v>18</v>
          </cell>
          <cell r="I830">
            <v>0</v>
          </cell>
          <cell r="J830">
            <v>110</v>
          </cell>
          <cell r="K830">
            <v>42</v>
          </cell>
          <cell r="L830">
            <v>16</v>
          </cell>
          <cell r="M830">
            <v>8</v>
          </cell>
          <cell r="N830">
            <v>2</v>
          </cell>
          <cell r="O830">
            <v>0</v>
          </cell>
          <cell r="P830">
            <v>2</v>
          </cell>
          <cell r="Q830">
            <v>0</v>
          </cell>
          <cell r="R830">
            <v>0</v>
          </cell>
          <cell r="S830">
            <v>0</v>
          </cell>
          <cell r="T830">
            <v>42</v>
          </cell>
          <cell r="U830">
            <v>0</v>
          </cell>
          <cell r="V830">
            <v>22</v>
          </cell>
          <cell r="W830">
            <v>34571</v>
          </cell>
          <cell r="X830">
            <v>88</v>
          </cell>
          <cell r="Y830">
            <v>135</v>
          </cell>
        </row>
        <row r="831">
          <cell r="B831" t="str">
            <v>安县兴仁乡</v>
          </cell>
          <cell r="C831">
            <v>0</v>
          </cell>
          <cell r="D831">
            <v>37</v>
          </cell>
          <cell r="E831">
            <v>10</v>
          </cell>
          <cell r="F831">
            <v>0</v>
          </cell>
          <cell r="G831">
            <v>22</v>
          </cell>
          <cell r="H831">
            <v>5</v>
          </cell>
          <cell r="I831">
            <v>0</v>
          </cell>
          <cell r="J831">
            <v>37</v>
          </cell>
          <cell r="K831">
            <v>12</v>
          </cell>
          <cell r="L831">
            <v>6</v>
          </cell>
          <cell r="M831">
            <v>3</v>
          </cell>
          <cell r="N831">
            <v>1</v>
          </cell>
          <cell r="O831">
            <v>0</v>
          </cell>
          <cell r="P831">
            <v>1</v>
          </cell>
          <cell r="Q831">
            <v>0</v>
          </cell>
          <cell r="R831">
            <v>0</v>
          </cell>
          <cell r="S831">
            <v>0</v>
          </cell>
          <cell r="T831">
            <v>15</v>
          </cell>
          <cell r="U831">
            <v>0</v>
          </cell>
          <cell r="V831">
            <v>6</v>
          </cell>
          <cell r="W831">
            <v>11478</v>
          </cell>
          <cell r="X831">
            <v>24</v>
          </cell>
          <cell r="Y831">
            <v>42</v>
          </cell>
        </row>
        <row r="832">
          <cell r="B832" t="str">
            <v>安县界牌镇</v>
          </cell>
          <cell r="C832">
            <v>0</v>
          </cell>
          <cell r="D832">
            <v>65</v>
          </cell>
          <cell r="E832">
            <v>13</v>
          </cell>
          <cell r="F832">
            <v>0</v>
          </cell>
          <cell r="G832">
            <v>47</v>
          </cell>
          <cell r="H832">
            <v>5</v>
          </cell>
          <cell r="I832">
            <v>0</v>
          </cell>
          <cell r="J832">
            <v>65</v>
          </cell>
          <cell r="K832">
            <v>15</v>
          </cell>
          <cell r="L832">
            <v>28</v>
          </cell>
          <cell r="M832">
            <v>4</v>
          </cell>
          <cell r="N832">
            <v>1</v>
          </cell>
          <cell r="O832">
            <v>0</v>
          </cell>
          <cell r="P832">
            <v>1</v>
          </cell>
          <cell r="Q832">
            <v>0</v>
          </cell>
          <cell r="R832">
            <v>0</v>
          </cell>
          <cell r="S832">
            <v>0</v>
          </cell>
          <cell r="T832">
            <v>17</v>
          </cell>
          <cell r="U832">
            <v>0</v>
          </cell>
          <cell r="V832">
            <v>8</v>
          </cell>
          <cell r="W832">
            <v>19938</v>
          </cell>
          <cell r="X832">
            <v>32</v>
          </cell>
          <cell r="Y832">
            <v>68</v>
          </cell>
        </row>
        <row r="833">
          <cell r="B833" t="str">
            <v>安县乐兴镇</v>
          </cell>
          <cell r="C833">
            <v>0</v>
          </cell>
          <cell r="D833">
            <v>58</v>
          </cell>
          <cell r="E833">
            <v>16</v>
          </cell>
          <cell r="F833">
            <v>0</v>
          </cell>
          <cell r="G833">
            <v>37</v>
          </cell>
          <cell r="H833">
            <v>5</v>
          </cell>
          <cell r="I833">
            <v>0</v>
          </cell>
          <cell r="J833">
            <v>58</v>
          </cell>
          <cell r="K833">
            <v>21</v>
          </cell>
          <cell r="L833">
            <v>9</v>
          </cell>
          <cell r="M833">
            <v>7</v>
          </cell>
          <cell r="N833">
            <v>1</v>
          </cell>
          <cell r="O833">
            <v>0</v>
          </cell>
          <cell r="P833">
            <v>1</v>
          </cell>
          <cell r="Q833">
            <v>0</v>
          </cell>
          <cell r="R833">
            <v>0</v>
          </cell>
          <cell r="S833">
            <v>0</v>
          </cell>
          <cell r="T833">
            <v>20</v>
          </cell>
          <cell r="U833">
            <v>0</v>
          </cell>
          <cell r="V833">
            <v>11</v>
          </cell>
          <cell r="W833">
            <v>20330</v>
          </cell>
          <cell r="X833">
            <v>44</v>
          </cell>
          <cell r="Y833">
            <v>61</v>
          </cell>
        </row>
        <row r="834">
          <cell r="B834" t="str">
            <v>安县塔水镇</v>
          </cell>
          <cell r="C834">
            <v>0</v>
          </cell>
          <cell r="D834">
            <v>146</v>
          </cell>
          <cell r="E834">
            <v>38</v>
          </cell>
          <cell r="F834">
            <v>0</v>
          </cell>
          <cell r="G834">
            <v>100</v>
          </cell>
          <cell r="H834">
            <v>8</v>
          </cell>
          <cell r="I834">
            <v>0</v>
          </cell>
          <cell r="J834">
            <v>146</v>
          </cell>
          <cell r="K834">
            <v>52</v>
          </cell>
          <cell r="L834">
            <v>27</v>
          </cell>
          <cell r="M834">
            <v>16</v>
          </cell>
          <cell r="N834">
            <v>2</v>
          </cell>
          <cell r="O834">
            <v>0</v>
          </cell>
          <cell r="P834">
            <v>3</v>
          </cell>
          <cell r="Q834">
            <v>0</v>
          </cell>
          <cell r="R834">
            <v>0</v>
          </cell>
          <cell r="S834">
            <v>0</v>
          </cell>
          <cell r="T834">
            <v>48</v>
          </cell>
          <cell r="U834">
            <v>0</v>
          </cell>
          <cell r="V834">
            <v>27</v>
          </cell>
          <cell r="W834">
            <v>41152</v>
          </cell>
          <cell r="X834">
            <v>108</v>
          </cell>
          <cell r="Y834">
            <v>180</v>
          </cell>
        </row>
        <row r="835">
          <cell r="B835" t="str">
            <v>安县清泉镇</v>
          </cell>
          <cell r="C835">
            <v>0</v>
          </cell>
          <cell r="D835">
            <v>50</v>
          </cell>
          <cell r="E835">
            <v>14</v>
          </cell>
          <cell r="F835">
            <v>0</v>
          </cell>
          <cell r="G835">
            <v>31</v>
          </cell>
          <cell r="H835">
            <v>5</v>
          </cell>
          <cell r="I835">
            <v>0</v>
          </cell>
          <cell r="J835">
            <v>50</v>
          </cell>
          <cell r="K835">
            <v>15</v>
          </cell>
          <cell r="L835">
            <v>10</v>
          </cell>
          <cell r="M835">
            <v>4</v>
          </cell>
          <cell r="N835">
            <v>1</v>
          </cell>
          <cell r="O835">
            <v>0</v>
          </cell>
          <cell r="P835">
            <v>1</v>
          </cell>
          <cell r="Q835">
            <v>0</v>
          </cell>
          <cell r="R835">
            <v>0</v>
          </cell>
          <cell r="S835">
            <v>0</v>
          </cell>
          <cell r="T835">
            <v>20</v>
          </cell>
          <cell r="U835">
            <v>0</v>
          </cell>
          <cell r="V835">
            <v>8</v>
          </cell>
          <cell r="W835">
            <v>14933</v>
          </cell>
          <cell r="X835">
            <v>32</v>
          </cell>
          <cell r="Y835">
            <v>63</v>
          </cell>
        </row>
        <row r="836">
          <cell r="B836" t="str">
            <v>安县宝林镇</v>
          </cell>
          <cell r="C836">
            <v>0</v>
          </cell>
          <cell r="D836">
            <v>56</v>
          </cell>
          <cell r="E836">
            <v>15</v>
          </cell>
          <cell r="F836">
            <v>0</v>
          </cell>
          <cell r="G836">
            <v>36</v>
          </cell>
          <cell r="H836">
            <v>5</v>
          </cell>
          <cell r="I836">
            <v>0</v>
          </cell>
          <cell r="J836">
            <v>56</v>
          </cell>
          <cell r="K836">
            <v>19</v>
          </cell>
          <cell r="L836">
            <v>12</v>
          </cell>
          <cell r="M836">
            <v>6</v>
          </cell>
          <cell r="N836">
            <v>1</v>
          </cell>
          <cell r="O836">
            <v>0</v>
          </cell>
          <cell r="P836">
            <v>1</v>
          </cell>
          <cell r="Q836">
            <v>0</v>
          </cell>
          <cell r="R836">
            <v>0</v>
          </cell>
          <cell r="S836">
            <v>0</v>
          </cell>
          <cell r="T836">
            <v>18</v>
          </cell>
          <cell r="U836">
            <v>0</v>
          </cell>
          <cell r="V836">
            <v>10</v>
          </cell>
          <cell r="W836">
            <v>14117</v>
          </cell>
          <cell r="X836">
            <v>40</v>
          </cell>
          <cell r="Y836">
            <v>81</v>
          </cell>
        </row>
        <row r="837">
          <cell r="B837" t="str">
            <v>安县秀水镇</v>
          </cell>
          <cell r="C837">
            <v>0</v>
          </cell>
          <cell r="D837">
            <v>195</v>
          </cell>
          <cell r="E837">
            <v>72</v>
          </cell>
          <cell r="F837">
            <v>0</v>
          </cell>
          <cell r="G837">
            <v>113</v>
          </cell>
          <cell r="H837">
            <v>10</v>
          </cell>
          <cell r="I837">
            <v>0</v>
          </cell>
          <cell r="J837">
            <v>195</v>
          </cell>
          <cell r="K837">
            <v>67</v>
          </cell>
          <cell r="L837">
            <v>40</v>
          </cell>
          <cell r="M837">
            <v>21</v>
          </cell>
          <cell r="N837">
            <v>2</v>
          </cell>
          <cell r="O837">
            <v>0</v>
          </cell>
          <cell r="P837">
            <v>4</v>
          </cell>
          <cell r="Q837">
            <v>0</v>
          </cell>
          <cell r="R837">
            <v>0</v>
          </cell>
          <cell r="S837">
            <v>0</v>
          </cell>
          <cell r="T837">
            <v>63</v>
          </cell>
          <cell r="U837">
            <v>0</v>
          </cell>
          <cell r="V837">
            <v>35</v>
          </cell>
          <cell r="W837">
            <v>55336</v>
          </cell>
          <cell r="X837">
            <v>140</v>
          </cell>
          <cell r="Y837">
            <v>339</v>
          </cell>
        </row>
        <row r="838">
          <cell r="B838" t="str">
            <v>安县沸水镇</v>
          </cell>
          <cell r="C838">
            <v>0</v>
          </cell>
          <cell r="D838">
            <v>53</v>
          </cell>
          <cell r="E838">
            <v>15</v>
          </cell>
          <cell r="F838">
            <v>0</v>
          </cell>
          <cell r="G838">
            <v>33</v>
          </cell>
          <cell r="H838">
            <v>5</v>
          </cell>
          <cell r="I838">
            <v>0</v>
          </cell>
          <cell r="J838">
            <v>53</v>
          </cell>
          <cell r="K838">
            <v>19</v>
          </cell>
          <cell r="L838">
            <v>8</v>
          </cell>
          <cell r="M838">
            <v>6</v>
          </cell>
          <cell r="N838">
            <v>1</v>
          </cell>
          <cell r="O838">
            <v>0</v>
          </cell>
          <cell r="P838">
            <v>1</v>
          </cell>
          <cell r="Q838">
            <v>0</v>
          </cell>
          <cell r="R838">
            <v>0</v>
          </cell>
          <cell r="S838">
            <v>0</v>
          </cell>
          <cell r="T838">
            <v>19</v>
          </cell>
          <cell r="U838">
            <v>0</v>
          </cell>
          <cell r="V838">
            <v>10</v>
          </cell>
          <cell r="W838">
            <v>13942</v>
          </cell>
          <cell r="X838">
            <v>40</v>
          </cell>
          <cell r="Y838">
            <v>66</v>
          </cell>
        </row>
        <row r="839">
          <cell r="B839" t="str">
            <v>安县睢水镇</v>
          </cell>
          <cell r="C839">
            <v>0</v>
          </cell>
          <cell r="D839">
            <v>56</v>
          </cell>
          <cell r="E839">
            <v>16</v>
          </cell>
          <cell r="F839">
            <v>0</v>
          </cell>
          <cell r="G839">
            <v>25</v>
          </cell>
          <cell r="H839">
            <v>15</v>
          </cell>
          <cell r="I839">
            <v>0</v>
          </cell>
          <cell r="J839">
            <v>56</v>
          </cell>
          <cell r="K839">
            <v>19</v>
          </cell>
          <cell r="L839">
            <v>10</v>
          </cell>
          <cell r="M839">
            <v>5</v>
          </cell>
          <cell r="N839">
            <v>1</v>
          </cell>
          <cell r="O839">
            <v>0</v>
          </cell>
          <cell r="P839">
            <v>1</v>
          </cell>
          <cell r="Q839">
            <v>0</v>
          </cell>
          <cell r="R839">
            <v>0</v>
          </cell>
          <cell r="S839">
            <v>0</v>
          </cell>
          <cell r="T839">
            <v>21</v>
          </cell>
          <cell r="U839">
            <v>0</v>
          </cell>
          <cell r="V839">
            <v>10</v>
          </cell>
          <cell r="W839">
            <v>16498</v>
          </cell>
          <cell r="X839">
            <v>40</v>
          </cell>
          <cell r="Y839">
            <v>68</v>
          </cell>
        </row>
        <row r="840">
          <cell r="B840" t="str">
            <v>安县高川乡</v>
          </cell>
          <cell r="C840">
            <v>0</v>
          </cell>
          <cell r="D840">
            <v>32</v>
          </cell>
          <cell r="E840">
            <v>10</v>
          </cell>
          <cell r="F840">
            <v>0</v>
          </cell>
          <cell r="G840">
            <v>17</v>
          </cell>
          <cell r="H840">
            <v>5</v>
          </cell>
          <cell r="I840">
            <v>0</v>
          </cell>
          <cell r="J840">
            <v>32</v>
          </cell>
          <cell r="K840">
            <v>13</v>
          </cell>
          <cell r="L840">
            <v>3</v>
          </cell>
          <cell r="M840">
            <v>4</v>
          </cell>
          <cell r="N840">
            <v>1</v>
          </cell>
          <cell r="O840">
            <v>0</v>
          </cell>
          <cell r="P840">
            <v>1</v>
          </cell>
          <cell r="Q840">
            <v>0</v>
          </cell>
          <cell r="R840">
            <v>0</v>
          </cell>
          <cell r="S840">
            <v>0</v>
          </cell>
          <cell r="T840">
            <v>11</v>
          </cell>
          <cell r="U840">
            <v>0</v>
          </cell>
          <cell r="V840">
            <v>7</v>
          </cell>
          <cell r="W840">
            <v>5781</v>
          </cell>
          <cell r="X840">
            <v>28</v>
          </cell>
          <cell r="Y840">
            <v>22</v>
          </cell>
        </row>
        <row r="841">
          <cell r="B841" t="str">
            <v>安县河清镇</v>
          </cell>
          <cell r="C841">
            <v>0</v>
          </cell>
          <cell r="D841">
            <v>51</v>
          </cell>
          <cell r="E841">
            <v>14</v>
          </cell>
          <cell r="F841">
            <v>0</v>
          </cell>
          <cell r="G841">
            <v>32</v>
          </cell>
          <cell r="H841">
            <v>5</v>
          </cell>
          <cell r="I841">
            <v>0</v>
          </cell>
          <cell r="J841">
            <v>51</v>
          </cell>
          <cell r="K841">
            <v>15</v>
          </cell>
          <cell r="L841">
            <v>13</v>
          </cell>
          <cell r="M841">
            <v>5</v>
          </cell>
          <cell r="N841">
            <v>1</v>
          </cell>
          <cell r="O841">
            <v>0</v>
          </cell>
          <cell r="P841">
            <v>1</v>
          </cell>
          <cell r="Q841">
            <v>0</v>
          </cell>
          <cell r="R841">
            <v>0</v>
          </cell>
          <cell r="S841">
            <v>0</v>
          </cell>
          <cell r="T841">
            <v>17</v>
          </cell>
          <cell r="U841">
            <v>0</v>
          </cell>
          <cell r="V841">
            <v>8</v>
          </cell>
          <cell r="W841">
            <v>18318</v>
          </cell>
          <cell r="X841">
            <v>32</v>
          </cell>
          <cell r="Y841">
            <v>101</v>
          </cell>
        </row>
        <row r="842">
          <cell r="B842" t="str">
            <v>安县迎新乡</v>
          </cell>
          <cell r="C842">
            <v>0</v>
          </cell>
          <cell r="D842">
            <v>45</v>
          </cell>
          <cell r="E842">
            <v>13</v>
          </cell>
          <cell r="F842">
            <v>0</v>
          </cell>
          <cell r="G842">
            <v>27</v>
          </cell>
          <cell r="H842">
            <v>5</v>
          </cell>
          <cell r="I842">
            <v>0</v>
          </cell>
          <cell r="J842">
            <v>45</v>
          </cell>
          <cell r="K842">
            <v>13</v>
          </cell>
          <cell r="L842">
            <v>10</v>
          </cell>
          <cell r="M842">
            <v>5</v>
          </cell>
          <cell r="N842">
            <v>1</v>
          </cell>
          <cell r="O842">
            <v>0</v>
          </cell>
          <cell r="P842">
            <v>1</v>
          </cell>
          <cell r="Q842">
            <v>0</v>
          </cell>
          <cell r="R842">
            <v>0</v>
          </cell>
          <cell r="S842">
            <v>0</v>
          </cell>
          <cell r="T842">
            <v>16</v>
          </cell>
          <cell r="U842">
            <v>0</v>
          </cell>
          <cell r="V842">
            <v>7</v>
          </cell>
          <cell r="W842">
            <v>14032</v>
          </cell>
          <cell r="X842">
            <v>28</v>
          </cell>
          <cell r="Y842">
            <v>80</v>
          </cell>
        </row>
        <row r="843">
          <cell r="B843" t="str">
            <v>安县永河镇</v>
          </cell>
          <cell r="C843">
            <v>0</v>
          </cell>
          <cell r="D843">
            <v>63</v>
          </cell>
          <cell r="E843">
            <v>17</v>
          </cell>
          <cell r="F843">
            <v>0</v>
          </cell>
          <cell r="G843">
            <v>41</v>
          </cell>
          <cell r="H843">
            <v>5</v>
          </cell>
          <cell r="I843">
            <v>0</v>
          </cell>
          <cell r="J843">
            <v>63</v>
          </cell>
          <cell r="K843">
            <v>23</v>
          </cell>
          <cell r="L843">
            <v>14</v>
          </cell>
          <cell r="M843">
            <v>7</v>
          </cell>
          <cell r="N843">
            <v>1</v>
          </cell>
          <cell r="O843">
            <v>0</v>
          </cell>
          <cell r="P843">
            <v>1</v>
          </cell>
          <cell r="Q843">
            <v>0</v>
          </cell>
          <cell r="R843">
            <v>0</v>
          </cell>
          <cell r="S843">
            <v>0</v>
          </cell>
          <cell r="T843">
            <v>18</v>
          </cell>
          <cell r="U843">
            <v>0</v>
          </cell>
          <cell r="V843">
            <v>12</v>
          </cell>
          <cell r="W843">
            <v>18024</v>
          </cell>
          <cell r="X843">
            <v>48</v>
          </cell>
          <cell r="Y843">
            <v>91</v>
          </cell>
        </row>
        <row r="844">
          <cell r="B844" t="str">
            <v>梓潼县</v>
          </cell>
          <cell r="C844">
            <v>0</v>
          </cell>
          <cell r="D844">
            <v>3442</v>
          </cell>
          <cell r="E844">
            <v>824</v>
          </cell>
          <cell r="F844">
            <v>0</v>
          </cell>
          <cell r="G844">
            <v>2618</v>
          </cell>
          <cell r="H844">
            <v>0</v>
          </cell>
          <cell r="I844">
            <v>0</v>
          </cell>
          <cell r="J844">
            <v>3442</v>
          </cell>
          <cell r="K844">
            <v>477</v>
          </cell>
          <cell r="L844">
            <v>180</v>
          </cell>
          <cell r="M844">
            <v>147</v>
          </cell>
          <cell r="N844">
            <v>16</v>
          </cell>
          <cell r="O844">
            <v>72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2566</v>
          </cell>
          <cell r="U844">
            <v>0</v>
          </cell>
          <cell r="V844">
            <v>329</v>
          </cell>
          <cell r="W844">
            <v>333635</v>
          </cell>
          <cell r="X844">
            <v>3570</v>
          </cell>
          <cell r="Y844">
            <v>1174</v>
          </cell>
        </row>
        <row r="845">
          <cell r="B845" t="str">
            <v>梓潼县本级</v>
          </cell>
          <cell r="C845">
            <v>0</v>
          </cell>
          <cell r="D845">
            <v>9</v>
          </cell>
          <cell r="E845">
            <v>9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9</v>
          </cell>
          <cell r="K845">
            <v>7</v>
          </cell>
          <cell r="L845">
            <v>1</v>
          </cell>
          <cell r="M845">
            <v>1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2</v>
          </cell>
          <cell r="W845">
            <v>223</v>
          </cell>
          <cell r="X845">
            <v>33</v>
          </cell>
          <cell r="Y845">
            <v>9</v>
          </cell>
        </row>
        <row r="846">
          <cell r="B846" t="str">
            <v>梓潼县乡(镇)小计</v>
          </cell>
          <cell r="C846">
            <v>0</v>
          </cell>
          <cell r="D846">
            <v>3433</v>
          </cell>
          <cell r="E846">
            <v>815</v>
          </cell>
          <cell r="F846">
            <v>0</v>
          </cell>
          <cell r="G846">
            <v>2618</v>
          </cell>
          <cell r="H846">
            <v>0</v>
          </cell>
          <cell r="I846">
            <v>0</v>
          </cell>
          <cell r="J846">
            <v>3433</v>
          </cell>
          <cell r="K846">
            <v>470</v>
          </cell>
          <cell r="L846">
            <v>179</v>
          </cell>
          <cell r="M846">
            <v>146</v>
          </cell>
          <cell r="N846">
            <v>16</v>
          </cell>
          <cell r="O846">
            <v>72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2566</v>
          </cell>
          <cell r="U846">
            <v>0</v>
          </cell>
          <cell r="V846">
            <v>327</v>
          </cell>
          <cell r="W846">
            <v>333412</v>
          </cell>
          <cell r="X846">
            <v>3537</v>
          </cell>
          <cell r="Y846">
            <v>1165</v>
          </cell>
        </row>
        <row r="847">
          <cell r="B847" t="str">
            <v>梓潼县文昌镇</v>
          </cell>
          <cell r="C847">
            <v>0</v>
          </cell>
          <cell r="D847">
            <v>279</v>
          </cell>
          <cell r="E847">
            <v>50</v>
          </cell>
          <cell r="F847">
            <v>0</v>
          </cell>
          <cell r="G847">
            <v>229</v>
          </cell>
          <cell r="H847">
            <v>0</v>
          </cell>
          <cell r="I847">
            <v>0</v>
          </cell>
          <cell r="J847">
            <v>279</v>
          </cell>
          <cell r="K847">
            <v>32</v>
          </cell>
          <cell r="L847">
            <v>6</v>
          </cell>
          <cell r="M847">
            <v>10</v>
          </cell>
          <cell r="N847">
            <v>1</v>
          </cell>
          <cell r="O847">
            <v>5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226</v>
          </cell>
          <cell r="U847">
            <v>0</v>
          </cell>
          <cell r="V847">
            <v>22</v>
          </cell>
          <cell r="W847">
            <v>20126</v>
          </cell>
          <cell r="X847">
            <v>229</v>
          </cell>
          <cell r="Y847">
            <v>37</v>
          </cell>
        </row>
        <row r="848">
          <cell r="B848" t="str">
            <v>梓潼县宏仁乡</v>
          </cell>
          <cell r="C848">
            <v>0</v>
          </cell>
          <cell r="D848">
            <v>102</v>
          </cell>
          <cell r="E848">
            <v>15</v>
          </cell>
          <cell r="F848">
            <v>0</v>
          </cell>
          <cell r="G848">
            <v>87</v>
          </cell>
          <cell r="H848">
            <v>0</v>
          </cell>
          <cell r="I848">
            <v>0</v>
          </cell>
          <cell r="J848">
            <v>102</v>
          </cell>
          <cell r="K848">
            <v>10</v>
          </cell>
          <cell r="L848">
            <v>3</v>
          </cell>
          <cell r="M848">
            <v>3</v>
          </cell>
          <cell r="N848">
            <v>0</v>
          </cell>
          <cell r="O848">
            <v>2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84</v>
          </cell>
          <cell r="U848">
            <v>0</v>
          </cell>
          <cell r="V848">
            <v>7</v>
          </cell>
          <cell r="W848">
            <v>8654</v>
          </cell>
          <cell r="X848">
            <v>83</v>
          </cell>
          <cell r="Y848">
            <v>22</v>
          </cell>
        </row>
        <row r="849">
          <cell r="B849" t="str">
            <v>梓潼县长卿镇</v>
          </cell>
          <cell r="C849">
            <v>0</v>
          </cell>
          <cell r="D849">
            <v>129</v>
          </cell>
          <cell r="E849">
            <v>15</v>
          </cell>
          <cell r="F849">
            <v>0</v>
          </cell>
          <cell r="G849">
            <v>114</v>
          </cell>
          <cell r="H849">
            <v>0</v>
          </cell>
          <cell r="I849">
            <v>0</v>
          </cell>
          <cell r="J849">
            <v>129</v>
          </cell>
          <cell r="K849">
            <v>9</v>
          </cell>
          <cell r="L849">
            <v>2</v>
          </cell>
          <cell r="M849">
            <v>3</v>
          </cell>
          <cell r="N849">
            <v>1</v>
          </cell>
          <cell r="O849">
            <v>3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112</v>
          </cell>
          <cell r="U849">
            <v>0</v>
          </cell>
          <cell r="V849">
            <v>6</v>
          </cell>
          <cell r="W849">
            <v>13776</v>
          </cell>
          <cell r="X849">
            <v>85</v>
          </cell>
          <cell r="Y849">
            <v>14</v>
          </cell>
        </row>
        <row r="850">
          <cell r="B850" t="str">
            <v>梓潼县东石乡</v>
          </cell>
          <cell r="C850">
            <v>0</v>
          </cell>
          <cell r="D850">
            <v>110</v>
          </cell>
          <cell r="E850">
            <v>15</v>
          </cell>
          <cell r="F850">
            <v>0</v>
          </cell>
          <cell r="G850">
            <v>95</v>
          </cell>
          <cell r="H850">
            <v>0</v>
          </cell>
          <cell r="I850">
            <v>0</v>
          </cell>
          <cell r="J850">
            <v>110</v>
          </cell>
          <cell r="K850">
            <v>9</v>
          </cell>
          <cell r="L850">
            <v>4</v>
          </cell>
          <cell r="M850">
            <v>3</v>
          </cell>
          <cell r="N850">
            <v>0</v>
          </cell>
          <cell r="O850">
            <v>2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92</v>
          </cell>
          <cell r="U850">
            <v>0</v>
          </cell>
          <cell r="V850">
            <v>6</v>
          </cell>
          <cell r="W850">
            <v>8020</v>
          </cell>
          <cell r="X850">
            <v>66</v>
          </cell>
          <cell r="Y850">
            <v>26</v>
          </cell>
        </row>
        <row r="851">
          <cell r="B851" t="str">
            <v>梓潼县三泉乡</v>
          </cell>
          <cell r="C851">
            <v>0</v>
          </cell>
          <cell r="D851">
            <v>67</v>
          </cell>
          <cell r="E851">
            <v>15</v>
          </cell>
          <cell r="F851">
            <v>0</v>
          </cell>
          <cell r="G851">
            <v>52</v>
          </cell>
          <cell r="H851">
            <v>0</v>
          </cell>
          <cell r="I851">
            <v>0</v>
          </cell>
          <cell r="J851">
            <v>67</v>
          </cell>
          <cell r="K851">
            <v>9</v>
          </cell>
          <cell r="L851">
            <v>2</v>
          </cell>
          <cell r="M851">
            <v>3</v>
          </cell>
          <cell r="N851">
            <v>0</v>
          </cell>
          <cell r="O851">
            <v>1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52</v>
          </cell>
          <cell r="U851">
            <v>0</v>
          </cell>
          <cell r="V851">
            <v>6</v>
          </cell>
          <cell r="W851">
            <v>6184</v>
          </cell>
          <cell r="X851">
            <v>66</v>
          </cell>
          <cell r="Y851">
            <v>15</v>
          </cell>
        </row>
        <row r="852">
          <cell r="B852" t="str">
            <v>梓潼县石牛镇</v>
          </cell>
          <cell r="C852">
            <v>0</v>
          </cell>
          <cell r="D852">
            <v>143</v>
          </cell>
          <cell r="E852">
            <v>40</v>
          </cell>
          <cell r="F852">
            <v>0</v>
          </cell>
          <cell r="G852">
            <v>103</v>
          </cell>
          <cell r="H852">
            <v>0</v>
          </cell>
          <cell r="I852">
            <v>0</v>
          </cell>
          <cell r="J852">
            <v>143</v>
          </cell>
          <cell r="K852">
            <v>24</v>
          </cell>
          <cell r="L852">
            <v>10</v>
          </cell>
          <cell r="M852">
            <v>7</v>
          </cell>
          <cell r="N852">
            <v>1</v>
          </cell>
          <cell r="O852">
            <v>3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  <cell r="T852">
            <v>99</v>
          </cell>
          <cell r="U852">
            <v>0</v>
          </cell>
          <cell r="V852">
            <v>17</v>
          </cell>
          <cell r="W852">
            <v>18664</v>
          </cell>
          <cell r="X852">
            <v>167</v>
          </cell>
          <cell r="Y852">
            <v>67</v>
          </cell>
        </row>
        <row r="853">
          <cell r="B853" t="str">
            <v>梓潼县观义镇</v>
          </cell>
          <cell r="C853">
            <v>0</v>
          </cell>
          <cell r="D853">
            <v>117</v>
          </cell>
          <cell r="E853">
            <v>20</v>
          </cell>
          <cell r="F853">
            <v>0</v>
          </cell>
          <cell r="G853">
            <v>97</v>
          </cell>
          <cell r="H853">
            <v>0</v>
          </cell>
          <cell r="I853">
            <v>0</v>
          </cell>
          <cell r="J853">
            <v>117</v>
          </cell>
          <cell r="K853">
            <v>16</v>
          </cell>
          <cell r="L853">
            <v>8</v>
          </cell>
          <cell r="M853">
            <v>5</v>
          </cell>
          <cell r="N853">
            <v>1</v>
          </cell>
          <cell r="O853">
            <v>3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  <cell r="T853">
            <v>85</v>
          </cell>
          <cell r="U853">
            <v>0</v>
          </cell>
          <cell r="V853">
            <v>11</v>
          </cell>
          <cell r="W853">
            <v>10578</v>
          </cell>
          <cell r="X853">
            <v>121</v>
          </cell>
          <cell r="Y853">
            <v>52</v>
          </cell>
        </row>
        <row r="854">
          <cell r="B854" t="str">
            <v>梓潼县双峰乡</v>
          </cell>
          <cell r="C854">
            <v>0</v>
          </cell>
          <cell r="D854">
            <v>65</v>
          </cell>
          <cell r="E854">
            <v>10</v>
          </cell>
          <cell r="F854">
            <v>0</v>
          </cell>
          <cell r="G854">
            <v>55</v>
          </cell>
          <cell r="H854">
            <v>0</v>
          </cell>
          <cell r="I854">
            <v>0</v>
          </cell>
          <cell r="J854">
            <v>65</v>
          </cell>
          <cell r="K854">
            <v>10</v>
          </cell>
          <cell r="L854">
            <v>5</v>
          </cell>
          <cell r="M854">
            <v>3</v>
          </cell>
          <cell r="N854">
            <v>0</v>
          </cell>
          <cell r="O854">
            <v>2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45</v>
          </cell>
          <cell r="U854">
            <v>0</v>
          </cell>
          <cell r="V854">
            <v>7</v>
          </cell>
          <cell r="W854">
            <v>7475</v>
          </cell>
          <cell r="X854">
            <v>68</v>
          </cell>
          <cell r="Y854">
            <v>31</v>
          </cell>
        </row>
        <row r="855">
          <cell r="B855" t="str">
            <v>梓潼县玛瑙镇</v>
          </cell>
          <cell r="C855">
            <v>0</v>
          </cell>
          <cell r="D855">
            <v>139</v>
          </cell>
          <cell r="E855">
            <v>30</v>
          </cell>
          <cell r="F855">
            <v>0</v>
          </cell>
          <cell r="G855">
            <v>109</v>
          </cell>
          <cell r="H855">
            <v>0</v>
          </cell>
          <cell r="I855">
            <v>0</v>
          </cell>
          <cell r="J855">
            <v>139</v>
          </cell>
          <cell r="K855">
            <v>16</v>
          </cell>
          <cell r="L855">
            <v>6</v>
          </cell>
          <cell r="M855">
            <v>5</v>
          </cell>
          <cell r="N855">
            <v>1</v>
          </cell>
          <cell r="O855">
            <v>2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110</v>
          </cell>
          <cell r="U855">
            <v>0</v>
          </cell>
          <cell r="V855">
            <v>11</v>
          </cell>
          <cell r="W855">
            <v>9995</v>
          </cell>
          <cell r="X855">
            <v>113</v>
          </cell>
          <cell r="Y855">
            <v>41</v>
          </cell>
        </row>
        <row r="856">
          <cell r="B856" t="str">
            <v>梓潼县交泰乡</v>
          </cell>
          <cell r="C856">
            <v>0</v>
          </cell>
          <cell r="D856">
            <v>70</v>
          </cell>
          <cell r="E856">
            <v>20</v>
          </cell>
          <cell r="F856">
            <v>0</v>
          </cell>
          <cell r="G856">
            <v>50</v>
          </cell>
          <cell r="H856">
            <v>0</v>
          </cell>
          <cell r="I856">
            <v>0</v>
          </cell>
          <cell r="J856">
            <v>70</v>
          </cell>
          <cell r="K856">
            <v>13</v>
          </cell>
          <cell r="L856">
            <v>4</v>
          </cell>
          <cell r="M856">
            <v>4</v>
          </cell>
          <cell r="N856">
            <v>0</v>
          </cell>
          <cell r="O856">
            <v>2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T856">
            <v>47</v>
          </cell>
          <cell r="U856">
            <v>0</v>
          </cell>
          <cell r="V856">
            <v>9</v>
          </cell>
          <cell r="W856">
            <v>6374</v>
          </cell>
          <cell r="X856">
            <v>82</v>
          </cell>
          <cell r="Y856">
            <v>24</v>
          </cell>
        </row>
        <row r="857">
          <cell r="B857" t="str">
            <v>梓潼县自强镇</v>
          </cell>
          <cell r="C857">
            <v>0</v>
          </cell>
          <cell r="D857">
            <v>77</v>
          </cell>
          <cell r="E857">
            <v>10</v>
          </cell>
          <cell r="F857">
            <v>0</v>
          </cell>
          <cell r="G857">
            <v>67</v>
          </cell>
          <cell r="H857">
            <v>0</v>
          </cell>
          <cell r="I857">
            <v>0</v>
          </cell>
          <cell r="J857">
            <v>77</v>
          </cell>
          <cell r="K857">
            <v>7</v>
          </cell>
          <cell r="L857">
            <v>3</v>
          </cell>
          <cell r="M857">
            <v>3</v>
          </cell>
          <cell r="N857">
            <v>0</v>
          </cell>
          <cell r="O857">
            <v>1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63</v>
          </cell>
          <cell r="U857">
            <v>0</v>
          </cell>
          <cell r="V857">
            <v>5</v>
          </cell>
          <cell r="W857">
            <v>6250</v>
          </cell>
          <cell r="X857">
            <v>65</v>
          </cell>
          <cell r="Y857">
            <v>23</v>
          </cell>
        </row>
        <row r="858">
          <cell r="B858" t="str">
            <v>梓潼县二洞乡</v>
          </cell>
          <cell r="C858">
            <v>0</v>
          </cell>
          <cell r="D858">
            <v>60</v>
          </cell>
          <cell r="E858">
            <v>12</v>
          </cell>
          <cell r="F858">
            <v>0</v>
          </cell>
          <cell r="G858">
            <v>48</v>
          </cell>
          <cell r="H858">
            <v>0</v>
          </cell>
          <cell r="I858">
            <v>0</v>
          </cell>
          <cell r="J858">
            <v>60</v>
          </cell>
          <cell r="K858">
            <v>8</v>
          </cell>
          <cell r="L858">
            <v>7</v>
          </cell>
          <cell r="M858">
            <v>3</v>
          </cell>
          <cell r="N858">
            <v>0</v>
          </cell>
          <cell r="O858">
            <v>1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41</v>
          </cell>
          <cell r="U858">
            <v>0</v>
          </cell>
          <cell r="V858">
            <v>6</v>
          </cell>
          <cell r="W858">
            <v>4575</v>
          </cell>
          <cell r="X858">
            <v>58</v>
          </cell>
          <cell r="Y858">
            <v>45</v>
          </cell>
        </row>
        <row r="859">
          <cell r="B859" t="str">
            <v>梓潼县马迎乡</v>
          </cell>
          <cell r="C859">
            <v>0</v>
          </cell>
          <cell r="D859">
            <v>77</v>
          </cell>
          <cell r="E859">
            <v>14</v>
          </cell>
          <cell r="F859">
            <v>0</v>
          </cell>
          <cell r="G859">
            <v>63</v>
          </cell>
          <cell r="H859">
            <v>0</v>
          </cell>
          <cell r="I859">
            <v>0</v>
          </cell>
          <cell r="J859">
            <v>77</v>
          </cell>
          <cell r="K859">
            <v>12</v>
          </cell>
          <cell r="L859">
            <v>3</v>
          </cell>
          <cell r="M859">
            <v>3</v>
          </cell>
          <cell r="N859">
            <v>0</v>
          </cell>
          <cell r="O859">
            <v>2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57</v>
          </cell>
          <cell r="U859">
            <v>0</v>
          </cell>
          <cell r="V859">
            <v>8</v>
          </cell>
          <cell r="W859">
            <v>6478</v>
          </cell>
          <cell r="X859">
            <v>88</v>
          </cell>
          <cell r="Y859">
            <v>21</v>
          </cell>
        </row>
        <row r="860">
          <cell r="B860" t="str">
            <v>梓潼县马鸣乡</v>
          </cell>
          <cell r="C860">
            <v>0</v>
          </cell>
          <cell r="D860">
            <v>140</v>
          </cell>
          <cell r="E860">
            <v>35</v>
          </cell>
          <cell r="F860">
            <v>0</v>
          </cell>
          <cell r="G860">
            <v>105</v>
          </cell>
          <cell r="H860">
            <v>0</v>
          </cell>
          <cell r="I860">
            <v>0</v>
          </cell>
          <cell r="J860">
            <v>140</v>
          </cell>
          <cell r="K860">
            <v>20</v>
          </cell>
          <cell r="L860">
            <v>10</v>
          </cell>
          <cell r="M860">
            <v>6</v>
          </cell>
          <cell r="N860">
            <v>1</v>
          </cell>
          <cell r="O860">
            <v>2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102</v>
          </cell>
          <cell r="U860">
            <v>0</v>
          </cell>
          <cell r="V860">
            <v>14</v>
          </cell>
          <cell r="W860">
            <v>12102</v>
          </cell>
          <cell r="X860">
            <v>151</v>
          </cell>
          <cell r="Y860">
            <v>63</v>
          </cell>
        </row>
        <row r="861">
          <cell r="B861" t="str">
            <v>梓潼县建兴乡</v>
          </cell>
          <cell r="C861">
            <v>0</v>
          </cell>
          <cell r="D861">
            <v>83</v>
          </cell>
          <cell r="E861">
            <v>15</v>
          </cell>
          <cell r="F861">
            <v>0</v>
          </cell>
          <cell r="G861">
            <v>68</v>
          </cell>
          <cell r="H861">
            <v>0</v>
          </cell>
          <cell r="I861">
            <v>0</v>
          </cell>
          <cell r="J861">
            <v>83</v>
          </cell>
          <cell r="K861">
            <v>10</v>
          </cell>
          <cell r="L861">
            <v>5</v>
          </cell>
          <cell r="M861">
            <v>3</v>
          </cell>
          <cell r="N861">
            <v>0</v>
          </cell>
          <cell r="O861">
            <v>1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64</v>
          </cell>
          <cell r="U861">
            <v>0</v>
          </cell>
          <cell r="V861">
            <v>7</v>
          </cell>
          <cell r="W861">
            <v>5906</v>
          </cell>
          <cell r="X861">
            <v>72</v>
          </cell>
          <cell r="Y861">
            <v>30</v>
          </cell>
        </row>
        <row r="862">
          <cell r="B862" t="str">
            <v>梓潼县许州镇</v>
          </cell>
          <cell r="C862">
            <v>0</v>
          </cell>
          <cell r="D862">
            <v>184</v>
          </cell>
          <cell r="E862">
            <v>55</v>
          </cell>
          <cell r="F862">
            <v>0</v>
          </cell>
          <cell r="G862">
            <v>129</v>
          </cell>
          <cell r="H862">
            <v>0</v>
          </cell>
          <cell r="I862">
            <v>0</v>
          </cell>
          <cell r="J862">
            <v>184</v>
          </cell>
          <cell r="K862">
            <v>29</v>
          </cell>
          <cell r="L862">
            <v>11</v>
          </cell>
          <cell r="M862">
            <v>9</v>
          </cell>
          <cell r="N862">
            <v>1</v>
          </cell>
          <cell r="O862">
            <v>4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>
            <v>131</v>
          </cell>
          <cell r="U862">
            <v>0</v>
          </cell>
          <cell r="V862">
            <v>20</v>
          </cell>
          <cell r="W862">
            <v>24101</v>
          </cell>
          <cell r="X862">
            <v>200</v>
          </cell>
          <cell r="Y862">
            <v>60</v>
          </cell>
        </row>
        <row r="863">
          <cell r="B863" t="str">
            <v>梓潼县豢龙乡</v>
          </cell>
          <cell r="C863">
            <v>0</v>
          </cell>
          <cell r="D863">
            <v>68</v>
          </cell>
          <cell r="E863">
            <v>17</v>
          </cell>
          <cell r="F863">
            <v>0</v>
          </cell>
          <cell r="G863">
            <v>51</v>
          </cell>
          <cell r="H863">
            <v>0</v>
          </cell>
          <cell r="I863">
            <v>0</v>
          </cell>
          <cell r="J863">
            <v>68</v>
          </cell>
          <cell r="K863">
            <v>10</v>
          </cell>
          <cell r="L863">
            <v>1</v>
          </cell>
          <cell r="M863">
            <v>3</v>
          </cell>
          <cell r="N863">
            <v>0</v>
          </cell>
          <cell r="O863">
            <v>2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T863">
            <v>52</v>
          </cell>
          <cell r="U863">
            <v>0</v>
          </cell>
          <cell r="V863">
            <v>7</v>
          </cell>
          <cell r="W863">
            <v>6457</v>
          </cell>
          <cell r="X863">
            <v>73</v>
          </cell>
          <cell r="Y863">
            <v>8</v>
          </cell>
        </row>
        <row r="864">
          <cell r="B864" t="str">
            <v>梓潼县小垭乡</v>
          </cell>
          <cell r="C864">
            <v>0</v>
          </cell>
          <cell r="D864">
            <v>77</v>
          </cell>
          <cell r="E864">
            <v>20</v>
          </cell>
          <cell r="F864">
            <v>0</v>
          </cell>
          <cell r="G864">
            <v>57</v>
          </cell>
          <cell r="H864">
            <v>0</v>
          </cell>
          <cell r="I864">
            <v>0</v>
          </cell>
          <cell r="J864">
            <v>77</v>
          </cell>
          <cell r="K864">
            <v>12</v>
          </cell>
          <cell r="L864">
            <v>2</v>
          </cell>
          <cell r="M864">
            <v>4</v>
          </cell>
          <cell r="N864">
            <v>0</v>
          </cell>
          <cell r="O864">
            <v>2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57</v>
          </cell>
          <cell r="U864">
            <v>0</v>
          </cell>
          <cell r="V864">
            <v>8</v>
          </cell>
          <cell r="W864">
            <v>6124</v>
          </cell>
          <cell r="X864">
            <v>85</v>
          </cell>
          <cell r="Y864">
            <v>14</v>
          </cell>
        </row>
        <row r="865">
          <cell r="B865" t="str">
            <v>梓潼县双板乡</v>
          </cell>
          <cell r="C865">
            <v>0</v>
          </cell>
          <cell r="D865">
            <v>121</v>
          </cell>
          <cell r="E865">
            <v>35</v>
          </cell>
          <cell r="F865">
            <v>0</v>
          </cell>
          <cell r="G865">
            <v>86</v>
          </cell>
          <cell r="H865">
            <v>0</v>
          </cell>
          <cell r="I865">
            <v>0</v>
          </cell>
          <cell r="J865">
            <v>121</v>
          </cell>
          <cell r="K865">
            <v>17</v>
          </cell>
          <cell r="L865">
            <v>3</v>
          </cell>
          <cell r="M865">
            <v>5</v>
          </cell>
          <cell r="N865">
            <v>1</v>
          </cell>
          <cell r="O865">
            <v>2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94</v>
          </cell>
          <cell r="U865">
            <v>0</v>
          </cell>
          <cell r="V865">
            <v>12</v>
          </cell>
          <cell r="W865">
            <v>12702</v>
          </cell>
          <cell r="X865">
            <v>147</v>
          </cell>
          <cell r="Y865">
            <v>21</v>
          </cell>
        </row>
        <row r="866">
          <cell r="B866" t="str">
            <v>梓潼县仙峰乡</v>
          </cell>
          <cell r="C866">
            <v>0</v>
          </cell>
          <cell r="D866">
            <v>101</v>
          </cell>
          <cell r="E866">
            <v>25</v>
          </cell>
          <cell r="F866">
            <v>0</v>
          </cell>
          <cell r="G866">
            <v>76</v>
          </cell>
          <cell r="H866">
            <v>0</v>
          </cell>
          <cell r="I866">
            <v>0</v>
          </cell>
          <cell r="J866">
            <v>101</v>
          </cell>
          <cell r="K866">
            <v>14</v>
          </cell>
          <cell r="L866">
            <v>3</v>
          </cell>
          <cell r="M866">
            <v>4</v>
          </cell>
          <cell r="N866">
            <v>0</v>
          </cell>
          <cell r="O866">
            <v>1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79</v>
          </cell>
          <cell r="U866">
            <v>0</v>
          </cell>
          <cell r="V866">
            <v>10</v>
          </cell>
          <cell r="W866">
            <v>9012</v>
          </cell>
          <cell r="X866">
            <v>101</v>
          </cell>
          <cell r="Y866">
            <v>23</v>
          </cell>
        </row>
        <row r="867">
          <cell r="B867" t="str">
            <v>梓潼县演武乡</v>
          </cell>
          <cell r="C867">
            <v>0</v>
          </cell>
          <cell r="D867">
            <v>92</v>
          </cell>
          <cell r="E867">
            <v>28</v>
          </cell>
          <cell r="F867">
            <v>0</v>
          </cell>
          <cell r="G867">
            <v>64</v>
          </cell>
          <cell r="H867">
            <v>0</v>
          </cell>
          <cell r="I867">
            <v>0</v>
          </cell>
          <cell r="J867">
            <v>92</v>
          </cell>
          <cell r="K867">
            <v>13</v>
          </cell>
          <cell r="L867">
            <v>6</v>
          </cell>
          <cell r="M867">
            <v>4</v>
          </cell>
          <cell r="N867">
            <v>0</v>
          </cell>
          <cell r="O867">
            <v>2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67</v>
          </cell>
          <cell r="U867">
            <v>0</v>
          </cell>
          <cell r="V867">
            <v>9</v>
          </cell>
          <cell r="W867">
            <v>5900</v>
          </cell>
          <cell r="X867">
            <v>82</v>
          </cell>
          <cell r="Y867">
            <v>40</v>
          </cell>
        </row>
        <row r="868">
          <cell r="B868" t="str">
            <v>梓潼县黎雅镇</v>
          </cell>
          <cell r="C868">
            <v>0</v>
          </cell>
          <cell r="D868">
            <v>134</v>
          </cell>
          <cell r="E868">
            <v>34</v>
          </cell>
          <cell r="F868">
            <v>0</v>
          </cell>
          <cell r="G868">
            <v>100</v>
          </cell>
          <cell r="H868">
            <v>0</v>
          </cell>
          <cell r="I868">
            <v>0</v>
          </cell>
          <cell r="J868">
            <v>134</v>
          </cell>
          <cell r="K868">
            <v>17</v>
          </cell>
          <cell r="L868">
            <v>4</v>
          </cell>
          <cell r="M868">
            <v>5</v>
          </cell>
          <cell r="N868">
            <v>1</v>
          </cell>
          <cell r="O868">
            <v>3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105</v>
          </cell>
          <cell r="U868">
            <v>0</v>
          </cell>
          <cell r="V868">
            <v>12</v>
          </cell>
          <cell r="W868">
            <v>16743</v>
          </cell>
          <cell r="X868">
            <v>148</v>
          </cell>
          <cell r="Y868">
            <v>28</v>
          </cell>
        </row>
        <row r="869">
          <cell r="B869" t="str">
            <v>梓潼县仙鹅乡</v>
          </cell>
          <cell r="C869">
            <v>0</v>
          </cell>
          <cell r="D869">
            <v>85</v>
          </cell>
          <cell r="E869">
            <v>20</v>
          </cell>
          <cell r="F869">
            <v>0</v>
          </cell>
          <cell r="G869">
            <v>65</v>
          </cell>
          <cell r="H869">
            <v>0</v>
          </cell>
          <cell r="I869">
            <v>0</v>
          </cell>
          <cell r="J869">
            <v>85</v>
          </cell>
          <cell r="K869">
            <v>14</v>
          </cell>
          <cell r="L869">
            <v>4</v>
          </cell>
          <cell r="M869">
            <v>4</v>
          </cell>
          <cell r="N869">
            <v>0</v>
          </cell>
          <cell r="O869">
            <v>2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61</v>
          </cell>
          <cell r="U869">
            <v>0</v>
          </cell>
          <cell r="V869">
            <v>10</v>
          </cell>
          <cell r="W869">
            <v>9636</v>
          </cell>
          <cell r="X869">
            <v>110</v>
          </cell>
          <cell r="Y869">
            <v>23</v>
          </cell>
        </row>
        <row r="870">
          <cell r="B870" t="str">
            <v>梓潼县白云镇</v>
          </cell>
          <cell r="C870">
            <v>0</v>
          </cell>
          <cell r="D870">
            <v>88</v>
          </cell>
          <cell r="E870">
            <v>20</v>
          </cell>
          <cell r="F870">
            <v>0</v>
          </cell>
          <cell r="G870">
            <v>68</v>
          </cell>
          <cell r="H870">
            <v>0</v>
          </cell>
          <cell r="I870">
            <v>0</v>
          </cell>
          <cell r="J870">
            <v>88</v>
          </cell>
          <cell r="K870">
            <v>10</v>
          </cell>
          <cell r="L870">
            <v>4</v>
          </cell>
          <cell r="M870">
            <v>4</v>
          </cell>
          <cell r="N870">
            <v>0</v>
          </cell>
          <cell r="O870">
            <v>4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66</v>
          </cell>
          <cell r="U870">
            <v>0</v>
          </cell>
          <cell r="V870">
            <v>7</v>
          </cell>
          <cell r="W870">
            <v>10048</v>
          </cell>
          <cell r="X870">
            <v>91</v>
          </cell>
          <cell r="Y870">
            <v>29</v>
          </cell>
        </row>
        <row r="871">
          <cell r="B871" t="str">
            <v>梓潼县石台乡</v>
          </cell>
          <cell r="C871">
            <v>0</v>
          </cell>
          <cell r="D871">
            <v>105</v>
          </cell>
          <cell r="E871">
            <v>30</v>
          </cell>
          <cell r="F871">
            <v>0</v>
          </cell>
          <cell r="G871">
            <v>75</v>
          </cell>
          <cell r="H871">
            <v>0</v>
          </cell>
          <cell r="I871">
            <v>0</v>
          </cell>
          <cell r="J871">
            <v>105</v>
          </cell>
          <cell r="K871">
            <v>16</v>
          </cell>
          <cell r="L871">
            <v>7</v>
          </cell>
          <cell r="M871">
            <v>5</v>
          </cell>
          <cell r="N871">
            <v>1</v>
          </cell>
          <cell r="O871">
            <v>2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75</v>
          </cell>
          <cell r="U871">
            <v>0</v>
          </cell>
          <cell r="V871">
            <v>11</v>
          </cell>
          <cell r="W871">
            <v>10368</v>
          </cell>
          <cell r="X871">
            <v>124</v>
          </cell>
          <cell r="Y871">
            <v>45</v>
          </cell>
        </row>
        <row r="872">
          <cell r="B872" t="str">
            <v>梓潼县卧龙镇</v>
          </cell>
          <cell r="C872">
            <v>0</v>
          </cell>
          <cell r="D872">
            <v>116</v>
          </cell>
          <cell r="E872">
            <v>35</v>
          </cell>
          <cell r="F872">
            <v>0</v>
          </cell>
          <cell r="G872">
            <v>81</v>
          </cell>
          <cell r="H872">
            <v>0</v>
          </cell>
          <cell r="I872">
            <v>0</v>
          </cell>
          <cell r="J872">
            <v>116</v>
          </cell>
          <cell r="K872">
            <v>14</v>
          </cell>
          <cell r="L872">
            <v>11</v>
          </cell>
          <cell r="M872">
            <v>5</v>
          </cell>
          <cell r="N872">
            <v>1</v>
          </cell>
          <cell r="O872">
            <v>3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83</v>
          </cell>
          <cell r="U872">
            <v>0</v>
          </cell>
          <cell r="V872">
            <v>10</v>
          </cell>
          <cell r="W872">
            <v>13052</v>
          </cell>
          <cell r="X872">
            <v>136</v>
          </cell>
          <cell r="Y872">
            <v>70</v>
          </cell>
        </row>
        <row r="873">
          <cell r="B873" t="str">
            <v>梓潼县金龙场乡</v>
          </cell>
          <cell r="C873">
            <v>0</v>
          </cell>
          <cell r="D873">
            <v>114</v>
          </cell>
          <cell r="E873">
            <v>35</v>
          </cell>
          <cell r="F873">
            <v>0</v>
          </cell>
          <cell r="G873">
            <v>79</v>
          </cell>
          <cell r="H873">
            <v>0</v>
          </cell>
          <cell r="I873">
            <v>0</v>
          </cell>
          <cell r="J873">
            <v>114</v>
          </cell>
          <cell r="K873">
            <v>19</v>
          </cell>
          <cell r="L873">
            <v>6</v>
          </cell>
          <cell r="M873">
            <v>6</v>
          </cell>
          <cell r="N873">
            <v>1</v>
          </cell>
          <cell r="O873">
            <v>2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81</v>
          </cell>
          <cell r="U873">
            <v>0</v>
          </cell>
          <cell r="V873">
            <v>13</v>
          </cell>
          <cell r="W873">
            <v>12943</v>
          </cell>
          <cell r="X873">
            <v>143</v>
          </cell>
          <cell r="Y873">
            <v>43</v>
          </cell>
        </row>
        <row r="874">
          <cell r="B874" t="str">
            <v>梓潼县仁和镇</v>
          </cell>
          <cell r="C874">
            <v>0</v>
          </cell>
          <cell r="D874">
            <v>124</v>
          </cell>
          <cell r="E874">
            <v>35</v>
          </cell>
          <cell r="F874">
            <v>0</v>
          </cell>
          <cell r="G874">
            <v>89</v>
          </cell>
          <cell r="H874">
            <v>0</v>
          </cell>
          <cell r="I874">
            <v>0</v>
          </cell>
          <cell r="J874">
            <v>124</v>
          </cell>
          <cell r="K874">
            <v>17</v>
          </cell>
          <cell r="L874">
            <v>12</v>
          </cell>
          <cell r="M874">
            <v>5</v>
          </cell>
          <cell r="N874">
            <v>1</v>
          </cell>
          <cell r="O874">
            <v>2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88</v>
          </cell>
          <cell r="U874">
            <v>0</v>
          </cell>
          <cell r="V874">
            <v>12</v>
          </cell>
          <cell r="W874">
            <v>10327</v>
          </cell>
          <cell r="X874">
            <v>125</v>
          </cell>
          <cell r="Y874">
            <v>77</v>
          </cell>
        </row>
        <row r="875">
          <cell r="B875" t="str">
            <v>梓潼县宝石乡</v>
          </cell>
          <cell r="C875">
            <v>0</v>
          </cell>
          <cell r="D875">
            <v>83</v>
          </cell>
          <cell r="E875">
            <v>30</v>
          </cell>
          <cell r="F875">
            <v>0</v>
          </cell>
          <cell r="G875">
            <v>53</v>
          </cell>
          <cell r="H875">
            <v>0</v>
          </cell>
          <cell r="I875">
            <v>0</v>
          </cell>
          <cell r="J875">
            <v>83</v>
          </cell>
          <cell r="K875">
            <v>16</v>
          </cell>
          <cell r="L875">
            <v>6</v>
          </cell>
          <cell r="M875">
            <v>5</v>
          </cell>
          <cell r="N875">
            <v>1</v>
          </cell>
          <cell r="O875">
            <v>2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54</v>
          </cell>
          <cell r="U875">
            <v>0</v>
          </cell>
          <cell r="V875">
            <v>11</v>
          </cell>
          <cell r="W875">
            <v>9973</v>
          </cell>
          <cell r="X875">
            <v>108</v>
          </cell>
          <cell r="Y875">
            <v>40</v>
          </cell>
        </row>
        <row r="876">
          <cell r="B876" t="str">
            <v>梓潼县定远乡</v>
          </cell>
          <cell r="C876">
            <v>0</v>
          </cell>
          <cell r="D876">
            <v>86</v>
          </cell>
          <cell r="E876">
            <v>25</v>
          </cell>
          <cell r="F876">
            <v>0</v>
          </cell>
          <cell r="G876">
            <v>61</v>
          </cell>
          <cell r="H876">
            <v>0</v>
          </cell>
          <cell r="I876">
            <v>0</v>
          </cell>
          <cell r="J876">
            <v>86</v>
          </cell>
          <cell r="K876">
            <v>14</v>
          </cell>
          <cell r="L876">
            <v>9</v>
          </cell>
          <cell r="M876">
            <v>4</v>
          </cell>
          <cell r="N876">
            <v>0</v>
          </cell>
          <cell r="O876">
            <v>2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57</v>
          </cell>
          <cell r="U876">
            <v>0</v>
          </cell>
          <cell r="V876">
            <v>10</v>
          </cell>
          <cell r="W876">
            <v>9125</v>
          </cell>
          <cell r="X876">
            <v>103</v>
          </cell>
          <cell r="Y876">
            <v>57</v>
          </cell>
        </row>
        <row r="877">
          <cell r="B877" t="str">
            <v>梓潼县文兴乡</v>
          </cell>
          <cell r="C877">
            <v>0</v>
          </cell>
          <cell r="D877">
            <v>91</v>
          </cell>
          <cell r="E877">
            <v>25</v>
          </cell>
          <cell r="F877">
            <v>0</v>
          </cell>
          <cell r="G877">
            <v>66</v>
          </cell>
          <cell r="H877">
            <v>0</v>
          </cell>
          <cell r="I877">
            <v>0</v>
          </cell>
          <cell r="J877">
            <v>91</v>
          </cell>
          <cell r="K877">
            <v>16</v>
          </cell>
          <cell r="L877">
            <v>3</v>
          </cell>
          <cell r="M877">
            <v>5</v>
          </cell>
          <cell r="N877">
            <v>1</v>
          </cell>
          <cell r="O877">
            <v>2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65</v>
          </cell>
          <cell r="U877">
            <v>0</v>
          </cell>
          <cell r="V877">
            <v>11</v>
          </cell>
          <cell r="W877">
            <v>11655</v>
          </cell>
          <cell r="X877">
            <v>117</v>
          </cell>
          <cell r="Y877">
            <v>20</v>
          </cell>
        </row>
        <row r="878">
          <cell r="B878" t="str">
            <v>梓潼县大新乡</v>
          </cell>
          <cell r="C878">
            <v>0</v>
          </cell>
          <cell r="D878">
            <v>106</v>
          </cell>
          <cell r="E878">
            <v>30</v>
          </cell>
          <cell r="F878">
            <v>0</v>
          </cell>
          <cell r="G878">
            <v>76</v>
          </cell>
          <cell r="H878">
            <v>0</v>
          </cell>
          <cell r="I878">
            <v>0</v>
          </cell>
          <cell r="J878">
            <v>106</v>
          </cell>
          <cell r="K878">
            <v>17</v>
          </cell>
          <cell r="L878">
            <v>9</v>
          </cell>
          <cell r="M878">
            <v>5</v>
          </cell>
          <cell r="N878">
            <v>1</v>
          </cell>
          <cell r="O878">
            <v>3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72</v>
          </cell>
          <cell r="U878">
            <v>0</v>
          </cell>
          <cell r="V878">
            <v>12</v>
          </cell>
          <cell r="W878">
            <v>10089</v>
          </cell>
          <cell r="X878">
            <v>130</v>
          </cell>
          <cell r="Y878">
            <v>56</v>
          </cell>
        </row>
        <row r="879">
          <cell r="B879" t="str">
            <v>平武县</v>
          </cell>
          <cell r="C879">
            <v>0</v>
          </cell>
          <cell r="D879">
            <v>1074</v>
          </cell>
          <cell r="E879">
            <v>285</v>
          </cell>
          <cell r="F879">
            <v>0</v>
          </cell>
          <cell r="G879">
            <v>789</v>
          </cell>
          <cell r="H879">
            <v>0</v>
          </cell>
          <cell r="I879">
            <v>0</v>
          </cell>
          <cell r="J879">
            <v>1074</v>
          </cell>
          <cell r="K879">
            <v>806</v>
          </cell>
          <cell r="L879">
            <v>95</v>
          </cell>
          <cell r="M879">
            <v>125</v>
          </cell>
          <cell r="N879">
            <v>11</v>
          </cell>
          <cell r="O879">
            <v>0</v>
          </cell>
          <cell r="P879">
            <v>14</v>
          </cell>
          <cell r="Q879">
            <v>0</v>
          </cell>
          <cell r="R879">
            <v>3</v>
          </cell>
          <cell r="S879">
            <v>0</v>
          </cell>
          <cell r="T879">
            <v>31</v>
          </cell>
          <cell r="U879">
            <v>0</v>
          </cell>
          <cell r="V879">
            <v>249</v>
          </cell>
          <cell r="W879">
            <v>157104</v>
          </cell>
          <cell r="X879">
            <v>1032</v>
          </cell>
          <cell r="Y879">
            <v>527</v>
          </cell>
        </row>
        <row r="880">
          <cell r="B880" t="str">
            <v>平武县本级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</row>
        <row r="881">
          <cell r="B881" t="str">
            <v>平武县乡（镇）小计</v>
          </cell>
          <cell r="C881">
            <v>0</v>
          </cell>
          <cell r="D881">
            <v>1074</v>
          </cell>
          <cell r="E881">
            <v>285</v>
          </cell>
          <cell r="F881">
            <v>0</v>
          </cell>
          <cell r="G881">
            <v>789</v>
          </cell>
          <cell r="H881">
            <v>0</v>
          </cell>
          <cell r="I881">
            <v>0</v>
          </cell>
          <cell r="J881">
            <v>1074</v>
          </cell>
          <cell r="K881">
            <v>806</v>
          </cell>
          <cell r="L881">
            <v>95</v>
          </cell>
          <cell r="M881">
            <v>125</v>
          </cell>
          <cell r="N881">
            <v>11</v>
          </cell>
          <cell r="O881">
            <v>0</v>
          </cell>
          <cell r="P881">
            <v>14</v>
          </cell>
          <cell r="Q881">
            <v>0</v>
          </cell>
          <cell r="R881">
            <v>3</v>
          </cell>
          <cell r="S881">
            <v>0</v>
          </cell>
          <cell r="T881">
            <v>31</v>
          </cell>
          <cell r="U881">
            <v>0</v>
          </cell>
          <cell r="V881">
            <v>249</v>
          </cell>
          <cell r="W881">
            <v>157104</v>
          </cell>
          <cell r="X881">
            <v>1032</v>
          </cell>
          <cell r="Y881">
            <v>527</v>
          </cell>
        </row>
        <row r="882">
          <cell r="B882" t="str">
            <v>平武县龙安镇</v>
          </cell>
          <cell r="C882">
            <v>0</v>
          </cell>
          <cell r="D882">
            <v>88</v>
          </cell>
          <cell r="E882">
            <v>26</v>
          </cell>
          <cell r="F882">
            <v>0</v>
          </cell>
          <cell r="G882">
            <v>62</v>
          </cell>
          <cell r="H882">
            <v>0</v>
          </cell>
          <cell r="I882">
            <v>0</v>
          </cell>
          <cell r="J882">
            <v>88</v>
          </cell>
          <cell r="K882">
            <v>60</v>
          </cell>
          <cell r="L882">
            <v>8</v>
          </cell>
          <cell r="M882">
            <v>11</v>
          </cell>
          <cell r="N882">
            <v>1</v>
          </cell>
          <cell r="O882">
            <v>0</v>
          </cell>
          <cell r="P882">
            <v>2</v>
          </cell>
          <cell r="Q882">
            <v>0</v>
          </cell>
          <cell r="R882">
            <v>1</v>
          </cell>
          <cell r="S882">
            <v>0</v>
          </cell>
          <cell r="T882">
            <v>6</v>
          </cell>
          <cell r="U882">
            <v>0</v>
          </cell>
          <cell r="V882">
            <v>21</v>
          </cell>
          <cell r="W882">
            <v>20049</v>
          </cell>
          <cell r="X882">
            <v>88</v>
          </cell>
          <cell r="Y882">
            <v>43</v>
          </cell>
        </row>
        <row r="883">
          <cell r="B883" t="str">
            <v>平武县古城镇</v>
          </cell>
          <cell r="C883">
            <v>0</v>
          </cell>
          <cell r="D883">
            <v>69</v>
          </cell>
          <cell r="E883">
            <v>23</v>
          </cell>
          <cell r="F883">
            <v>0</v>
          </cell>
          <cell r="G883">
            <v>46</v>
          </cell>
          <cell r="H883">
            <v>0</v>
          </cell>
          <cell r="I883">
            <v>0</v>
          </cell>
          <cell r="J883">
            <v>69</v>
          </cell>
          <cell r="K883">
            <v>52</v>
          </cell>
          <cell r="L883">
            <v>5</v>
          </cell>
          <cell r="M883">
            <v>9</v>
          </cell>
          <cell r="N883">
            <v>0</v>
          </cell>
          <cell r="O883">
            <v>0</v>
          </cell>
          <cell r="P883">
            <v>2</v>
          </cell>
          <cell r="Q883">
            <v>0</v>
          </cell>
          <cell r="R883">
            <v>1</v>
          </cell>
          <cell r="S883">
            <v>0</v>
          </cell>
          <cell r="T883">
            <v>0</v>
          </cell>
          <cell r="U883">
            <v>0</v>
          </cell>
          <cell r="V883">
            <v>18</v>
          </cell>
          <cell r="W883">
            <v>13474</v>
          </cell>
          <cell r="X883">
            <v>75</v>
          </cell>
          <cell r="Y883">
            <v>30</v>
          </cell>
        </row>
        <row r="884">
          <cell r="B884" t="str">
            <v>平武县南坝镇</v>
          </cell>
          <cell r="C884">
            <v>0</v>
          </cell>
          <cell r="D884">
            <v>175</v>
          </cell>
          <cell r="E884">
            <v>28</v>
          </cell>
          <cell r="F884">
            <v>0</v>
          </cell>
          <cell r="G884">
            <v>147</v>
          </cell>
          <cell r="H884">
            <v>0</v>
          </cell>
          <cell r="I884">
            <v>0</v>
          </cell>
          <cell r="J884">
            <v>175</v>
          </cell>
          <cell r="K884">
            <v>149</v>
          </cell>
          <cell r="L884">
            <v>4</v>
          </cell>
          <cell r="M884">
            <v>13</v>
          </cell>
          <cell r="N884">
            <v>1</v>
          </cell>
          <cell r="O884">
            <v>0</v>
          </cell>
          <cell r="P884">
            <v>1</v>
          </cell>
          <cell r="Q884">
            <v>0</v>
          </cell>
          <cell r="R884">
            <v>0</v>
          </cell>
          <cell r="S884">
            <v>0</v>
          </cell>
          <cell r="T884">
            <v>8</v>
          </cell>
          <cell r="U884">
            <v>0</v>
          </cell>
          <cell r="V884">
            <v>26</v>
          </cell>
          <cell r="W884">
            <v>18350</v>
          </cell>
          <cell r="X884">
            <v>110</v>
          </cell>
          <cell r="Y884">
            <v>24</v>
          </cell>
        </row>
        <row r="885">
          <cell r="B885" t="str">
            <v>平武县响岩镇</v>
          </cell>
          <cell r="C885">
            <v>0</v>
          </cell>
          <cell r="D885">
            <v>66</v>
          </cell>
          <cell r="E885">
            <v>17</v>
          </cell>
          <cell r="F885">
            <v>0</v>
          </cell>
          <cell r="G885">
            <v>49</v>
          </cell>
          <cell r="H885">
            <v>0</v>
          </cell>
          <cell r="I885">
            <v>0</v>
          </cell>
          <cell r="J885">
            <v>66</v>
          </cell>
          <cell r="K885">
            <v>55</v>
          </cell>
          <cell r="L885">
            <v>3</v>
          </cell>
          <cell r="M885">
            <v>7</v>
          </cell>
          <cell r="N885">
            <v>1</v>
          </cell>
          <cell r="O885">
            <v>0</v>
          </cell>
          <cell r="P885">
            <v>1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0</v>
          </cell>
          <cell r="V885">
            <v>15</v>
          </cell>
          <cell r="W885">
            <v>9634</v>
          </cell>
          <cell r="X885">
            <v>60</v>
          </cell>
          <cell r="Y885">
            <v>15</v>
          </cell>
        </row>
        <row r="886">
          <cell r="B886" t="str">
            <v>平武县平通镇</v>
          </cell>
          <cell r="C886">
            <v>0</v>
          </cell>
          <cell r="D886">
            <v>81</v>
          </cell>
          <cell r="E886">
            <v>19</v>
          </cell>
          <cell r="F886">
            <v>0</v>
          </cell>
          <cell r="G886">
            <v>62</v>
          </cell>
          <cell r="H886">
            <v>0</v>
          </cell>
          <cell r="I886">
            <v>0</v>
          </cell>
          <cell r="J886">
            <v>81</v>
          </cell>
          <cell r="K886">
            <v>67</v>
          </cell>
          <cell r="L886">
            <v>4</v>
          </cell>
          <cell r="M886">
            <v>7</v>
          </cell>
          <cell r="N886">
            <v>2</v>
          </cell>
          <cell r="O886">
            <v>0</v>
          </cell>
          <cell r="P886">
            <v>3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15</v>
          </cell>
          <cell r="W886">
            <v>9092</v>
          </cell>
          <cell r="X886">
            <v>64</v>
          </cell>
          <cell r="Y886">
            <v>22</v>
          </cell>
        </row>
        <row r="887">
          <cell r="B887" t="str">
            <v>平武县豆叩镇</v>
          </cell>
          <cell r="C887">
            <v>0</v>
          </cell>
          <cell r="D887">
            <v>53</v>
          </cell>
          <cell r="E887">
            <v>23</v>
          </cell>
          <cell r="F887">
            <v>0</v>
          </cell>
          <cell r="G887">
            <v>30</v>
          </cell>
          <cell r="H887">
            <v>0</v>
          </cell>
          <cell r="I887">
            <v>0</v>
          </cell>
          <cell r="J887">
            <v>53</v>
          </cell>
          <cell r="K887">
            <v>34</v>
          </cell>
          <cell r="L887">
            <v>6</v>
          </cell>
          <cell r="M887">
            <v>7</v>
          </cell>
          <cell r="N887">
            <v>1</v>
          </cell>
          <cell r="O887">
            <v>0</v>
          </cell>
          <cell r="P887">
            <v>1</v>
          </cell>
          <cell r="Q887">
            <v>0</v>
          </cell>
          <cell r="R887">
            <v>1</v>
          </cell>
          <cell r="S887">
            <v>0</v>
          </cell>
          <cell r="T887">
            <v>4</v>
          </cell>
          <cell r="U887">
            <v>0</v>
          </cell>
          <cell r="V887">
            <v>14</v>
          </cell>
          <cell r="W887">
            <v>7894</v>
          </cell>
          <cell r="X887">
            <v>61</v>
          </cell>
          <cell r="Y887">
            <v>35</v>
          </cell>
        </row>
        <row r="888">
          <cell r="B888" t="str">
            <v>平武县大印镇</v>
          </cell>
          <cell r="C888">
            <v>0</v>
          </cell>
          <cell r="D888">
            <v>48</v>
          </cell>
          <cell r="E888">
            <v>16</v>
          </cell>
          <cell r="F888">
            <v>0</v>
          </cell>
          <cell r="G888">
            <v>32</v>
          </cell>
          <cell r="H888">
            <v>0</v>
          </cell>
          <cell r="I888">
            <v>0</v>
          </cell>
          <cell r="J888">
            <v>48</v>
          </cell>
          <cell r="K888">
            <v>36</v>
          </cell>
          <cell r="L888">
            <v>6</v>
          </cell>
          <cell r="M888">
            <v>6</v>
          </cell>
          <cell r="N888">
            <v>1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12</v>
          </cell>
          <cell r="W888">
            <v>7000</v>
          </cell>
          <cell r="X888">
            <v>50</v>
          </cell>
          <cell r="Y888">
            <v>32</v>
          </cell>
        </row>
        <row r="889">
          <cell r="B889" t="str">
            <v>平武县大桥镇</v>
          </cell>
          <cell r="C889">
            <v>0</v>
          </cell>
          <cell r="D889">
            <v>47</v>
          </cell>
          <cell r="E889">
            <v>18</v>
          </cell>
          <cell r="F889">
            <v>0</v>
          </cell>
          <cell r="G889">
            <v>29</v>
          </cell>
          <cell r="H889">
            <v>0</v>
          </cell>
          <cell r="I889">
            <v>0</v>
          </cell>
          <cell r="J889">
            <v>47</v>
          </cell>
          <cell r="K889">
            <v>32</v>
          </cell>
          <cell r="L889">
            <v>9</v>
          </cell>
          <cell r="M889">
            <v>6</v>
          </cell>
          <cell r="N889">
            <v>1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13</v>
          </cell>
          <cell r="W889">
            <v>7875</v>
          </cell>
          <cell r="X889">
            <v>54</v>
          </cell>
          <cell r="Y889">
            <v>51</v>
          </cell>
        </row>
        <row r="890">
          <cell r="B890" t="str">
            <v>平武县水晶镇</v>
          </cell>
          <cell r="C890">
            <v>0</v>
          </cell>
          <cell r="D890">
            <v>58</v>
          </cell>
          <cell r="E890">
            <v>19</v>
          </cell>
          <cell r="F890">
            <v>0</v>
          </cell>
          <cell r="G890">
            <v>39</v>
          </cell>
          <cell r="H890">
            <v>0</v>
          </cell>
          <cell r="I890">
            <v>0</v>
          </cell>
          <cell r="J890">
            <v>58</v>
          </cell>
          <cell r="K890">
            <v>43</v>
          </cell>
          <cell r="L890">
            <v>6</v>
          </cell>
          <cell r="M890">
            <v>8</v>
          </cell>
          <cell r="N890">
            <v>0</v>
          </cell>
          <cell r="O890">
            <v>0</v>
          </cell>
          <cell r="P890">
            <v>1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15</v>
          </cell>
          <cell r="W890">
            <v>10769</v>
          </cell>
          <cell r="X890">
            <v>62</v>
          </cell>
          <cell r="Y890">
            <v>34</v>
          </cell>
        </row>
        <row r="891">
          <cell r="B891" t="str">
            <v>平武县髙村乡</v>
          </cell>
          <cell r="C891">
            <v>0</v>
          </cell>
          <cell r="D891">
            <v>34</v>
          </cell>
          <cell r="E891">
            <v>10</v>
          </cell>
          <cell r="F891">
            <v>0</v>
          </cell>
          <cell r="G891">
            <v>24</v>
          </cell>
          <cell r="H891">
            <v>0</v>
          </cell>
          <cell r="I891">
            <v>0</v>
          </cell>
          <cell r="J891">
            <v>34</v>
          </cell>
          <cell r="K891">
            <v>25</v>
          </cell>
          <cell r="L891">
            <v>4</v>
          </cell>
          <cell r="M891">
            <v>5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9</v>
          </cell>
          <cell r="W891">
            <v>5769</v>
          </cell>
          <cell r="X891">
            <v>38</v>
          </cell>
          <cell r="Y891">
            <v>22</v>
          </cell>
        </row>
        <row r="892">
          <cell r="B892" t="str">
            <v>平武县水田乡</v>
          </cell>
          <cell r="C892">
            <v>0</v>
          </cell>
          <cell r="D892">
            <v>29</v>
          </cell>
          <cell r="E892">
            <v>6</v>
          </cell>
          <cell r="F892">
            <v>0</v>
          </cell>
          <cell r="G892">
            <v>23</v>
          </cell>
          <cell r="H892">
            <v>0</v>
          </cell>
          <cell r="I892">
            <v>0</v>
          </cell>
          <cell r="J892">
            <v>29</v>
          </cell>
          <cell r="K892">
            <v>18</v>
          </cell>
          <cell r="L892">
            <v>4</v>
          </cell>
          <cell r="M892">
            <v>4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3</v>
          </cell>
          <cell r="U892">
            <v>0</v>
          </cell>
          <cell r="V892">
            <v>7</v>
          </cell>
          <cell r="W892">
            <v>3779</v>
          </cell>
          <cell r="X892">
            <v>28</v>
          </cell>
          <cell r="Y892">
            <v>20</v>
          </cell>
        </row>
        <row r="893">
          <cell r="B893" t="str">
            <v>平武县坝子乡</v>
          </cell>
          <cell r="C893">
            <v>0</v>
          </cell>
          <cell r="D893">
            <v>51</v>
          </cell>
          <cell r="E893">
            <v>8</v>
          </cell>
          <cell r="F893">
            <v>0</v>
          </cell>
          <cell r="G893">
            <v>43</v>
          </cell>
          <cell r="H893">
            <v>0</v>
          </cell>
          <cell r="I893">
            <v>0</v>
          </cell>
          <cell r="J893">
            <v>51</v>
          </cell>
          <cell r="K893">
            <v>43</v>
          </cell>
          <cell r="L893">
            <v>2</v>
          </cell>
          <cell r="M893">
            <v>6</v>
          </cell>
          <cell r="N893">
            <v>1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13</v>
          </cell>
          <cell r="W893">
            <v>7842</v>
          </cell>
          <cell r="X893">
            <v>54</v>
          </cell>
          <cell r="Y893">
            <v>10</v>
          </cell>
        </row>
        <row r="894">
          <cell r="B894" t="str">
            <v>平武县水观乡</v>
          </cell>
          <cell r="C894">
            <v>0</v>
          </cell>
          <cell r="D894">
            <v>36</v>
          </cell>
          <cell r="E894">
            <v>5</v>
          </cell>
          <cell r="F894">
            <v>0</v>
          </cell>
          <cell r="G894">
            <v>31</v>
          </cell>
          <cell r="H894">
            <v>0</v>
          </cell>
          <cell r="I894">
            <v>0</v>
          </cell>
          <cell r="J894">
            <v>36</v>
          </cell>
          <cell r="K894">
            <v>27</v>
          </cell>
          <cell r="L894">
            <v>5</v>
          </cell>
          <cell r="M894">
            <v>3</v>
          </cell>
          <cell r="N894">
            <v>0</v>
          </cell>
          <cell r="O894">
            <v>0</v>
          </cell>
          <cell r="P894">
            <v>1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6</v>
          </cell>
          <cell r="W894">
            <v>40</v>
          </cell>
          <cell r="X894">
            <v>24</v>
          </cell>
          <cell r="Y894">
            <v>30</v>
          </cell>
        </row>
        <row r="895">
          <cell r="B895" t="str">
            <v>平武县平南乡</v>
          </cell>
          <cell r="C895">
            <v>0</v>
          </cell>
          <cell r="D895">
            <v>18</v>
          </cell>
          <cell r="E895">
            <v>7</v>
          </cell>
          <cell r="F895">
            <v>0</v>
          </cell>
          <cell r="G895">
            <v>11</v>
          </cell>
          <cell r="H895">
            <v>0</v>
          </cell>
          <cell r="I895">
            <v>0</v>
          </cell>
          <cell r="J895">
            <v>18</v>
          </cell>
          <cell r="K895">
            <v>12</v>
          </cell>
          <cell r="L895">
            <v>3</v>
          </cell>
          <cell r="M895">
            <v>3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5</v>
          </cell>
          <cell r="W895">
            <v>2294</v>
          </cell>
          <cell r="X895">
            <v>20</v>
          </cell>
          <cell r="Y895">
            <v>14</v>
          </cell>
        </row>
        <row r="896">
          <cell r="B896" t="str">
            <v>平武县徐塘乡</v>
          </cell>
          <cell r="C896">
            <v>0</v>
          </cell>
          <cell r="D896">
            <v>18</v>
          </cell>
          <cell r="E896">
            <v>6</v>
          </cell>
          <cell r="F896">
            <v>0</v>
          </cell>
          <cell r="G896">
            <v>12</v>
          </cell>
          <cell r="H896">
            <v>0</v>
          </cell>
          <cell r="I896">
            <v>0</v>
          </cell>
          <cell r="J896">
            <v>18</v>
          </cell>
          <cell r="K896">
            <v>12</v>
          </cell>
          <cell r="L896">
            <v>1</v>
          </cell>
          <cell r="M896">
            <v>3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2</v>
          </cell>
          <cell r="U896">
            <v>0</v>
          </cell>
          <cell r="V896">
            <v>5</v>
          </cell>
          <cell r="W896">
            <v>2752</v>
          </cell>
          <cell r="X896">
            <v>20</v>
          </cell>
          <cell r="Y896">
            <v>7</v>
          </cell>
        </row>
        <row r="897">
          <cell r="B897" t="str">
            <v>平武县锁江乡</v>
          </cell>
          <cell r="C897">
            <v>0</v>
          </cell>
          <cell r="D897">
            <v>38</v>
          </cell>
          <cell r="E897">
            <v>6</v>
          </cell>
          <cell r="F897">
            <v>0</v>
          </cell>
          <cell r="G897">
            <v>32</v>
          </cell>
          <cell r="H897">
            <v>0</v>
          </cell>
          <cell r="I897">
            <v>0</v>
          </cell>
          <cell r="J897">
            <v>38</v>
          </cell>
          <cell r="K897">
            <v>29</v>
          </cell>
          <cell r="L897">
            <v>3</v>
          </cell>
          <cell r="M897">
            <v>5</v>
          </cell>
          <cell r="N897">
            <v>0</v>
          </cell>
          <cell r="O897">
            <v>0</v>
          </cell>
          <cell r="P897">
            <v>1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10</v>
          </cell>
          <cell r="W897">
            <v>6658</v>
          </cell>
          <cell r="X897">
            <v>40</v>
          </cell>
          <cell r="Y897">
            <v>17</v>
          </cell>
        </row>
        <row r="898">
          <cell r="B898" t="str">
            <v>平武县土城乡</v>
          </cell>
          <cell r="C898">
            <v>0</v>
          </cell>
          <cell r="D898">
            <v>35</v>
          </cell>
          <cell r="E898">
            <v>7</v>
          </cell>
          <cell r="F898">
            <v>0</v>
          </cell>
          <cell r="G898">
            <v>28</v>
          </cell>
          <cell r="H898">
            <v>0</v>
          </cell>
          <cell r="I898">
            <v>0</v>
          </cell>
          <cell r="J898">
            <v>35</v>
          </cell>
          <cell r="K898">
            <v>23</v>
          </cell>
          <cell r="L898">
            <v>5</v>
          </cell>
          <cell r="M898">
            <v>5</v>
          </cell>
          <cell r="N898">
            <v>1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2</v>
          </cell>
          <cell r="U898">
            <v>0</v>
          </cell>
          <cell r="V898">
            <v>9</v>
          </cell>
          <cell r="W898">
            <v>6131</v>
          </cell>
          <cell r="X898">
            <v>36</v>
          </cell>
          <cell r="Y898">
            <v>25</v>
          </cell>
        </row>
        <row r="899">
          <cell r="B899" t="str">
            <v>平武县旧堡乡</v>
          </cell>
          <cell r="C899">
            <v>0</v>
          </cell>
          <cell r="D899">
            <v>21</v>
          </cell>
          <cell r="E899">
            <v>7</v>
          </cell>
          <cell r="F899">
            <v>0</v>
          </cell>
          <cell r="G899">
            <v>14</v>
          </cell>
          <cell r="H899">
            <v>0</v>
          </cell>
          <cell r="I899">
            <v>0</v>
          </cell>
          <cell r="J899">
            <v>21</v>
          </cell>
          <cell r="K899">
            <v>13</v>
          </cell>
          <cell r="L899">
            <v>3</v>
          </cell>
          <cell r="M899">
            <v>2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3</v>
          </cell>
          <cell r="U899">
            <v>0</v>
          </cell>
          <cell r="V899">
            <v>6</v>
          </cell>
          <cell r="W899">
            <v>3786</v>
          </cell>
          <cell r="X899">
            <v>24</v>
          </cell>
          <cell r="Y899">
            <v>17</v>
          </cell>
        </row>
        <row r="900">
          <cell r="B900" t="str">
            <v>平武县阔达乡</v>
          </cell>
          <cell r="C900">
            <v>0</v>
          </cell>
          <cell r="D900">
            <v>25</v>
          </cell>
          <cell r="E900">
            <v>5</v>
          </cell>
          <cell r="F900">
            <v>0</v>
          </cell>
          <cell r="G900">
            <v>20</v>
          </cell>
          <cell r="H900">
            <v>0</v>
          </cell>
          <cell r="I900">
            <v>0</v>
          </cell>
          <cell r="J900">
            <v>25</v>
          </cell>
          <cell r="K900">
            <v>19</v>
          </cell>
          <cell r="L900">
            <v>3</v>
          </cell>
          <cell r="M900">
            <v>2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1</v>
          </cell>
          <cell r="U900">
            <v>0</v>
          </cell>
          <cell r="V900">
            <v>6</v>
          </cell>
          <cell r="W900">
            <v>5110</v>
          </cell>
          <cell r="X900">
            <v>25</v>
          </cell>
          <cell r="Y900">
            <v>19</v>
          </cell>
        </row>
        <row r="901">
          <cell r="B901" t="str">
            <v>平武县黄羊乡</v>
          </cell>
          <cell r="C901">
            <v>0</v>
          </cell>
          <cell r="D901">
            <v>18</v>
          </cell>
          <cell r="E901">
            <v>6</v>
          </cell>
          <cell r="F901">
            <v>0</v>
          </cell>
          <cell r="G901">
            <v>12</v>
          </cell>
          <cell r="H901">
            <v>0</v>
          </cell>
          <cell r="I901">
            <v>0</v>
          </cell>
          <cell r="J901">
            <v>18</v>
          </cell>
          <cell r="K901">
            <v>13</v>
          </cell>
          <cell r="L901">
            <v>2</v>
          </cell>
          <cell r="M901">
            <v>2</v>
          </cell>
          <cell r="N901">
            <v>0</v>
          </cell>
          <cell r="O901">
            <v>0</v>
          </cell>
          <cell r="P901">
            <v>1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6</v>
          </cell>
          <cell r="W901">
            <v>1476</v>
          </cell>
          <cell r="X901">
            <v>24</v>
          </cell>
          <cell r="Y901">
            <v>10</v>
          </cell>
        </row>
        <row r="902">
          <cell r="B902" t="str">
            <v>平武县虎牙乡</v>
          </cell>
          <cell r="C902">
            <v>0</v>
          </cell>
          <cell r="D902">
            <v>17</v>
          </cell>
          <cell r="E902">
            <v>5</v>
          </cell>
          <cell r="F902">
            <v>0</v>
          </cell>
          <cell r="G902">
            <v>12</v>
          </cell>
          <cell r="H902">
            <v>0</v>
          </cell>
          <cell r="I902">
            <v>0</v>
          </cell>
          <cell r="J902">
            <v>17</v>
          </cell>
          <cell r="K902">
            <v>12</v>
          </cell>
          <cell r="L902">
            <v>2</v>
          </cell>
          <cell r="M902">
            <v>3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5</v>
          </cell>
          <cell r="W902">
            <v>2243</v>
          </cell>
          <cell r="X902">
            <v>20</v>
          </cell>
          <cell r="Y902">
            <v>11</v>
          </cell>
        </row>
        <row r="903">
          <cell r="B903" t="str">
            <v>平武县泗耳乡</v>
          </cell>
          <cell r="C903">
            <v>0</v>
          </cell>
          <cell r="D903">
            <v>10</v>
          </cell>
          <cell r="E903">
            <v>3</v>
          </cell>
          <cell r="F903">
            <v>0</v>
          </cell>
          <cell r="G903">
            <v>7</v>
          </cell>
          <cell r="H903">
            <v>0</v>
          </cell>
          <cell r="I903">
            <v>0</v>
          </cell>
          <cell r="J903">
            <v>10</v>
          </cell>
          <cell r="K903">
            <v>6</v>
          </cell>
          <cell r="L903">
            <v>1</v>
          </cell>
          <cell r="M903">
            <v>2</v>
          </cell>
          <cell r="N903">
            <v>1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1</v>
          </cell>
          <cell r="U903">
            <v>0</v>
          </cell>
          <cell r="V903">
            <v>3</v>
          </cell>
          <cell r="W903">
            <v>781</v>
          </cell>
          <cell r="X903">
            <v>12</v>
          </cell>
          <cell r="Y903">
            <v>7</v>
          </cell>
        </row>
        <row r="904">
          <cell r="B904" t="str">
            <v>平武县白马乡</v>
          </cell>
          <cell r="C904">
            <v>0</v>
          </cell>
          <cell r="D904">
            <v>14</v>
          </cell>
          <cell r="E904">
            <v>5</v>
          </cell>
          <cell r="F904">
            <v>0</v>
          </cell>
          <cell r="G904">
            <v>9</v>
          </cell>
          <cell r="H904">
            <v>0</v>
          </cell>
          <cell r="I904">
            <v>0</v>
          </cell>
          <cell r="J904">
            <v>14</v>
          </cell>
          <cell r="K904">
            <v>10</v>
          </cell>
          <cell r="L904">
            <v>2</v>
          </cell>
          <cell r="M904">
            <v>2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4</v>
          </cell>
          <cell r="W904">
            <v>1513</v>
          </cell>
          <cell r="X904">
            <v>17</v>
          </cell>
          <cell r="Y904">
            <v>12</v>
          </cell>
        </row>
        <row r="905">
          <cell r="B905" t="str">
            <v>平武县木座乡</v>
          </cell>
          <cell r="C905">
            <v>0</v>
          </cell>
          <cell r="D905">
            <v>12</v>
          </cell>
          <cell r="E905">
            <v>4</v>
          </cell>
          <cell r="F905">
            <v>0</v>
          </cell>
          <cell r="G905">
            <v>8</v>
          </cell>
          <cell r="H905">
            <v>0</v>
          </cell>
          <cell r="I905">
            <v>0</v>
          </cell>
          <cell r="J905">
            <v>12</v>
          </cell>
          <cell r="K905">
            <v>8</v>
          </cell>
          <cell r="L905">
            <v>1</v>
          </cell>
          <cell r="M905">
            <v>2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1</v>
          </cell>
          <cell r="U905">
            <v>0</v>
          </cell>
          <cell r="V905">
            <v>3</v>
          </cell>
          <cell r="W905">
            <v>1683</v>
          </cell>
          <cell r="X905">
            <v>13</v>
          </cell>
          <cell r="Y905">
            <v>6</v>
          </cell>
        </row>
        <row r="906">
          <cell r="B906" t="str">
            <v>平武县木皮乡</v>
          </cell>
          <cell r="C906">
            <v>0</v>
          </cell>
          <cell r="D906">
            <v>13</v>
          </cell>
          <cell r="E906">
            <v>6</v>
          </cell>
          <cell r="F906">
            <v>0</v>
          </cell>
          <cell r="G906">
            <v>7</v>
          </cell>
          <cell r="H906">
            <v>0</v>
          </cell>
          <cell r="I906">
            <v>0</v>
          </cell>
          <cell r="J906">
            <v>13</v>
          </cell>
          <cell r="K906">
            <v>8</v>
          </cell>
          <cell r="L906">
            <v>3</v>
          </cell>
          <cell r="M906">
            <v>2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3</v>
          </cell>
          <cell r="W906">
            <v>1110</v>
          </cell>
          <cell r="X906">
            <v>13</v>
          </cell>
          <cell r="Y906">
            <v>14</v>
          </cell>
        </row>
        <row r="907">
          <cell r="B907" t="str">
            <v>北川县</v>
          </cell>
          <cell r="C907">
            <v>0</v>
          </cell>
          <cell r="D907">
            <v>1967</v>
          </cell>
          <cell r="E907">
            <v>847</v>
          </cell>
          <cell r="F907">
            <v>1120</v>
          </cell>
          <cell r="G907">
            <v>0</v>
          </cell>
          <cell r="H907">
            <v>0</v>
          </cell>
          <cell r="I907">
            <v>0</v>
          </cell>
          <cell r="J907">
            <v>1967</v>
          </cell>
          <cell r="K907">
            <v>1531</v>
          </cell>
          <cell r="L907">
            <v>56</v>
          </cell>
          <cell r="M907">
            <v>190</v>
          </cell>
          <cell r="N907">
            <v>8</v>
          </cell>
          <cell r="O907">
            <v>19</v>
          </cell>
          <cell r="P907">
            <v>21</v>
          </cell>
          <cell r="Q907">
            <v>7</v>
          </cell>
          <cell r="R907">
            <v>9</v>
          </cell>
          <cell r="S907">
            <v>8</v>
          </cell>
          <cell r="T907">
            <v>126</v>
          </cell>
          <cell r="U907">
            <v>0</v>
          </cell>
          <cell r="V907">
            <v>278</v>
          </cell>
          <cell r="W907">
            <v>130701</v>
          </cell>
          <cell r="X907">
            <v>2011</v>
          </cell>
          <cell r="Y907">
            <v>421</v>
          </cell>
        </row>
        <row r="908">
          <cell r="B908" t="str">
            <v>北川县本级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</v>
          </cell>
          <cell r="W908">
            <v>0</v>
          </cell>
          <cell r="X908">
            <v>0</v>
          </cell>
          <cell r="Y908">
            <v>0</v>
          </cell>
        </row>
        <row r="909">
          <cell r="B909" t="str">
            <v>北川县乡(镇)小计</v>
          </cell>
          <cell r="C909">
            <v>0</v>
          </cell>
          <cell r="D909">
            <v>1967</v>
          </cell>
          <cell r="E909">
            <v>847</v>
          </cell>
          <cell r="F909">
            <v>1120</v>
          </cell>
          <cell r="G909">
            <v>0</v>
          </cell>
          <cell r="H909">
            <v>0</v>
          </cell>
          <cell r="I909">
            <v>0</v>
          </cell>
          <cell r="J909">
            <v>1967</v>
          </cell>
          <cell r="K909">
            <v>1531</v>
          </cell>
          <cell r="L909">
            <v>56</v>
          </cell>
          <cell r="M909">
            <v>190</v>
          </cell>
          <cell r="N909">
            <v>8</v>
          </cell>
          <cell r="O909">
            <v>19</v>
          </cell>
          <cell r="P909">
            <v>21</v>
          </cell>
          <cell r="Q909">
            <v>7</v>
          </cell>
          <cell r="R909">
            <v>9</v>
          </cell>
          <cell r="S909">
            <v>8</v>
          </cell>
          <cell r="T909">
            <v>126</v>
          </cell>
          <cell r="U909">
            <v>0</v>
          </cell>
          <cell r="V909">
            <v>278</v>
          </cell>
          <cell r="W909">
            <v>130701</v>
          </cell>
          <cell r="X909">
            <v>2011</v>
          </cell>
          <cell r="Y909">
            <v>421</v>
          </cell>
        </row>
        <row r="910">
          <cell r="B910" t="str">
            <v>北川县曲山镇</v>
          </cell>
          <cell r="C910">
            <v>0</v>
          </cell>
          <cell r="D910">
            <v>189</v>
          </cell>
          <cell r="E910">
            <v>39</v>
          </cell>
          <cell r="F910">
            <v>150</v>
          </cell>
          <cell r="G910">
            <v>0</v>
          </cell>
          <cell r="H910">
            <v>0</v>
          </cell>
          <cell r="I910">
            <v>0</v>
          </cell>
          <cell r="J910">
            <v>189</v>
          </cell>
          <cell r="K910">
            <v>106</v>
          </cell>
          <cell r="L910">
            <v>5</v>
          </cell>
          <cell r="M910">
            <v>26</v>
          </cell>
          <cell r="N910">
            <v>0</v>
          </cell>
          <cell r="O910">
            <v>3</v>
          </cell>
          <cell r="P910">
            <v>2</v>
          </cell>
          <cell r="Q910">
            <v>5</v>
          </cell>
          <cell r="R910">
            <v>0</v>
          </cell>
          <cell r="S910">
            <v>1</v>
          </cell>
          <cell r="T910">
            <v>41</v>
          </cell>
          <cell r="U910">
            <v>0</v>
          </cell>
          <cell r="V910">
            <v>23</v>
          </cell>
          <cell r="W910">
            <v>7595</v>
          </cell>
          <cell r="X910">
            <v>253</v>
          </cell>
          <cell r="Y910">
            <v>33</v>
          </cell>
        </row>
        <row r="911">
          <cell r="B911" t="str">
            <v>北川县擂鼓镇</v>
          </cell>
          <cell r="C911">
            <v>0</v>
          </cell>
          <cell r="D911">
            <v>235</v>
          </cell>
          <cell r="E911">
            <v>15</v>
          </cell>
          <cell r="F911">
            <v>220</v>
          </cell>
          <cell r="G911">
            <v>0</v>
          </cell>
          <cell r="H911">
            <v>0</v>
          </cell>
          <cell r="I911">
            <v>0</v>
          </cell>
          <cell r="J911">
            <v>235</v>
          </cell>
          <cell r="K911">
            <v>199</v>
          </cell>
          <cell r="L911">
            <v>6</v>
          </cell>
          <cell r="M911">
            <v>30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30</v>
          </cell>
          <cell r="W911">
            <v>14329</v>
          </cell>
          <cell r="X911">
            <v>90</v>
          </cell>
          <cell r="Y911">
            <v>35</v>
          </cell>
        </row>
        <row r="912">
          <cell r="B912" t="str">
            <v>北川县通口镇</v>
          </cell>
          <cell r="C912">
            <v>0</v>
          </cell>
          <cell r="D912">
            <v>81</v>
          </cell>
          <cell r="E912">
            <v>51</v>
          </cell>
          <cell r="F912">
            <v>30</v>
          </cell>
          <cell r="G912">
            <v>0</v>
          </cell>
          <cell r="H912">
            <v>0</v>
          </cell>
          <cell r="I912">
            <v>0</v>
          </cell>
          <cell r="J912">
            <v>81</v>
          </cell>
          <cell r="K912">
            <v>57</v>
          </cell>
          <cell r="L912">
            <v>4</v>
          </cell>
          <cell r="M912">
            <v>13</v>
          </cell>
          <cell r="N912">
            <v>0</v>
          </cell>
          <cell r="O912">
            <v>1</v>
          </cell>
          <cell r="P912">
            <v>0</v>
          </cell>
          <cell r="Q912">
            <v>1</v>
          </cell>
          <cell r="R912">
            <v>0</v>
          </cell>
          <cell r="S912">
            <v>0</v>
          </cell>
          <cell r="T912">
            <v>5</v>
          </cell>
          <cell r="U912">
            <v>0</v>
          </cell>
          <cell r="V912">
            <v>13</v>
          </cell>
          <cell r="W912">
            <v>6494</v>
          </cell>
          <cell r="X912">
            <v>71</v>
          </cell>
          <cell r="Y912">
            <v>27</v>
          </cell>
        </row>
        <row r="913">
          <cell r="B913" t="str">
            <v>北川县香泉乡</v>
          </cell>
          <cell r="C913">
            <v>0</v>
          </cell>
          <cell r="D913">
            <v>70</v>
          </cell>
          <cell r="E913">
            <v>50</v>
          </cell>
          <cell r="F913">
            <v>20</v>
          </cell>
          <cell r="G913">
            <v>0</v>
          </cell>
          <cell r="H913">
            <v>0</v>
          </cell>
          <cell r="I913">
            <v>0</v>
          </cell>
          <cell r="J913">
            <v>70</v>
          </cell>
          <cell r="K913">
            <v>61</v>
          </cell>
          <cell r="L913">
            <v>3</v>
          </cell>
          <cell r="M913">
            <v>6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12</v>
          </cell>
          <cell r="W913">
            <v>7662</v>
          </cell>
          <cell r="X913">
            <v>107</v>
          </cell>
          <cell r="Y913">
            <v>26</v>
          </cell>
        </row>
        <row r="914">
          <cell r="B914" t="str">
            <v>北川县陈家坝乡</v>
          </cell>
          <cell r="C914">
            <v>0</v>
          </cell>
          <cell r="D914">
            <v>154</v>
          </cell>
          <cell r="E914">
            <v>84</v>
          </cell>
          <cell r="F914">
            <v>70</v>
          </cell>
          <cell r="G914">
            <v>0</v>
          </cell>
          <cell r="H914">
            <v>0</v>
          </cell>
          <cell r="I914">
            <v>0</v>
          </cell>
          <cell r="J914">
            <v>154</v>
          </cell>
          <cell r="K914">
            <v>128</v>
          </cell>
          <cell r="L914">
            <v>9</v>
          </cell>
          <cell r="M914">
            <v>7</v>
          </cell>
          <cell r="N914">
            <v>1</v>
          </cell>
          <cell r="O914">
            <v>0</v>
          </cell>
          <cell r="P914">
            <v>2</v>
          </cell>
          <cell r="Q914">
            <v>1</v>
          </cell>
          <cell r="R914">
            <v>1</v>
          </cell>
          <cell r="S914">
            <v>1</v>
          </cell>
          <cell r="T914">
            <v>5</v>
          </cell>
          <cell r="U914">
            <v>0</v>
          </cell>
          <cell r="V914">
            <v>18</v>
          </cell>
          <cell r="W914">
            <v>10949</v>
          </cell>
          <cell r="X914">
            <v>174</v>
          </cell>
          <cell r="Y914">
            <v>49</v>
          </cell>
        </row>
        <row r="915">
          <cell r="B915" t="str">
            <v>北川县桂溪乡</v>
          </cell>
          <cell r="C915">
            <v>0</v>
          </cell>
          <cell r="D915">
            <v>166</v>
          </cell>
          <cell r="E915">
            <v>86</v>
          </cell>
          <cell r="F915">
            <v>80</v>
          </cell>
          <cell r="G915">
            <v>0</v>
          </cell>
          <cell r="H915">
            <v>0</v>
          </cell>
          <cell r="I915">
            <v>0</v>
          </cell>
          <cell r="J915">
            <v>166</v>
          </cell>
          <cell r="K915">
            <v>142</v>
          </cell>
          <cell r="L915">
            <v>3</v>
          </cell>
          <cell r="M915">
            <v>10</v>
          </cell>
          <cell r="N915">
            <v>1</v>
          </cell>
          <cell r="O915">
            <v>4</v>
          </cell>
          <cell r="P915">
            <v>1</v>
          </cell>
          <cell r="Q915">
            <v>0</v>
          </cell>
          <cell r="R915">
            <v>2</v>
          </cell>
          <cell r="S915">
            <v>1</v>
          </cell>
          <cell r="T915">
            <v>3</v>
          </cell>
          <cell r="U915">
            <v>0</v>
          </cell>
          <cell r="V915">
            <v>18</v>
          </cell>
          <cell r="W915">
            <v>10924</v>
          </cell>
          <cell r="X915">
            <v>165</v>
          </cell>
          <cell r="Y915">
            <v>21</v>
          </cell>
        </row>
        <row r="916">
          <cell r="B916" t="str">
            <v>北川县贯岭乡</v>
          </cell>
          <cell r="C916">
            <v>0</v>
          </cell>
          <cell r="D916">
            <v>36</v>
          </cell>
          <cell r="E916">
            <v>26</v>
          </cell>
          <cell r="F916">
            <v>10</v>
          </cell>
          <cell r="G916">
            <v>0</v>
          </cell>
          <cell r="H916">
            <v>0</v>
          </cell>
          <cell r="I916">
            <v>0</v>
          </cell>
          <cell r="J916">
            <v>36</v>
          </cell>
          <cell r="K916">
            <v>29</v>
          </cell>
          <cell r="L916">
            <v>1</v>
          </cell>
          <cell r="M916">
            <v>5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1</v>
          </cell>
          <cell r="U916">
            <v>0</v>
          </cell>
          <cell r="V916">
            <v>7</v>
          </cell>
          <cell r="W916">
            <v>3455</v>
          </cell>
          <cell r="X916">
            <v>60</v>
          </cell>
          <cell r="Y916">
            <v>5</v>
          </cell>
        </row>
        <row r="917">
          <cell r="B917" t="str">
            <v>北川县都坝乡</v>
          </cell>
          <cell r="C917">
            <v>0</v>
          </cell>
          <cell r="D917">
            <v>40</v>
          </cell>
          <cell r="E917">
            <v>30</v>
          </cell>
          <cell r="F917">
            <v>10</v>
          </cell>
          <cell r="G917">
            <v>0</v>
          </cell>
          <cell r="H917">
            <v>0</v>
          </cell>
          <cell r="I917">
            <v>0</v>
          </cell>
          <cell r="J917">
            <v>40</v>
          </cell>
          <cell r="K917">
            <v>34</v>
          </cell>
          <cell r="L917">
            <v>1</v>
          </cell>
          <cell r="M917">
            <v>5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6</v>
          </cell>
          <cell r="W917">
            <v>2663</v>
          </cell>
          <cell r="X917">
            <v>56</v>
          </cell>
          <cell r="Y917">
            <v>5</v>
          </cell>
        </row>
        <row r="918">
          <cell r="B918" t="str">
            <v>北川县禹里乡</v>
          </cell>
          <cell r="C918">
            <v>0</v>
          </cell>
          <cell r="D918">
            <v>175</v>
          </cell>
          <cell r="E918">
            <v>45</v>
          </cell>
          <cell r="F918">
            <v>130</v>
          </cell>
          <cell r="G918">
            <v>0</v>
          </cell>
          <cell r="H918">
            <v>0</v>
          </cell>
          <cell r="I918">
            <v>0</v>
          </cell>
          <cell r="J918">
            <v>175</v>
          </cell>
          <cell r="K918">
            <v>150</v>
          </cell>
          <cell r="L918">
            <v>11</v>
          </cell>
          <cell r="M918">
            <v>14</v>
          </cell>
          <cell r="N918">
            <v>1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26</v>
          </cell>
          <cell r="W918">
            <v>12329</v>
          </cell>
          <cell r="X918">
            <v>79</v>
          </cell>
          <cell r="Y918">
            <v>70</v>
          </cell>
        </row>
        <row r="919">
          <cell r="B919" t="str">
            <v>北川县白坭乡</v>
          </cell>
          <cell r="C919">
            <v>0</v>
          </cell>
          <cell r="D919">
            <v>73</v>
          </cell>
          <cell r="E919">
            <v>43</v>
          </cell>
          <cell r="F919">
            <v>30</v>
          </cell>
          <cell r="G919">
            <v>0</v>
          </cell>
          <cell r="H919">
            <v>0</v>
          </cell>
          <cell r="I919">
            <v>0</v>
          </cell>
          <cell r="J919">
            <v>73</v>
          </cell>
          <cell r="K919">
            <v>56</v>
          </cell>
          <cell r="L919">
            <v>1</v>
          </cell>
          <cell r="M919">
            <v>13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1</v>
          </cell>
          <cell r="S919">
            <v>0</v>
          </cell>
          <cell r="T919">
            <v>2</v>
          </cell>
          <cell r="U919">
            <v>0</v>
          </cell>
          <cell r="V919">
            <v>13</v>
          </cell>
          <cell r="W919">
            <v>4483</v>
          </cell>
          <cell r="X919">
            <v>101</v>
          </cell>
          <cell r="Y919">
            <v>7</v>
          </cell>
        </row>
        <row r="920">
          <cell r="B920" t="str">
            <v>北川县漩坪乡</v>
          </cell>
          <cell r="C920">
            <v>0</v>
          </cell>
          <cell r="D920">
            <v>145</v>
          </cell>
          <cell r="E920">
            <v>65</v>
          </cell>
          <cell r="F920">
            <v>80</v>
          </cell>
          <cell r="G920">
            <v>0</v>
          </cell>
          <cell r="H920">
            <v>0</v>
          </cell>
          <cell r="I920">
            <v>0</v>
          </cell>
          <cell r="J920">
            <v>145</v>
          </cell>
          <cell r="K920">
            <v>114</v>
          </cell>
          <cell r="L920">
            <v>0</v>
          </cell>
          <cell r="M920">
            <v>11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20</v>
          </cell>
          <cell r="U920">
            <v>0</v>
          </cell>
          <cell r="V920">
            <v>19</v>
          </cell>
          <cell r="W920">
            <v>8510</v>
          </cell>
          <cell r="X920">
            <v>181</v>
          </cell>
          <cell r="Y920">
            <v>48</v>
          </cell>
        </row>
        <row r="921">
          <cell r="B921" t="str">
            <v>北川县小坝乡</v>
          </cell>
          <cell r="C921">
            <v>0</v>
          </cell>
          <cell r="D921">
            <v>133</v>
          </cell>
          <cell r="E921">
            <v>53</v>
          </cell>
          <cell r="F921">
            <v>80</v>
          </cell>
          <cell r="G921">
            <v>0</v>
          </cell>
          <cell r="H921">
            <v>0</v>
          </cell>
          <cell r="I921">
            <v>0</v>
          </cell>
          <cell r="J921">
            <v>133</v>
          </cell>
          <cell r="K921">
            <v>100</v>
          </cell>
          <cell r="L921">
            <v>3</v>
          </cell>
          <cell r="M921">
            <v>13</v>
          </cell>
          <cell r="N921">
            <v>2</v>
          </cell>
          <cell r="O921">
            <v>5</v>
          </cell>
          <cell r="P921">
            <v>7</v>
          </cell>
          <cell r="Q921">
            <v>0</v>
          </cell>
          <cell r="R921">
            <v>2</v>
          </cell>
          <cell r="S921">
            <v>3</v>
          </cell>
          <cell r="T921">
            <v>0</v>
          </cell>
          <cell r="U921">
            <v>0</v>
          </cell>
          <cell r="V921">
            <v>26</v>
          </cell>
          <cell r="W921">
            <v>10888</v>
          </cell>
          <cell r="X921">
            <v>186</v>
          </cell>
          <cell r="Y921">
            <v>26</v>
          </cell>
        </row>
        <row r="922">
          <cell r="B922" t="str">
            <v>北川县桃龙乡</v>
          </cell>
          <cell r="C922">
            <v>0</v>
          </cell>
          <cell r="D922">
            <v>75</v>
          </cell>
          <cell r="E922">
            <v>45</v>
          </cell>
          <cell r="F922">
            <v>30</v>
          </cell>
          <cell r="G922">
            <v>0</v>
          </cell>
          <cell r="H922">
            <v>0</v>
          </cell>
          <cell r="I922">
            <v>0</v>
          </cell>
          <cell r="J922">
            <v>75</v>
          </cell>
          <cell r="K922">
            <v>31</v>
          </cell>
          <cell r="L922">
            <v>1</v>
          </cell>
          <cell r="M922">
            <v>4</v>
          </cell>
          <cell r="N922">
            <v>0</v>
          </cell>
          <cell r="O922">
            <v>0</v>
          </cell>
          <cell r="P922">
            <v>2</v>
          </cell>
          <cell r="Q922">
            <v>0</v>
          </cell>
          <cell r="R922">
            <v>0</v>
          </cell>
          <cell r="S922">
            <v>0</v>
          </cell>
          <cell r="T922">
            <v>37</v>
          </cell>
          <cell r="U922">
            <v>0</v>
          </cell>
          <cell r="V922">
            <v>6</v>
          </cell>
          <cell r="W922">
            <v>3412</v>
          </cell>
          <cell r="X922">
            <v>30</v>
          </cell>
          <cell r="Y922">
            <v>7</v>
          </cell>
        </row>
        <row r="923">
          <cell r="B923" t="str">
            <v>北川县片口乡</v>
          </cell>
          <cell r="C923">
            <v>0</v>
          </cell>
          <cell r="D923">
            <v>75</v>
          </cell>
          <cell r="E923">
            <v>45</v>
          </cell>
          <cell r="F923">
            <v>30</v>
          </cell>
          <cell r="G923">
            <v>0</v>
          </cell>
          <cell r="H923">
            <v>0</v>
          </cell>
          <cell r="I923">
            <v>0</v>
          </cell>
          <cell r="J923">
            <v>75</v>
          </cell>
          <cell r="K923">
            <v>60</v>
          </cell>
          <cell r="L923">
            <v>2</v>
          </cell>
          <cell r="M923">
            <v>5</v>
          </cell>
          <cell r="N923">
            <v>0</v>
          </cell>
          <cell r="O923">
            <v>0</v>
          </cell>
          <cell r="P923">
            <v>1</v>
          </cell>
          <cell r="Q923">
            <v>0</v>
          </cell>
          <cell r="R923">
            <v>0</v>
          </cell>
          <cell r="S923">
            <v>0</v>
          </cell>
          <cell r="T923">
            <v>7</v>
          </cell>
          <cell r="U923">
            <v>0</v>
          </cell>
          <cell r="V923">
            <v>9</v>
          </cell>
          <cell r="W923">
            <v>6343</v>
          </cell>
          <cell r="X923">
            <v>75</v>
          </cell>
          <cell r="Y923">
            <v>12</v>
          </cell>
        </row>
        <row r="924">
          <cell r="B924" t="str">
            <v>北川县开坪乡</v>
          </cell>
          <cell r="C924">
            <v>0</v>
          </cell>
          <cell r="D924">
            <v>94</v>
          </cell>
          <cell r="E924">
            <v>54</v>
          </cell>
          <cell r="F924">
            <v>40</v>
          </cell>
          <cell r="G924">
            <v>0</v>
          </cell>
          <cell r="H924">
            <v>0</v>
          </cell>
          <cell r="I924">
            <v>0</v>
          </cell>
          <cell r="J924">
            <v>94</v>
          </cell>
          <cell r="K924">
            <v>82</v>
          </cell>
          <cell r="L924">
            <v>2</v>
          </cell>
          <cell r="M924">
            <v>6</v>
          </cell>
          <cell r="N924">
            <v>1</v>
          </cell>
          <cell r="O924">
            <v>1</v>
          </cell>
          <cell r="P924">
            <v>2</v>
          </cell>
          <cell r="Q924">
            <v>0</v>
          </cell>
          <cell r="R924">
            <v>0</v>
          </cell>
          <cell r="S924">
            <v>0</v>
          </cell>
          <cell r="T924">
            <v>1</v>
          </cell>
          <cell r="U924">
            <v>0</v>
          </cell>
          <cell r="V924">
            <v>12</v>
          </cell>
          <cell r="W924">
            <v>3547</v>
          </cell>
          <cell r="X924">
            <v>104</v>
          </cell>
          <cell r="Y924">
            <v>14</v>
          </cell>
        </row>
        <row r="925">
          <cell r="B925" t="str">
            <v>北川县坝底乡</v>
          </cell>
          <cell r="C925">
            <v>0</v>
          </cell>
          <cell r="D925">
            <v>84</v>
          </cell>
          <cell r="E925">
            <v>44</v>
          </cell>
          <cell r="F925">
            <v>40</v>
          </cell>
          <cell r="G925">
            <v>0</v>
          </cell>
          <cell r="H925">
            <v>0</v>
          </cell>
          <cell r="I925">
            <v>0</v>
          </cell>
          <cell r="J925">
            <v>84</v>
          </cell>
          <cell r="K925">
            <v>62</v>
          </cell>
          <cell r="L925">
            <v>2</v>
          </cell>
          <cell r="M925">
            <v>9</v>
          </cell>
          <cell r="N925">
            <v>1</v>
          </cell>
          <cell r="O925">
            <v>4</v>
          </cell>
          <cell r="P925">
            <v>1</v>
          </cell>
          <cell r="Q925">
            <v>0</v>
          </cell>
          <cell r="R925">
            <v>1</v>
          </cell>
          <cell r="S925">
            <v>1</v>
          </cell>
          <cell r="T925">
            <v>4</v>
          </cell>
          <cell r="U925">
            <v>0</v>
          </cell>
          <cell r="V925">
            <v>15</v>
          </cell>
          <cell r="W925">
            <v>6405</v>
          </cell>
          <cell r="X925">
            <v>129</v>
          </cell>
          <cell r="Y925">
            <v>15</v>
          </cell>
        </row>
        <row r="926">
          <cell r="B926" t="str">
            <v>北川县墩上乡</v>
          </cell>
          <cell r="C926">
            <v>0</v>
          </cell>
          <cell r="D926">
            <v>18</v>
          </cell>
          <cell r="E926">
            <v>8</v>
          </cell>
          <cell r="F926">
            <v>10</v>
          </cell>
          <cell r="G926">
            <v>0</v>
          </cell>
          <cell r="H926">
            <v>0</v>
          </cell>
          <cell r="I926">
            <v>0</v>
          </cell>
          <cell r="J926">
            <v>18</v>
          </cell>
          <cell r="K926">
            <v>17</v>
          </cell>
          <cell r="L926">
            <v>0</v>
          </cell>
          <cell r="M926">
            <v>1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5</v>
          </cell>
          <cell r="W926">
            <v>2001</v>
          </cell>
          <cell r="X926">
            <v>31</v>
          </cell>
          <cell r="Y926">
            <v>2</v>
          </cell>
        </row>
        <row r="927">
          <cell r="B927" t="str">
            <v>北川县马槽乡</v>
          </cell>
          <cell r="C927">
            <v>0</v>
          </cell>
          <cell r="D927">
            <v>43</v>
          </cell>
          <cell r="E927">
            <v>23</v>
          </cell>
          <cell r="F927">
            <v>20</v>
          </cell>
          <cell r="G927">
            <v>0</v>
          </cell>
          <cell r="H927">
            <v>0</v>
          </cell>
          <cell r="I927">
            <v>0</v>
          </cell>
          <cell r="J927">
            <v>43</v>
          </cell>
          <cell r="K927">
            <v>36</v>
          </cell>
          <cell r="L927">
            <v>0</v>
          </cell>
          <cell r="M927">
            <v>4</v>
          </cell>
          <cell r="N927">
            <v>1</v>
          </cell>
          <cell r="O927">
            <v>0</v>
          </cell>
          <cell r="P927">
            <v>2</v>
          </cell>
          <cell r="Q927">
            <v>0</v>
          </cell>
          <cell r="R927">
            <v>1</v>
          </cell>
          <cell r="S927">
            <v>0</v>
          </cell>
          <cell r="T927">
            <v>0</v>
          </cell>
          <cell r="U927">
            <v>0</v>
          </cell>
          <cell r="V927">
            <v>7</v>
          </cell>
          <cell r="W927">
            <v>2423</v>
          </cell>
          <cell r="X927">
            <v>60</v>
          </cell>
          <cell r="Y927">
            <v>2</v>
          </cell>
        </row>
        <row r="928">
          <cell r="B928" t="str">
            <v>北川县白什乡</v>
          </cell>
          <cell r="C928">
            <v>0</v>
          </cell>
          <cell r="D928">
            <v>37</v>
          </cell>
          <cell r="E928">
            <v>17</v>
          </cell>
          <cell r="F928">
            <v>20</v>
          </cell>
          <cell r="G928">
            <v>0</v>
          </cell>
          <cell r="H928">
            <v>0</v>
          </cell>
          <cell r="I928">
            <v>0</v>
          </cell>
          <cell r="J928">
            <v>37</v>
          </cell>
          <cell r="K928">
            <v>27</v>
          </cell>
          <cell r="L928">
            <v>1</v>
          </cell>
          <cell r="M928">
            <v>5</v>
          </cell>
          <cell r="N928">
            <v>0</v>
          </cell>
          <cell r="O928">
            <v>1</v>
          </cell>
          <cell r="P928">
            <v>1</v>
          </cell>
          <cell r="Q928">
            <v>0</v>
          </cell>
          <cell r="R928">
            <v>1</v>
          </cell>
          <cell r="S928">
            <v>1</v>
          </cell>
          <cell r="T928">
            <v>0</v>
          </cell>
          <cell r="U928">
            <v>0</v>
          </cell>
          <cell r="V928">
            <v>7</v>
          </cell>
          <cell r="W928">
            <v>3458</v>
          </cell>
          <cell r="X928">
            <v>15</v>
          </cell>
          <cell r="Y928">
            <v>6</v>
          </cell>
        </row>
        <row r="929">
          <cell r="B929" t="str">
            <v>北川县青片乡</v>
          </cell>
          <cell r="C929">
            <v>0</v>
          </cell>
          <cell r="D929">
            <v>44</v>
          </cell>
          <cell r="E929">
            <v>24</v>
          </cell>
          <cell r="F929">
            <v>20</v>
          </cell>
          <cell r="G929">
            <v>0</v>
          </cell>
          <cell r="H929">
            <v>0</v>
          </cell>
          <cell r="I929">
            <v>0</v>
          </cell>
          <cell r="J929">
            <v>44</v>
          </cell>
          <cell r="K929">
            <v>40</v>
          </cell>
          <cell r="L929">
            <v>1</v>
          </cell>
          <cell r="M929">
            <v>3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6</v>
          </cell>
          <cell r="W929">
            <v>2831</v>
          </cell>
          <cell r="X929">
            <v>44</v>
          </cell>
          <cell r="Y929">
            <v>11</v>
          </cell>
        </row>
        <row r="930">
          <cell r="B930" t="str">
            <v>三台县</v>
          </cell>
          <cell r="C930">
            <v>0</v>
          </cell>
          <cell r="D930">
            <v>4427</v>
          </cell>
          <cell r="E930">
            <v>1202</v>
          </cell>
          <cell r="F930">
            <v>0</v>
          </cell>
          <cell r="G930">
            <v>3225</v>
          </cell>
          <cell r="H930">
            <v>0</v>
          </cell>
          <cell r="I930">
            <v>0</v>
          </cell>
          <cell r="J930">
            <v>4427</v>
          </cell>
          <cell r="K930">
            <v>3127</v>
          </cell>
          <cell r="L930">
            <v>816</v>
          </cell>
          <cell r="M930">
            <v>288</v>
          </cell>
          <cell r="N930">
            <v>109</v>
          </cell>
          <cell r="O930">
            <v>21</v>
          </cell>
          <cell r="P930">
            <v>35</v>
          </cell>
          <cell r="Q930">
            <v>49</v>
          </cell>
          <cell r="R930">
            <v>66</v>
          </cell>
          <cell r="S930">
            <v>9</v>
          </cell>
          <cell r="T930">
            <v>16</v>
          </cell>
          <cell r="U930">
            <v>0</v>
          </cell>
          <cell r="V930">
            <v>939</v>
          </cell>
          <cell r="W930">
            <v>1293236</v>
          </cell>
          <cell r="X930">
            <v>12092</v>
          </cell>
          <cell r="Y930">
            <v>7394</v>
          </cell>
        </row>
        <row r="931">
          <cell r="B931" t="str">
            <v>三台县本级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</row>
        <row r="932">
          <cell r="B932" t="str">
            <v>三台县乡（镇）小计</v>
          </cell>
          <cell r="C932">
            <v>0</v>
          </cell>
          <cell r="D932">
            <v>4427</v>
          </cell>
          <cell r="E932">
            <v>1202</v>
          </cell>
          <cell r="F932">
            <v>0</v>
          </cell>
          <cell r="G932">
            <v>3225</v>
          </cell>
          <cell r="H932">
            <v>0</v>
          </cell>
          <cell r="I932">
            <v>0</v>
          </cell>
          <cell r="J932">
            <v>4427</v>
          </cell>
          <cell r="K932">
            <v>3127</v>
          </cell>
          <cell r="L932">
            <v>816</v>
          </cell>
          <cell r="M932">
            <v>288</v>
          </cell>
          <cell r="N932">
            <v>109</v>
          </cell>
          <cell r="O932">
            <v>21</v>
          </cell>
          <cell r="P932">
            <v>35</v>
          </cell>
          <cell r="Q932">
            <v>49</v>
          </cell>
          <cell r="R932">
            <v>66</v>
          </cell>
          <cell r="S932">
            <v>9</v>
          </cell>
          <cell r="T932">
            <v>16</v>
          </cell>
          <cell r="U932">
            <v>0</v>
          </cell>
          <cell r="V932">
            <v>939</v>
          </cell>
          <cell r="W932">
            <v>1293236</v>
          </cell>
          <cell r="X932">
            <v>12092</v>
          </cell>
          <cell r="Y932">
            <v>7394</v>
          </cell>
        </row>
        <row r="933">
          <cell r="B933" t="str">
            <v>三台县塔山镇</v>
          </cell>
          <cell r="C933">
            <v>0</v>
          </cell>
          <cell r="D933">
            <v>119</v>
          </cell>
          <cell r="E933">
            <v>30</v>
          </cell>
          <cell r="F933">
            <v>0</v>
          </cell>
          <cell r="G933">
            <v>89</v>
          </cell>
          <cell r="H933">
            <v>0</v>
          </cell>
          <cell r="I933">
            <v>0</v>
          </cell>
          <cell r="J933">
            <v>119</v>
          </cell>
          <cell r="K933">
            <v>83</v>
          </cell>
          <cell r="L933">
            <v>25</v>
          </cell>
          <cell r="M933">
            <v>5</v>
          </cell>
          <cell r="N933">
            <v>3</v>
          </cell>
          <cell r="O933">
            <v>1</v>
          </cell>
          <cell r="P933">
            <v>0</v>
          </cell>
          <cell r="Q933">
            <v>1</v>
          </cell>
          <cell r="R933">
            <v>2</v>
          </cell>
          <cell r="S933">
            <v>0</v>
          </cell>
          <cell r="T933">
            <v>2</v>
          </cell>
          <cell r="U933">
            <v>0</v>
          </cell>
          <cell r="V933">
            <v>25</v>
          </cell>
          <cell r="W933">
            <v>30869</v>
          </cell>
          <cell r="X933">
            <v>315</v>
          </cell>
          <cell r="Y933">
            <v>197</v>
          </cell>
        </row>
        <row r="934">
          <cell r="B934" t="str">
            <v>三台县柳池镇</v>
          </cell>
          <cell r="C934">
            <v>0</v>
          </cell>
          <cell r="D934">
            <v>35</v>
          </cell>
          <cell r="E934">
            <v>8</v>
          </cell>
          <cell r="F934">
            <v>0</v>
          </cell>
          <cell r="G934">
            <v>27</v>
          </cell>
          <cell r="H934">
            <v>0</v>
          </cell>
          <cell r="I934">
            <v>0</v>
          </cell>
          <cell r="J934">
            <v>35</v>
          </cell>
          <cell r="K934">
            <v>25</v>
          </cell>
          <cell r="L934">
            <v>6</v>
          </cell>
          <cell r="M934">
            <v>2</v>
          </cell>
          <cell r="N934">
            <v>1</v>
          </cell>
          <cell r="O934">
            <v>0</v>
          </cell>
          <cell r="P934">
            <v>1</v>
          </cell>
          <cell r="Q934">
            <v>1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7</v>
          </cell>
          <cell r="W934">
            <v>9629</v>
          </cell>
          <cell r="X934">
            <v>97</v>
          </cell>
          <cell r="Y934">
            <v>59</v>
          </cell>
        </row>
        <row r="935">
          <cell r="B935" t="str">
            <v>三台县忠孝乡</v>
          </cell>
          <cell r="C935">
            <v>0</v>
          </cell>
          <cell r="D935">
            <v>46</v>
          </cell>
          <cell r="E935">
            <v>7</v>
          </cell>
          <cell r="F935">
            <v>0</v>
          </cell>
          <cell r="G935">
            <v>39</v>
          </cell>
          <cell r="H935">
            <v>0</v>
          </cell>
          <cell r="I935">
            <v>0</v>
          </cell>
          <cell r="J935">
            <v>46</v>
          </cell>
          <cell r="K935">
            <v>35</v>
          </cell>
          <cell r="L935">
            <v>7</v>
          </cell>
          <cell r="M935">
            <v>3</v>
          </cell>
          <cell r="N935">
            <v>1</v>
          </cell>
          <cell r="O935">
            <v>0</v>
          </cell>
          <cell r="P935">
            <v>0</v>
          </cell>
          <cell r="Q935">
            <v>0</v>
          </cell>
          <cell r="R935">
            <v>1</v>
          </cell>
          <cell r="S935">
            <v>0</v>
          </cell>
          <cell r="T935">
            <v>0</v>
          </cell>
          <cell r="U935">
            <v>0</v>
          </cell>
          <cell r="V935">
            <v>10</v>
          </cell>
          <cell r="W935">
            <v>10692</v>
          </cell>
          <cell r="X935">
            <v>134</v>
          </cell>
          <cell r="Y935">
            <v>60</v>
          </cell>
        </row>
        <row r="936">
          <cell r="B936" t="str">
            <v>三台县龙树镇</v>
          </cell>
          <cell r="C936">
            <v>0</v>
          </cell>
          <cell r="D936">
            <v>71</v>
          </cell>
          <cell r="E936">
            <v>20</v>
          </cell>
          <cell r="F936">
            <v>0</v>
          </cell>
          <cell r="G936">
            <v>51</v>
          </cell>
          <cell r="H936">
            <v>0</v>
          </cell>
          <cell r="I936">
            <v>0</v>
          </cell>
          <cell r="J936">
            <v>71</v>
          </cell>
          <cell r="K936">
            <v>53</v>
          </cell>
          <cell r="L936">
            <v>9</v>
          </cell>
          <cell r="M936">
            <v>7</v>
          </cell>
          <cell r="N936">
            <v>2</v>
          </cell>
          <cell r="O936">
            <v>0</v>
          </cell>
          <cell r="P936">
            <v>0</v>
          </cell>
          <cell r="Q936">
            <v>1</v>
          </cell>
          <cell r="R936">
            <v>1</v>
          </cell>
          <cell r="S936">
            <v>0</v>
          </cell>
          <cell r="T936">
            <v>0</v>
          </cell>
          <cell r="U936">
            <v>0</v>
          </cell>
          <cell r="V936">
            <v>18</v>
          </cell>
          <cell r="W936">
            <v>21199</v>
          </cell>
          <cell r="X936">
            <v>196</v>
          </cell>
          <cell r="Y936">
            <v>118</v>
          </cell>
        </row>
        <row r="937">
          <cell r="B937" t="str">
            <v>三台县双胜乡</v>
          </cell>
          <cell r="C937">
            <v>0</v>
          </cell>
          <cell r="D937">
            <v>42</v>
          </cell>
          <cell r="E937">
            <v>9</v>
          </cell>
          <cell r="F937">
            <v>0</v>
          </cell>
          <cell r="G937">
            <v>33</v>
          </cell>
          <cell r="H937">
            <v>0</v>
          </cell>
          <cell r="I937">
            <v>0</v>
          </cell>
          <cell r="J937">
            <v>42</v>
          </cell>
          <cell r="K937">
            <v>32</v>
          </cell>
          <cell r="L937">
            <v>4</v>
          </cell>
          <cell r="M937">
            <v>3</v>
          </cell>
          <cell r="N937">
            <v>1</v>
          </cell>
          <cell r="O937">
            <v>0</v>
          </cell>
          <cell r="P937">
            <v>1</v>
          </cell>
          <cell r="Q937">
            <v>1</v>
          </cell>
          <cell r="R937">
            <v>1</v>
          </cell>
          <cell r="S937">
            <v>0</v>
          </cell>
          <cell r="T937">
            <v>0</v>
          </cell>
          <cell r="U937">
            <v>0</v>
          </cell>
          <cell r="V937">
            <v>11</v>
          </cell>
          <cell r="W937">
            <v>10798</v>
          </cell>
          <cell r="X937">
            <v>114</v>
          </cell>
          <cell r="Y937">
            <v>52</v>
          </cell>
        </row>
        <row r="938">
          <cell r="B938" t="str">
            <v>三台县光辉镇</v>
          </cell>
          <cell r="C938">
            <v>0</v>
          </cell>
          <cell r="D938">
            <v>45</v>
          </cell>
          <cell r="E938">
            <v>9</v>
          </cell>
          <cell r="F938">
            <v>0</v>
          </cell>
          <cell r="G938">
            <v>36</v>
          </cell>
          <cell r="H938">
            <v>0</v>
          </cell>
          <cell r="I938">
            <v>0</v>
          </cell>
          <cell r="J938">
            <v>45</v>
          </cell>
          <cell r="K938">
            <v>32</v>
          </cell>
          <cell r="L938">
            <v>8</v>
          </cell>
          <cell r="M938">
            <v>2</v>
          </cell>
          <cell r="N938">
            <v>1</v>
          </cell>
          <cell r="O938">
            <v>0</v>
          </cell>
          <cell r="P938">
            <v>1</v>
          </cell>
          <cell r="Q938">
            <v>0</v>
          </cell>
          <cell r="R938">
            <v>1</v>
          </cell>
          <cell r="S938">
            <v>0</v>
          </cell>
          <cell r="T938">
            <v>1</v>
          </cell>
          <cell r="U938">
            <v>0</v>
          </cell>
          <cell r="V938">
            <v>9</v>
          </cell>
          <cell r="W938">
            <v>14679</v>
          </cell>
          <cell r="X938">
            <v>126</v>
          </cell>
          <cell r="Y938">
            <v>81</v>
          </cell>
        </row>
        <row r="939">
          <cell r="B939" t="str">
            <v>三台县建设镇</v>
          </cell>
          <cell r="C939">
            <v>0</v>
          </cell>
          <cell r="D939">
            <v>41</v>
          </cell>
          <cell r="E939">
            <v>7</v>
          </cell>
          <cell r="F939">
            <v>0</v>
          </cell>
          <cell r="G939">
            <v>34</v>
          </cell>
          <cell r="H939">
            <v>0</v>
          </cell>
          <cell r="I939">
            <v>0</v>
          </cell>
          <cell r="J939">
            <v>41</v>
          </cell>
          <cell r="K939">
            <v>28</v>
          </cell>
          <cell r="L939">
            <v>7</v>
          </cell>
          <cell r="M939">
            <v>4</v>
          </cell>
          <cell r="N939">
            <v>2</v>
          </cell>
          <cell r="O939">
            <v>0</v>
          </cell>
          <cell r="P939">
            <v>0</v>
          </cell>
          <cell r="Q939">
            <v>1</v>
          </cell>
          <cell r="R939">
            <v>1</v>
          </cell>
          <cell r="S939">
            <v>0</v>
          </cell>
          <cell r="T939">
            <v>0</v>
          </cell>
          <cell r="U939">
            <v>0</v>
          </cell>
          <cell r="V939">
            <v>10</v>
          </cell>
          <cell r="W939">
            <v>12988</v>
          </cell>
          <cell r="X939">
            <v>105</v>
          </cell>
          <cell r="Y939">
            <v>68</v>
          </cell>
        </row>
        <row r="940">
          <cell r="B940" t="str">
            <v>三台县中太镇</v>
          </cell>
          <cell r="C940">
            <v>0</v>
          </cell>
          <cell r="D940">
            <v>91</v>
          </cell>
          <cell r="E940">
            <v>27</v>
          </cell>
          <cell r="F940">
            <v>0</v>
          </cell>
          <cell r="G940">
            <v>64</v>
          </cell>
          <cell r="H940">
            <v>0</v>
          </cell>
          <cell r="I940">
            <v>0</v>
          </cell>
          <cell r="J940">
            <v>91</v>
          </cell>
          <cell r="K940">
            <v>67</v>
          </cell>
          <cell r="L940">
            <v>15</v>
          </cell>
          <cell r="M940">
            <v>5</v>
          </cell>
          <cell r="N940">
            <v>4</v>
          </cell>
          <cell r="O940">
            <v>0</v>
          </cell>
          <cell r="P940">
            <v>0</v>
          </cell>
          <cell r="Q940">
            <v>1</v>
          </cell>
          <cell r="R940">
            <v>2</v>
          </cell>
          <cell r="S940">
            <v>0</v>
          </cell>
          <cell r="T940">
            <v>1</v>
          </cell>
          <cell r="U940">
            <v>0</v>
          </cell>
          <cell r="V940">
            <v>21</v>
          </cell>
          <cell r="W940">
            <v>27334</v>
          </cell>
          <cell r="X940">
            <v>244</v>
          </cell>
          <cell r="Y940">
            <v>162</v>
          </cell>
        </row>
        <row r="941">
          <cell r="B941" t="str">
            <v>三台县东塔镇</v>
          </cell>
          <cell r="C941">
            <v>0</v>
          </cell>
          <cell r="D941">
            <v>62</v>
          </cell>
          <cell r="E941">
            <v>11</v>
          </cell>
          <cell r="F941">
            <v>0</v>
          </cell>
          <cell r="G941">
            <v>51</v>
          </cell>
          <cell r="H941">
            <v>0</v>
          </cell>
          <cell r="I941">
            <v>0</v>
          </cell>
          <cell r="J941">
            <v>62</v>
          </cell>
          <cell r="K941">
            <v>45</v>
          </cell>
          <cell r="L941">
            <v>11</v>
          </cell>
          <cell r="M941">
            <v>3</v>
          </cell>
          <cell r="N941">
            <v>2</v>
          </cell>
          <cell r="O941">
            <v>0</v>
          </cell>
          <cell r="P941">
            <v>1</v>
          </cell>
          <cell r="Q941">
            <v>1</v>
          </cell>
          <cell r="R941">
            <v>1</v>
          </cell>
          <cell r="S941">
            <v>0</v>
          </cell>
          <cell r="T941">
            <v>0</v>
          </cell>
          <cell r="U941">
            <v>0</v>
          </cell>
          <cell r="V941">
            <v>13</v>
          </cell>
          <cell r="W941">
            <v>20998</v>
          </cell>
          <cell r="X941">
            <v>173</v>
          </cell>
          <cell r="Y941">
            <v>79</v>
          </cell>
        </row>
        <row r="942">
          <cell r="B942" t="str">
            <v>三台县百顷镇</v>
          </cell>
          <cell r="C942">
            <v>0</v>
          </cell>
          <cell r="D942">
            <v>50</v>
          </cell>
          <cell r="E942">
            <v>14</v>
          </cell>
          <cell r="F942">
            <v>0</v>
          </cell>
          <cell r="G942">
            <v>36</v>
          </cell>
          <cell r="H942">
            <v>0</v>
          </cell>
          <cell r="I942">
            <v>0</v>
          </cell>
          <cell r="J942">
            <v>50</v>
          </cell>
          <cell r="K942">
            <v>35</v>
          </cell>
          <cell r="L942">
            <v>10</v>
          </cell>
          <cell r="M942">
            <v>4</v>
          </cell>
          <cell r="N942">
            <v>1</v>
          </cell>
          <cell r="O942">
            <v>0</v>
          </cell>
          <cell r="P942">
            <v>0</v>
          </cell>
          <cell r="Q942">
            <v>0</v>
          </cell>
          <cell r="R942">
            <v>1</v>
          </cell>
          <cell r="S942">
            <v>0</v>
          </cell>
          <cell r="T942">
            <v>0</v>
          </cell>
          <cell r="U942">
            <v>0</v>
          </cell>
          <cell r="V942">
            <v>10</v>
          </cell>
          <cell r="W942">
            <v>15237</v>
          </cell>
          <cell r="X942">
            <v>136</v>
          </cell>
          <cell r="Y942">
            <v>81</v>
          </cell>
        </row>
        <row r="943">
          <cell r="B943" t="str">
            <v>三台县石安镇</v>
          </cell>
          <cell r="C943">
            <v>0</v>
          </cell>
          <cell r="D943">
            <v>88</v>
          </cell>
          <cell r="E943">
            <v>20</v>
          </cell>
          <cell r="F943">
            <v>0</v>
          </cell>
          <cell r="G943">
            <v>68</v>
          </cell>
          <cell r="H943">
            <v>0</v>
          </cell>
          <cell r="I943">
            <v>0</v>
          </cell>
          <cell r="J943">
            <v>88</v>
          </cell>
          <cell r="K943">
            <v>54</v>
          </cell>
          <cell r="L943">
            <v>9</v>
          </cell>
          <cell r="M943">
            <v>12</v>
          </cell>
          <cell r="N943">
            <v>2</v>
          </cell>
          <cell r="O943">
            <v>2</v>
          </cell>
          <cell r="P943">
            <v>1</v>
          </cell>
          <cell r="Q943">
            <v>2</v>
          </cell>
          <cell r="R943">
            <v>3</v>
          </cell>
          <cell r="S943">
            <v>0</v>
          </cell>
          <cell r="T943">
            <v>5</v>
          </cell>
          <cell r="U943">
            <v>0</v>
          </cell>
          <cell r="V943">
            <v>22</v>
          </cell>
          <cell r="W943">
            <v>22956</v>
          </cell>
          <cell r="X943">
            <v>159</v>
          </cell>
          <cell r="Y943">
            <v>127</v>
          </cell>
        </row>
        <row r="944">
          <cell r="B944" t="str">
            <v>三台县高堰乡</v>
          </cell>
          <cell r="C944">
            <v>0</v>
          </cell>
          <cell r="D944">
            <v>40</v>
          </cell>
          <cell r="E944">
            <v>9</v>
          </cell>
          <cell r="F944">
            <v>0</v>
          </cell>
          <cell r="G944">
            <v>31</v>
          </cell>
          <cell r="H944">
            <v>0</v>
          </cell>
          <cell r="I944">
            <v>0</v>
          </cell>
          <cell r="J944">
            <v>40</v>
          </cell>
          <cell r="K944">
            <v>29</v>
          </cell>
          <cell r="L944">
            <v>6</v>
          </cell>
          <cell r="M944">
            <v>3</v>
          </cell>
          <cell r="N944">
            <v>2</v>
          </cell>
          <cell r="O944">
            <v>0</v>
          </cell>
          <cell r="P944">
            <v>0</v>
          </cell>
          <cell r="Q944">
            <v>1</v>
          </cell>
          <cell r="R944">
            <v>1</v>
          </cell>
          <cell r="S944">
            <v>0</v>
          </cell>
          <cell r="T944">
            <v>0</v>
          </cell>
          <cell r="U944">
            <v>0</v>
          </cell>
          <cell r="V944">
            <v>9</v>
          </cell>
          <cell r="W944">
            <v>10320</v>
          </cell>
          <cell r="X944">
            <v>109</v>
          </cell>
          <cell r="Y944">
            <v>64</v>
          </cell>
        </row>
        <row r="945">
          <cell r="B945" t="str">
            <v>三台县金鼓乡</v>
          </cell>
          <cell r="C945">
            <v>0</v>
          </cell>
          <cell r="D945">
            <v>48</v>
          </cell>
          <cell r="E945">
            <v>10</v>
          </cell>
          <cell r="F945">
            <v>0</v>
          </cell>
          <cell r="G945">
            <v>38</v>
          </cell>
          <cell r="H945">
            <v>0</v>
          </cell>
          <cell r="I945">
            <v>0</v>
          </cell>
          <cell r="J945">
            <v>48</v>
          </cell>
          <cell r="K945">
            <v>39</v>
          </cell>
          <cell r="L945">
            <v>4</v>
          </cell>
          <cell r="M945">
            <v>4</v>
          </cell>
          <cell r="N945">
            <v>1</v>
          </cell>
          <cell r="O945">
            <v>0</v>
          </cell>
          <cell r="P945">
            <v>0</v>
          </cell>
          <cell r="Q945">
            <v>1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12</v>
          </cell>
          <cell r="W945">
            <v>12106</v>
          </cell>
          <cell r="X945">
            <v>143</v>
          </cell>
          <cell r="Y945">
            <v>61</v>
          </cell>
        </row>
        <row r="946">
          <cell r="B946" t="str">
            <v>三台县永新镇</v>
          </cell>
          <cell r="C946">
            <v>0</v>
          </cell>
          <cell r="D946">
            <v>44</v>
          </cell>
          <cell r="E946">
            <v>8</v>
          </cell>
          <cell r="F946">
            <v>0</v>
          </cell>
          <cell r="G946">
            <v>36</v>
          </cell>
          <cell r="H946">
            <v>0</v>
          </cell>
          <cell r="I946">
            <v>0</v>
          </cell>
          <cell r="J946">
            <v>44</v>
          </cell>
          <cell r="K946">
            <v>32</v>
          </cell>
          <cell r="L946">
            <v>7</v>
          </cell>
          <cell r="M946">
            <v>3</v>
          </cell>
          <cell r="N946">
            <v>1</v>
          </cell>
          <cell r="O946">
            <v>0</v>
          </cell>
          <cell r="P946">
            <v>1</v>
          </cell>
          <cell r="Q946">
            <v>0</v>
          </cell>
          <cell r="R946">
            <v>1</v>
          </cell>
          <cell r="S946">
            <v>0</v>
          </cell>
          <cell r="T946">
            <v>0</v>
          </cell>
          <cell r="U946">
            <v>0</v>
          </cell>
          <cell r="V946">
            <v>10</v>
          </cell>
          <cell r="W946">
            <v>11073</v>
          </cell>
          <cell r="X946">
            <v>114</v>
          </cell>
          <cell r="Y946">
            <v>57</v>
          </cell>
        </row>
        <row r="947">
          <cell r="B947" t="str">
            <v>三台县新德镇</v>
          </cell>
          <cell r="C947">
            <v>0</v>
          </cell>
          <cell r="D947">
            <v>60</v>
          </cell>
          <cell r="E947">
            <v>20</v>
          </cell>
          <cell r="F947">
            <v>0</v>
          </cell>
          <cell r="G947">
            <v>40</v>
          </cell>
          <cell r="H947">
            <v>0</v>
          </cell>
          <cell r="I947">
            <v>0</v>
          </cell>
          <cell r="J947">
            <v>60</v>
          </cell>
          <cell r="K947">
            <v>40</v>
          </cell>
          <cell r="L947">
            <v>15</v>
          </cell>
          <cell r="M947">
            <v>3</v>
          </cell>
          <cell r="N947">
            <v>1</v>
          </cell>
          <cell r="O947">
            <v>0</v>
          </cell>
          <cell r="P947">
            <v>1</v>
          </cell>
          <cell r="Q947">
            <v>0</v>
          </cell>
          <cell r="R947">
            <v>1</v>
          </cell>
          <cell r="S947">
            <v>0</v>
          </cell>
          <cell r="T947">
            <v>0</v>
          </cell>
          <cell r="U947">
            <v>0</v>
          </cell>
          <cell r="V947">
            <v>12</v>
          </cell>
          <cell r="W947">
            <v>20215</v>
          </cell>
          <cell r="X947">
            <v>152</v>
          </cell>
          <cell r="Y947">
            <v>119</v>
          </cell>
        </row>
        <row r="948">
          <cell r="B948" t="str">
            <v>三台县富顺镇</v>
          </cell>
          <cell r="C948">
            <v>0</v>
          </cell>
          <cell r="D948">
            <v>83</v>
          </cell>
          <cell r="E948">
            <v>20</v>
          </cell>
          <cell r="F948">
            <v>0</v>
          </cell>
          <cell r="G948">
            <v>63</v>
          </cell>
          <cell r="H948">
            <v>0</v>
          </cell>
          <cell r="I948">
            <v>0</v>
          </cell>
          <cell r="J948">
            <v>83</v>
          </cell>
          <cell r="K948">
            <v>68</v>
          </cell>
          <cell r="L948">
            <v>11</v>
          </cell>
          <cell r="M948">
            <v>3</v>
          </cell>
          <cell r="N948">
            <v>2</v>
          </cell>
          <cell r="O948">
            <v>0</v>
          </cell>
          <cell r="P948">
            <v>0</v>
          </cell>
          <cell r="Q948">
            <v>0</v>
          </cell>
          <cell r="R948">
            <v>1</v>
          </cell>
          <cell r="S948">
            <v>0</v>
          </cell>
          <cell r="T948">
            <v>0</v>
          </cell>
          <cell r="U948">
            <v>0</v>
          </cell>
          <cell r="V948">
            <v>20</v>
          </cell>
          <cell r="W948">
            <v>21979</v>
          </cell>
          <cell r="X948">
            <v>256</v>
          </cell>
          <cell r="Y948">
            <v>123</v>
          </cell>
        </row>
        <row r="949">
          <cell r="B949" t="str">
            <v>三台县三元镇</v>
          </cell>
          <cell r="C949">
            <v>0</v>
          </cell>
          <cell r="D949">
            <v>89</v>
          </cell>
          <cell r="E949">
            <v>25</v>
          </cell>
          <cell r="F949">
            <v>0</v>
          </cell>
          <cell r="G949">
            <v>64</v>
          </cell>
          <cell r="H949">
            <v>0</v>
          </cell>
          <cell r="I949">
            <v>0</v>
          </cell>
          <cell r="J949">
            <v>89</v>
          </cell>
          <cell r="K949">
            <v>62</v>
          </cell>
          <cell r="L949">
            <v>8</v>
          </cell>
          <cell r="M949">
            <v>13</v>
          </cell>
          <cell r="N949">
            <v>3</v>
          </cell>
          <cell r="O949">
            <v>0</v>
          </cell>
          <cell r="P949">
            <v>1</v>
          </cell>
          <cell r="Q949">
            <v>1</v>
          </cell>
          <cell r="R949">
            <v>2</v>
          </cell>
          <cell r="S949">
            <v>1</v>
          </cell>
          <cell r="T949">
            <v>1</v>
          </cell>
          <cell r="U949">
            <v>0</v>
          </cell>
          <cell r="V949">
            <v>20</v>
          </cell>
          <cell r="W949">
            <v>21624</v>
          </cell>
          <cell r="X949">
            <v>257</v>
          </cell>
          <cell r="Y949">
            <v>157</v>
          </cell>
        </row>
        <row r="950">
          <cell r="B950" t="str">
            <v>三台县秋林镇</v>
          </cell>
          <cell r="C950">
            <v>0</v>
          </cell>
          <cell r="D950">
            <v>71</v>
          </cell>
          <cell r="E950">
            <v>21</v>
          </cell>
          <cell r="F950">
            <v>0</v>
          </cell>
          <cell r="G950">
            <v>50</v>
          </cell>
          <cell r="H950">
            <v>0</v>
          </cell>
          <cell r="I950">
            <v>0</v>
          </cell>
          <cell r="J950">
            <v>71</v>
          </cell>
          <cell r="K950">
            <v>54</v>
          </cell>
          <cell r="L950">
            <v>11</v>
          </cell>
          <cell r="M950">
            <v>5</v>
          </cell>
          <cell r="N950">
            <v>1</v>
          </cell>
          <cell r="O950">
            <v>0</v>
          </cell>
          <cell r="P950">
            <v>0</v>
          </cell>
          <cell r="Q950">
            <v>0</v>
          </cell>
          <cell r="R950">
            <v>1</v>
          </cell>
          <cell r="S950">
            <v>0</v>
          </cell>
          <cell r="T950">
            <v>0</v>
          </cell>
          <cell r="U950">
            <v>0</v>
          </cell>
          <cell r="V950">
            <v>16</v>
          </cell>
          <cell r="W950">
            <v>18397</v>
          </cell>
          <cell r="X950">
            <v>215</v>
          </cell>
          <cell r="Y950">
            <v>109</v>
          </cell>
        </row>
        <row r="951">
          <cell r="B951" t="str">
            <v>三台县争胜乡</v>
          </cell>
          <cell r="C951">
            <v>0</v>
          </cell>
          <cell r="D951">
            <v>34</v>
          </cell>
          <cell r="E951">
            <v>9</v>
          </cell>
          <cell r="F951">
            <v>0</v>
          </cell>
          <cell r="G951">
            <v>25</v>
          </cell>
          <cell r="H951">
            <v>0</v>
          </cell>
          <cell r="I951">
            <v>0</v>
          </cell>
          <cell r="J951">
            <v>34</v>
          </cell>
          <cell r="K951">
            <v>23</v>
          </cell>
          <cell r="L951">
            <v>7</v>
          </cell>
          <cell r="M951">
            <v>2</v>
          </cell>
          <cell r="N951">
            <v>1</v>
          </cell>
          <cell r="O951">
            <v>0</v>
          </cell>
          <cell r="P951">
            <v>1</v>
          </cell>
          <cell r="Q951">
            <v>0</v>
          </cell>
          <cell r="R951">
            <v>1</v>
          </cell>
          <cell r="S951">
            <v>0</v>
          </cell>
          <cell r="T951">
            <v>0</v>
          </cell>
          <cell r="U951">
            <v>0</v>
          </cell>
          <cell r="V951">
            <v>7</v>
          </cell>
          <cell r="W951">
            <v>9790</v>
          </cell>
          <cell r="X951">
            <v>89</v>
          </cell>
          <cell r="Y951">
            <v>59</v>
          </cell>
        </row>
        <row r="952">
          <cell r="B952" t="str">
            <v>三台县里程乡</v>
          </cell>
          <cell r="C952">
            <v>0</v>
          </cell>
          <cell r="D952">
            <v>34</v>
          </cell>
          <cell r="E952">
            <v>13</v>
          </cell>
          <cell r="F952">
            <v>0</v>
          </cell>
          <cell r="G952">
            <v>21</v>
          </cell>
          <cell r="H952">
            <v>0</v>
          </cell>
          <cell r="I952">
            <v>0</v>
          </cell>
          <cell r="J952">
            <v>34</v>
          </cell>
          <cell r="K952">
            <v>25</v>
          </cell>
          <cell r="L952">
            <v>6</v>
          </cell>
          <cell r="M952">
            <v>2</v>
          </cell>
          <cell r="N952">
            <v>0</v>
          </cell>
          <cell r="O952">
            <v>0</v>
          </cell>
          <cell r="P952">
            <v>1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7</v>
          </cell>
          <cell r="W952">
            <v>10747</v>
          </cell>
          <cell r="X952">
            <v>88</v>
          </cell>
          <cell r="Y952">
            <v>61</v>
          </cell>
        </row>
        <row r="953">
          <cell r="B953" t="str">
            <v>三台县安居镇</v>
          </cell>
          <cell r="C953">
            <v>0</v>
          </cell>
          <cell r="D953">
            <v>44</v>
          </cell>
          <cell r="E953">
            <v>14</v>
          </cell>
          <cell r="F953">
            <v>0</v>
          </cell>
          <cell r="G953">
            <v>30</v>
          </cell>
          <cell r="H953">
            <v>0</v>
          </cell>
          <cell r="I953">
            <v>0</v>
          </cell>
          <cell r="J953">
            <v>44</v>
          </cell>
          <cell r="K953">
            <v>30</v>
          </cell>
          <cell r="L953">
            <v>10</v>
          </cell>
          <cell r="M953">
            <v>4</v>
          </cell>
          <cell r="N953">
            <v>1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8</v>
          </cell>
          <cell r="W953">
            <v>11396</v>
          </cell>
          <cell r="X953">
            <v>117</v>
          </cell>
          <cell r="Y953">
            <v>80</v>
          </cell>
        </row>
        <row r="954">
          <cell r="B954" t="str">
            <v>三台县宝泉乡</v>
          </cell>
          <cell r="C954">
            <v>0</v>
          </cell>
          <cell r="D954">
            <v>36</v>
          </cell>
          <cell r="E954">
            <v>11</v>
          </cell>
          <cell r="F954">
            <v>0</v>
          </cell>
          <cell r="G954">
            <v>25</v>
          </cell>
          <cell r="H954">
            <v>0</v>
          </cell>
          <cell r="I954">
            <v>0</v>
          </cell>
          <cell r="J954">
            <v>36</v>
          </cell>
          <cell r="K954">
            <v>26</v>
          </cell>
          <cell r="L954">
            <v>7</v>
          </cell>
          <cell r="M954">
            <v>2</v>
          </cell>
          <cell r="N954">
            <v>1</v>
          </cell>
          <cell r="O954">
            <v>0</v>
          </cell>
          <cell r="P954">
            <v>0</v>
          </cell>
          <cell r="Q954">
            <v>0</v>
          </cell>
          <cell r="R954">
            <v>1</v>
          </cell>
          <cell r="S954">
            <v>0</v>
          </cell>
          <cell r="T954">
            <v>0</v>
          </cell>
          <cell r="U954">
            <v>0</v>
          </cell>
          <cell r="V954">
            <v>7</v>
          </cell>
          <cell r="W954">
            <v>10502</v>
          </cell>
          <cell r="X954">
            <v>107</v>
          </cell>
          <cell r="Y954">
            <v>59</v>
          </cell>
        </row>
        <row r="955">
          <cell r="B955" t="str">
            <v>三台县观桥镇</v>
          </cell>
          <cell r="C955">
            <v>0</v>
          </cell>
          <cell r="D955">
            <v>151</v>
          </cell>
          <cell r="E955">
            <v>53</v>
          </cell>
          <cell r="F955">
            <v>0</v>
          </cell>
          <cell r="G955">
            <v>98</v>
          </cell>
          <cell r="H955">
            <v>0</v>
          </cell>
          <cell r="I955">
            <v>0</v>
          </cell>
          <cell r="J955">
            <v>151</v>
          </cell>
          <cell r="K955">
            <v>105</v>
          </cell>
          <cell r="L955">
            <v>32</v>
          </cell>
          <cell r="M955">
            <v>3</v>
          </cell>
          <cell r="N955">
            <v>2</v>
          </cell>
          <cell r="O955">
            <v>3</v>
          </cell>
          <cell r="P955">
            <v>1</v>
          </cell>
          <cell r="Q955">
            <v>2</v>
          </cell>
          <cell r="R955">
            <v>4</v>
          </cell>
          <cell r="S955">
            <v>1</v>
          </cell>
          <cell r="T955">
            <v>0</v>
          </cell>
          <cell r="U955">
            <v>0</v>
          </cell>
          <cell r="V955">
            <v>31</v>
          </cell>
          <cell r="W955">
            <v>40915</v>
          </cell>
          <cell r="X955">
            <v>417</v>
          </cell>
          <cell r="Y955">
            <v>246</v>
          </cell>
        </row>
        <row r="956">
          <cell r="B956" t="str">
            <v>三台县菊河乡</v>
          </cell>
          <cell r="C956">
            <v>0</v>
          </cell>
          <cell r="D956">
            <v>42</v>
          </cell>
          <cell r="E956">
            <v>9</v>
          </cell>
          <cell r="F956">
            <v>0</v>
          </cell>
          <cell r="G956">
            <v>33</v>
          </cell>
          <cell r="H956">
            <v>0</v>
          </cell>
          <cell r="I956">
            <v>0</v>
          </cell>
          <cell r="J956">
            <v>42</v>
          </cell>
          <cell r="K956">
            <v>32</v>
          </cell>
          <cell r="L956">
            <v>6</v>
          </cell>
          <cell r="M956">
            <v>2</v>
          </cell>
          <cell r="N956">
            <v>1</v>
          </cell>
          <cell r="O956">
            <v>0</v>
          </cell>
          <cell r="P956">
            <v>0</v>
          </cell>
          <cell r="Q956">
            <v>1</v>
          </cell>
          <cell r="R956">
            <v>1</v>
          </cell>
          <cell r="S956">
            <v>0</v>
          </cell>
          <cell r="T956">
            <v>0</v>
          </cell>
          <cell r="U956">
            <v>0</v>
          </cell>
          <cell r="V956">
            <v>8</v>
          </cell>
          <cell r="W956">
            <v>11223</v>
          </cell>
          <cell r="X956">
            <v>136</v>
          </cell>
          <cell r="Y956">
            <v>54</v>
          </cell>
        </row>
        <row r="957">
          <cell r="B957" t="str">
            <v>三台县建中乡</v>
          </cell>
          <cell r="C957">
            <v>0</v>
          </cell>
          <cell r="D957">
            <v>95</v>
          </cell>
          <cell r="E957">
            <v>23</v>
          </cell>
          <cell r="F957">
            <v>0</v>
          </cell>
          <cell r="G957">
            <v>72</v>
          </cell>
          <cell r="H957">
            <v>0</v>
          </cell>
          <cell r="I957">
            <v>0</v>
          </cell>
          <cell r="J957">
            <v>95</v>
          </cell>
          <cell r="K957">
            <v>77</v>
          </cell>
          <cell r="L957">
            <v>9</v>
          </cell>
          <cell r="M957">
            <v>2</v>
          </cell>
          <cell r="N957">
            <v>1</v>
          </cell>
          <cell r="O957">
            <v>2</v>
          </cell>
          <cell r="P957">
            <v>2</v>
          </cell>
          <cell r="Q957">
            <v>1</v>
          </cell>
          <cell r="R957">
            <v>1</v>
          </cell>
          <cell r="S957">
            <v>1</v>
          </cell>
          <cell r="T957">
            <v>0</v>
          </cell>
          <cell r="U957">
            <v>0</v>
          </cell>
          <cell r="V957">
            <v>18</v>
          </cell>
          <cell r="W957">
            <v>24566</v>
          </cell>
          <cell r="X957">
            <v>241</v>
          </cell>
          <cell r="Y957">
            <v>89</v>
          </cell>
        </row>
        <row r="958">
          <cell r="B958" t="str">
            <v>三台县郪江镇</v>
          </cell>
          <cell r="C958">
            <v>0</v>
          </cell>
          <cell r="D958">
            <v>40</v>
          </cell>
          <cell r="E958">
            <v>11</v>
          </cell>
          <cell r="F958">
            <v>0</v>
          </cell>
          <cell r="G958">
            <v>29</v>
          </cell>
          <cell r="H958">
            <v>0</v>
          </cell>
          <cell r="I958">
            <v>0</v>
          </cell>
          <cell r="J958">
            <v>40</v>
          </cell>
          <cell r="K958">
            <v>30</v>
          </cell>
          <cell r="L958">
            <v>7</v>
          </cell>
          <cell r="M958">
            <v>3</v>
          </cell>
          <cell r="N958">
            <v>1</v>
          </cell>
          <cell r="O958">
            <v>0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T958">
            <v>0</v>
          </cell>
          <cell r="U958">
            <v>0</v>
          </cell>
          <cell r="V958">
            <v>8</v>
          </cell>
          <cell r="W958">
            <v>12020</v>
          </cell>
          <cell r="X958">
            <v>124</v>
          </cell>
          <cell r="Y958">
            <v>71</v>
          </cell>
        </row>
        <row r="959">
          <cell r="B959" t="str">
            <v>三台县景福镇</v>
          </cell>
          <cell r="C959">
            <v>0</v>
          </cell>
          <cell r="D959">
            <v>163</v>
          </cell>
          <cell r="E959">
            <v>48</v>
          </cell>
          <cell r="F959">
            <v>0</v>
          </cell>
          <cell r="G959">
            <v>115</v>
          </cell>
          <cell r="H959">
            <v>0</v>
          </cell>
          <cell r="I959">
            <v>0</v>
          </cell>
          <cell r="J959">
            <v>163</v>
          </cell>
          <cell r="K959">
            <v>110</v>
          </cell>
          <cell r="L959">
            <v>39</v>
          </cell>
          <cell r="M959">
            <v>9</v>
          </cell>
          <cell r="N959">
            <v>3</v>
          </cell>
          <cell r="O959">
            <v>1</v>
          </cell>
          <cell r="P959">
            <v>1</v>
          </cell>
          <cell r="Q959">
            <v>1</v>
          </cell>
          <cell r="R959">
            <v>1</v>
          </cell>
          <cell r="S959">
            <v>0</v>
          </cell>
          <cell r="T959">
            <v>1</v>
          </cell>
          <cell r="U959">
            <v>0</v>
          </cell>
          <cell r="V959">
            <v>32</v>
          </cell>
          <cell r="W959">
            <v>44900</v>
          </cell>
          <cell r="X959">
            <v>463</v>
          </cell>
          <cell r="Y959">
            <v>329</v>
          </cell>
        </row>
        <row r="960">
          <cell r="B960" t="str">
            <v>三台县双乐乡</v>
          </cell>
          <cell r="C960">
            <v>0</v>
          </cell>
          <cell r="D960">
            <v>54</v>
          </cell>
          <cell r="E960">
            <v>20</v>
          </cell>
          <cell r="F960">
            <v>0</v>
          </cell>
          <cell r="G960">
            <v>34</v>
          </cell>
          <cell r="H960">
            <v>0</v>
          </cell>
          <cell r="I960">
            <v>0</v>
          </cell>
          <cell r="J960">
            <v>54</v>
          </cell>
          <cell r="K960">
            <v>31</v>
          </cell>
          <cell r="L960">
            <v>11</v>
          </cell>
          <cell r="M960">
            <v>7</v>
          </cell>
          <cell r="N960">
            <v>1</v>
          </cell>
          <cell r="O960">
            <v>1</v>
          </cell>
          <cell r="P960">
            <v>1</v>
          </cell>
          <cell r="Q960">
            <v>1</v>
          </cell>
          <cell r="R960">
            <v>1</v>
          </cell>
          <cell r="S960">
            <v>0</v>
          </cell>
          <cell r="T960">
            <v>1</v>
          </cell>
          <cell r="U960">
            <v>0</v>
          </cell>
          <cell r="V960">
            <v>9</v>
          </cell>
          <cell r="W960">
            <v>12950</v>
          </cell>
          <cell r="X960">
            <v>134</v>
          </cell>
          <cell r="Y960">
            <v>91</v>
          </cell>
        </row>
        <row r="961">
          <cell r="B961" t="str">
            <v>三台县紫河镇</v>
          </cell>
          <cell r="C961">
            <v>0</v>
          </cell>
          <cell r="D961">
            <v>78</v>
          </cell>
          <cell r="E961">
            <v>24</v>
          </cell>
          <cell r="F961">
            <v>0</v>
          </cell>
          <cell r="G961">
            <v>54</v>
          </cell>
          <cell r="H961">
            <v>0</v>
          </cell>
          <cell r="I961">
            <v>0</v>
          </cell>
          <cell r="J961">
            <v>78</v>
          </cell>
          <cell r="K961">
            <v>59</v>
          </cell>
          <cell r="L961">
            <v>12</v>
          </cell>
          <cell r="M961">
            <v>3</v>
          </cell>
          <cell r="N961">
            <v>2</v>
          </cell>
          <cell r="O961">
            <v>1</v>
          </cell>
          <cell r="P961">
            <v>0</v>
          </cell>
          <cell r="Q961">
            <v>1</v>
          </cell>
          <cell r="R961">
            <v>1</v>
          </cell>
          <cell r="S961">
            <v>0</v>
          </cell>
          <cell r="T961">
            <v>1</v>
          </cell>
          <cell r="U961">
            <v>0</v>
          </cell>
          <cell r="V961">
            <v>15</v>
          </cell>
          <cell r="W961">
            <v>18508</v>
          </cell>
          <cell r="X961">
            <v>176</v>
          </cell>
          <cell r="Y961">
            <v>107</v>
          </cell>
        </row>
        <row r="962">
          <cell r="B962" t="str">
            <v>三台县广利乡</v>
          </cell>
          <cell r="C962">
            <v>0</v>
          </cell>
          <cell r="D962">
            <v>47</v>
          </cell>
          <cell r="E962">
            <v>11</v>
          </cell>
          <cell r="F962">
            <v>0</v>
          </cell>
          <cell r="G962">
            <v>36</v>
          </cell>
          <cell r="H962">
            <v>0</v>
          </cell>
          <cell r="I962">
            <v>0</v>
          </cell>
          <cell r="J962">
            <v>47</v>
          </cell>
          <cell r="K962">
            <v>35</v>
          </cell>
          <cell r="L962">
            <v>7</v>
          </cell>
          <cell r="M962">
            <v>3</v>
          </cell>
          <cell r="N962">
            <v>2</v>
          </cell>
          <cell r="O962">
            <v>1</v>
          </cell>
          <cell r="P962">
            <v>1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9</v>
          </cell>
          <cell r="W962">
            <v>10687</v>
          </cell>
          <cell r="X962">
            <v>137</v>
          </cell>
          <cell r="Y962">
            <v>61</v>
          </cell>
        </row>
        <row r="963">
          <cell r="B963" t="str">
            <v>三台县协和乡</v>
          </cell>
          <cell r="C963">
            <v>0</v>
          </cell>
          <cell r="D963">
            <v>48</v>
          </cell>
          <cell r="E963">
            <v>9</v>
          </cell>
          <cell r="F963">
            <v>0</v>
          </cell>
          <cell r="G963">
            <v>39</v>
          </cell>
          <cell r="H963">
            <v>0</v>
          </cell>
          <cell r="I963">
            <v>0</v>
          </cell>
          <cell r="J963">
            <v>48</v>
          </cell>
          <cell r="K963">
            <v>34</v>
          </cell>
          <cell r="L963">
            <v>10</v>
          </cell>
          <cell r="M963">
            <v>2</v>
          </cell>
          <cell r="N963">
            <v>1</v>
          </cell>
          <cell r="O963">
            <v>0</v>
          </cell>
          <cell r="P963">
            <v>1</v>
          </cell>
          <cell r="Q963">
            <v>1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10</v>
          </cell>
          <cell r="W963">
            <v>12990</v>
          </cell>
          <cell r="X963">
            <v>144</v>
          </cell>
          <cell r="Y963">
            <v>73</v>
          </cell>
        </row>
        <row r="964">
          <cell r="B964" t="str">
            <v>三台县新生镇</v>
          </cell>
          <cell r="C964">
            <v>0</v>
          </cell>
          <cell r="D964">
            <v>116</v>
          </cell>
          <cell r="E964">
            <v>37</v>
          </cell>
          <cell r="F964">
            <v>0</v>
          </cell>
          <cell r="G964">
            <v>79</v>
          </cell>
          <cell r="H964">
            <v>0</v>
          </cell>
          <cell r="I964">
            <v>0</v>
          </cell>
          <cell r="J964">
            <v>116</v>
          </cell>
          <cell r="K964">
            <v>78</v>
          </cell>
          <cell r="L964">
            <v>26</v>
          </cell>
          <cell r="M964">
            <v>8</v>
          </cell>
          <cell r="N964">
            <v>1</v>
          </cell>
          <cell r="O964">
            <v>1</v>
          </cell>
          <cell r="P964">
            <v>1</v>
          </cell>
          <cell r="Q964">
            <v>1</v>
          </cell>
          <cell r="R964">
            <v>1</v>
          </cell>
          <cell r="S964">
            <v>0</v>
          </cell>
          <cell r="T964">
            <v>0</v>
          </cell>
          <cell r="U964">
            <v>0</v>
          </cell>
          <cell r="V964">
            <v>24</v>
          </cell>
          <cell r="W964">
            <v>31498</v>
          </cell>
          <cell r="X964">
            <v>316</v>
          </cell>
          <cell r="Y964">
            <v>215</v>
          </cell>
        </row>
        <row r="965">
          <cell r="B965" t="str">
            <v>三台县曙光乡</v>
          </cell>
          <cell r="C965">
            <v>0</v>
          </cell>
          <cell r="D965">
            <v>42</v>
          </cell>
          <cell r="E965">
            <v>9</v>
          </cell>
          <cell r="F965">
            <v>0</v>
          </cell>
          <cell r="G965">
            <v>33</v>
          </cell>
          <cell r="H965">
            <v>0</v>
          </cell>
          <cell r="I965">
            <v>0</v>
          </cell>
          <cell r="J965">
            <v>42</v>
          </cell>
          <cell r="K965">
            <v>29</v>
          </cell>
          <cell r="L965">
            <v>9</v>
          </cell>
          <cell r="M965">
            <v>2</v>
          </cell>
          <cell r="N965">
            <v>1</v>
          </cell>
          <cell r="O965">
            <v>0</v>
          </cell>
          <cell r="P965">
            <v>0</v>
          </cell>
          <cell r="Q965">
            <v>1</v>
          </cell>
          <cell r="R965">
            <v>1</v>
          </cell>
          <cell r="S965">
            <v>0</v>
          </cell>
          <cell r="T965">
            <v>0</v>
          </cell>
          <cell r="U965">
            <v>0</v>
          </cell>
          <cell r="V965">
            <v>8</v>
          </cell>
          <cell r="W965">
            <v>12050</v>
          </cell>
          <cell r="X965">
            <v>120</v>
          </cell>
          <cell r="Y965">
            <v>76</v>
          </cell>
        </row>
        <row r="966">
          <cell r="B966" t="str">
            <v>三台县鲁班镇</v>
          </cell>
          <cell r="C966">
            <v>0</v>
          </cell>
          <cell r="D966">
            <v>120</v>
          </cell>
          <cell r="E966">
            <v>21</v>
          </cell>
          <cell r="F966">
            <v>0</v>
          </cell>
          <cell r="G966">
            <v>99</v>
          </cell>
          <cell r="H966">
            <v>0</v>
          </cell>
          <cell r="I966">
            <v>0</v>
          </cell>
          <cell r="J966">
            <v>120</v>
          </cell>
          <cell r="K966">
            <v>89</v>
          </cell>
          <cell r="L966">
            <v>19</v>
          </cell>
          <cell r="M966">
            <v>8</v>
          </cell>
          <cell r="N966">
            <v>2</v>
          </cell>
          <cell r="O966">
            <v>1</v>
          </cell>
          <cell r="P966">
            <v>1</v>
          </cell>
          <cell r="Q966">
            <v>1</v>
          </cell>
          <cell r="R966">
            <v>1</v>
          </cell>
          <cell r="S966">
            <v>0</v>
          </cell>
          <cell r="T966">
            <v>0</v>
          </cell>
          <cell r="U966">
            <v>0</v>
          </cell>
          <cell r="V966">
            <v>27</v>
          </cell>
          <cell r="W966">
            <v>34654</v>
          </cell>
          <cell r="X966">
            <v>334</v>
          </cell>
          <cell r="Y966">
            <v>191</v>
          </cell>
        </row>
        <row r="967">
          <cell r="B967" t="str">
            <v>三台县乐加乡</v>
          </cell>
          <cell r="C967">
            <v>0</v>
          </cell>
          <cell r="D967">
            <v>51</v>
          </cell>
          <cell r="E967">
            <v>12</v>
          </cell>
          <cell r="F967">
            <v>0</v>
          </cell>
          <cell r="G967">
            <v>39</v>
          </cell>
          <cell r="H967">
            <v>0</v>
          </cell>
          <cell r="I967">
            <v>0</v>
          </cell>
          <cell r="J967">
            <v>51</v>
          </cell>
          <cell r="K967">
            <v>35</v>
          </cell>
          <cell r="L967">
            <v>9</v>
          </cell>
          <cell r="M967">
            <v>4</v>
          </cell>
          <cell r="N967">
            <v>2</v>
          </cell>
          <cell r="O967">
            <v>1</v>
          </cell>
          <cell r="P967">
            <v>0</v>
          </cell>
          <cell r="Q967">
            <v>1</v>
          </cell>
          <cell r="R967">
            <v>1</v>
          </cell>
          <cell r="S967">
            <v>0</v>
          </cell>
          <cell r="T967">
            <v>0</v>
          </cell>
          <cell r="U967">
            <v>0</v>
          </cell>
          <cell r="V967">
            <v>11</v>
          </cell>
          <cell r="W967">
            <v>15973</v>
          </cell>
          <cell r="X967">
            <v>146</v>
          </cell>
          <cell r="Y967">
            <v>89</v>
          </cell>
        </row>
        <row r="968">
          <cell r="B968" t="str">
            <v>三台县刘营镇</v>
          </cell>
          <cell r="C968">
            <v>0</v>
          </cell>
          <cell r="D968">
            <v>135</v>
          </cell>
          <cell r="E968">
            <v>30</v>
          </cell>
          <cell r="F968">
            <v>0</v>
          </cell>
          <cell r="G968">
            <v>105</v>
          </cell>
          <cell r="H968">
            <v>0</v>
          </cell>
          <cell r="I968">
            <v>0</v>
          </cell>
          <cell r="J968">
            <v>135</v>
          </cell>
          <cell r="K968">
            <v>93</v>
          </cell>
          <cell r="L968">
            <v>31</v>
          </cell>
          <cell r="M968">
            <v>9</v>
          </cell>
          <cell r="N968">
            <v>4</v>
          </cell>
          <cell r="O968">
            <v>0</v>
          </cell>
          <cell r="P968">
            <v>0</v>
          </cell>
          <cell r="Q968">
            <v>1</v>
          </cell>
          <cell r="R968">
            <v>1</v>
          </cell>
          <cell r="S968">
            <v>0</v>
          </cell>
          <cell r="T968">
            <v>0</v>
          </cell>
          <cell r="U968">
            <v>0</v>
          </cell>
          <cell r="V968">
            <v>27</v>
          </cell>
          <cell r="W968">
            <v>42014</v>
          </cell>
          <cell r="X968">
            <v>349</v>
          </cell>
          <cell r="Y968">
            <v>269</v>
          </cell>
        </row>
        <row r="969">
          <cell r="B969" t="str">
            <v>三台县老马乡</v>
          </cell>
          <cell r="C969">
            <v>0</v>
          </cell>
          <cell r="D969">
            <v>42</v>
          </cell>
          <cell r="E969">
            <v>15</v>
          </cell>
          <cell r="F969">
            <v>0</v>
          </cell>
          <cell r="G969">
            <v>27</v>
          </cell>
          <cell r="H969">
            <v>0</v>
          </cell>
          <cell r="I969">
            <v>0</v>
          </cell>
          <cell r="J969">
            <v>42</v>
          </cell>
          <cell r="K969">
            <v>31</v>
          </cell>
          <cell r="L969">
            <v>7</v>
          </cell>
          <cell r="M969">
            <v>3</v>
          </cell>
          <cell r="N969">
            <v>1</v>
          </cell>
          <cell r="O969">
            <v>0</v>
          </cell>
          <cell r="P969">
            <v>0</v>
          </cell>
          <cell r="Q969">
            <v>1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9</v>
          </cell>
          <cell r="W969">
            <v>14305</v>
          </cell>
          <cell r="X969">
            <v>113</v>
          </cell>
          <cell r="Y969">
            <v>60</v>
          </cell>
        </row>
        <row r="970">
          <cell r="B970" t="str">
            <v>三台县永明镇</v>
          </cell>
          <cell r="C970">
            <v>0</v>
          </cell>
          <cell r="D970">
            <v>72</v>
          </cell>
          <cell r="E970">
            <v>27</v>
          </cell>
          <cell r="F970">
            <v>0</v>
          </cell>
          <cell r="G970">
            <v>45</v>
          </cell>
          <cell r="H970">
            <v>0</v>
          </cell>
          <cell r="I970">
            <v>0</v>
          </cell>
          <cell r="J970">
            <v>72</v>
          </cell>
          <cell r="K970">
            <v>52</v>
          </cell>
          <cell r="L970">
            <v>12</v>
          </cell>
          <cell r="M970">
            <v>2</v>
          </cell>
          <cell r="N970">
            <v>2</v>
          </cell>
          <cell r="O970">
            <v>0</v>
          </cell>
          <cell r="P970">
            <v>1</v>
          </cell>
          <cell r="Q970">
            <v>2</v>
          </cell>
          <cell r="R970">
            <v>1</v>
          </cell>
          <cell r="S970">
            <v>1</v>
          </cell>
          <cell r="T970">
            <v>1</v>
          </cell>
          <cell r="U970">
            <v>0</v>
          </cell>
          <cell r="V970">
            <v>17</v>
          </cell>
          <cell r="W970">
            <v>26948</v>
          </cell>
          <cell r="X970">
            <v>186</v>
          </cell>
          <cell r="Y970">
            <v>106</v>
          </cell>
        </row>
        <row r="971">
          <cell r="B971" t="str">
            <v>三台县花园镇</v>
          </cell>
          <cell r="C971">
            <v>0</v>
          </cell>
          <cell r="D971">
            <v>60</v>
          </cell>
          <cell r="E971">
            <v>25</v>
          </cell>
          <cell r="F971">
            <v>0</v>
          </cell>
          <cell r="G971">
            <v>35</v>
          </cell>
          <cell r="H971">
            <v>0</v>
          </cell>
          <cell r="I971">
            <v>0</v>
          </cell>
          <cell r="J971">
            <v>60</v>
          </cell>
          <cell r="K971">
            <v>41</v>
          </cell>
          <cell r="L971">
            <v>13</v>
          </cell>
          <cell r="M971">
            <v>3</v>
          </cell>
          <cell r="N971">
            <v>2</v>
          </cell>
          <cell r="O971">
            <v>0</v>
          </cell>
          <cell r="P971">
            <v>1</v>
          </cell>
          <cell r="Q971">
            <v>1</v>
          </cell>
          <cell r="R971">
            <v>0</v>
          </cell>
          <cell r="S971">
            <v>0</v>
          </cell>
          <cell r="T971">
            <v>1</v>
          </cell>
          <cell r="U971">
            <v>0</v>
          </cell>
          <cell r="V971">
            <v>14</v>
          </cell>
          <cell r="W971">
            <v>26635</v>
          </cell>
          <cell r="X971">
            <v>156</v>
          </cell>
          <cell r="Y971">
            <v>105</v>
          </cell>
        </row>
        <row r="972">
          <cell r="B972" t="str">
            <v>三台县芦溪镇</v>
          </cell>
          <cell r="C972">
            <v>0</v>
          </cell>
          <cell r="D972">
            <v>132</v>
          </cell>
          <cell r="E972">
            <v>27</v>
          </cell>
          <cell r="F972">
            <v>0</v>
          </cell>
          <cell r="G972">
            <v>105</v>
          </cell>
          <cell r="H972">
            <v>0</v>
          </cell>
          <cell r="I972">
            <v>0</v>
          </cell>
          <cell r="J972">
            <v>132</v>
          </cell>
          <cell r="K972">
            <v>91</v>
          </cell>
          <cell r="L972">
            <v>27</v>
          </cell>
          <cell r="M972">
            <v>8</v>
          </cell>
          <cell r="N972">
            <v>2</v>
          </cell>
          <cell r="O972">
            <v>1</v>
          </cell>
          <cell r="P972">
            <v>1</v>
          </cell>
          <cell r="Q972">
            <v>2</v>
          </cell>
          <cell r="R972">
            <v>2</v>
          </cell>
          <cell r="S972">
            <v>0</v>
          </cell>
          <cell r="T972">
            <v>0</v>
          </cell>
          <cell r="U972">
            <v>0</v>
          </cell>
          <cell r="V972">
            <v>30</v>
          </cell>
          <cell r="W972">
            <v>43065</v>
          </cell>
          <cell r="X972">
            <v>360</v>
          </cell>
          <cell r="Y972">
            <v>282</v>
          </cell>
        </row>
        <row r="973">
          <cell r="B973" t="str">
            <v>三台县立新镇</v>
          </cell>
          <cell r="C973">
            <v>0</v>
          </cell>
          <cell r="D973">
            <v>96</v>
          </cell>
          <cell r="E973">
            <v>29</v>
          </cell>
          <cell r="F973">
            <v>0</v>
          </cell>
          <cell r="G973">
            <v>67</v>
          </cell>
          <cell r="H973">
            <v>0</v>
          </cell>
          <cell r="I973">
            <v>0</v>
          </cell>
          <cell r="J973">
            <v>96</v>
          </cell>
          <cell r="K973">
            <v>62</v>
          </cell>
          <cell r="L973">
            <v>16</v>
          </cell>
          <cell r="M973">
            <v>9</v>
          </cell>
          <cell r="N973">
            <v>3</v>
          </cell>
          <cell r="O973">
            <v>0</v>
          </cell>
          <cell r="P973">
            <v>1</v>
          </cell>
          <cell r="Q973">
            <v>2</v>
          </cell>
          <cell r="R973">
            <v>5</v>
          </cell>
          <cell r="S973">
            <v>0</v>
          </cell>
          <cell r="T973">
            <v>1</v>
          </cell>
          <cell r="U973">
            <v>0</v>
          </cell>
          <cell r="V973">
            <v>23</v>
          </cell>
          <cell r="W973">
            <v>29751</v>
          </cell>
          <cell r="X973">
            <v>273</v>
          </cell>
          <cell r="Y973">
            <v>168</v>
          </cell>
        </row>
        <row r="974">
          <cell r="B974" t="str">
            <v>三台县金石镇</v>
          </cell>
          <cell r="C974">
            <v>0</v>
          </cell>
          <cell r="D974">
            <v>89</v>
          </cell>
          <cell r="E974">
            <v>27</v>
          </cell>
          <cell r="F974">
            <v>0</v>
          </cell>
          <cell r="G974">
            <v>62</v>
          </cell>
          <cell r="H974">
            <v>0</v>
          </cell>
          <cell r="I974">
            <v>0</v>
          </cell>
          <cell r="J974">
            <v>89</v>
          </cell>
          <cell r="K974">
            <v>68</v>
          </cell>
          <cell r="L974">
            <v>13</v>
          </cell>
          <cell r="M974">
            <v>6</v>
          </cell>
          <cell r="N974">
            <v>1</v>
          </cell>
          <cell r="O974">
            <v>0</v>
          </cell>
          <cell r="P974">
            <v>1</v>
          </cell>
          <cell r="Q974">
            <v>0</v>
          </cell>
          <cell r="R974">
            <v>1</v>
          </cell>
          <cell r="S974">
            <v>0</v>
          </cell>
          <cell r="T974">
            <v>0</v>
          </cell>
          <cell r="U974">
            <v>0</v>
          </cell>
          <cell r="V974">
            <v>21</v>
          </cell>
          <cell r="W974">
            <v>33507</v>
          </cell>
          <cell r="X974">
            <v>284</v>
          </cell>
          <cell r="Y974">
            <v>183</v>
          </cell>
        </row>
        <row r="975">
          <cell r="B975" t="str">
            <v>三台县新鲁镇</v>
          </cell>
          <cell r="C975">
            <v>0</v>
          </cell>
          <cell r="D975">
            <v>92</v>
          </cell>
          <cell r="E975">
            <v>32</v>
          </cell>
          <cell r="F975">
            <v>0</v>
          </cell>
          <cell r="G975">
            <v>60</v>
          </cell>
          <cell r="H975">
            <v>0</v>
          </cell>
          <cell r="I975">
            <v>0</v>
          </cell>
          <cell r="J975">
            <v>92</v>
          </cell>
          <cell r="K975">
            <v>70</v>
          </cell>
          <cell r="L975">
            <v>13</v>
          </cell>
          <cell r="M975">
            <v>6</v>
          </cell>
          <cell r="N975">
            <v>3</v>
          </cell>
          <cell r="O975">
            <v>1</v>
          </cell>
          <cell r="P975">
            <v>1</v>
          </cell>
          <cell r="Q975">
            <v>0</v>
          </cell>
          <cell r="R975">
            <v>1</v>
          </cell>
          <cell r="S975">
            <v>0</v>
          </cell>
          <cell r="T975">
            <v>0</v>
          </cell>
          <cell r="U975">
            <v>0</v>
          </cell>
          <cell r="V975">
            <v>21</v>
          </cell>
          <cell r="W975">
            <v>30279</v>
          </cell>
          <cell r="X975">
            <v>264</v>
          </cell>
          <cell r="Y975">
            <v>173</v>
          </cell>
        </row>
        <row r="976">
          <cell r="B976" t="str">
            <v>三台县云同乡</v>
          </cell>
          <cell r="C976">
            <v>0</v>
          </cell>
          <cell r="D976">
            <v>39</v>
          </cell>
          <cell r="E976">
            <v>11</v>
          </cell>
          <cell r="F976">
            <v>0</v>
          </cell>
          <cell r="G976">
            <v>28</v>
          </cell>
          <cell r="H976">
            <v>0</v>
          </cell>
          <cell r="I976">
            <v>0</v>
          </cell>
          <cell r="J976">
            <v>39</v>
          </cell>
          <cell r="K976">
            <v>26</v>
          </cell>
          <cell r="L976">
            <v>9</v>
          </cell>
          <cell r="M976">
            <v>2</v>
          </cell>
          <cell r="N976">
            <v>1</v>
          </cell>
          <cell r="O976">
            <v>0</v>
          </cell>
          <cell r="P976">
            <v>1</v>
          </cell>
          <cell r="Q976">
            <v>0</v>
          </cell>
          <cell r="R976">
            <v>1</v>
          </cell>
          <cell r="S976">
            <v>0</v>
          </cell>
          <cell r="T976">
            <v>0</v>
          </cell>
          <cell r="U976">
            <v>0</v>
          </cell>
          <cell r="V976">
            <v>8</v>
          </cell>
          <cell r="W976">
            <v>11168</v>
          </cell>
          <cell r="X976">
            <v>101</v>
          </cell>
          <cell r="Y976">
            <v>56</v>
          </cell>
        </row>
        <row r="977">
          <cell r="B977" t="str">
            <v>三台县黎曙镇</v>
          </cell>
          <cell r="C977">
            <v>0</v>
          </cell>
          <cell r="D977">
            <v>39</v>
          </cell>
          <cell r="E977">
            <v>10</v>
          </cell>
          <cell r="F977">
            <v>0</v>
          </cell>
          <cell r="G977">
            <v>29</v>
          </cell>
          <cell r="H977">
            <v>0</v>
          </cell>
          <cell r="I977">
            <v>0</v>
          </cell>
          <cell r="J977">
            <v>39</v>
          </cell>
          <cell r="K977">
            <v>26</v>
          </cell>
          <cell r="L977">
            <v>10</v>
          </cell>
          <cell r="M977">
            <v>3</v>
          </cell>
          <cell r="N977">
            <v>2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8</v>
          </cell>
          <cell r="W977">
            <v>12883</v>
          </cell>
          <cell r="X977">
            <v>117</v>
          </cell>
          <cell r="Y977">
            <v>83</v>
          </cell>
        </row>
        <row r="978">
          <cell r="B978" t="str">
            <v>三台县西平镇</v>
          </cell>
          <cell r="C978">
            <v>0</v>
          </cell>
          <cell r="D978">
            <v>178</v>
          </cell>
          <cell r="E978">
            <v>54</v>
          </cell>
          <cell r="F978">
            <v>0</v>
          </cell>
          <cell r="G978">
            <v>124</v>
          </cell>
          <cell r="H978">
            <v>0</v>
          </cell>
          <cell r="I978">
            <v>0</v>
          </cell>
          <cell r="J978">
            <v>178</v>
          </cell>
          <cell r="K978">
            <v>120</v>
          </cell>
          <cell r="L978">
            <v>42</v>
          </cell>
          <cell r="M978">
            <v>6</v>
          </cell>
          <cell r="N978">
            <v>4</v>
          </cell>
          <cell r="O978">
            <v>1</v>
          </cell>
          <cell r="P978">
            <v>1</v>
          </cell>
          <cell r="Q978">
            <v>4</v>
          </cell>
          <cell r="R978">
            <v>3</v>
          </cell>
          <cell r="S978">
            <v>1</v>
          </cell>
          <cell r="T978">
            <v>0</v>
          </cell>
          <cell r="U978">
            <v>0</v>
          </cell>
          <cell r="V978">
            <v>36</v>
          </cell>
          <cell r="W978">
            <v>48884</v>
          </cell>
          <cell r="X978">
            <v>462</v>
          </cell>
          <cell r="Y978">
            <v>291</v>
          </cell>
        </row>
        <row r="979">
          <cell r="B979" t="str">
            <v>三台县凯河镇</v>
          </cell>
          <cell r="C979">
            <v>0</v>
          </cell>
          <cell r="D979">
            <v>75</v>
          </cell>
          <cell r="E979">
            <v>21</v>
          </cell>
          <cell r="F979">
            <v>0</v>
          </cell>
          <cell r="G979">
            <v>54</v>
          </cell>
          <cell r="H979">
            <v>0</v>
          </cell>
          <cell r="I979">
            <v>0</v>
          </cell>
          <cell r="J979">
            <v>75</v>
          </cell>
          <cell r="K979">
            <v>48</v>
          </cell>
          <cell r="L979">
            <v>19</v>
          </cell>
          <cell r="M979">
            <v>4</v>
          </cell>
          <cell r="N979">
            <v>2</v>
          </cell>
          <cell r="O979">
            <v>1</v>
          </cell>
          <cell r="P979">
            <v>1</v>
          </cell>
          <cell r="Q979">
            <v>1</v>
          </cell>
          <cell r="R979">
            <v>1</v>
          </cell>
          <cell r="S979">
            <v>0</v>
          </cell>
          <cell r="T979">
            <v>0</v>
          </cell>
          <cell r="U979">
            <v>0</v>
          </cell>
          <cell r="V979">
            <v>16</v>
          </cell>
          <cell r="W979">
            <v>19207</v>
          </cell>
          <cell r="X979">
            <v>191</v>
          </cell>
          <cell r="Y979">
            <v>154</v>
          </cell>
        </row>
        <row r="980">
          <cell r="B980" t="str">
            <v>三台县上新乡</v>
          </cell>
          <cell r="C980">
            <v>0</v>
          </cell>
          <cell r="D980">
            <v>46</v>
          </cell>
          <cell r="E980">
            <v>14</v>
          </cell>
          <cell r="F980">
            <v>0</v>
          </cell>
          <cell r="G980">
            <v>32</v>
          </cell>
          <cell r="H980">
            <v>0</v>
          </cell>
          <cell r="I980">
            <v>0</v>
          </cell>
          <cell r="J980">
            <v>46</v>
          </cell>
          <cell r="K980">
            <v>29</v>
          </cell>
          <cell r="L980">
            <v>10</v>
          </cell>
          <cell r="M980">
            <v>4</v>
          </cell>
          <cell r="N980">
            <v>2</v>
          </cell>
          <cell r="O980">
            <v>0</v>
          </cell>
          <cell r="P980">
            <v>1</v>
          </cell>
          <cell r="Q980">
            <v>1</v>
          </cell>
          <cell r="R980">
            <v>1</v>
          </cell>
          <cell r="S980">
            <v>0</v>
          </cell>
          <cell r="T980">
            <v>0</v>
          </cell>
          <cell r="U980">
            <v>0</v>
          </cell>
          <cell r="V980">
            <v>9</v>
          </cell>
          <cell r="W980">
            <v>15219</v>
          </cell>
          <cell r="X980">
            <v>121</v>
          </cell>
          <cell r="Y980">
            <v>81</v>
          </cell>
        </row>
        <row r="981">
          <cell r="B981" t="str">
            <v>三台县八洞镇</v>
          </cell>
          <cell r="C981">
            <v>0</v>
          </cell>
          <cell r="D981">
            <v>70</v>
          </cell>
          <cell r="E981">
            <v>18</v>
          </cell>
          <cell r="F981">
            <v>0</v>
          </cell>
          <cell r="G981">
            <v>52</v>
          </cell>
          <cell r="H981">
            <v>0</v>
          </cell>
          <cell r="I981">
            <v>0</v>
          </cell>
          <cell r="J981">
            <v>70</v>
          </cell>
          <cell r="K981">
            <v>50</v>
          </cell>
          <cell r="L981">
            <v>12</v>
          </cell>
          <cell r="M981">
            <v>5</v>
          </cell>
          <cell r="N981">
            <v>2</v>
          </cell>
          <cell r="O981">
            <v>1</v>
          </cell>
          <cell r="P981">
            <v>0</v>
          </cell>
          <cell r="Q981">
            <v>1</v>
          </cell>
          <cell r="R981">
            <v>1</v>
          </cell>
          <cell r="S981">
            <v>0</v>
          </cell>
          <cell r="T981">
            <v>0</v>
          </cell>
          <cell r="U981">
            <v>0</v>
          </cell>
          <cell r="V981">
            <v>17</v>
          </cell>
          <cell r="W981">
            <v>25864</v>
          </cell>
          <cell r="X981">
            <v>198</v>
          </cell>
          <cell r="Y981">
            <v>97</v>
          </cell>
        </row>
        <row r="982">
          <cell r="B982" t="str">
            <v>三台县古井镇</v>
          </cell>
          <cell r="C982">
            <v>0</v>
          </cell>
          <cell r="D982">
            <v>135</v>
          </cell>
          <cell r="E982">
            <v>38</v>
          </cell>
          <cell r="F982">
            <v>0</v>
          </cell>
          <cell r="G982">
            <v>97</v>
          </cell>
          <cell r="H982">
            <v>0</v>
          </cell>
          <cell r="I982">
            <v>0</v>
          </cell>
          <cell r="J982">
            <v>135</v>
          </cell>
          <cell r="K982">
            <v>94</v>
          </cell>
          <cell r="L982">
            <v>29</v>
          </cell>
          <cell r="M982">
            <v>10</v>
          </cell>
          <cell r="N982">
            <v>5</v>
          </cell>
          <cell r="O982">
            <v>0</v>
          </cell>
          <cell r="P982">
            <v>1</v>
          </cell>
          <cell r="Q982">
            <v>0</v>
          </cell>
          <cell r="R982">
            <v>1</v>
          </cell>
          <cell r="S982">
            <v>0</v>
          </cell>
          <cell r="T982">
            <v>0</v>
          </cell>
          <cell r="U982">
            <v>0</v>
          </cell>
          <cell r="V982">
            <v>27</v>
          </cell>
          <cell r="W982">
            <v>35855</v>
          </cell>
          <cell r="X982">
            <v>370</v>
          </cell>
          <cell r="Y982">
            <v>241</v>
          </cell>
        </row>
        <row r="983">
          <cell r="B983" t="str">
            <v>三台县下新乡</v>
          </cell>
          <cell r="C983">
            <v>0</v>
          </cell>
          <cell r="D983">
            <v>37</v>
          </cell>
          <cell r="E983">
            <v>11</v>
          </cell>
          <cell r="F983">
            <v>0</v>
          </cell>
          <cell r="G983">
            <v>26</v>
          </cell>
          <cell r="H983">
            <v>0</v>
          </cell>
          <cell r="I983">
            <v>0</v>
          </cell>
          <cell r="J983">
            <v>37</v>
          </cell>
          <cell r="K983">
            <v>25</v>
          </cell>
          <cell r="L983">
            <v>9</v>
          </cell>
          <cell r="M983">
            <v>2</v>
          </cell>
          <cell r="N983">
            <v>1</v>
          </cell>
          <cell r="O983">
            <v>0</v>
          </cell>
          <cell r="P983">
            <v>0</v>
          </cell>
          <cell r="Q983">
            <v>1</v>
          </cell>
          <cell r="R983">
            <v>0</v>
          </cell>
          <cell r="S983">
            <v>0</v>
          </cell>
          <cell r="T983">
            <v>0</v>
          </cell>
          <cell r="U983">
            <v>0</v>
          </cell>
          <cell r="V983">
            <v>7</v>
          </cell>
          <cell r="W983">
            <v>10900</v>
          </cell>
          <cell r="X983">
            <v>111</v>
          </cell>
          <cell r="Y983">
            <v>73</v>
          </cell>
        </row>
        <row r="984">
          <cell r="B984" t="str">
            <v>三台县万安镇</v>
          </cell>
          <cell r="C984">
            <v>0</v>
          </cell>
          <cell r="D984">
            <v>32</v>
          </cell>
          <cell r="E984">
            <v>8</v>
          </cell>
          <cell r="F984">
            <v>0</v>
          </cell>
          <cell r="G984">
            <v>24</v>
          </cell>
          <cell r="H984">
            <v>0</v>
          </cell>
          <cell r="I984">
            <v>0</v>
          </cell>
          <cell r="J984">
            <v>32</v>
          </cell>
          <cell r="K984">
            <v>21</v>
          </cell>
          <cell r="L984">
            <v>8</v>
          </cell>
          <cell r="M984">
            <v>1</v>
          </cell>
          <cell r="N984">
            <v>0</v>
          </cell>
          <cell r="O984">
            <v>0</v>
          </cell>
          <cell r="P984">
            <v>1</v>
          </cell>
          <cell r="Q984">
            <v>1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6</v>
          </cell>
          <cell r="W984">
            <v>9607</v>
          </cell>
          <cell r="X984">
            <v>91</v>
          </cell>
          <cell r="Y984">
            <v>62</v>
          </cell>
        </row>
        <row r="985">
          <cell r="B985" t="str">
            <v>三台县进都乡</v>
          </cell>
          <cell r="C985">
            <v>0</v>
          </cell>
          <cell r="D985">
            <v>27</v>
          </cell>
          <cell r="E985">
            <v>8</v>
          </cell>
          <cell r="F985">
            <v>0</v>
          </cell>
          <cell r="G985">
            <v>19</v>
          </cell>
          <cell r="H985">
            <v>0</v>
          </cell>
          <cell r="I985">
            <v>0</v>
          </cell>
          <cell r="J985">
            <v>27</v>
          </cell>
          <cell r="K985">
            <v>20</v>
          </cell>
          <cell r="L985">
            <v>4</v>
          </cell>
          <cell r="M985">
            <v>2</v>
          </cell>
          <cell r="N985">
            <v>1</v>
          </cell>
          <cell r="O985">
            <v>0</v>
          </cell>
          <cell r="P985">
            <v>0</v>
          </cell>
          <cell r="Q985">
            <v>0</v>
          </cell>
          <cell r="R985">
            <v>1</v>
          </cell>
          <cell r="S985">
            <v>0</v>
          </cell>
          <cell r="T985">
            <v>0</v>
          </cell>
          <cell r="U985">
            <v>0</v>
          </cell>
          <cell r="V985">
            <v>6</v>
          </cell>
          <cell r="W985">
            <v>7066</v>
          </cell>
          <cell r="X985">
            <v>76</v>
          </cell>
          <cell r="Y985">
            <v>38</v>
          </cell>
        </row>
        <row r="986">
          <cell r="B986" t="str">
            <v>三台县幸福乡</v>
          </cell>
          <cell r="C986">
            <v>0</v>
          </cell>
          <cell r="D986">
            <v>49</v>
          </cell>
          <cell r="E986">
            <v>18</v>
          </cell>
          <cell r="F986">
            <v>0</v>
          </cell>
          <cell r="G986">
            <v>31</v>
          </cell>
          <cell r="H986">
            <v>0</v>
          </cell>
          <cell r="I986">
            <v>0</v>
          </cell>
          <cell r="J986">
            <v>49</v>
          </cell>
          <cell r="K986">
            <v>39</v>
          </cell>
          <cell r="L986">
            <v>5</v>
          </cell>
          <cell r="M986">
            <v>3</v>
          </cell>
          <cell r="N986">
            <v>2</v>
          </cell>
          <cell r="O986">
            <v>1</v>
          </cell>
          <cell r="P986">
            <v>0</v>
          </cell>
          <cell r="Q986">
            <v>0</v>
          </cell>
          <cell r="R986">
            <v>1</v>
          </cell>
          <cell r="S986">
            <v>0</v>
          </cell>
          <cell r="T986">
            <v>0</v>
          </cell>
          <cell r="U986">
            <v>0</v>
          </cell>
          <cell r="V986">
            <v>12</v>
          </cell>
          <cell r="W986">
            <v>15640</v>
          </cell>
          <cell r="X986">
            <v>153</v>
          </cell>
          <cell r="Y986">
            <v>50</v>
          </cell>
        </row>
        <row r="987">
          <cell r="B987" t="str">
            <v>三台县潼川镇</v>
          </cell>
          <cell r="C987">
            <v>0</v>
          </cell>
          <cell r="D987">
            <v>165</v>
          </cell>
          <cell r="E987">
            <v>51</v>
          </cell>
          <cell r="F987">
            <v>0</v>
          </cell>
          <cell r="G987">
            <v>114</v>
          </cell>
          <cell r="H987">
            <v>0</v>
          </cell>
          <cell r="I987">
            <v>0</v>
          </cell>
          <cell r="J987">
            <v>165</v>
          </cell>
          <cell r="K987">
            <v>108</v>
          </cell>
          <cell r="L987">
            <v>42</v>
          </cell>
          <cell r="M987">
            <v>11</v>
          </cell>
          <cell r="N987">
            <v>3</v>
          </cell>
          <cell r="O987">
            <v>0</v>
          </cell>
          <cell r="P987">
            <v>1</v>
          </cell>
          <cell r="Q987">
            <v>1</v>
          </cell>
          <cell r="R987">
            <v>2</v>
          </cell>
          <cell r="S987">
            <v>0</v>
          </cell>
          <cell r="T987">
            <v>0</v>
          </cell>
          <cell r="U987">
            <v>0</v>
          </cell>
          <cell r="V987">
            <v>30</v>
          </cell>
          <cell r="W987">
            <v>47370</v>
          </cell>
          <cell r="X987">
            <v>405</v>
          </cell>
          <cell r="Y987">
            <v>337</v>
          </cell>
        </row>
        <row r="988">
          <cell r="B988" t="str">
            <v>三台县中新镇</v>
          </cell>
          <cell r="C988">
            <v>0</v>
          </cell>
          <cell r="D988">
            <v>74</v>
          </cell>
          <cell r="E988">
            <v>18</v>
          </cell>
          <cell r="F988">
            <v>0</v>
          </cell>
          <cell r="G988">
            <v>56</v>
          </cell>
          <cell r="H988">
            <v>0</v>
          </cell>
          <cell r="I988">
            <v>0</v>
          </cell>
          <cell r="J988">
            <v>74</v>
          </cell>
          <cell r="K988">
            <v>52</v>
          </cell>
          <cell r="L988">
            <v>15</v>
          </cell>
          <cell r="M988">
            <v>4</v>
          </cell>
          <cell r="N988">
            <v>2</v>
          </cell>
          <cell r="O988">
            <v>0</v>
          </cell>
          <cell r="P988">
            <v>1</v>
          </cell>
          <cell r="Q988">
            <v>0</v>
          </cell>
          <cell r="R988">
            <v>1</v>
          </cell>
          <cell r="S988">
            <v>1</v>
          </cell>
          <cell r="T988">
            <v>0</v>
          </cell>
          <cell r="U988">
            <v>0</v>
          </cell>
          <cell r="V988">
            <v>15</v>
          </cell>
          <cell r="W988">
            <v>20951</v>
          </cell>
          <cell r="X988">
            <v>204</v>
          </cell>
          <cell r="Y988">
            <v>122</v>
          </cell>
        </row>
        <row r="989">
          <cell r="B989" t="str">
            <v>三台县断石乡</v>
          </cell>
          <cell r="C989">
            <v>0</v>
          </cell>
          <cell r="D989">
            <v>36</v>
          </cell>
          <cell r="E989">
            <v>7</v>
          </cell>
          <cell r="F989">
            <v>0</v>
          </cell>
          <cell r="G989">
            <v>29</v>
          </cell>
          <cell r="H989">
            <v>0</v>
          </cell>
          <cell r="I989">
            <v>0</v>
          </cell>
          <cell r="J989">
            <v>36</v>
          </cell>
          <cell r="K989">
            <v>29</v>
          </cell>
          <cell r="L989">
            <v>4</v>
          </cell>
          <cell r="M989">
            <v>2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1</v>
          </cell>
          <cell r="S989">
            <v>0</v>
          </cell>
          <cell r="T989">
            <v>0</v>
          </cell>
          <cell r="U989">
            <v>0</v>
          </cell>
          <cell r="V989">
            <v>8</v>
          </cell>
          <cell r="W989">
            <v>12564</v>
          </cell>
          <cell r="X989">
            <v>114</v>
          </cell>
          <cell r="Y989">
            <v>38</v>
          </cell>
        </row>
        <row r="990">
          <cell r="B990" t="str">
            <v>三台县玉林乡</v>
          </cell>
          <cell r="C990">
            <v>0</v>
          </cell>
          <cell r="D990">
            <v>47</v>
          </cell>
          <cell r="E990">
            <v>13</v>
          </cell>
          <cell r="F990">
            <v>0</v>
          </cell>
          <cell r="G990">
            <v>34</v>
          </cell>
          <cell r="H990">
            <v>0</v>
          </cell>
          <cell r="I990">
            <v>0</v>
          </cell>
          <cell r="J990">
            <v>47</v>
          </cell>
          <cell r="K990">
            <v>33</v>
          </cell>
          <cell r="L990">
            <v>10</v>
          </cell>
          <cell r="M990">
            <v>2</v>
          </cell>
          <cell r="N990">
            <v>1</v>
          </cell>
          <cell r="O990">
            <v>0</v>
          </cell>
          <cell r="P990">
            <v>0</v>
          </cell>
          <cell r="Q990">
            <v>1</v>
          </cell>
          <cell r="R990">
            <v>0</v>
          </cell>
          <cell r="S990">
            <v>1</v>
          </cell>
          <cell r="T990">
            <v>0</v>
          </cell>
          <cell r="U990">
            <v>0</v>
          </cell>
          <cell r="V990">
            <v>9</v>
          </cell>
          <cell r="W990">
            <v>12669</v>
          </cell>
          <cell r="X990">
            <v>132</v>
          </cell>
          <cell r="Y990">
            <v>73</v>
          </cell>
        </row>
        <row r="991">
          <cell r="B991" t="str">
            <v>三台县灵兴镇</v>
          </cell>
          <cell r="C991">
            <v>0</v>
          </cell>
          <cell r="D991">
            <v>52</v>
          </cell>
          <cell r="E991">
            <v>16</v>
          </cell>
          <cell r="F991">
            <v>0</v>
          </cell>
          <cell r="G991">
            <v>36</v>
          </cell>
          <cell r="H991">
            <v>0</v>
          </cell>
          <cell r="I991">
            <v>0</v>
          </cell>
          <cell r="J991">
            <v>52</v>
          </cell>
          <cell r="K991">
            <v>34</v>
          </cell>
          <cell r="L991">
            <v>10</v>
          </cell>
          <cell r="M991">
            <v>7</v>
          </cell>
          <cell r="N991">
            <v>1</v>
          </cell>
          <cell r="O991">
            <v>0</v>
          </cell>
          <cell r="P991">
            <v>0</v>
          </cell>
          <cell r="Q991">
            <v>1</v>
          </cell>
          <cell r="R991">
            <v>0</v>
          </cell>
          <cell r="S991">
            <v>0</v>
          </cell>
          <cell r="T991">
            <v>0</v>
          </cell>
          <cell r="U991">
            <v>0</v>
          </cell>
          <cell r="V991">
            <v>11</v>
          </cell>
          <cell r="W991">
            <v>16275</v>
          </cell>
          <cell r="X991">
            <v>140</v>
          </cell>
          <cell r="Y991">
            <v>89</v>
          </cell>
        </row>
        <row r="992">
          <cell r="B992" t="str">
            <v>三台县建平镇</v>
          </cell>
          <cell r="C992">
            <v>0</v>
          </cell>
          <cell r="D992">
            <v>95</v>
          </cell>
          <cell r="E992">
            <v>20</v>
          </cell>
          <cell r="F992">
            <v>0</v>
          </cell>
          <cell r="G992">
            <v>75</v>
          </cell>
          <cell r="H992">
            <v>0</v>
          </cell>
          <cell r="I992">
            <v>0</v>
          </cell>
          <cell r="J992">
            <v>95</v>
          </cell>
          <cell r="K992">
            <v>67</v>
          </cell>
          <cell r="L992">
            <v>17</v>
          </cell>
          <cell r="M992">
            <v>8</v>
          </cell>
          <cell r="N992">
            <v>4</v>
          </cell>
          <cell r="O992">
            <v>0</v>
          </cell>
          <cell r="P992">
            <v>1</v>
          </cell>
          <cell r="Q992">
            <v>0</v>
          </cell>
          <cell r="R992">
            <v>1</v>
          </cell>
          <cell r="S992">
            <v>1</v>
          </cell>
          <cell r="T992">
            <v>0</v>
          </cell>
          <cell r="U992">
            <v>0</v>
          </cell>
          <cell r="V992">
            <v>19</v>
          </cell>
          <cell r="W992">
            <v>28843</v>
          </cell>
          <cell r="X992">
            <v>258</v>
          </cell>
          <cell r="Y992">
            <v>160</v>
          </cell>
        </row>
        <row r="993">
          <cell r="B993" t="str">
            <v>三台县乐安镇</v>
          </cell>
          <cell r="C993">
            <v>0</v>
          </cell>
          <cell r="D993">
            <v>120</v>
          </cell>
          <cell r="E993">
            <v>26</v>
          </cell>
          <cell r="F993">
            <v>0</v>
          </cell>
          <cell r="G993">
            <v>94</v>
          </cell>
          <cell r="H993">
            <v>0</v>
          </cell>
          <cell r="I993">
            <v>0</v>
          </cell>
          <cell r="J993">
            <v>120</v>
          </cell>
          <cell r="K993">
            <v>89</v>
          </cell>
          <cell r="L993">
            <v>19</v>
          </cell>
          <cell r="M993">
            <v>7</v>
          </cell>
          <cell r="N993">
            <v>2</v>
          </cell>
          <cell r="O993">
            <v>0</v>
          </cell>
          <cell r="P993">
            <v>1</v>
          </cell>
          <cell r="Q993">
            <v>2</v>
          </cell>
          <cell r="R993">
            <v>2</v>
          </cell>
          <cell r="S993">
            <v>0</v>
          </cell>
          <cell r="T993">
            <v>0</v>
          </cell>
          <cell r="U993">
            <v>0</v>
          </cell>
          <cell r="V993">
            <v>27</v>
          </cell>
          <cell r="W993">
            <v>36025</v>
          </cell>
          <cell r="X993">
            <v>360</v>
          </cell>
          <cell r="Y993">
            <v>185</v>
          </cell>
        </row>
        <row r="994">
          <cell r="B994" t="str">
            <v>三台县前锋镇</v>
          </cell>
          <cell r="C994">
            <v>0</v>
          </cell>
          <cell r="D994">
            <v>40</v>
          </cell>
          <cell r="E994">
            <v>10</v>
          </cell>
          <cell r="F994">
            <v>0</v>
          </cell>
          <cell r="G994">
            <v>30</v>
          </cell>
          <cell r="H994">
            <v>0</v>
          </cell>
          <cell r="I994">
            <v>0</v>
          </cell>
          <cell r="J994">
            <v>40</v>
          </cell>
          <cell r="K994">
            <v>29</v>
          </cell>
          <cell r="L994">
            <v>7</v>
          </cell>
          <cell r="M994">
            <v>2</v>
          </cell>
          <cell r="N994">
            <v>1</v>
          </cell>
          <cell r="O994">
            <v>0</v>
          </cell>
          <cell r="P994">
            <v>0</v>
          </cell>
          <cell r="Q994">
            <v>1</v>
          </cell>
          <cell r="R994">
            <v>1</v>
          </cell>
          <cell r="S994">
            <v>0</v>
          </cell>
          <cell r="T994">
            <v>0</v>
          </cell>
          <cell r="U994">
            <v>0</v>
          </cell>
          <cell r="V994">
            <v>8</v>
          </cell>
          <cell r="W994">
            <v>11939</v>
          </cell>
          <cell r="X994">
            <v>112</v>
          </cell>
          <cell r="Y994">
            <v>63</v>
          </cell>
        </row>
        <row r="995">
          <cell r="B995" t="str">
            <v>三台县北坝镇</v>
          </cell>
          <cell r="C995">
            <v>0</v>
          </cell>
          <cell r="D995">
            <v>33</v>
          </cell>
          <cell r="E995">
            <v>9</v>
          </cell>
          <cell r="F995">
            <v>0</v>
          </cell>
          <cell r="G995">
            <v>24</v>
          </cell>
          <cell r="H995">
            <v>0</v>
          </cell>
          <cell r="I995">
            <v>0</v>
          </cell>
          <cell r="J995">
            <v>33</v>
          </cell>
          <cell r="K995">
            <v>19</v>
          </cell>
          <cell r="L995">
            <v>4</v>
          </cell>
          <cell r="M995">
            <v>7</v>
          </cell>
          <cell r="N995">
            <v>1</v>
          </cell>
          <cell r="O995">
            <v>0</v>
          </cell>
          <cell r="P995">
            <v>0</v>
          </cell>
          <cell r="Q995">
            <v>1</v>
          </cell>
          <cell r="R995">
            <v>1</v>
          </cell>
          <cell r="S995">
            <v>1</v>
          </cell>
          <cell r="T995">
            <v>0</v>
          </cell>
          <cell r="U995">
            <v>0</v>
          </cell>
          <cell r="V995">
            <v>4</v>
          </cell>
          <cell r="W995">
            <v>9341</v>
          </cell>
          <cell r="X995">
            <v>57</v>
          </cell>
          <cell r="Y995">
            <v>30</v>
          </cell>
        </row>
        <row r="996">
          <cell r="B996" t="str">
            <v>盐亭县</v>
          </cell>
          <cell r="C996">
            <v>0</v>
          </cell>
          <cell r="D996">
            <v>3788</v>
          </cell>
          <cell r="E996">
            <v>1884</v>
          </cell>
          <cell r="F996">
            <v>0</v>
          </cell>
          <cell r="G996">
            <v>1904</v>
          </cell>
          <cell r="H996">
            <v>0</v>
          </cell>
          <cell r="I996">
            <v>0</v>
          </cell>
          <cell r="J996">
            <v>3788</v>
          </cell>
          <cell r="K996">
            <v>859</v>
          </cell>
          <cell r="L996">
            <v>597</v>
          </cell>
          <cell r="M996">
            <v>499</v>
          </cell>
          <cell r="N996">
            <v>12</v>
          </cell>
          <cell r="O996">
            <v>499</v>
          </cell>
          <cell r="P996">
            <v>39</v>
          </cell>
          <cell r="Q996">
            <v>14</v>
          </cell>
          <cell r="R996">
            <v>14</v>
          </cell>
          <cell r="S996">
            <v>25</v>
          </cell>
          <cell r="T996">
            <v>1242</v>
          </cell>
          <cell r="U996">
            <v>0</v>
          </cell>
          <cell r="V996">
            <v>471</v>
          </cell>
          <cell r="W996">
            <v>518703</v>
          </cell>
          <cell r="X996">
            <v>1543</v>
          </cell>
          <cell r="Y996">
            <v>4168</v>
          </cell>
        </row>
        <row r="997">
          <cell r="B997" t="str">
            <v>盐亭县本级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W997">
            <v>0</v>
          </cell>
          <cell r="X997">
            <v>0</v>
          </cell>
          <cell r="Y997">
            <v>0</v>
          </cell>
        </row>
        <row r="998">
          <cell r="B998" t="str">
            <v>盐亭县乡(镇)小计</v>
          </cell>
          <cell r="C998">
            <v>0</v>
          </cell>
          <cell r="D998">
            <v>3788</v>
          </cell>
          <cell r="E998">
            <v>1884</v>
          </cell>
          <cell r="F998">
            <v>0</v>
          </cell>
          <cell r="G998">
            <v>1904</v>
          </cell>
          <cell r="H998">
            <v>0</v>
          </cell>
          <cell r="I998">
            <v>0</v>
          </cell>
          <cell r="J998">
            <v>3788</v>
          </cell>
          <cell r="K998">
            <v>859</v>
          </cell>
          <cell r="L998">
            <v>597</v>
          </cell>
          <cell r="M998">
            <v>499</v>
          </cell>
          <cell r="N998">
            <v>12</v>
          </cell>
          <cell r="O998">
            <v>499</v>
          </cell>
          <cell r="P998">
            <v>39</v>
          </cell>
          <cell r="Q998">
            <v>14</v>
          </cell>
          <cell r="R998">
            <v>14</v>
          </cell>
          <cell r="S998">
            <v>25</v>
          </cell>
          <cell r="T998">
            <v>1242</v>
          </cell>
          <cell r="U998">
            <v>0</v>
          </cell>
          <cell r="V998">
            <v>471</v>
          </cell>
          <cell r="W998">
            <v>518703</v>
          </cell>
          <cell r="X998">
            <v>1543</v>
          </cell>
          <cell r="Y998">
            <v>4168</v>
          </cell>
        </row>
        <row r="999">
          <cell r="B999" t="str">
            <v>盐亭县云溪镇</v>
          </cell>
          <cell r="C999">
            <v>0</v>
          </cell>
          <cell r="D999">
            <v>303</v>
          </cell>
          <cell r="E999">
            <v>201</v>
          </cell>
          <cell r="F999">
            <v>0</v>
          </cell>
          <cell r="G999">
            <v>102</v>
          </cell>
          <cell r="H999">
            <v>0</v>
          </cell>
          <cell r="I999">
            <v>0</v>
          </cell>
          <cell r="J999">
            <v>303</v>
          </cell>
          <cell r="K999">
            <v>82</v>
          </cell>
          <cell r="L999">
            <v>31</v>
          </cell>
          <cell r="M999">
            <v>53</v>
          </cell>
          <cell r="N999">
            <v>1</v>
          </cell>
          <cell r="O999">
            <v>15</v>
          </cell>
          <cell r="P999">
            <v>3</v>
          </cell>
          <cell r="Q999">
            <v>1</v>
          </cell>
          <cell r="R999">
            <v>1</v>
          </cell>
          <cell r="S999">
            <v>1</v>
          </cell>
          <cell r="T999">
            <v>116</v>
          </cell>
          <cell r="U999">
            <v>0</v>
          </cell>
          <cell r="V999">
            <v>21</v>
          </cell>
          <cell r="W999">
            <v>27776</v>
          </cell>
          <cell r="X999">
            <v>88</v>
          </cell>
          <cell r="Y999">
            <v>186</v>
          </cell>
        </row>
        <row r="1000">
          <cell r="B1000" t="str">
            <v>盐亭县玉龙镇</v>
          </cell>
          <cell r="C1000">
            <v>0</v>
          </cell>
          <cell r="D1000">
            <v>173</v>
          </cell>
          <cell r="E1000">
            <v>78</v>
          </cell>
          <cell r="F1000">
            <v>0</v>
          </cell>
          <cell r="G1000">
            <v>95</v>
          </cell>
          <cell r="H1000">
            <v>0</v>
          </cell>
          <cell r="I1000">
            <v>0</v>
          </cell>
          <cell r="J1000">
            <v>173</v>
          </cell>
          <cell r="K1000">
            <v>41</v>
          </cell>
          <cell r="L1000">
            <v>34</v>
          </cell>
          <cell r="M1000">
            <v>24</v>
          </cell>
          <cell r="N1000">
            <v>1</v>
          </cell>
          <cell r="O1000">
            <v>20</v>
          </cell>
          <cell r="P1000">
            <v>3</v>
          </cell>
          <cell r="Q1000">
            <v>1</v>
          </cell>
          <cell r="R1000">
            <v>1</v>
          </cell>
          <cell r="S1000">
            <v>1</v>
          </cell>
          <cell r="T1000">
            <v>48</v>
          </cell>
          <cell r="U1000">
            <v>0</v>
          </cell>
          <cell r="V1000">
            <v>28</v>
          </cell>
          <cell r="W1000">
            <v>27268</v>
          </cell>
          <cell r="X1000">
            <v>71</v>
          </cell>
          <cell r="Y1000">
            <v>236</v>
          </cell>
        </row>
        <row r="1001">
          <cell r="B1001" t="str">
            <v>盐亭县富驿镇</v>
          </cell>
          <cell r="C1001">
            <v>0</v>
          </cell>
          <cell r="D1001">
            <v>227</v>
          </cell>
          <cell r="E1001">
            <v>84</v>
          </cell>
          <cell r="F1001">
            <v>0</v>
          </cell>
          <cell r="G1001">
            <v>143</v>
          </cell>
          <cell r="H1001">
            <v>0</v>
          </cell>
          <cell r="I1001">
            <v>0</v>
          </cell>
          <cell r="J1001">
            <v>227</v>
          </cell>
          <cell r="K1001">
            <v>51</v>
          </cell>
          <cell r="L1001">
            <v>59</v>
          </cell>
          <cell r="M1001">
            <v>25</v>
          </cell>
          <cell r="N1001">
            <v>1</v>
          </cell>
          <cell r="O1001">
            <v>40</v>
          </cell>
          <cell r="P1001">
            <v>3</v>
          </cell>
          <cell r="Q1001">
            <v>1</v>
          </cell>
          <cell r="R1001">
            <v>1</v>
          </cell>
          <cell r="S1001">
            <v>1</v>
          </cell>
          <cell r="T1001">
            <v>46</v>
          </cell>
          <cell r="U1001">
            <v>0</v>
          </cell>
          <cell r="V1001">
            <v>34</v>
          </cell>
          <cell r="W1001">
            <v>42265</v>
          </cell>
          <cell r="X1001">
            <v>121</v>
          </cell>
          <cell r="Y1001">
            <v>439</v>
          </cell>
        </row>
        <row r="1002">
          <cell r="B1002" t="str">
            <v>盐亭县金孔镇</v>
          </cell>
          <cell r="C1002">
            <v>0</v>
          </cell>
          <cell r="D1002">
            <v>196</v>
          </cell>
          <cell r="E1002">
            <v>99</v>
          </cell>
          <cell r="F1002">
            <v>0</v>
          </cell>
          <cell r="G1002">
            <v>97</v>
          </cell>
          <cell r="H1002">
            <v>0</v>
          </cell>
          <cell r="I1002">
            <v>0</v>
          </cell>
          <cell r="J1002">
            <v>196</v>
          </cell>
          <cell r="K1002">
            <v>35</v>
          </cell>
          <cell r="L1002">
            <v>30</v>
          </cell>
          <cell r="M1002">
            <v>22</v>
          </cell>
          <cell r="N1002">
            <v>1</v>
          </cell>
          <cell r="O1002">
            <v>35</v>
          </cell>
          <cell r="P1002">
            <v>3</v>
          </cell>
          <cell r="Q1002">
            <v>1</v>
          </cell>
          <cell r="R1002">
            <v>2</v>
          </cell>
          <cell r="S1002">
            <v>1</v>
          </cell>
          <cell r="T1002">
            <v>67</v>
          </cell>
          <cell r="U1002">
            <v>0</v>
          </cell>
          <cell r="V1002">
            <v>23</v>
          </cell>
          <cell r="W1002">
            <v>21770</v>
          </cell>
          <cell r="X1002">
            <v>66</v>
          </cell>
          <cell r="Y1002">
            <v>201</v>
          </cell>
        </row>
        <row r="1003">
          <cell r="B1003" t="str">
            <v>盐亭县两河镇</v>
          </cell>
          <cell r="C1003">
            <v>0</v>
          </cell>
          <cell r="D1003">
            <v>133</v>
          </cell>
          <cell r="E1003">
            <v>45</v>
          </cell>
          <cell r="F1003">
            <v>0</v>
          </cell>
          <cell r="G1003">
            <v>88</v>
          </cell>
          <cell r="H1003">
            <v>0</v>
          </cell>
          <cell r="I1003">
            <v>0</v>
          </cell>
          <cell r="J1003">
            <v>133</v>
          </cell>
          <cell r="K1003">
            <v>28</v>
          </cell>
          <cell r="L1003">
            <v>27</v>
          </cell>
          <cell r="M1003">
            <v>19</v>
          </cell>
          <cell r="N1003">
            <v>1</v>
          </cell>
          <cell r="O1003">
            <v>16</v>
          </cell>
          <cell r="P1003">
            <v>3</v>
          </cell>
          <cell r="Q1003">
            <v>1</v>
          </cell>
          <cell r="R1003">
            <v>1</v>
          </cell>
          <cell r="S1003">
            <v>1</v>
          </cell>
          <cell r="T1003">
            <v>37</v>
          </cell>
          <cell r="U1003">
            <v>0</v>
          </cell>
          <cell r="V1003">
            <v>18</v>
          </cell>
          <cell r="W1003">
            <v>22313</v>
          </cell>
          <cell r="X1003">
            <v>70</v>
          </cell>
          <cell r="Y1003">
            <v>170</v>
          </cell>
        </row>
        <row r="1004">
          <cell r="B1004" t="str">
            <v>盐亭县黄甸镇</v>
          </cell>
          <cell r="C1004">
            <v>0</v>
          </cell>
          <cell r="D1004">
            <v>178</v>
          </cell>
          <cell r="E1004">
            <v>96</v>
          </cell>
          <cell r="F1004">
            <v>0</v>
          </cell>
          <cell r="G1004">
            <v>82</v>
          </cell>
          <cell r="H1004">
            <v>0</v>
          </cell>
          <cell r="I1004">
            <v>0</v>
          </cell>
          <cell r="J1004">
            <v>178</v>
          </cell>
          <cell r="K1004">
            <v>39</v>
          </cell>
          <cell r="L1004">
            <v>34</v>
          </cell>
          <cell r="M1004">
            <v>23</v>
          </cell>
          <cell r="N1004">
            <v>1</v>
          </cell>
          <cell r="O1004">
            <v>38</v>
          </cell>
          <cell r="P1004">
            <v>3</v>
          </cell>
          <cell r="Q1004">
            <v>1</v>
          </cell>
          <cell r="R1004">
            <v>1</v>
          </cell>
          <cell r="S1004">
            <v>1</v>
          </cell>
          <cell r="T1004">
            <v>38</v>
          </cell>
          <cell r="U1004">
            <v>0</v>
          </cell>
          <cell r="V1004">
            <v>25</v>
          </cell>
          <cell r="W1004">
            <v>29381</v>
          </cell>
          <cell r="X1004">
            <v>89</v>
          </cell>
          <cell r="Y1004">
            <v>238</v>
          </cell>
        </row>
        <row r="1005">
          <cell r="B1005" t="str">
            <v>盐亭县柏梓镇</v>
          </cell>
          <cell r="C1005">
            <v>0</v>
          </cell>
          <cell r="D1005">
            <v>140</v>
          </cell>
          <cell r="E1005">
            <v>70</v>
          </cell>
          <cell r="F1005">
            <v>0</v>
          </cell>
          <cell r="G1005">
            <v>70</v>
          </cell>
          <cell r="H1005">
            <v>0</v>
          </cell>
          <cell r="I1005">
            <v>0</v>
          </cell>
          <cell r="J1005">
            <v>140</v>
          </cell>
          <cell r="K1005">
            <v>27</v>
          </cell>
          <cell r="L1005">
            <v>19</v>
          </cell>
          <cell r="M1005">
            <v>21</v>
          </cell>
          <cell r="N1005">
            <v>1</v>
          </cell>
          <cell r="O1005">
            <v>25</v>
          </cell>
          <cell r="P1005">
            <v>2</v>
          </cell>
          <cell r="Q1005">
            <v>1</v>
          </cell>
          <cell r="R1005">
            <v>1</v>
          </cell>
          <cell r="S1005">
            <v>1</v>
          </cell>
          <cell r="T1005">
            <v>43</v>
          </cell>
          <cell r="U1005">
            <v>0</v>
          </cell>
          <cell r="V1005">
            <v>17</v>
          </cell>
          <cell r="W1005">
            <v>19791</v>
          </cell>
          <cell r="X1005">
            <v>61</v>
          </cell>
          <cell r="Y1005">
            <v>104</v>
          </cell>
        </row>
        <row r="1006">
          <cell r="B1006" t="str">
            <v>盐亭县八角镇</v>
          </cell>
          <cell r="C1006">
            <v>0</v>
          </cell>
          <cell r="D1006">
            <v>141</v>
          </cell>
          <cell r="E1006">
            <v>58</v>
          </cell>
          <cell r="F1006">
            <v>0</v>
          </cell>
          <cell r="G1006">
            <v>83</v>
          </cell>
          <cell r="H1006">
            <v>0</v>
          </cell>
          <cell r="I1006">
            <v>0</v>
          </cell>
          <cell r="J1006">
            <v>141</v>
          </cell>
          <cell r="K1006">
            <v>29</v>
          </cell>
          <cell r="L1006">
            <v>24</v>
          </cell>
          <cell r="M1006">
            <v>25</v>
          </cell>
          <cell r="N1006">
            <v>1</v>
          </cell>
          <cell r="O1006">
            <v>12</v>
          </cell>
          <cell r="P1006">
            <v>2</v>
          </cell>
          <cell r="Q1006">
            <v>1</v>
          </cell>
          <cell r="R1006">
            <v>1</v>
          </cell>
          <cell r="S1006">
            <v>1</v>
          </cell>
          <cell r="T1006">
            <v>46</v>
          </cell>
          <cell r="U1006">
            <v>0</v>
          </cell>
          <cell r="V1006">
            <v>17</v>
          </cell>
          <cell r="W1006">
            <v>24426</v>
          </cell>
          <cell r="X1006">
            <v>53</v>
          </cell>
          <cell r="Y1006">
            <v>157</v>
          </cell>
        </row>
        <row r="1007">
          <cell r="B1007" t="str">
            <v>盐亭县黑坪镇</v>
          </cell>
          <cell r="C1007">
            <v>0</v>
          </cell>
          <cell r="D1007">
            <v>102</v>
          </cell>
          <cell r="E1007">
            <v>59</v>
          </cell>
          <cell r="F1007">
            <v>0</v>
          </cell>
          <cell r="G1007">
            <v>43</v>
          </cell>
          <cell r="H1007">
            <v>0</v>
          </cell>
          <cell r="I1007">
            <v>0</v>
          </cell>
          <cell r="J1007">
            <v>102</v>
          </cell>
          <cell r="K1007">
            <v>18</v>
          </cell>
          <cell r="L1007">
            <v>17</v>
          </cell>
          <cell r="M1007">
            <v>21</v>
          </cell>
          <cell r="N1007">
            <v>1</v>
          </cell>
          <cell r="O1007">
            <v>7</v>
          </cell>
          <cell r="P1007">
            <v>2</v>
          </cell>
          <cell r="Q1007">
            <v>1</v>
          </cell>
          <cell r="R1007">
            <v>1</v>
          </cell>
          <cell r="S1007">
            <v>1</v>
          </cell>
          <cell r="T1007">
            <v>34</v>
          </cell>
          <cell r="U1007">
            <v>0</v>
          </cell>
          <cell r="V1007">
            <v>11</v>
          </cell>
          <cell r="W1007">
            <v>10601</v>
          </cell>
          <cell r="X1007">
            <v>28</v>
          </cell>
          <cell r="Y1007">
            <v>92</v>
          </cell>
        </row>
        <row r="1008">
          <cell r="B1008" t="str">
            <v>盐亭县高灯镇</v>
          </cell>
          <cell r="C1008">
            <v>0</v>
          </cell>
          <cell r="D1008">
            <v>140</v>
          </cell>
          <cell r="E1008">
            <v>49</v>
          </cell>
          <cell r="F1008">
            <v>0</v>
          </cell>
          <cell r="G1008">
            <v>91</v>
          </cell>
          <cell r="H1008">
            <v>0</v>
          </cell>
          <cell r="I1008">
            <v>0</v>
          </cell>
          <cell r="J1008">
            <v>140</v>
          </cell>
          <cell r="K1008">
            <v>40</v>
          </cell>
          <cell r="L1008">
            <v>24</v>
          </cell>
          <cell r="M1008">
            <v>20</v>
          </cell>
          <cell r="N1008">
            <v>1</v>
          </cell>
          <cell r="O1008">
            <v>16</v>
          </cell>
          <cell r="P1008">
            <v>2</v>
          </cell>
          <cell r="Q1008">
            <v>1</v>
          </cell>
          <cell r="R1008">
            <v>1</v>
          </cell>
          <cell r="S1008">
            <v>1</v>
          </cell>
          <cell r="T1008">
            <v>35</v>
          </cell>
          <cell r="U1008">
            <v>0</v>
          </cell>
          <cell r="V1008">
            <v>24</v>
          </cell>
          <cell r="W1008">
            <v>22534</v>
          </cell>
          <cell r="X1008">
            <v>69</v>
          </cell>
          <cell r="Y1008">
            <v>165</v>
          </cell>
        </row>
        <row r="1009">
          <cell r="B1009" t="str">
            <v>盐亭县金鸡镇</v>
          </cell>
          <cell r="C1009">
            <v>0</v>
          </cell>
          <cell r="D1009">
            <v>168</v>
          </cell>
          <cell r="E1009">
            <v>79</v>
          </cell>
          <cell r="F1009">
            <v>0</v>
          </cell>
          <cell r="G1009">
            <v>89</v>
          </cell>
          <cell r="H1009">
            <v>0</v>
          </cell>
          <cell r="I1009">
            <v>0</v>
          </cell>
          <cell r="J1009">
            <v>168</v>
          </cell>
          <cell r="K1009">
            <v>29</v>
          </cell>
          <cell r="L1009">
            <v>28</v>
          </cell>
          <cell r="M1009">
            <v>22</v>
          </cell>
          <cell r="N1009">
            <v>1</v>
          </cell>
          <cell r="O1009">
            <v>37</v>
          </cell>
          <cell r="P1009">
            <v>1</v>
          </cell>
          <cell r="Q1009">
            <v>1</v>
          </cell>
          <cell r="R1009">
            <v>1</v>
          </cell>
          <cell r="S1009">
            <v>1</v>
          </cell>
          <cell r="T1009">
            <v>48</v>
          </cell>
          <cell r="U1009">
            <v>0</v>
          </cell>
          <cell r="V1009">
            <v>18</v>
          </cell>
          <cell r="W1009">
            <v>19461</v>
          </cell>
          <cell r="X1009">
            <v>48</v>
          </cell>
          <cell r="Y1009">
            <v>192</v>
          </cell>
        </row>
        <row r="1010">
          <cell r="B1010" t="str">
            <v>盐亭县安家镇</v>
          </cell>
          <cell r="C1010">
            <v>0</v>
          </cell>
          <cell r="D1010">
            <v>166</v>
          </cell>
          <cell r="E1010">
            <v>88</v>
          </cell>
          <cell r="F1010">
            <v>0</v>
          </cell>
          <cell r="G1010">
            <v>78</v>
          </cell>
          <cell r="H1010">
            <v>0</v>
          </cell>
          <cell r="I1010">
            <v>0</v>
          </cell>
          <cell r="J1010">
            <v>166</v>
          </cell>
          <cell r="K1010">
            <v>21</v>
          </cell>
          <cell r="L1010">
            <v>10</v>
          </cell>
          <cell r="M1010">
            <v>19</v>
          </cell>
          <cell r="N1010">
            <v>1</v>
          </cell>
          <cell r="O1010">
            <v>35</v>
          </cell>
          <cell r="P1010">
            <v>1</v>
          </cell>
          <cell r="Q1010">
            <v>1</v>
          </cell>
          <cell r="R1010">
            <v>1</v>
          </cell>
          <cell r="S1010">
            <v>1</v>
          </cell>
          <cell r="T1010">
            <v>77</v>
          </cell>
          <cell r="U1010">
            <v>0</v>
          </cell>
          <cell r="V1010">
            <v>11</v>
          </cell>
          <cell r="W1010">
            <v>12703</v>
          </cell>
          <cell r="X1010">
            <v>34</v>
          </cell>
          <cell r="Y1010">
            <v>70</v>
          </cell>
        </row>
        <row r="1011">
          <cell r="B1011" t="str">
            <v>盐亭县林农镇</v>
          </cell>
          <cell r="C1011">
            <v>0</v>
          </cell>
          <cell r="D1011">
            <v>127</v>
          </cell>
          <cell r="E1011">
            <v>54</v>
          </cell>
          <cell r="F1011">
            <v>0</v>
          </cell>
          <cell r="G1011">
            <v>73</v>
          </cell>
          <cell r="H1011">
            <v>0</v>
          </cell>
          <cell r="I1011">
            <v>0</v>
          </cell>
          <cell r="J1011">
            <v>127</v>
          </cell>
          <cell r="K1011">
            <v>27</v>
          </cell>
          <cell r="L1011">
            <v>19</v>
          </cell>
          <cell r="M1011">
            <v>18</v>
          </cell>
          <cell r="N1011">
            <v>0</v>
          </cell>
          <cell r="O1011">
            <v>34</v>
          </cell>
          <cell r="P1011">
            <v>1</v>
          </cell>
          <cell r="Q1011">
            <v>1</v>
          </cell>
          <cell r="R1011">
            <v>1</v>
          </cell>
          <cell r="S1011">
            <v>1</v>
          </cell>
          <cell r="T1011">
            <v>25</v>
          </cell>
          <cell r="U1011">
            <v>0</v>
          </cell>
          <cell r="V1011">
            <v>15</v>
          </cell>
          <cell r="W1011">
            <v>18693</v>
          </cell>
          <cell r="X1011">
            <v>50</v>
          </cell>
          <cell r="Y1011">
            <v>116</v>
          </cell>
        </row>
        <row r="1012">
          <cell r="B1012" t="str">
            <v>盐亭县巨龙镇</v>
          </cell>
          <cell r="C1012">
            <v>0</v>
          </cell>
          <cell r="D1012">
            <v>114</v>
          </cell>
          <cell r="E1012">
            <v>55</v>
          </cell>
          <cell r="F1012">
            <v>0</v>
          </cell>
          <cell r="G1012">
            <v>59</v>
          </cell>
          <cell r="H1012">
            <v>0</v>
          </cell>
          <cell r="I1012">
            <v>0</v>
          </cell>
          <cell r="J1012">
            <v>114</v>
          </cell>
          <cell r="K1012">
            <v>18</v>
          </cell>
          <cell r="L1012">
            <v>19</v>
          </cell>
          <cell r="M1012">
            <v>19</v>
          </cell>
          <cell r="N1012">
            <v>0</v>
          </cell>
          <cell r="O1012">
            <v>20</v>
          </cell>
          <cell r="P1012">
            <v>1</v>
          </cell>
          <cell r="Q1012">
            <v>1</v>
          </cell>
          <cell r="R1012">
            <v>0</v>
          </cell>
          <cell r="S1012">
            <v>1</v>
          </cell>
          <cell r="T1012">
            <v>35</v>
          </cell>
          <cell r="U1012">
            <v>0</v>
          </cell>
          <cell r="V1012">
            <v>10</v>
          </cell>
          <cell r="W1012">
            <v>11034</v>
          </cell>
          <cell r="X1012">
            <v>35</v>
          </cell>
          <cell r="Y1012">
            <v>117</v>
          </cell>
        </row>
        <row r="1013">
          <cell r="B1013" t="str">
            <v>盐亭县龙泉乡</v>
          </cell>
          <cell r="C1013">
            <v>0</v>
          </cell>
          <cell r="D1013">
            <v>81</v>
          </cell>
          <cell r="E1013">
            <v>37</v>
          </cell>
          <cell r="F1013">
            <v>0</v>
          </cell>
          <cell r="G1013">
            <v>44</v>
          </cell>
          <cell r="H1013">
            <v>0</v>
          </cell>
          <cell r="I1013">
            <v>0</v>
          </cell>
          <cell r="J1013">
            <v>81</v>
          </cell>
          <cell r="K1013">
            <v>21</v>
          </cell>
          <cell r="L1013">
            <v>12</v>
          </cell>
          <cell r="M1013">
            <v>7</v>
          </cell>
          <cell r="N1013">
            <v>0</v>
          </cell>
          <cell r="O1013">
            <v>17</v>
          </cell>
          <cell r="P1013">
            <v>1</v>
          </cell>
          <cell r="Q1013">
            <v>0</v>
          </cell>
          <cell r="R1013">
            <v>0</v>
          </cell>
          <cell r="S1013">
            <v>1</v>
          </cell>
          <cell r="T1013">
            <v>22</v>
          </cell>
          <cell r="U1013">
            <v>0</v>
          </cell>
          <cell r="V1013">
            <v>12</v>
          </cell>
          <cell r="W1013">
            <v>9735</v>
          </cell>
          <cell r="X1013">
            <v>38</v>
          </cell>
          <cell r="Y1013">
            <v>95</v>
          </cell>
        </row>
        <row r="1014">
          <cell r="B1014" t="str">
            <v>盐亭县折弓乡</v>
          </cell>
          <cell r="C1014">
            <v>0</v>
          </cell>
          <cell r="D1014">
            <v>66</v>
          </cell>
          <cell r="E1014">
            <v>21</v>
          </cell>
          <cell r="F1014">
            <v>0</v>
          </cell>
          <cell r="G1014">
            <v>45</v>
          </cell>
          <cell r="H1014">
            <v>0</v>
          </cell>
          <cell r="I1014">
            <v>0</v>
          </cell>
          <cell r="J1014">
            <v>66</v>
          </cell>
          <cell r="K1014">
            <v>20</v>
          </cell>
          <cell r="L1014">
            <v>8</v>
          </cell>
          <cell r="M1014">
            <v>9</v>
          </cell>
          <cell r="N1014">
            <v>0</v>
          </cell>
          <cell r="O1014">
            <v>4</v>
          </cell>
          <cell r="P1014">
            <v>1</v>
          </cell>
          <cell r="Q1014">
            <v>0</v>
          </cell>
          <cell r="R1014">
            <v>0</v>
          </cell>
          <cell r="S1014">
            <v>1</v>
          </cell>
          <cell r="T1014">
            <v>23</v>
          </cell>
          <cell r="U1014">
            <v>0</v>
          </cell>
          <cell r="V1014">
            <v>10</v>
          </cell>
          <cell r="W1014">
            <v>11221</v>
          </cell>
          <cell r="X1014">
            <v>34</v>
          </cell>
          <cell r="Y1014">
            <v>58</v>
          </cell>
        </row>
        <row r="1015">
          <cell r="B1015" t="str">
            <v>盐亭县麻秧乡</v>
          </cell>
          <cell r="C1015">
            <v>0</v>
          </cell>
          <cell r="D1015">
            <v>72</v>
          </cell>
          <cell r="E1015">
            <v>41</v>
          </cell>
          <cell r="F1015">
            <v>0</v>
          </cell>
          <cell r="G1015">
            <v>31</v>
          </cell>
          <cell r="H1015">
            <v>0</v>
          </cell>
          <cell r="I1015">
            <v>0</v>
          </cell>
          <cell r="J1015">
            <v>72</v>
          </cell>
          <cell r="K1015">
            <v>18</v>
          </cell>
          <cell r="L1015">
            <v>15</v>
          </cell>
          <cell r="M1015">
            <v>7</v>
          </cell>
          <cell r="N1015">
            <v>0</v>
          </cell>
          <cell r="O1015">
            <v>6</v>
          </cell>
          <cell r="P1015">
            <v>1</v>
          </cell>
          <cell r="Q1015">
            <v>0</v>
          </cell>
          <cell r="R1015">
            <v>0</v>
          </cell>
          <cell r="S1015">
            <v>1</v>
          </cell>
          <cell r="T1015">
            <v>24</v>
          </cell>
          <cell r="U1015">
            <v>0</v>
          </cell>
          <cell r="V1015">
            <v>7</v>
          </cell>
          <cell r="W1015">
            <v>9562</v>
          </cell>
          <cell r="X1015">
            <v>24</v>
          </cell>
          <cell r="Y1015">
            <v>86</v>
          </cell>
        </row>
        <row r="1016">
          <cell r="B1016" t="str">
            <v>盐亭县三元乡</v>
          </cell>
          <cell r="C1016">
            <v>0</v>
          </cell>
          <cell r="D1016">
            <v>83</v>
          </cell>
          <cell r="E1016">
            <v>46</v>
          </cell>
          <cell r="F1016">
            <v>0</v>
          </cell>
          <cell r="G1016">
            <v>37</v>
          </cell>
          <cell r="H1016">
            <v>0</v>
          </cell>
          <cell r="I1016">
            <v>0</v>
          </cell>
          <cell r="J1016">
            <v>83</v>
          </cell>
          <cell r="K1016">
            <v>17</v>
          </cell>
          <cell r="L1016">
            <v>9</v>
          </cell>
          <cell r="M1016">
            <v>7</v>
          </cell>
          <cell r="N1016">
            <v>0</v>
          </cell>
          <cell r="O1016">
            <v>5</v>
          </cell>
          <cell r="P1016">
            <v>1</v>
          </cell>
          <cell r="Q1016">
            <v>0</v>
          </cell>
          <cell r="R1016">
            <v>0</v>
          </cell>
          <cell r="S1016">
            <v>1</v>
          </cell>
          <cell r="T1016">
            <v>43</v>
          </cell>
          <cell r="U1016">
            <v>0</v>
          </cell>
          <cell r="V1016">
            <v>9</v>
          </cell>
          <cell r="W1016">
            <v>10870</v>
          </cell>
          <cell r="X1016">
            <v>31</v>
          </cell>
          <cell r="Y1016">
            <v>71</v>
          </cell>
        </row>
        <row r="1017">
          <cell r="B1017" t="str">
            <v>盐亭县五龙乡</v>
          </cell>
          <cell r="C1017">
            <v>0</v>
          </cell>
          <cell r="D1017">
            <v>58</v>
          </cell>
          <cell r="E1017">
            <v>15</v>
          </cell>
          <cell r="F1017">
            <v>0</v>
          </cell>
          <cell r="G1017">
            <v>43</v>
          </cell>
          <cell r="H1017">
            <v>0</v>
          </cell>
          <cell r="I1017">
            <v>0</v>
          </cell>
          <cell r="J1017">
            <v>58</v>
          </cell>
          <cell r="K1017">
            <v>16</v>
          </cell>
          <cell r="L1017">
            <v>10</v>
          </cell>
          <cell r="M1017">
            <v>5</v>
          </cell>
          <cell r="N1017">
            <v>0</v>
          </cell>
          <cell r="O1017">
            <v>3</v>
          </cell>
          <cell r="P1017">
            <v>1</v>
          </cell>
          <cell r="Q1017">
            <v>0</v>
          </cell>
          <cell r="R1017">
            <v>0</v>
          </cell>
          <cell r="S1017">
            <v>1</v>
          </cell>
          <cell r="T1017">
            <v>22</v>
          </cell>
          <cell r="U1017">
            <v>0</v>
          </cell>
          <cell r="V1017">
            <v>8</v>
          </cell>
          <cell r="W1017">
            <v>11065</v>
          </cell>
          <cell r="X1017">
            <v>30</v>
          </cell>
          <cell r="Y1017">
            <v>83</v>
          </cell>
        </row>
        <row r="1018">
          <cell r="B1018" t="str">
            <v>盐亭县茶亭乡</v>
          </cell>
          <cell r="C1018">
            <v>0</v>
          </cell>
          <cell r="D1018">
            <v>63</v>
          </cell>
          <cell r="E1018">
            <v>30</v>
          </cell>
          <cell r="F1018">
            <v>0</v>
          </cell>
          <cell r="G1018">
            <v>33</v>
          </cell>
          <cell r="H1018">
            <v>0</v>
          </cell>
          <cell r="I1018">
            <v>0</v>
          </cell>
          <cell r="J1018">
            <v>63</v>
          </cell>
          <cell r="K1018">
            <v>18</v>
          </cell>
          <cell r="L1018">
            <v>7</v>
          </cell>
          <cell r="M1018">
            <v>7</v>
          </cell>
          <cell r="N1018">
            <v>0</v>
          </cell>
          <cell r="O1018">
            <v>5</v>
          </cell>
          <cell r="P1018">
            <v>1</v>
          </cell>
          <cell r="Q1018">
            <v>0</v>
          </cell>
          <cell r="R1018">
            <v>0</v>
          </cell>
          <cell r="S1018">
            <v>1</v>
          </cell>
          <cell r="T1018">
            <v>24</v>
          </cell>
          <cell r="U1018">
            <v>0</v>
          </cell>
          <cell r="V1018">
            <v>8</v>
          </cell>
          <cell r="W1018">
            <v>8786</v>
          </cell>
          <cell r="X1018">
            <v>29</v>
          </cell>
          <cell r="Y1018">
            <v>55</v>
          </cell>
        </row>
        <row r="1019">
          <cell r="B1019" t="str">
            <v>盐亭县金安乡</v>
          </cell>
          <cell r="C1019">
            <v>0</v>
          </cell>
          <cell r="D1019">
            <v>79</v>
          </cell>
          <cell r="E1019">
            <v>42</v>
          </cell>
          <cell r="F1019">
            <v>0</v>
          </cell>
          <cell r="G1019">
            <v>37</v>
          </cell>
          <cell r="H1019">
            <v>0</v>
          </cell>
          <cell r="I1019">
            <v>0</v>
          </cell>
          <cell r="J1019">
            <v>79</v>
          </cell>
          <cell r="K1019">
            <v>19</v>
          </cell>
          <cell r="L1019">
            <v>11</v>
          </cell>
          <cell r="M1019">
            <v>8</v>
          </cell>
          <cell r="N1019">
            <v>0</v>
          </cell>
          <cell r="O1019">
            <v>7</v>
          </cell>
          <cell r="P1019">
            <v>1</v>
          </cell>
          <cell r="Q1019">
            <v>0</v>
          </cell>
          <cell r="R1019">
            <v>0</v>
          </cell>
          <cell r="S1019">
            <v>1</v>
          </cell>
          <cell r="T1019">
            <v>32</v>
          </cell>
          <cell r="U1019">
            <v>0</v>
          </cell>
          <cell r="V1019">
            <v>9</v>
          </cell>
          <cell r="W1019">
            <v>10816</v>
          </cell>
          <cell r="X1019">
            <v>28</v>
          </cell>
          <cell r="Y1019">
            <v>92</v>
          </cell>
        </row>
        <row r="1020">
          <cell r="B1020" t="str">
            <v>盐亭县洗泽乡</v>
          </cell>
          <cell r="C1020">
            <v>0</v>
          </cell>
          <cell r="D1020">
            <v>97</v>
          </cell>
          <cell r="E1020">
            <v>72</v>
          </cell>
          <cell r="F1020">
            <v>0</v>
          </cell>
          <cell r="G1020">
            <v>25</v>
          </cell>
          <cell r="H1020">
            <v>0</v>
          </cell>
          <cell r="I1020">
            <v>0</v>
          </cell>
          <cell r="J1020">
            <v>97</v>
          </cell>
          <cell r="K1020">
            <v>31</v>
          </cell>
          <cell r="L1020">
            <v>19</v>
          </cell>
          <cell r="M1020">
            <v>6</v>
          </cell>
          <cell r="N1020">
            <v>0</v>
          </cell>
          <cell r="O1020">
            <v>8</v>
          </cell>
          <cell r="P1020">
            <v>1</v>
          </cell>
          <cell r="Q1020">
            <v>0</v>
          </cell>
          <cell r="R1020">
            <v>0</v>
          </cell>
          <cell r="S1020">
            <v>1</v>
          </cell>
          <cell r="T1020">
            <v>31</v>
          </cell>
          <cell r="U1020">
            <v>0</v>
          </cell>
          <cell r="V1020">
            <v>18</v>
          </cell>
          <cell r="W1020">
            <v>19701</v>
          </cell>
          <cell r="X1020">
            <v>59</v>
          </cell>
          <cell r="Y1020">
            <v>139</v>
          </cell>
        </row>
        <row r="1021">
          <cell r="B1021" t="str">
            <v>盐亭县毛公乡</v>
          </cell>
          <cell r="C1021">
            <v>0</v>
          </cell>
          <cell r="D1021">
            <v>80</v>
          </cell>
          <cell r="E1021">
            <v>25</v>
          </cell>
          <cell r="F1021">
            <v>0</v>
          </cell>
          <cell r="G1021">
            <v>55</v>
          </cell>
          <cell r="H1021">
            <v>0</v>
          </cell>
          <cell r="I1021">
            <v>0</v>
          </cell>
          <cell r="J1021">
            <v>80</v>
          </cell>
          <cell r="K1021">
            <v>25</v>
          </cell>
          <cell r="L1021">
            <v>20</v>
          </cell>
          <cell r="M1021">
            <v>6</v>
          </cell>
          <cell r="N1021">
            <v>0</v>
          </cell>
          <cell r="O1021">
            <v>6</v>
          </cell>
          <cell r="P1021">
            <v>1</v>
          </cell>
          <cell r="Q1021">
            <v>0</v>
          </cell>
          <cell r="R1021">
            <v>0</v>
          </cell>
          <cell r="S1021">
            <v>1</v>
          </cell>
          <cell r="T1021">
            <v>21</v>
          </cell>
          <cell r="U1021">
            <v>0</v>
          </cell>
          <cell r="V1021">
            <v>16</v>
          </cell>
          <cell r="W1021">
            <v>13762</v>
          </cell>
          <cell r="X1021">
            <v>57</v>
          </cell>
          <cell r="Y1021">
            <v>162</v>
          </cell>
        </row>
        <row r="1022">
          <cell r="B1022" t="str">
            <v>盐亭县冯河乡</v>
          </cell>
          <cell r="C1022">
            <v>0</v>
          </cell>
          <cell r="D1022">
            <v>85</v>
          </cell>
          <cell r="E1022">
            <v>53</v>
          </cell>
          <cell r="F1022">
            <v>0</v>
          </cell>
          <cell r="G1022">
            <v>32</v>
          </cell>
          <cell r="H1022">
            <v>0</v>
          </cell>
          <cell r="I1022">
            <v>0</v>
          </cell>
          <cell r="J1022">
            <v>85</v>
          </cell>
          <cell r="K1022">
            <v>24</v>
          </cell>
          <cell r="L1022">
            <v>14</v>
          </cell>
          <cell r="M1022">
            <v>7</v>
          </cell>
          <cell r="N1022">
            <v>0</v>
          </cell>
          <cell r="O1022">
            <v>7</v>
          </cell>
          <cell r="P1022">
            <v>0</v>
          </cell>
          <cell r="Q1022">
            <v>0</v>
          </cell>
          <cell r="R1022">
            <v>0</v>
          </cell>
          <cell r="S1022">
            <v>1</v>
          </cell>
          <cell r="T1022">
            <v>32</v>
          </cell>
          <cell r="U1022">
            <v>0</v>
          </cell>
          <cell r="V1022">
            <v>13</v>
          </cell>
          <cell r="W1022">
            <v>13485</v>
          </cell>
          <cell r="X1022">
            <v>40</v>
          </cell>
          <cell r="Y1022">
            <v>118</v>
          </cell>
        </row>
        <row r="1023">
          <cell r="B1023" t="str">
            <v>盐亭县石牛庙乡</v>
          </cell>
          <cell r="C1023">
            <v>0</v>
          </cell>
          <cell r="D1023">
            <v>64</v>
          </cell>
          <cell r="E1023">
            <v>30</v>
          </cell>
          <cell r="F1023">
            <v>0</v>
          </cell>
          <cell r="G1023">
            <v>34</v>
          </cell>
          <cell r="H1023">
            <v>0</v>
          </cell>
          <cell r="I1023">
            <v>0</v>
          </cell>
          <cell r="J1023">
            <v>64</v>
          </cell>
          <cell r="K1023">
            <v>22</v>
          </cell>
          <cell r="L1023">
            <v>9</v>
          </cell>
          <cell r="M1023">
            <v>5</v>
          </cell>
          <cell r="N1023">
            <v>0</v>
          </cell>
          <cell r="O1023">
            <v>4</v>
          </cell>
          <cell r="P1023">
            <v>0</v>
          </cell>
          <cell r="Q1023">
            <v>0</v>
          </cell>
          <cell r="R1023">
            <v>0</v>
          </cell>
          <cell r="S1023">
            <v>1</v>
          </cell>
          <cell r="T1023">
            <v>23</v>
          </cell>
          <cell r="U1023">
            <v>0</v>
          </cell>
          <cell r="V1023">
            <v>14</v>
          </cell>
          <cell r="W1023">
            <v>14528</v>
          </cell>
          <cell r="X1023">
            <v>36</v>
          </cell>
          <cell r="Y1023">
            <v>76</v>
          </cell>
        </row>
        <row r="1024">
          <cell r="B1024" t="str">
            <v>盐亭县大兴乡</v>
          </cell>
          <cell r="C1024">
            <v>0</v>
          </cell>
          <cell r="D1024">
            <v>64</v>
          </cell>
          <cell r="E1024">
            <v>34</v>
          </cell>
          <cell r="F1024">
            <v>0</v>
          </cell>
          <cell r="G1024">
            <v>30</v>
          </cell>
          <cell r="H1024">
            <v>0</v>
          </cell>
          <cell r="I1024">
            <v>0</v>
          </cell>
          <cell r="J1024">
            <v>64</v>
          </cell>
          <cell r="K1024">
            <v>14</v>
          </cell>
          <cell r="L1024">
            <v>12</v>
          </cell>
          <cell r="M1024">
            <v>4</v>
          </cell>
          <cell r="N1024">
            <v>0</v>
          </cell>
          <cell r="O1024">
            <v>7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27</v>
          </cell>
          <cell r="U1024">
            <v>0</v>
          </cell>
          <cell r="V1024">
            <v>8</v>
          </cell>
          <cell r="W1024">
            <v>6728</v>
          </cell>
          <cell r="X1024">
            <v>26</v>
          </cell>
          <cell r="Y1024">
            <v>68</v>
          </cell>
        </row>
        <row r="1025">
          <cell r="B1025" t="str">
            <v>盐亭县宗海乡</v>
          </cell>
          <cell r="C1025">
            <v>0</v>
          </cell>
          <cell r="D1025">
            <v>66</v>
          </cell>
          <cell r="E1025">
            <v>36</v>
          </cell>
          <cell r="F1025">
            <v>0</v>
          </cell>
          <cell r="G1025">
            <v>30</v>
          </cell>
          <cell r="H1025">
            <v>0</v>
          </cell>
          <cell r="I1025">
            <v>0</v>
          </cell>
          <cell r="J1025">
            <v>66</v>
          </cell>
          <cell r="K1025">
            <v>15</v>
          </cell>
          <cell r="L1025">
            <v>6</v>
          </cell>
          <cell r="M1025">
            <v>7</v>
          </cell>
          <cell r="N1025">
            <v>0</v>
          </cell>
          <cell r="O1025">
            <v>9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29</v>
          </cell>
          <cell r="U1025">
            <v>0</v>
          </cell>
          <cell r="V1025">
            <v>8</v>
          </cell>
          <cell r="W1025">
            <v>6984</v>
          </cell>
          <cell r="X1025">
            <v>26</v>
          </cell>
          <cell r="Y1025">
            <v>54</v>
          </cell>
        </row>
        <row r="1026">
          <cell r="B1026" t="str">
            <v>盐亭县两岔河乡</v>
          </cell>
          <cell r="C1026">
            <v>0</v>
          </cell>
          <cell r="D1026">
            <v>59</v>
          </cell>
          <cell r="E1026">
            <v>35</v>
          </cell>
          <cell r="F1026">
            <v>0</v>
          </cell>
          <cell r="G1026">
            <v>24</v>
          </cell>
          <cell r="H1026">
            <v>0</v>
          </cell>
          <cell r="I1026">
            <v>0</v>
          </cell>
          <cell r="J1026">
            <v>59</v>
          </cell>
          <cell r="K1026">
            <v>11</v>
          </cell>
          <cell r="L1026">
            <v>6</v>
          </cell>
          <cell r="M1026">
            <v>6</v>
          </cell>
          <cell r="N1026">
            <v>0</v>
          </cell>
          <cell r="O1026">
            <v>8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28</v>
          </cell>
          <cell r="U1026">
            <v>0</v>
          </cell>
          <cell r="V1026">
            <v>6</v>
          </cell>
          <cell r="W1026">
            <v>6501</v>
          </cell>
          <cell r="X1026">
            <v>18</v>
          </cell>
          <cell r="Y1026">
            <v>49</v>
          </cell>
        </row>
        <row r="1027">
          <cell r="B1027" t="str">
            <v>盐亭县剑河乡</v>
          </cell>
          <cell r="C1027">
            <v>0</v>
          </cell>
          <cell r="D1027">
            <v>63</v>
          </cell>
          <cell r="E1027">
            <v>34</v>
          </cell>
          <cell r="F1027">
            <v>0</v>
          </cell>
          <cell r="G1027">
            <v>29</v>
          </cell>
          <cell r="H1027">
            <v>0</v>
          </cell>
          <cell r="I1027">
            <v>0</v>
          </cell>
          <cell r="J1027">
            <v>63</v>
          </cell>
          <cell r="K1027">
            <v>10</v>
          </cell>
          <cell r="L1027">
            <v>5</v>
          </cell>
          <cell r="M1027">
            <v>17</v>
          </cell>
          <cell r="N1027">
            <v>0</v>
          </cell>
          <cell r="O1027">
            <v>7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24</v>
          </cell>
          <cell r="U1027">
            <v>0</v>
          </cell>
          <cell r="V1027">
            <v>6</v>
          </cell>
          <cell r="W1027">
            <v>4841</v>
          </cell>
          <cell r="X1027">
            <v>22</v>
          </cell>
          <cell r="Y1027">
            <v>17</v>
          </cell>
        </row>
        <row r="1028">
          <cell r="B1028" t="str">
            <v>盐亭县来龙乡</v>
          </cell>
          <cell r="C1028">
            <v>0</v>
          </cell>
          <cell r="D1028">
            <v>59</v>
          </cell>
          <cell r="E1028">
            <v>32</v>
          </cell>
          <cell r="F1028">
            <v>0</v>
          </cell>
          <cell r="G1028">
            <v>27</v>
          </cell>
          <cell r="H1028">
            <v>0</v>
          </cell>
          <cell r="I1028">
            <v>0</v>
          </cell>
          <cell r="J1028">
            <v>59</v>
          </cell>
          <cell r="K1028">
            <v>9</v>
          </cell>
          <cell r="L1028">
            <v>9</v>
          </cell>
          <cell r="M1028">
            <v>9</v>
          </cell>
          <cell r="N1028">
            <v>0</v>
          </cell>
          <cell r="O1028">
            <v>6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26</v>
          </cell>
          <cell r="U1028">
            <v>0</v>
          </cell>
          <cell r="V1028">
            <v>5</v>
          </cell>
          <cell r="W1028">
            <v>5642</v>
          </cell>
          <cell r="X1028">
            <v>20</v>
          </cell>
          <cell r="Y1028">
            <v>69</v>
          </cell>
        </row>
        <row r="1029">
          <cell r="B1029" t="str">
            <v>盐亭县永太乡</v>
          </cell>
          <cell r="C1029">
            <v>0</v>
          </cell>
          <cell r="D1029">
            <v>70</v>
          </cell>
          <cell r="E1029">
            <v>41</v>
          </cell>
          <cell r="F1029">
            <v>0</v>
          </cell>
          <cell r="G1029">
            <v>29</v>
          </cell>
          <cell r="H1029">
            <v>0</v>
          </cell>
          <cell r="I1029">
            <v>0</v>
          </cell>
          <cell r="J1029">
            <v>70</v>
          </cell>
          <cell r="K1029">
            <v>13</v>
          </cell>
          <cell r="L1029">
            <v>7</v>
          </cell>
          <cell r="M1029">
            <v>15</v>
          </cell>
          <cell r="N1029">
            <v>0</v>
          </cell>
          <cell r="O1029">
            <v>9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26</v>
          </cell>
          <cell r="U1029">
            <v>0</v>
          </cell>
          <cell r="V1029">
            <v>7</v>
          </cell>
          <cell r="W1029">
            <v>8359</v>
          </cell>
          <cell r="X1029">
            <v>20</v>
          </cell>
          <cell r="Y1029">
            <v>56</v>
          </cell>
        </row>
        <row r="1030">
          <cell r="B1030" t="str">
            <v>盐亭县黄溪乡</v>
          </cell>
          <cell r="C1030">
            <v>0</v>
          </cell>
          <cell r="D1030">
            <v>65</v>
          </cell>
          <cell r="E1030">
            <v>44</v>
          </cell>
          <cell r="F1030">
            <v>0</v>
          </cell>
          <cell r="G1030">
            <v>21</v>
          </cell>
          <cell r="H1030">
            <v>0</v>
          </cell>
          <cell r="I1030">
            <v>0</v>
          </cell>
          <cell r="J1030">
            <v>65</v>
          </cell>
          <cell r="K1030">
            <v>19</v>
          </cell>
          <cell r="L1030">
            <v>13</v>
          </cell>
          <cell r="M1030">
            <v>6</v>
          </cell>
          <cell r="N1030">
            <v>0</v>
          </cell>
          <cell r="O1030">
            <v>5</v>
          </cell>
          <cell r="P1030">
            <v>0</v>
          </cell>
          <cell r="Q1030">
            <v>0</v>
          </cell>
          <cell r="R1030">
            <v>0</v>
          </cell>
          <cell r="S1030">
            <v>0</v>
          </cell>
          <cell r="T1030">
            <v>22</v>
          </cell>
          <cell r="U1030">
            <v>0</v>
          </cell>
          <cell r="V1030">
            <v>8</v>
          </cell>
          <cell r="W1030">
            <v>8974</v>
          </cell>
          <cell r="X1030">
            <v>29</v>
          </cell>
          <cell r="Y1030">
            <v>106</v>
          </cell>
        </row>
        <row r="1031">
          <cell r="B1031" t="str">
            <v>盐亭县榉溪乡</v>
          </cell>
          <cell r="C1031">
            <v>0</v>
          </cell>
          <cell r="D1031">
            <v>58</v>
          </cell>
          <cell r="E1031">
            <v>22</v>
          </cell>
          <cell r="F1031">
            <v>0</v>
          </cell>
          <cell r="G1031">
            <v>36</v>
          </cell>
          <cell r="H1031">
            <v>0</v>
          </cell>
          <cell r="I1031">
            <v>0</v>
          </cell>
          <cell r="J1031">
            <v>58</v>
          </cell>
          <cell r="K1031">
            <v>11</v>
          </cell>
          <cell r="L1031">
            <v>6</v>
          </cell>
          <cell r="M1031">
            <v>13</v>
          </cell>
          <cell r="N1031">
            <v>0</v>
          </cell>
          <cell r="O1031">
            <v>7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  <cell r="T1031">
            <v>21</v>
          </cell>
          <cell r="U1031">
            <v>0</v>
          </cell>
          <cell r="V1031">
            <v>7</v>
          </cell>
          <cell r="W1031">
            <v>11164</v>
          </cell>
          <cell r="X1031">
            <v>28</v>
          </cell>
          <cell r="Y1031">
            <v>38</v>
          </cell>
        </row>
        <row r="1032">
          <cell r="B1032" t="str">
            <v>盐亭县双碑乡</v>
          </cell>
          <cell r="C1032">
            <v>0</v>
          </cell>
          <cell r="D1032">
            <v>52</v>
          </cell>
          <cell r="E1032">
            <v>33</v>
          </cell>
          <cell r="F1032">
            <v>0</v>
          </cell>
          <cell r="G1032">
            <v>19</v>
          </cell>
          <cell r="H1032">
            <v>0</v>
          </cell>
          <cell r="I1032">
            <v>0</v>
          </cell>
          <cell r="J1032">
            <v>52</v>
          </cell>
          <cell r="K1032">
            <v>20</v>
          </cell>
          <cell r="L1032">
            <v>7</v>
          </cell>
          <cell r="M1032">
            <v>4</v>
          </cell>
          <cell r="N1032">
            <v>0</v>
          </cell>
          <cell r="O1032">
            <v>4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  <cell r="T1032">
            <v>17</v>
          </cell>
          <cell r="U1032">
            <v>0</v>
          </cell>
          <cell r="V1032">
            <v>7</v>
          </cell>
          <cell r="W1032">
            <v>5632</v>
          </cell>
          <cell r="X1032">
            <v>18</v>
          </cell>
          <cell r="Y1032">
            <v>53</v>
          </cell>
        </row>
        <row r="1033">
          <cell r="B1033" t="str">
            <v>盐亭县林山乡</v>
          </cell>
          <cell r="C1033">
            <v>0</v>
          </cell>
          <cell r="D1033">
            <v>46</v>
          </cell>
          <cell r="E1033">
            <v>23</v>
          </cell>
          <cell r="F1033">
            <v>0</v>
          </cell>
          <cell r="G1033">
            <v>23</v>
          </cell>
          <cell r="H1033">
            <v>0</v>
          </cell>
          <cell r="I1033">
            <v>0</v>
          </cell>
          <cell r="J1033">
            <v>46</v>
          </cell>
          <cell r="K1033">
            <v>10</v>
          </cell>
          <cell r="L1033">
            <v>7</v>
          </cell>
          <cell r="M1033">
            <v>6</v>
          </cell>
          <cell r="N1033">
            <v>0</v>
          </cell>
          <cell r="O1033">
            <v>7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16</v>
          </cell>
          <cell r="U1033">
            <v>0</v>
          </cell>
          <cell r="V1033">
            <v>6</v>
          </cell>
          <cell r="W1033">
            <v>4620</v>
          </cell>
          <cell r="X1033">
            <v>19</v>
          </cell>
          <cell r="Y1033">
            <v>59</v>
          </cell>
        </row>
        <row r="1034">
          <cell r="B1034" t="str">
            <v>盐亭县新农乡</v>
          </cell>
          <cell r="C1034">
            <v>0</v>
          </cell>
          <cell r="D1034">
            <v>50</v>
          </cell>
          <cell r="E1034">
            <v>23</v>
          </cell>
          <cell r="F1034">
            <v>0</v>
          </cell>
          <cell r="G1034">
            <v>27</v>
          </cell>
          <cell r="H1034">
            <v>0</v>
          </cell>
          <cell r="I1034">
            <v>0</v>
          </cell>
          <cell r="J1034">
            <v>50</v>
          </cell>
          <cell r="K1034">
            <v>11</v>
          </cell>
          <cell r="L1034">
            <v>10</v>
          </cell>
          <cell r="M1034">
            <v>7</v>
          </cell>
          <cell r="N1034">
            <v>0</v>
          </cell>
          <cell r="O1034">
            <v>8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14</v>
          </cell>
          <cell r="U1034">
            <v>0</v>
          </cell>
          <cell r="V1034">
            <v>7</v>
          </cell>
          <cell r="W1034">
            <v>5711</v>
          </cell>
          <cell r="X1034">
            <v>28</v>
          </cell>
          <cell r="Y1034">
            <v>81</v>
          </cell>
        </row>
        <row r="1035">
          <cell r="B1035" t="str">
            <v>绵阳高新区</v>
          </cell>
          <cell r="C1035">
            <v>0</v>
          </cell>
          <cell r="D1035">
            <v>402</v>
          </cell>
          <cell r="E1035">
            <v>107</v>
          </cell>
          <cell r="F1035">
            <v>2</v>
          </cell>
          <cell r="G1035">
            <v>248</v>
          </cell>
          <cell r="H1035">
            <v>45</v>
          </cell>
          <cell r="I1035">
            <v>0</v>
          </cell>
          <cell r="J1035">
            <v>402</v>
          </cell>
          <cell r="K1035">
            <v>189</v>
          </cell>
          <cell r="L1035">
            <v>24</v>
          </cell>
          <cell r="M1035">
            <v>39</v>
          </cell>
          <cell r="N1035">
            <v>7</v>
          </cell>
          <cell r="O1035">
            <v>20</v>
          </cell>
          <cell r="P1035">
            <v>21</v>
          </cell>
          <cell r="Q1035">
            <v>5</v>
          </cell>
          <cell r="R1035">
            <v>2</v>
          </cell>
          <cell r="S1035">
            <v>6</v>
          </cell>
          <cell r="T1035">
            <v>96</v>
          </cell>
          <cell r="U1035">
            <v>0</v>
          </cell>
          <cell r="V1035">
            <v>31</v>
          </cell>
          <cell r="W1035">
            <v>59189</v>
          </cell>
          <cell r="X1035">
            <v>229</v>
          </cell>
          <cell r="Y1035">
            <v>129</v>
          </cell>
        </row>
        <row r="1036">
          <cell r="B1036" t="str">
            <v>高新区本级</v>
          </cell>
          <cell r="C1036">
            <v>0</v>
          </cell>
          <cell r="D1036">
            <v>78</v>
          </cell>
          <cell r="E1036">
            <v>30</v>
          </cell>
          <cell r="F1036">
            <v>0</v>
          </cell>
          <cell r="G1036">
            <v>48</v>
          </cell>
          <cell r="H1036">
            <v>0</v>
          </cell>
          <cell r="I1036">
            <v>0</v>
          </cell>
          <cell r="J1036">
            <v>78</v>
          </cell>
          <cell r="K1036">
            <v>51</v>
          </cell>
          <cell r="L1036">
            <v>6</v>
          </cell>
          <cell r="M1036">
            <v>6</v>
          </cell>
          <cell r="N1036">
            <v>1</v>
          </cell>
          <cell r="O1036">
            <v>1</v>
          </cell>
          <cell r="P1036">
            <v>1</v>
          </cell>
          <cell r="Q1036">
            <v>2</v>
          </cell>
          <cell r="R1036">
            <v>1</v>
          </cell>
          <cell r="S1036">
            <v>3</v>
          </cell>
          <cell r="T1036">
            <v>7</v>
          </cell>
          <cell r="U1036">
            <v>0</v>
          </cell>
          <cell r="V1036">
            <v>12</v>
          </cell>
          <cell r="W1036">
            <v>20892</v>
          </cell>
          <cell r="X1036">
            <v>131</v>
          </cell>
          <cell r="Y1036">
            <v>40</v>
          </cell>
        </row>
        <row r="1037">
          <cell r="B1037" t="str">
            <v>高新区乡(镇)小计</v>
          </cell>
          <cell r="C1037">
            <v>0</v>
          </cell>
          <cell r="D1037">
            <v>324</v>
          </cell>
          <cell r="E1037">
            <v>77</v>
          </cell>
          <cell r="F1037">
            <v>2</v>
          </cell>
          <cell r="G1037">
            <v>200</v>
          </cell>
          <cell r="H1037">
            <v>45</v>
          </cell>
          <cell r="I1037">
            <v>0</v>
          </cell>
          <cell r="J1037">
            <v>324</v>
          </cell>
          <cell r="K1037">
            <v>138</v>
          </cell>
          <cell r="L1037">
            <v>18</v>
          </cell>
          <cell r="M1037">
            <v>33</v>
          </cell>
          <cell r="N1037">
            <v>6</v>
          </cell>
          <cell r="O1037">
            <v>19</v>
          </cell>
          <cell r="P1037">
            <v>20</v>
          </cell>
          <cell r="Q1037">
            <v>3</v>
          </cell>
          <cell r="R1037">
            <v>1</v>
          </cell>
          <cell r="S1037">
            <v>3</v>
          </cell>
          <cell r="T1037">
            <v>89</v>
          </cell>
          <cell r="U1037">
            <v>0</v>
          </cell>
          <cell r="V1037">
            <v>19</v>
          </cell>
          <cell r="W1037">
            <v>38297</v>
          </cell>
          <cell r="X1037">
            <v>98</v>
          </cell>
          <cell r="Y1037">
            <v>89</v>
          </cell>
        </row>
        <row r="1038">
          <cell r="B1038" t="str">
            <v>高新区永兴镇</v>
          </cell>
          <cell r="C1038">
            <v>0</v>
          </cell>
          <cell r="D1038">
            <v>166</v>
          </cell>
          <cell r="E1038">
            <v>46</v>
          </cell>
          <cell r="F1038">
            <v>0</v>
          </cell>
          <cell r="G1038">
            <v>75</v>
          </cell>
          <cell r="H1038">
            <v>45</v>
          </cell>
          <cell r="I1038">
            <v>0</v>
          </cell>
          <cell r="J1038">
            <v>166</v>
          </cell>
          <cell r="K1038">
            <v>59</v>
          </cell>
          <cell r="L1038">
            <v>8</v>
          </cell>
          <cell r="M1038">
            <v>9</v>
          </cell>
          <cell r="N1038">
            <v>3</v>
          </cell>
          <cell r="O1038">
            <v>6</v>
          </cell>
          <cell r="P1038">
            <v>6</v>
          </cell>
          <cell r="Q1038">
            <v>0</v>
          </cell>
          <cell r="R1038">
            <v>0</v>
          </cell>
          <cell r="S1038">
            <v>2</v>
          </cell>
          <cell r="T1038">
            <v>76</v>
          </cell>
          <cell r="U1038">
            <v>0</v>
          </cell>
          <cell r="V1038">
            <v>9</v>
          </cell>
          <cell r="W1038">
            <v>13825</v>
          </cell>
          <cell r="X1038">
            <v>39</v>
          </cell>
          <cell r="Y1038">
            <v>32</v>
          </cell>
        </row>
        <row r="1039">
          <cell r="B1039" t="str">
            <v>经开区塘汛镇</v>
          </cell>
          <cell r="C1039">
            <v>0</v>
          </cell>
          <cell r="D1039">
            <v>158</v>
          </cell>
          <cell r="E1039">
            <v>31</v>
          </cell>
          <cell r="F1039">
            <v>2</v>
          </cell>
          <cell r="G1039">
            <v>125</v>
          </cell>
          <cell r="H1039">
            <v>0</v>
          </cell>
          <cell r="I1039">
            <v>0</v>
          </cell>
          <cell r="J1039">
            <v>158</v>
          </cell>
          <cell r="K1039">
            <v>79</v>
          </cell>
          <cell r="L1039">
            <v>10</v>
          </cell>
          <cell r="M1039">
            <v>24</v>
          </cell>
          <cell r="N1039">
            <v>3</v>
          </cell>
          <cell r="O1039">
            <v>13</v>
          </cell>
          <cell r="P1039">
            <v>14</v>
          </cell>
          <cell r="Q1039">
            <v>3</v>
          </cell>
          <cell r="R1039">
            <v>1</v>
          </cell>
          <cell r="S1039">
            <v>1</v>
          </cell>
          <cell r="T1039">
            <v>13</v>
          </cell>
          <cell r="U1039">
            <v>0</v>
          </cell>
          <cell r="V1039">
            <v>10</v>
          </cell>
          <cell r="W1039">
            <v>24472</v>
          </cell>
          <cell r="X1039">
            <v>59</v>
          </cell>
          <cell r="Y1039">
            <v>57</v>
          </cell>
        </row>
        <row r="1040">
          <cell r="B1040" t="str">
            <v>利州区</v>
          </cell>
          <cell r="C1040">
            <v>0</v>
          </cell>
          <cell r="D1040">
            <v>4839</v>
          </cell>
          <cell r="E1040">
            <v>423</v>
          </cell>
          <cell r="F1040">
            <v>3602</v>
          </cell>
          <cell r="G1040">
            <v>333</v>
          </cell>
          <cell r="H1040">
            <v>0</v>
          </cell>
          <cell r="I1040">
            <v>481</v>
          </cell>
          <cell r="J1040">
            <v>4839</v>
          </cell>
          <cell r="K1040">
            <v>474</v>
          </cell>
          <cell r="L1040">
            <v>220</v>
          </cell>
          <cell r="M1040">
            <v>100</v>
          </cell>
          <cell r="N1040">
            <v>23</v>
          </cell>
          <cell r="O1040">
            <v>30</v>
          </cell>
          <cell r="P1040">
            <v>243</v>
          </cell>
          <cell r="Q1040">
            <v>0</v>
          </cell>
          <cell r="R1040">
            <v>126</v>
          </cell>
          <cell r="S1040">
            <v>27</v>
          </cell>
          <cell r="T1040">
            <v>3619</v>
          </cell>
          <cell r="U1040">
            <v>0</v>
          </cell>
          <cell r="V1040">
            <v>233</v>
          </cell>
          <cell r="W1040">
            <v>198670</v>
          </cell>
          <cell r="X1040">
            <v>2062</v>
          </cell>
          <cell r="Y1040">
            <v>1276</v>
          </cell>
        </row>
        <row r="1041">
          <cell r="B1041" t="str">
            <v>利州区本级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</row>
        <row r="1042">
          <cell r="B1042" t="str">
            <v>利州区乡(镇)小计</v>
          </cell>
          <cell r="C1042">
            <v>0</v>
          </cell>
          <cell r="D1042">
            <v>4839</v>
          </cell>
          <cell r="E1042">
            <v>423</v>
          </cell>
          <cell r="F1042">
            <v>3602</v>
          </cell>
          <cell r="G1042">
            <v>333</v>
          </cell>
          <cell r="H1042">
            <v>0</v>
          </cell>
          <cell r="I1042">
            <v>481</v>
          </cell>
          <cell r="J1042">
            <v>4839</v>
          </cell>
          <cell r="K1042">
            <v>474</v>
          </cell>
          <cell r="L1042">
            <v>220</v>
          </cell>
          <cell r="M1042">
            <v>100</v>
          </cell>
          <cell r="N1042">
            <v>23</v>
          </cell>
          <cell r="O1042">
            <v>30</v>
          </cell>
          <cell r="P1042">
            <v>243</v>
          </cell>
          <cell r="Q1042">
            <v>0</v>
          </cell>
          <cell r="R1042">
            <v>126</v>
          </cell>
          <cell r="S1042">
            <v>27</v>
          </cell>
          <cell r="T1042">
            <v>3619</v>
          </cell>
          <cell r="U1042">
            <v>0</v>
          </cell>
          <cell r="V1042">
            <v>233</v>
          </cell>
          <cell r="W1042">
            <v>198670</v>
          </cell>
          <cell r="X1042">
            <v>2062</v>
          </cell>
          <cell r="Y1042">
            <v>1276</v>
          </cell>
        </row>
        <row r="1043">
          <cell r="B1043" t="str">
            <v>利州区荣山镇</v>
          </cell>
          <cell r="C1043">
            <v>0</v>
          </cell>
          <cell r="D1043">
            <v>153</v>
          </cell>
          <cell r="E1043">
            <v>43</v>
          </cell>
          <cell r="F1043">
            <v>20</v>
          </cell>
          <cell r="G1043">
            <v>42</v>
          </cell>
          <cell r="H1043">
            <v>0</v>
          </cell>
          <cell r="I1043">
            <v>48</v>
          </cell>
          <cell r="J1043">
            <v>153</v>
          </cell>
          <cell r="K1043">
            <v>51</v>
          </cell>
          <cell r="L1043">
            <v>17</v>
          </cell>
          <cell r="M1043">
            <v>7</v>
          </cell>
          <cell r="N1043">
            <v>2</v>
          </cell>
          <cell r="O1043">
            <v>3</v>
          </cell>
          <cell r="P1043">
            <v>23</v>
          </cell>
          <cell r="Q1043">
            <v>0</v>
          </cell>
          <cell r="R1043">
            <v>12</v>
          </cell>
          <cell r="S1043">
            <v>2</v>
          </cell>
          <cell r="T1043">
            <v>38</v>
          </cell>
          <cell r="U1043">
            <v>0</v>
          </cell>
          <cell r="V1043">
            <v>23</v>
          </cell>
          <cell r="W1043">
            <v>23735</v>
          </cell>
          <cell r="X1043">
            <v>267</v>
          </cell>
          <cell r="Y1043">
            <v>102</v>
          </cell>
        </row>
        <row r="1044">
          <cell r="B1044" t="str">
            <v>利州区大石镇</v>
          </cell>
          <cell r="C1044">
            <v>0</v>
          </cell>
          <cell r="D1044">
            <v>563</v>
          </cell>
          <cell r="E1044">
            <v>39</v>
          </cell>
          <cell r="F1044">
            <v>448</v>
          </cell>
          <cell r="G1044">
            <v>38</v>
          </cell>
          <cell r="H1044">
            <v>0</v>
          </cell>
          <cell r="I1044">
            <v>38</v>
          </cell>
          <cell r="J1044">
            <v>563</v>
          </cell>
          <cell r="K1044">
            <v>45</v>
          </cell>
          <cell r="L1044">
            <v>17</v>
          </cell>
          <cell r="M1044">
            <v>6</v>
          </cell>
          <cell r="N1044">
            <v>1</v>
          </cell>
          <cell r="O1044">
            <v>3</v>
          </cell>
          <cell r="P1044">
            <v>21</v>
          </cell>
          <cell r="Q1044">
            <v>0</v>
          </cell>
          <cell r="R1044">
            <v>11</v>
          </cell>
          <cell r="S1044">
            <v>2</v>
          </cell>
          <cell r="T1044">
            <v>458</v>
          </cell>
          <cell r="U1044">
            <v>0</v>
          </cell>
          <cell r="V1044">
            <v>21</v>
          </cell>
          <cell r="W1044">
            <v>19923</v>
          </cell>
          <cell r="X1044">
            <v>231</v>
          </cell>
          <cell r="Y1044">
            <v>102</v>
          </cell>
        </row>
        <row r="1045">
          <cell r="B1045" t="str">
            <v>利州区雪峰镇</v>
          </cell>
          <cell r="C1045">
            <v>0</v>
          </cell>
          <cell r="D1045">
            <v>33</v>
          </cell>
          <cell r="E1045">
            <v>10</v>
          </cell>
          <cell r="F1045">
            <v>3</v>
          </cell>
          <cell r="G1045">
            <v>7</v>
          </cell>
          <cell r="H1045">
            <v>0</v>
          </cell>
          <cell r="I1045">
            <v>13</v>
          </cell>
          <cell r="J1045">
            <v>33</v>
          </cell>
          <cell r="K1045">
            <v>11</v>
          </cell>
          <cell r="L1045">
            <v>0</v>
          </cell>
          <cell r="M1045">
            <v>2</v>
          </cell>
          <cell r="N1045">
            <v>1</v>
          </cell>
          <cell r="O1045">
            <v>1</v>
          </cell>
          <cell r="P1045">
            <v>6</v>
          </cell>
          <cell r="Q1045">
            <v>0</v>
          </cell>
          <cell r="R1045">
            <v>3</v>
          </cell>
          <cell r="S1045">
            <v>1</v>
          </cell>
          <cell r="T1045">
            <v>9</v>
          </cell>
          <cell r="U1045">
            <v>0</v>
          </cell>
          <cell r="V1045">
            <v>6</v>
          </cell>
          <cell r="W1045">
            <v>4721</v>
          </cell>
          <cell r="X1045">
            <v>44</v>
          </cell>
          <cell r="Y1045">
            <v>24</v>
          </cell>
        </row>
        <row r="1046">
          <cell r="B1046" t="str">
            <v>利州区东坝镇</v>
          </cell>
          <cell r="C1046">
            <v>0</v>
          </cell>
          <cell r="D1046">
            <v>334</v>
          </cell>
          <cell r="E1046">
            <v>24</v>
          </cell>
          <cell r="F1046">
            <v>272</v>
          </cell>
          <cell r="G1046">
            <v>10</v>
          </cell>
          <cell r="H1046">
            <v>0</v>
          </cell>
          <cell r="I1046">
            <v>28</v>
          </cell>
          <cell r="J1046">
            <v>334</v>
          </cell>
          <cell r="K1046">
            <v>24</v>
          </cell>
          <cell r="L1046">
            <v>36</v>
          </cell>
          <cell r="M1046">
            <v>3</v>
          </cell>
          <cell r="N1046">
            <v>1</v>
          </cell>
          <cell r="O1046">
            <v>1</v>
          </cell>
          <cell r="P1046">
            <v>11</v>
          </cell>
          <cell r="Q1046">
            <v>0</v>
          </cell>
          <cell r="R1046">
            <v>6</v>
          </cell>
          <cell r="S1046">
            <v>1</v>
          </cell>
          <cell r="T1046">
            <v>252</v>
          </cell>
          <cell r="U1046">
            <v>0</v>
          </cell>
          <cell r="V1046">
            <v>11</v>
          </cell>
          <cell r="W1046">
            <v>9561</v>
          </cell>
          <cell r="X1046">
            <v>84</v>
          </cell>
          <cell r="Y1046">
            <v>114</v>
          </cell>
        </row>
        <row r="1047">
          <cell r="B1047" t="str">
            <v>利州区龙潭乡</v>
          </cell>
          <cell r="C1047">
            <v>0</v>
          </cell>
          <cell r="D1047">
            <v>92</v>
          </cell>
          <cell r="E1047">
            <v>35</v>
          </cell>
          <cell r="F1047">
            <v>3</v>
          </cell>
          <cell r="G1047">
            <v>32</v>
          </cell>
          <cell r="H1047">
            <v>0</v>
          </cell>
          <cell r="I1047">
            <v>22</v>
          </cell>
          <cell r="J1047">
            <v>92</v>
          </cell>
          <cell r="K1047">
            <v>36</v>
          </cell>
          <cell r="L1047">
            <v>17</v>
          </cell>
          <cell r="M1047">
            <v>5</v>
          </cell>
          <cell r="N1047">
            <v>1</v>
          </cell>
          <cell r="O1047">
            <v>2</v>
          </cell>
          <cell r="P1047">
            <v>17</v>
          </cell>
          <cell r="Q1047">
            <v>0</v>
          </cell>
          <cell r="R1047">
            <v>9</v>
          </cell>
          <cell r="S1047">
            <v>2</v>
          </cell>
          <cell r="T1047">
            <v>4</v>
          </cell>
          <cell r="U1047">
            <v>0</v>
          </cell>
          <cell r="V1047">
            <v>17</v>
          </cell>
          <cell r="W1047">
            <v>17592</v>
          </cell>
          <cell r="X1047">
            <v>187</v>
          </cell>
          <cell r="Y1047">
            <v>95</v>
          </cell>
        </row>
        <row r="1048">
          <cell r="B1048" t="str">
            <v>利州区嘉陵镇</v>
          </cell>
          <cell r="C1048">
            <v>0</v>
          </cell>
          <cell r="D1048">
            <v>408</v>
          </cell>
          <cell r="E1048">
            <v>0</v>
          </cell>
          <cell r="F1048">
            <v>354</v>
          </cell>
          <cell r="G1048">
            <v>0</v>
          </cell>
          <cell r="H1048">
            <v>0</v>
          </cell>
          <cell r="I1048">
            <v>54</v>
          </cell>
          <cell r="J1048">
            <v>408</v>
          </cell>
          <cell r="K1048">
            <v>5</v>
          </cell>
          <cell r="L1048">
            <v>0</v>
          </cell>
          <cell r="M1048">
            <v>30</v>
          </cell>
          <cell r="N1048">
            <v>2</v>
          </cell>
          <cell r="O1048">
            <v>2</v>
          </cell>
          <cell r="P1048">
            <v>10</v>
          </cell>
          <cell r="Q1048">
            <v>0</v>
          </cell>
          <cell r="R1048">
            <v>5</v>
          </cell>
          <cell r="S1048">
            <v>1</v>
          </cell>
          <cell r="T1048">
            <v>355</v>
          </cell>
          <cell r="U1048">
            <v>0</v>
          </cell>
          <cell r="V1048">
            <v>0</v>
          </cell>
          <cell r="W1048">
            <v>0</v>
          </cell>
          <cell r="X1048">
            <v>3</v>
          </cell>
          <cell r="Y1048">
            <v>0</v>
          </cell>
        </row>
        <row r="1049">
          <cell r="B1049" t="str">
            <v>利州区工农镇</v>
          </cell>
          <cell r="C1049">
            <v>0</v>
          </cell>
          <cell r="D1049">
            <v>168</v>
          </cell>
          <cell r="E1049">
            <v>21</v>
          </cell>
          <cell r="F1049">
            <v>105</v>
          </cell>
          <cell r="G1049">
            <v>19</v>
          </cell>
          <cell r="H1049">
            <v>0</v>
          </cell>
          <cell r="I1049">
            <v>23</v>
          </cell>
          <cell r="J1049">
            <v>168</v>
          </cell>
          <cell r="K1049">
            <v>27</v>
          </cell>
          <cell r="L1049">
            <v>18</v>
          </cell>
          <cell r="M1049">
            <v>3</v>
          </cell>
          <cell r="N1049">
            <v>1</v>
          </cell>
          <cell r="O1049">
            <v>1</v>
          </cell>
          <cell r="P1049">
            <v>11</v>
          </cell>
          <cell r="Q1049">
            <v>0</v>
          </cell>
          <cell r="R1049">
            <v>6</v>
          </cell>
          <cell r="S1049">
            <v>2</v>
          </cell>
          <cell r="T1049">
            <v>100</v>
          </cell>
          <cell r="U1049">
            <v>0</v>
          </cell>
          <cell r="V1049">
            <v>11</v>
          </cell>
          <cell r="W1049">
            <v>8580</v>
          </cell>
          <cell r="X1049">
            <v>116</v>
          </cell>
          <cell r="Y1049">
            <v>100</v>
          </cell>
        </row>
        <row r="1050">
          <cell r="B1050" t="str">
            <v>利州区回龙河镇</v>
          </cell>
          <cell r="C1050">
            <v>0</v>
          </cell>
          <cell r="D1050">
            <v>74</v>
          </cell>
          <cell r="E1050">
            <v>12</v>
          </cell>
          <cell r="F1050">
            <v>48</v>
          </cell>
          <cell r="G1050">
            <v>8</v>
          </cell>
          <cell r="H1050">
            <v>0</v>
          </cell>
          <cell r="I1050">
            <v>6</v>
          </cell>
          <cell r="J1050">
            <v>74</v>
          </cell>
          <cell r="K1050">
            <v>10</v>
          </cell>
          <cell r="L1050">
            <v>3</v>
          </cell>
          <cell r="M1050">
            <v>1</v>
          </cell>
          <cell r="N1050">
            <v>1</v>
          </cell>
          <cell r="O1050">
            <v>0</v>
          </cell>
          <cell r="P1050">
            <v>4</v>
          </cell>
          <cell r="Q1050">
            <v>0</v>
          </cell>
          <cell r="R1050">
            <v>2</v>
          </cell>
          <cell r="S1050">
            <v>1</v>
          </cell>
          <cell r="T1050">
            <v>53</v>
          </cell>
          <cell r="U1050">
            <v>0</v>
          </cell>
          <cell r="V1050">
            <v>4</v>
          </cell>
          <cell r="W1050">
            <v>5325</v>
          </cell>
          <cell r="X1050">
            <v>45</v>
          </cell>
          <cell r="Y1050">
            <v>26</v>
          </cell>
        </row>
        <row r="1051">
          <cell r="B1051" t="str">
            <v>利州区盘龙镇</v>
          </cell>
          <cell r="C1051">
            <v>0</v>
          </cell>
          <cell r="D1051">
            <v>162</v>
          </cell>
          <cell r="E1051">
            <v>37</v>
          </cell>
          <cell r="F1051">
            <v>52</v>
          </cell>
          <cell r="G1051">
            <v>34</v>
          </cell>
          <cell r="H1051">
            <v>0</v>
          </cell>
          <cell r="I1051">
            <v>39</v>
          </cell>
          <cell r="J1051">
            <v>162</v>
          </cell>
          <cell r="K1051">
            <v>43</v>
          </cell>
          <cell r="L1051">
            <v>19</v>
          </cell>
          <cell r="M1051">
            <v>6</v>
          </cell>
          <cell r="N1051">
            <v>2</v>
          </cell>
          <cell r="O1051">
            <v>3</v>
          </cell>
          <cell r="P1051">
            <v>21</v>
          </cell>
          <cell r="Q1051">
            <v>0</v>
          </cell>
          <cell r="R1051">
            <v>11</v>
          </cell>
          <cell r="S1051">
            <v>3</v>
          </cell>
          <cell r="T1051">
            <v>56</v>
          </cell>
          <cell r="U1051">
            <v>0</v>
          </cell>
          <cell r="V1051">
            <v>21</v>
          </cell>
          <cell r="W1051">
            <v>17703</v>
          </cell>
          <cell r="X1051">
            <v>202</v>
          </cell>
          <cell r="Y1051">
            <v>124</v>
          </cell>
        </row>
        <row r="1052">
          <cell r="B1052" t="str">
            <v>利州区宝轮镇</v>
          </cell>
          <cell r="C1052">
            <v>0</v>
          </cell>
          <cell r="D1052">
            <v>954</v>
          </cell>
          <cell r="E1052">
            <v>46</v>
          </cell>
          <cell r="F1052">
            <v>814</v>
          </cell>
          <cell r="G1052">
            <v>39</v>
          </cell>
          <cell r="H1052">
            <v>0</v>
          </cell>
          <cell r="I1052">
            <v>55</v>
          </cell>
          <cell r="J1052">
            <v>954</v>
          </cell>
          <cell r="K1052">
            <v>55</v>
          </cell>
          <cell r="L1052">
            <v>19</v>
          </cell>
          <cell r="M1052">
            <v>11</v>
          </cell>
          <cell r="N1052">
            <v>2</v>
          </cell>
          <cell r="O1052">
            <v>4</v>
          </cell>
          <cell r="P1052">
            <v>36</v>
          </cell>
          <cell r="Q1052">
            <v>0</v>
          </cell>
          <cell r="R1052">
            <v>18</v>
          </cell>
          <cell r="S1052">
            <v>3</v>
          </cell>
          <cell r="T1052">
            <v>808</v>
          </cell>
          <cell r="U1052">
            <v>0</v>
          </cell>
          <cell r="V1052">
            <v>36</v>
          </cell>
          <cell r="W1052">
            <v>27978</v>
          </cell>
          <cell r="X1052">
            <v>238</v>
          </cell>
          <cell r="Y1052">
            <v>108</v>
          </cell>
        </row>
        <row r="1053">
          <cell r="B1053" t="str">
            <v>利州区赤化镇</v>
          </cell>
          <cell r="C1053">
            <v>0</v>
          </cell>
          <cell r="D1053">
            <v>207</v>
          </cell>
          <cell r="E1053">
            <v>21</v>
          </cell>
          <cell r="F1053">
            <v>152</v>
          </cell>
          <cell r="G1053">
            <v>16</v>
          </cell>
          <cell r="H1053">
            <v>0</v>
          </cell>
          <cell r="I1053">
            <v>18</v>
          </cell>
          <cell r="J1053">
            <v>207</v>
          </cell>
          <cell r="K1053">
            <v>24</v>
          </cell>
          <cell r="L1053">
            <v>17</v>
          </cell>
          <cell r="M1053">
            <v>3</v>
          </cell>
          <cell r="N1053">
            <v>1</v>
          </cell>
          <cell r="O1053">
            <v>1</v>
          </cell>
          <cell r="P1053">
            <v>10</v>
          </cell>
          <cell r="Q1053">
            <v>0</v>
          </cell>
          <cell r="R1053">
            <v>5</v>
          </cell>
          <cell r="S1053">
            <v>1</v>
          </cell>
          <cell r="T1053">
            <v>146</v>
          </cell>
          <cell r="U1053">
            <v>0</v>
          </cell>
          <cell r="V1053">
            <v>10</v>
          </cell>
          <cell r="W1053">
            <v>10829</v>
          </cell>
          <cell r="X1053">
            <v>100</v>
          </cell>
          <cell r="Y1053">
            <v>96</v>
          </cell>
        </row>
        <row r="1054">
          <cell r="B1054" t="str">
            <v>利州区三堆镇</v>
          </cell>
          <cell r="C1054">
            <v>0</v>
          </cell>
          <cell r="D1054">
            <v>407</v>
          </cell>
          <cell r="E1054">
            <v>38</v>
          </cell>
          <cell r="F1054">
            <v>311</v>
          </cell>
          <cell r="G1054">
            <v>37</v>
          </cell>
          <cell r="H1054">
            <v>0</v>
          </cell>
          <cell r="I1054">
            <v>21</v>
          </cell>
          <cell r="J1054">
            <v>407</v>
          </cell>
          <cell r="K1054">
            <v>39</v>
          </cell>
          <cell r="L1054">
            <v>19</v>
          </cell>
          <cell r="M1054">
            <v>7</v>
          </cell>
          <cell r="N1054">
            <v>2</v>
          </cell>
          <cell r="O1054">
            <v>3</v>
          </cell>
          <cell r="P1054">
            <v>22</v>
          </cell>
          <cell r="Q1054">
            <v>0</v>
          </cell>
          <cell r="R1054">
            <v>11</v>
          </cell>
          <cell r="S1054">
            <v>1</v>
          </cell>
          <cell r="T1054">
            <v>305</v>
          </cell>
          <cell r="U1054">
            <v>0</v>
          </cell>
          <cell r="V1054">
            <v>22</v>
          </cell>
          <cell r="W1054">
            <v>16195</v>
          </cell>
          <cell r="X1054">
            <v>163</v>
          </cell>
          <cell r="Y1054">
            <v>129</v>
          </cell>
        </row>
        <row r="1055">
          <cell r="B1055" t="str">
            <v>利州区金洞乡</v>
          </cell>
          <cell r="C1055">
            <v>0</v>
          </cell>
          <cell r="D1055">
            <v>257</v>
          </cell>
          <cell r="E1055">
            <v>26</v>
          </cell>
          <cell r="F1055">
            <v>187</v>
          </cell>
          <cell r="G1055">
            <v>20</v>
          </cell>
          <cell r="H1055">
            <v>0</v>
          </cell>
          <cell r="I1055">
            <v>24</v>
          </cell>
          <cell r="J1055">
            <v>257</v>
          </cell>
          <cell r="K1055">
            <v>23</v>
          </cell>
          <cell r="L1055">
            <v>17</v>
          </cell>
          <cell r="M1055">
            <v>4</v>
          </cell>
          <cell r="N1055">
            <v>1</v>
          </cell>
          <cell r="O1055">
            <v>2</v>
          </cell>
          <cell r="P1055">
            <v>14</v>
          </cell>
          <cell r="Q1055">
            <v>0</v>
          </cell>
          <cell r="R1055">
            <v>7</v>
          </cell>
          <cell r="S1055">
            <v>1</v>
          </cell>
          <cell r="T1055">
            <v>189</v>
          </cell>
          <cell r="U1055">
            <v>0</v>
          </cell>
          <cell r="V1055">
            <v>14</v>
          </cell>
          <cell r="W1055">
            <v>8143</v>
          </cell>
          <cell r="X1055">
            <v>127</v>
          </cell>
          <cell r="Y1055">
            <v>94</v>
          </cell>
        </row>
        <row r="1056">
          <cell r="B1056" t="str">
            <v>利州区白朝乡</v>
          </cell>
          <cell r="C1056">
            <v>0</v>
          </cell>
          <cell r="D1056">
            <v>444</v>
          </cell>
          <cell r="E1056">
            <v>22</v>
          </cell>
          <cell r="F1056">
            <v>389</v>
          </cell>
          <cell r="G1056">
            <v>16</v>
          </cell>
          <cell r="H1056">
            <v>0</v>
          </cell>
          <cell r="I1056">
            <v>17</v>
          </cell>
          <cell r="J1056">
            <v>444</v>
          </cell>
          <cell r="K1056">
            <v>22</v>
          </cell>
          <cell r="L1056">
            <v>17</v>
          </cell>
          <cell r="M1056">
            <v>4</v>
          </cell>
          <cell r="N1056">
            <v>1</v>
          </cell>
          <cell r="O1056">
            <v>1</v>
          </cell>
          <cell r="P1056">
            <v>12</v>
          </cell>
          <cell r="Q1056">
            <v>0</v>
          </cell>
          <cell r="R1056">
            <v>6</v>
          </cell>
          <cell r="S1056">
            <v>2</v>
          </cell>
          <cell r="T1056">
            <v>380</v>
          </cell>
          <cell r="U1056">
            <v>0</v>
          </cell>
          <cell r="V1056">
            <v>12</v>
          </cell>
          <cell r="W1056">
            <v>6891</v>
          </cell>
          <cell r="X1056">
            <v>85</v>
          </cell>
          <cell r="Y1056">
            <v>108</v>
          </cell>
        </row>
        <row r="1057">
          <cell r="B1057" t="str">
            <v>利州区上西镇</v>
          </cell>
          <cell r="C1057">
            <v>0</v>
          </cell>
          <cell r="D1057">
            <v>216</v>
          </cell>
          <cell r="E1057">
            <v>6</v>
          </cell>
          <cell r="F1057">
            <v>189</v>
          </cell>
          <cell r="G1057">
            <v>2</v>
          </cell>
          <cell r="H1057">
            <v>0</v>
          </cell>
          <cell r="I1057">
            <v>19</v>
          </cell>
          <cell r="J1057">
            <v>216</v>
          </cell>
          <cell r="K1057">
            <v>11</v>
          </cell>
          <cell r="L1057">
            <v>0</v>
          </cell>
          <cell r="M1057">
            <v>2</v>
          </cell>
          <cell r="N1057">
            <v>1</v>
          </cell>
          <cell r="O1057">
            <v>1</v>
          </cell>
          <cell r="P1057">
            <v>6</v>
          </cell>
          <cell r="Q1057">
            <v>0</v>
          </cell>
          <cell r="R1057">
            <v>3</v>
          </cell>
          <cell r="S1057">
            <v>1</v>
          </cell>
          <cell r="T1057">
            <v>192</v>
          </cell>
          <cell r="U1057">
            <v>0</v>
          </cell>
          <cell r="V1057">
            <v>6</v>
          </cell>
          <cell r="W1057">
            <v>1064</v>
          </cell>
          <cell r="X1057">
            <v>34</v>
          </cell>
          <cell r="Y1057">
            <v>0</v>
          </cell>
        </row>
        <row r="1058">
          <cell r="B1058" t="str">
            <v>利州区南河镇</v>
          </cell>
          <cell r="C1058">
            <v>0</v>
          </cell>
          <cell r="D1058">
            <v>103</v>
          </cell>
          <cell r="E1058">
            <v>15</v>
          </cell>
          <cell r="F1058">
            <v>67</v>
          </cell>
          <cell r="G1058">
            <v>0</v>
          </cell>
          <cell r="H1058">
            <v>0</v>
          </cell>
          <cell r="I1058">
            <v>21</v>
          </cell>
          <cell r="J1058">
            <v>103</v>
          </cell>
          <cell r="K1058">
            <v>9</v>
          </cell>
          <cell r="L1058">
            <v>0</v>
          </cell>
          <cell r="M1058">
            <v>2</v>
          </cell>
          <cell r="N1058">
            <v>1</v>
          </cell>
          <cell r="O1058">
            <v>1</v>
          </cell>
          <cell r="P1058">
            <v>5</v>
          </cell>
          <cell r="Q1058">
            <v>0</v>
          </cell>
          <cell r="R1058">
            <v>3</v>
          </cell>
          <cell r="S1058">
            <v>1</v>
          </cell>
          <cell r="T1058">
            <v>82</v>
          </cell>
          <cell r="U1058">
            <v>0</v>
          </cell>
          <cell r="V1058">
            <v>5</v>
          </cell>
          <cell r="W1058">
            <v>4132</v>
          </cell>
          <cell r="X1058">
            <v>23</v>
          </cell>
          <cell r="Y1058">
            <v>0</v>
          </cell>
        </row>
        <row r="1059">
          <cell r="B1059" t="str">
            <v>利州区河西镇</v>
          </cell>
          <cell r="C1059">
            <v>0</v>
          </cell>
          <cell r="D1059">
            <v>176</v>
          </cell>
          <cell r="E1059">
            <v>26</v>
          </cell>
          <cell r="F1059">
            <v>125</v>
          </cell>
          <cell r="G1059">
            <v>11</v>
          </cell>
          <cell r="H1059">
            <v>0</v>
          </cell>
          <cell r="I1059">
            <v>14</v>
          </cell>
          <cell r="J1059">
            <v>176</v>
          </cell>
          <cell r="K1059">
            <v>25</v>
          </cell>
          <cell r="L1059">
            <v>2</v>
          </cell>
          <cell r="M1059">
            <v>3</v>
          </cell>
          <cell r="N1059">
            <v>1</v>
          </cell>
          <cell r="O1059">
            <v>1</v>
          </cell>
          <cell r="P1059">
            <v>11</v>
          </cell>
          <cell r="Q1059">
            <v>0</v>
          </cell>
          <cell r="R1059">
            <v>6</v>
          </cell>
          <cell r="S1059">
            <v>1</v>
          </cell>
          <cell r="T1059">
            <v>127</v>
          </cell>
          <cell r="U1059">
            <v>0</v>
          </cell>
          <cell r="V1059">
            <v>11</v>
          </cell>
          <cell r="W1059">
            <v>15092</v>
          </cell>
          <cell r="X1059">
            <v>92</v>
          </cell>
          <cell r="Y1059">
            <v>27</v>
          </cell>
        </row>
        <row r="1060">
          <cell r="B1060" t="str">
            <v>利州区杨家岩镇</v>
          </cell>
          <cell r="C1060">
            <v>0</v>
          </cell>
          <cell r="D1060">
            <v>88</v>
          </cell>
          <cell r="E1060">
            <v>2</v>
          </cell>
          <cell r="F1060">
            <v>63</v>
          </cell>
          <cell r="G1060">
            <v>2</v>
          </cell>
          <cell r="H1060">
            <v>0</v>
          </cell>
          <cell r="I1060">
            <v>21</v>
          </cell>
          <cell r="J1060">
            <v>88</v>
          </cell>
          <cell r="K1060">
            <v>14</v>
          </cell>
          <cell r="L1060">
            <v>2</v>
          </cell>
          <cell r="M1060">
            <v>1</v>
          </cell>
          <cell r="N1060">
            <v>1</v>
          </cell>
          <cell r="O1060">
            <v>0</v>
          </cell>
          <cell r="P1060">
            <v>3</v>
          </cell>
          <cell r="Q1060">
            <v>0</v>
          </cell>
          <cell r="R1060">
            <v>2</v>
          </cell>
          <cell r="S1060">
            <v>1</v>
          </cell>
          <cell r="T1060">
            <v>65</v>
          </cell>
          <cell r="U1060">
            <v>0</v>
          </cell>
          <cell r="V1060">
            <v>3</v>
          </cell>
          <cell r="W1060">
            <v>1206</v>
          </cell>
          <cell r="X1060">
            <v>21</v>
          </cell>
          <cell r="Y1060">
            <v>27</v>
          </cell>
        </row>
        <row r="1061">
          <cell r="B1061" t="str">
            <v>元坝区</v>
          </cell>
          <cell r="C1061">
            <v>0</v>
          </cell>
          <cell r="D1061">
            <v>748</v>
          </cell>
          <cell r="E1061">
            <v>355</v>
          </cell>
          <cell r="F1061">
            <v>0</v>
          </cell>
          <cell r="G1061">
            <v>393</v>
          </cell>
          <cell r="H1061">
            <v>0</v>
          </cell>
          <cell r="I1061">
            <v>0</v>
          </cell>
          <cell r="J1061">
            <v>748</v>
          </cell>
          <cell r="K1061">
            <v>405</v>
          </cell>
          <cell r="L1061">
            <v>273</v>
          </cell>
          <cell r="M1061">
            <v>70</v>
          </cell>
          <cell r="N1061">
            <v>0</v>
          </cell>
          <cell r="O1061">
            <v>0</v>
          </cell>
          <cell r="P1061">
            <v>0</v>
          </cell>
          <cell r="Q1061">
            <v>0</v>
          </cell>
          <cell r="R1061">
            <v>0</v>
          </cell>
          <cell r="S1061">
            <v>0</v>
          </cell>
          <cell r="T1061">
            <v>0</v>
          </cell>
          <cell r="U1061">
            <v>0</v>
          </cell>
          <cell r="V1061">
            <v>211</v>
          </cell>
          <cell r="W1061">
            <v>217532</v>
          </cell>
          <cell r="X1061">
            <v>2274</v>
          </cell>
          <cell r="Y1061">
            <v>1619</v>
          </cell>
        </row>
        <row r="1062">
          <cell r="B1062" t="str">
            <v>元坝区本级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</row>
        <row r="1063">
          <cell r="B1063" t="str">
            <v>元坝区乡（镇）小计</v>
          </cell>
          <cell r="C1063">
            <v>0</v>
          </cell>
          <cell r="D1063">
            <v>748</v>
          </cell>
          <cell r="E1063">
            <v>355</v>
          </cell>
          <cell r="F1063">
            <v>0</v>
          </cell>
          <cell r="G1063">
            <v>393</v>
          </cell>
          <cell r="H1063">
            <v>0</v>
          </cell>
          <cell r="I1063">
            <v>0</v>
          </cell>
          <cell r="J1063">
            <v>748</v>
          </cell>
          <cell r="K1063">
            <v>405</v>
          </cell>
          <cell r="L1063">
            <v>273</v>
          </cell>
          <cell r="M1063">
            <v>70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211</v>
          </cell>
          <cell r="W1063">
            <v>217532</v>
          </cell>
          <cell r="X1063">
            <v>2274</v>
          </cell>
          <cell r="Y1063">
            <v>1619</v>
          </cell>
        </row>
        <row r="1064">
          <cell r="B1064" t="str">
            <v>元坝区元坝镇</v>
          </cell>
          <cell r="C1064">
            <v>0</v>
          </cell>
          <cell r="D1064">
            <v>32</v>
          </cell>
          <cell r="E1064">
            <v>20</v>
          </cell>
          <cell r="F1064">
            <v>0</v>
          </cell>
          <cell r="G1064">
            <v>12</v>
          </cell>
          <cell r="H1064">
            <v>0</v>
          </cell>
          <cell r="I1064">
            <v>0</v>
          </cell>
          <cell r="J1064">
            <v>32</v>
          </cell>
          <cell r="K1064">
            <v>20</v>
          </cell>
          <cell r="L1064">
            <v>10</v>
          </cell>
          <cell r="M1064">
            <v>2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  <cell r="S1064">
            <v>0</v>
          </cell>
          <cell r="T1064">
            <v>0</v>
          </cell>
          <cell r="U1064">
            <v>0</v>
          </cell>
          <cell r="V1064">
            <v>11</v>
          </cell>
          <cell r="W1064">
            <v>9551</v>
          </cell>
          <cell r="X1064">
            <v>113</v>
          </cell>
          <cell r="Y1064">
            <v>55</v>
          </cell>
        </row>
        <row r="1065">
          <cell r="B1065" t="str">
            <v>元坝区柳桥乡</v>
          </cell>
          <cell r="C1065">
            <v>0</v>
          </cell>
          <cell r="D1065">
            <v>25</v>
          </cell>
          <cell r="E1065">
            <v>8</v>
          </cell>
          <cell r="F1065">
            <v>0</v>
          </cell>
          <cell r="G1065">
            <v>17</v>
          </cell>
          <cell r="H1065">
            <v>0</v>
          </cell>
          <cell r="I1065">
            <v>0</v>
          </cell>
          <cell r="J1065">
            <v>25</v>
          </cell>
          <cell r="K1065">
            <v>9</v>
          </cell>
          <cell r="L1065">
            <v>12</v>
          </cell>
          <cell r="M1065">
            <v>4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5</v>
          </cell>
          <cell r="W1065">
            <v>7222</v>
          </cell>
          <cell r="X1065">
            <v>55</v>
          </cell>
          <cell r="Y1065">
            <v>45</v>
          </cell>
        </row>
        <row r="1066">
          <cell r="B1066" t="str">
            <v>元坝区紫云乡</v>
          </cell>
          <cell r="C1066">
            <v>0</v>
          </cell>
          <cell r="D1066">
            <v>22</v>
          </cell>
          <cell r="E1066">
            <v>8</v>
          </cell>
          <cell r="F1066">
            <v>0</v>
          </cell>
          <cell r="G1066">
            <v>14</v>
          </cell>
          <cell r="H1066">
            <v>0</v>
          </cell>
          <cell r="I1066">
            <v>0</v>
          </cell>
          <cell r="J1066">
            <v>22</v>
          </cell>
          <cell r="K1066">
            <v>10</v>
          </cell>
          <cell r="L1066">
            <v>11</v>
          </cell>
          <cell r="M1066">
            <v>1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  <cell r="T1066">
            <v>0</v>
          </cell>
          <cell r="U1066">
            <v>0</v>
          </cell>
          <cell r="V1066">
            <v>6</v>
          </cell>
          <cell r="W1066">
            <v>4565</v>
          </cell>
          <cell r="X1066">
            <v>57</v>
          </cell>
          <cell r="Y1066">
            <v>40</v>
          </cell>
        </row>
        <row r="1067">
          <cell r="B1067" t="str">
            <v>元坝区磨滩镇</v>
          </cell>
          <cell r="C1067">
            <v>0</v>
          </cell>
          <cell r="D1067">
            <v>37</v>
          </cell>
          <cell r="E1067">
            <v>19</v>
          </cell>
          <cell r="F1067">
            <v>0</v>
          </cell>
          <cell r="G1067">
            <v>18</v>
          </cell>
          <cell r="H1067">
            <v>0</v>
          </cell>
          <cell r="I1067">
            <v>0</v>
          </cell>
          <cell r="J1067">
            <v>37</v>
          </cell>
          <cell r="K1067">
            <v>23</v>
          </cell>
          <cell r="L1067">
            <v>8</v>
          </cell>
          <cell r="M1067">
            <v>6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13</v>
          </cell>
          <cell r="W1067">
            <v>11557</v>
          </cell>
          <cell r="X1067">
            <v>125</v>
          </cell>
          <cell r="Y1067">
            <v>56</v>
          </cell>
        </row>
        <row r="1068">
          <cell r="B1068" t="str">
            <v>元坝区王家镇</v>
          </cell>
          <cell r="C1068">
            <v>0</v>
          </cell>
          <cell r="D1068">
            <v>34</v>
          </cell>
          <cell r="E1068">
            <v>22</v>
          </cell>
          <cell r="F1068">
            <v>0</v>
          </cell>
          <cell r="G1068">
            <v>12</v>
          </cell>
          <cell r="H1068">
            <v>0</v>
          </cell>
          <cell r="I1068">
            <v>0</v>
          </cell>
          <cell r="J1068">
            <v>34</v>
          </cell>
          <cell r="K1068">
            <v>20</v>
          </cell>
          <cell r="L1068">
            <v>9</v>
          </cell>
          <cell r="M1068">
            <v>5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T1068">
            <v>0</v>
          </cell>
          <cell r="U1068">
            <v>0</v>
          </cell>
          <cell r="V1068">
            <v>11</v>
          </cell>
          <cell r="W1068">
            <v>12522</v>
          </cell>
          <cell r="X1068">
            <v>116</v>
          </cell>
          <cell r="Y1068">
            <v>40</v>
          </cell>
        </row>
        <row r="1069">
          <cell r="B1069" t="str">
            <v>元坝区文村乡</v>
          </cell>
          <cell r="C1069">
            <v>0</v>
          </cell>
          <cell r="D1069">
            <v>22</v>
          </cell>
          <cell r="E1069">
            <v>12</v>
          </cell>
          <cell r="F1069">
            <v>0</v>
          </cell>
          <cell r="G1069">
            <v>10</v>
          </cell>
          <cell r="H1069">
            <v>0</v>
          </cell>
          <cell r="I1069">
            <v>0</v>
          </cell>
          <cell r="J1069">
            <v>22</v>
          </cell>
          <cell r="K1069">
            <v>13</v>
          </cell>
          <cell r="L1069">
            <v>7</v>
          </cell>
          <cell r="M1069">
            <v>2</v>
          </cell>
          <cell r="N1069">
            <v>0</v>
          </cell>
          <cell r="O1069">
            <v>0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  <cell r="T1069">
            <v>0</v>
          </cell>
          <cell r="U1069">
            <v>0</v>
          </cell>
          <cell r="V1069">
            <v>7</v>
          </cell>
          <cell r="W1069">
            <v>6744</v>
          </cell>
          <cell r="X1069">
            <v>72</v>
          </cell>
          <cell r="Y1069">
            <v>40</v>
          </cell>
        </row>
        <row r="1070">
          <cell r="B1070" t="str">
            <v>元坝区晋贤乡</v>
          </cell>
          <cell r="C1070">
            <v>0</v>
          </cell>
          <cell r="D1070">
            <v>22</v>
          </cell>
          <cell r="E1070">
            <v>12</v>
          </cell>
          <cell r="F1070">
            <v>0</v>
          </cell>
          <cell r="G1070">
            <v>10</v>
          </cell>
          <cell r="H1070">
            <v>0</v>
          </cell>
          <cell r="I1070">
            <v>0</v>
          </cell>
          <cell r="J1070">
            <v>22</v>
          </cell>
          <cell r="K1070">
            <v>11</v>
          </cell>
          <cell r="L1070">
            <v>8</v>
          </cell>
          <cell r="M1070">
            <v>3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6</v>
          </cell>
          <cell r="W1070">
            <v>7741</v>
          </cell>
          <cell r="X1070">
            <v>64</v>
          </cell>
          <cell r="Y1070">
            <v>50</v>
          </cell>
        </row>
        <row r="1071">
          <cell r="B1071" t="str">
            <v>元坝区卫子镇</v>
          </cell>
          <cell r="C1071">
            <v>0</v>
          </cell>
          <cell r="D1071">
            <v>20</v>
          </cell>
          <cell r="E1071">
            <v>11</v>
          </cell>
          <cell r="F1071">
            <v>0</v>
          </cell>
          <cell r="G1071">
            <v>9</v>
          </cell>
          <cell r="H1071">
            <v>0</v>
          </cell>
          <cell r="I1071">
            <v>0</v>
          </cell>
          <cell r="J1071">
            <v>20</v>
          </cell>
          <cell r="K1071">
            <v>10</v>
          </cell>
          <cell r="L1071">
            <v>8</v>
          </cell>
          <cell r="M1071">
            <v>2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0</v>
          </cell>
          <cell r="V1071">
            <v>7</v>
          </cell>
          <cell r="W1071">
            <v>7568</v>
          </cell>
          <cell r="X1071">
            <v>81</v>
          </cell>
          <cell r="Y1071">
            <v>70</v>
          </cell>
        </row>
        <row r="1072">
          <cell r="B1072" t="str">
            <v>元坝区梅树乡</v>
          </cell>
          <cell r="C1072">
            <v>0</v>
          </cell>
          <cell r="D1072">
            <v>32</v>
          </cell>
          <cell r="E1072">
            <v>12</v>
          </cell>
          <cell r="F1072">
            <v>0</v>
          </cell>
          <cell r="G1072">
            <v>20</v>
          </cell>
          <cell r="H1072">
            <v>0</v>
          </cell>
          <cell r="I1072">
            <v>0</v>
          </cell>
          <cell r="J1072">
            <v>32</v>
          </cell>
          <cell r="K1072">
            <v>15</v>
          </cell>
          <cell r="L1072">
            <v>16</v>
          </cell>
          <cell r="M1072">
            <v>1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8</v>
          </cell>
          <cell r="W1072">
            <v>6554</v>
          </cell>
          <cell r="X1072">
            <v>83</v>
          </cell>
          <cell r="Y1072">
            <v>85</v>
          </cell>
        </row>
        <row r="1073">
          <cell r="B1073" t="str">
            <v>元坝区白果乡</v>
          </cell>
          <cell r="C1073">
            <v>0</v>
          </cell>
          <cell r="D1073">
            <v>23</v>
          </cell>
          <cell r="E1073">
            <v>12</v>
          </cell>
          <cell r="F1073">
            <v>0</v>
          </cell>
          <cell r="G1073">
            <v>11</v>
          </cell>
          <cell r="H1073">
            <v>0</v>
          </cell>
          <cell r="I1073">
            <v>0</v>
          </cell>
          <cell r="J1073">
            <v>23</v>
          </cell>
          <cell r="K1073">
            <v>15</v>
          </cell>
          <cell r="L1073">
            <v>7</v>
          </cell>
          <cell r="M1073">
            <v>1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7</v>
          </cell>
          <cell r="W1073">
            <v>7019</v>
          </cell>
          <cell r="X1073">
            <v>88</v>
          </cell>
          <cell r="Y1073">
            <v>74</v>
          </cell>
        </row>
        <row r="1074">
          <cell r="B1074" t="str">
            <v>元坝区石井铺乡</v>
          </cell>
          <cell r="C1074">
            <v>0</v>
          </cell>
          <cell r="D1074">
            <v>42</v>
          </cell>
          <cell r="E1074">
            <v>15</v>
          </cell>
          <cell r="F1074">
            <v>0</v>
          </cell>
          <cell r="G1074">
            <v>27</v>
          </cell>
          <cell r="H1074">
            <v>0</v>
          </cell>
          <cell r="I1074">
            <v>0</v>
          </cell>
          <cell r="J1074">
            <v>42</v>
          </cell>
          <cell r="K1074">
            <v>20</v>
          </cell>
          <cell r="L1074">
            <v>18</v>
          </cell>
          <cell r="M1074">
            <v>4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10</v>
          </cell>
          <cell r="W1074">
            <v>10626</v>
          </cell>
          <cell r="X1074">
            <v>125</v>
          </cell>
          <cell r="Y1074">
            <v>87</v>
          </cell>
        </row>
        <row r="1075">
          <cell r="B1075" t="str">
            <v>元坝区柏林沟镇</v>
          </cell>
          <cell r="C1075">
            <v>0</v>
          </cell>
          <cell r="D1075">
            <v>23</v>
          </cell>
          <cell r="E1075">
            <v>12</v>
          </cell>
          <cell r="F1075">
            <v>0</v>
          </cell>
          <cell r="G1075">
            <v>11</v>
          </cell>
          <cell r="H1075">
            <v>0</v>
          </cell>
          <cell r="I1075">
            <v>0</v>
          </cell>
          <cell r="J1075">
            <v>23</v>
          </cell>
          <cell r="K1075">
            <v>13</v>
          </cell>
          <cell r="L1075">
            <v>9</v>
          </cell>
          <cell r="M1075">
            <v>1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7</v>
          </cell>
          <cell r="W1075">
            <v>7633</v>
          </cell>
          <cell r="X1075">
            <v>74</v>
          </cell>
          <cell r="Y1075">
            <v>60</v>
          </cell>
        </row>
        <row r="1076">
          <cell r="B1076" t="str">
            <v>元坝区太公镇</v>
          </cell>
          <cell r="C1076">
            <v>0</v>
          </cell>
          <cell r="D1076">
            <v>31</v>
          </cell>
          <cell r="E1076">
            <v>14</v>
          </cell>
          <cell r="F1076">
            <v>0</v>
          </cell>
          <cell r="G1076">
            <v>17</v>
          </cell>
          <cell r="H1076">
            <v>0</v>
          </cell>
          <cell r="I1076">
            <v>0</v>
          </cell>
          <cell r="J1076">
            <v>31</v>
          </cell>
          <cell r="K1076">
            <v>16</v>
          </cell>
          <cell r="L1076">
            <v>11</v>
          </cell>
          <cell r="M1076">
            <v>4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9</v>
          </cell>
          <cell r="W1076">
            <v>8820</v>
          </cell>
          <cell r="X1076">
            <v>90</v>
          </cell>
          <cell r="Y1076">
            <v>54</v>
          </cell>
        </row>
        <row r="1077">
          <cell r="B1077" t="str">
            <v>元坝区张家乡</v>
          </cell>
          <cell r="C1077">
            <v>0</v>
          </cell>
          <cell r="D1077">
            <v>31</v>
          </cell>
          <cell r="E1077">
            <v>19</v>
          </cell>
          <cell r="F1077">
            <v>0</v>
          </cell>
          <cell r="G1077">
            <v>12</v>
          </cell>
          <cell r="H1077">
            <v>0</v>
          </cell>
          <cell r="I1077">
            <v>0</v>
          </cell>
          <cell r="J1077">
            <v>31</v>
          </cell>
          <cell r="K1077">
            <v>19</v>
          </cell>
          <cell r="L1077">
            <v>8</v>
          </cell>
          <cell r="M1077">
            <v>4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</v>
          </cell>
          <cell r="U1077">
            <v>0</v>
          </cell>
          <cell r="V1077">
            <v>11</v>
          </cell>
          <cell r="W1077">
            <v>9135</v>
          </cell>
          <cell r="X1077">
            <v>105</v>
          </cell>
          <cell r="Y1077">
            <v>61</v>
          </cell>
        </row>
        <row r="1078">
          <cell r="B1078" t="str">
            <v>元坝区清水乡</v>
          </cell>
          <cell r="C1078">
            <v>0</v>
          </cell>
          <cell r="D1078">
            <v>30</v>
          </cell>
          <cell r="E1078">
            <v>18</v>
          </cell>
          <cell r="F1078">
            <v>0</v>
          </cell>
          <cell r="G1078">
            <v>12</v>
          </cell>
          <cell r="H1078">
            <v>0</v>
          </cell>
          <cell r="I1078">
            <v>0</v>
          </cell>
          <cell r="J1078">
            <v>30</v>
          </cell>
          <cell r="K1078">
            <v>16</v>
          </cell>
          <cell r="L1078">
            <v>11</v>
          </cell>
          <cell r="M1078">
            <v>3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8</v>
          </cell>
          <cell r="W1078">
            <v>11262</v>
          </cell>
          <cell r="X1078">
            <v>105</v>
          </cell>
          <cell r="Y1078">
            <v>60</v>
          </cell>
        </row>
        <row r="1079">
          <cell r="B1079" t="str">
            <v>元坝区香溪乡</v>
          </cell>
          <cell r="C1079">
            <v>0</v>
          </cell>
          <cell r="D1079">
            <v>20</v>
          </cell>
          <cell r="E1079">
            <v>8</v>
          </cell>
          <cell r="F1079">
            <v>0</v>
          </cell>
          <cell r="G1079">
            <v>12</v>
          </cell>
          <cell r="H1079">
            <v>0</v>
          </cell>
          <cell r="I1079">
            <v>0</v>
          </cell>
          <cell r="J1079">
            <v>20</v>
          </cell>
          <cell r="K1079">
            <v>10</v>
          </cell>
          <cell r="L1079">
            <v>8</v>
          </cell>
          <cell r="M1079">
            <v>2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  <cell r="S1079">
            <v>0</v>
          </cell>
          <cell r="T1079">
            <v>0</v>
          </cell>
          <cell r="U1079">
            <v>0</v>
          </cell>
          <cell r="V1079">
            <v>5</v>
          </cell>
          <cell r="W1079">
            <v>4066</v>
          </cell>
          <cell r="X1079">
            <v>52</v>
          </cell>
          <cell r="Y1079">
            <v>50</v>
          </cell>
        </row>
        <row r="1080">
          <cell r="B1080" t="str">
            <v>元坝区虎跳镇</v>
          </cell>
          <cell r="C1080">
            <v>0</v>
          </cell>
          <cell r="D1080">
            <v>30</v>
          </cell>
          <cell r="E1080">
            <v>10</v>
          </cell>
          <cell r="F1080">
            <v>0</v>
          </cell>
          <cell r="G1080">
            <v>20</v>
          </cell>
          <cell r="H1080">
            <v>0</v>
          </cell>
          <cell r="I1080">
            <v>0</v>
          </cell>
          <cell r="J1080">
            <v>30</v>
          </cell>
          <cell r="K1080">
            <v>14</v>
          </cell>
          <cell r="L1080">
            <v>14</v>
          </cell>
          <cell r="M1080">
            <v>2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  <cell r="T1080">
            <v>0</v>
          </cell>
          <cell r="U1080">
            <v>0</v>
          </cell>
          <cell r="V1080">
            <v>8</v>
          </cell>
          <cell r="W1080">
            <v>7994</v>
          </cell>
          <cell r="X1080">
            <v>77</v>
          </cell>
          <cell r="Y1080">
            <v>63</v>
          </cell>
        </row>
        <row r="1081">
          <cell r="B1081" t="str">
            <v>元坝区青牛乡</v>
          </cell>
          <cell r="C1081">
            <v>0</v>
          </cell>
          <cell r="D1081">
            <v>22</v>
          </cell>
          <cell r="E1081">
            <v>8</v>
          </cell>
          <cell r="F1081">
            <v>0</v>
          </cell>
          <cell r="G1081">
            <v>14</v>
          </cell>
          <cell r="H1081">
            <v>0</v>
          </cell>
          <cell r="I1081">
            <v>0</v>
          </cell>
          <cell r="J1081">
            <v>22</v>
          </cell>
          <cell r="K1081">
            <v>11</v>
          </cell>
          <cell r="L1081">
            <v>9</v>
          </cell>
          <cell r="M1081">
            <v>2</v>
          </cell>
          <cell r="N1081">
            <v>0</v>
          </cell>
          <cell r="O1081">
            <v>0</v>
          </cell>
          <cell r="P1081">
            <v>0</v>
          </cell>
          <cell r="Q1081">
            <v>0</v>
          </cell>
          <cell r="R1081">
            <v>0</v>
          </cell>
          <cell r="S1081">
            <v>0</v>
          </cell>
          <cell r="T1081">
            <v>0</v>
          </cell>
          <cell r="U1081">
            <v>0</v>
          </cell>
          <cell r="V1081">
            <v>6</v>
          </cell>
          <cell r="W1081">
            <v>6569</v>
          </cell>
          <cell r="X1081">
            <v>60</v>
          </cell>
          <cell r="Y1081">
            <v>60</v>
          </cell>
        </row>
        <row r="1082">
          <cell r="B1082" t="str">
            <v>元坝区陈江乡</v>
          </cell>
          <cell r="C1082">
            <v>0</v>
          </cell>
          <cell r="D1082">
            <v>23</v>
          </cell>
          <cell r="E1082">
            <v>10</v>
          </cell>
          <cell r="F1082">
            <v>0</v>
          </cell>
          <cell r="G1082">
            <v>13</v>
          </cell>
          <cell r="H1082">
            <v>0</v>
          </cell>
          <cell r="I1082">
            <v>0</v>
          </cell>
          <cell r="J1082">
            <v>23</v>
          </cell>
          <cell r="K1082">
            <v>12</v>
          </cell>
          <cell r="L1082">
            <v>9</v>
          </cell>
          <cell r="M1082">
            <v>2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  <cell r="S1082">
            <v>0</v>
          </cell>
          <cell r="T1082">
            <v>0</v>
          </cell>
          <cell r="U1082">
            <v>0</v>
          </cell>
          <cell r="V1082">
            <v>6</v>
          </cell>
          <cell r="W1082">
            <v>4917</v>
          </cell>
          <cell r="X1082">
            <v>65</v>
          </cell>
          <cell r="Y1082">
            <v>41</v>
          </cell>
        </row>
        <row r="1083">
          <cell r="B1083" t="str">
            <v>元坝区黄龙乡</v>
          </cell>
          <cell r="C1083">
            <v>0</v>
          </cell>
          <cell r="D1083">
            <v>26</v>
          </cell>
          <cell r="E1083">
            <v>13</v>
          </cell>
          <cell r="F1083">
            <v>0</v>
          </cell>
          <cell r="G1083">
            <v>13</v>
          </cell>
          <cell r="H1083">
            <v>0</v>
          </cell>
          <cell r="I1083">
            <v>0</v>
          </cell>
          <cell r="J1083">
            <v>26</v>
          </cell>
          <cell r="K1083">
            <v>14</v>
          </cell>
          <cell r="L1083">
            <v>9</v>
          </cell>
          <cell r="M1083">
            <v>3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8</v>
          </cell>
          <cell r="W1083">
            <v>6586</v>
          </cell>
          <cell r="X1083">
            <v>80</v>
          </cell>
          <cell r="Y1083">
            <v>60</v>
          </cell>
        </row>
        <row r="1084">
          <cell r="B1084" t="str">
            <v>元坝区丁家乡</v>
          </cell>
          <cell r="C1084">
            <v>0</v>
          </cell>
          <cell r="D1084">
            <v>23</v>
          </cell>
          <cell r="E1084">
            <v>7</v>
          </cell>
          <cell r="F1084">
            <v>0</v>
          </cell>
          <cell r="G1084">
            <v>16</v>
          </cell>
          <cell r="H1084">
            <v>0</v>
          </cell>
          <cell r="I1084">
            <v>0</v>
          </cell>
          <cell r="J1084">
            <v>23</v>
          </cell>
          <cell r="K1084">
            <v>13</v>
          </cell>
          <cell r="L1084">
            <v>8</v>
          </cell>
          <cell r="M1084">
            <v>2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5</v>
          </cell>
          <cell r="W1084">
            <v>4609</v>
          </cell>
          <cell r="X1084">
            <v>64</v>
          </cell>
          <cell r="Y1084">
            <v>35</v>
          </cell>
        </row>
        <row r="1085">
          <cell r="B1085" t="str">
            <v>元坝区昭化镇</v>
          </cell>
          <cell r="C1085">
            <v>0</v>
          </cell>
          <cell r="D1085">
            <v>39</v>
          </cell>
          <cell r="E1085">
            <v>17</v>
          </cell>
          <cell r="F1085">
            <v>0</v>
          </cell>
          <cell r="G1085">
            <v>22</v>
          </cell>
          <cell r="H1085">
            <v>0</v>
          </cell>
          <cell r="I1085">
            <v>0</v>
          </cell>
          <cell r="J1085">
            <v>39</v>
          </cell>
          <cell r="K1085">
            <v>22</v>
          </cell>
          <cell r="L1085">
            <v>15</v>
          </cell>
          <cell r="M1085">
            <v>2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8</v>
          </cell>
          <cell r="W1085">
            <v>17177</v>
          </cell>
          <cell r="X1085">
            <v>87</v>
          </cell>
          <cell r="Y1085">
            <v>73</v>
          </cell>
        </row>
        <row r="1086">
          <cell r="B1086" t="str">
            <v>元坝区大朝乡</v>
          </cell>
          <cell r="C1086">
            <v>0</v>
          </cell>
          <cell r="D1086">
            <v>19</v>
          </cell>
          <cell r="E1086">
            <v>8</v>
          </cell>
          <cell r="F1086">
            <v>0</v>
          </cell>
          <cell r="G1086">
            <v>11</v>
          </cell>
          <cell r="H1086">
            <v>0</v>
          </cell>
          <cell r="I1086">
            <v>0</v>
          </cell>
          <cell r="J1086">
            <v>19</v>
          </cell>
          <cell r="K1086">
            <v>10</v>
          </cell>
          <cell r="L1086">
            <v>7</v>
          </cell>
          <cell r="M1086">
            <v>2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>
            <v>6</v>
          </cell>
          <cell r="W1086">
            <v>3616</v>
          </cell>
          <cell r="X1086">
            <v>57</v>
          </cell>
          <cell r="Y1086">
            <v>65</v>
          </cell>
        </row>
        <row r="1087">
          <cell r="B1087" t="str">
            <v>元坝区朝阳乡</v>
          </cell>
          <cell r="C1087">
            <v>0</v>
          </cell>
          <cell r="D1087">
            <v>22</v>
          </cell>
          <cell r="E1087">
            <v>10</v>
          </cell>
          <cell r="F1087">
            <v>0</v>
          </cell>
          <cell r="G1087">
            <v>12</v>
          </cell>
          <cell r="H1087">
            <v>0</v>
          </cell>
          <cell r="I1087">
            <v>0</v>
          </cell>
          <cell r="J1087">
            <v>22</v>
          </cell>
          <cell r="K1087">
            <v>13</v>
          </cell>
          <cell r="L1087">
            <v>7</v>
          </cell>
          <cell r="M1087">
            <v>2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  <cell r="S1087">
            <v>0</v>
          </cell>
          <cell r="T1087">
            <v>0</v>
          </cell>
          <cell r="U1087">
            <v>0</v>
          </cell>
          <cell r="V1087">
            <v>6</v>
          </cell>
          <cell r="W1087">
            <v>6166</v>
          </cell>
          <cell r="X1087">
            <v>73</v>
          </cell>
          <cell r="Y1087">
            <v>50</v>
          </cell>
        </row>
        <row r="1088">
          <cell r="B1088" t="str">
            <v>元坝区明觉乡</v>
          </cell>
          <cell r="C1088">
            <v>0</v>
          </cell>
          <cell r="D1088">
            <v>27</v>
          </cell>
          <cell r="E1088">
            <v>13</v>
          </cell>
          <cell r="F1088">
            <v>0</v>
          </cell>
          <cell r="G1088">
            <v>14</v>
          </cell>
          <cell r="H1088">
            <v>0</v>
          </cell>
          <cell r="I1088">
            <v>0</v>
          </cell>
          <cell r="J1088">
            <v>27</v>
          </cell>
          <cell r="K1088">
            <v>14</v>
          </cell>
          <cell r="L1088">
            <v>11</v>
          </cell>
          <cell r="M1088">
            <v>2</v>
          </cell>
          <cell r="N1088">
            <v>0</v>
          </cell>
          <cell r="O1088">
            <v>0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0</v>
          </cell>
          <cell r="V1088">
            <v>7</v>
          </cell>
          <cell r="W1088">
            <v>7449</v>
          </cell>
          <cell r="X1088">
            <v>79</v>
          </cell>
          <cell r="Y1088">
            <v>55</v>
          </cell>
        </row>
        <row r="1089">
          <cell r="B1089" t="str">
            <v>元坝区射箭乡</v>
          </cell>
          <cell r="C1089">
            <v>0</v>
          </cell>
          <cell r="D1089">
            <v>27</v>
          </cell>
          <cell r="E1089">
            <v>15</v>
          </cell>
          <cell r="F1089">
            <v>0</v>
          </cell>
          <cell r="G1089">
            <v>12</v>
          </cell>
          <cell r="H1089">
            <v>0</v>
          </cell>
          <cell r="I1089">
            <v>0</v>
          </cell>
          <cell r="J1089">
            <v>27</v>
          </cell>
          <cell r="K1089">
            <v>17</v>
          </cell>
          <cell r="L1089">
            <v>7</v>
          </cell>
          <cell r="M1089">
            <v>3</v>
          </cell>
          <cell r="N1089">
            <v>0</v>
          </cell>
          <cell r="O1089">
            <v>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  <cell r="T1089">
            <v>0</v>
          </cell>
          <cell r="U1089">
            <v>0</v>
          </cell>
          <cell r="V1089">
            <v>9</v>
          </cell>
          <cell r="W1089">
            <v>6790</v>
          </cell>
          <cell r="X1089">
            <v>93</v>
          </cell>
          <cell r="Y1089">
            <v>40</v>
          </cell>
        </row>
        <row r="1090">
          <cell r="B1090" t="str">
            <v>元坝区红岩镇</v>
          </cell>
          <cell r="C1090">
            <v>0</v>
          </cell>
          <cell r="D1090">
            <v>22</v>
          </cell>
          <cell r="E1090">
            <v>13</v>
          </cell>
          <cell r="F1090">
            <v>0</v>
          </cell>
          <cell r="G1090">
            <v>9</v>
          </cell>
          <cell r="H1090">
            <v>0</v>
          </cell>
          <cell r="I1090">
            <v>0</v>
          </cell>
          <cell r="J1090">
            <v>22</v>
          </cell>
          <cell r="K1090">
            <v>13</v>
          </cell>
          <cell r="L1090">
            <v>7</v>
          </cell>
          <cell r="M1090">
            <v>2</v>
          </cell>
          <cell r="N1090">
            <v>0</v>
          </cell>
          <cell r="O1090">
            <v>0</v>
          </cell>
          <cell r="P1090">
            <v>0</v>
          </cell>
          <cell r="Q1090">
            <v>0</v>
          </cell>
          <cell r="R1090">
            <v>0</v>
          </cell>
          <cell r="S1090">
            <v>0</v>
          </cell>
          <cell r="T1090">
            <v>0</v>
          </cell>
          <cell r="U1090">
            <v>0</v>
          </cell>
          <cell r="V1090">
            <v>6</v>
          </cell>
          <cell r="W1090">
            <v>6117</v>
          </cell>
          <cell r="X1090">
            <v>65</v>
          </cell>
          <cell r="Y1090">
            <v>60</v>
          </cell>
        </row>
        <row r="1091">
          <cell r="B1091" t="str">
            <v>元坝区沙坝乡</v>
          </cell>
          <cell r="C1091">
            <v>0</v>
          </cell>
          <cell r="D1091">
            <v>18</v>
          </cell>
          <cell r="E1091">
            <v>7</v>
          </cell>
          <cell r="F1091">
            <v>0</v>
          </cell>
          <cell r="G1091">
            <v>11</v>
          </cell>
          <cell r="H1091">
            <v>0</v>
          </cell>
          <cell r="I1091">
            <v>0</v>
          </cell>
          <cell r="J1091">
            <v>18</v>
          </cell>
          <cell r="K1091">
            <v>10</v>
          </cell>
          <cell r="L1091">
            <v>7</v>
          </cell>
          <cell r="M1091">
            <v>1</v>
          </cell>
          <cell r="N1091">
            <v>0</v>
          </cell>
          <cell r="O1091">
            <v>0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>
            <v>4</v>
          </cell>
          <cell r="W1091">
            <v>4441</v>
          </cell>
          <cell r="X1091">
            <v>55</v>
          </cell>
          <cell r="Y1091">
            <v>50</v>
          </cell>
        </row>
        <row r="1092">
          <cell r="B1092" t="str">
            <v>元坝区拣银岩乡</v>
          </cell>
          <cell r="C1092">
            <v>0</v>
          </cell>
          <cell r="D1092">
            <v>4</v>
          </cell>
          <cell r="E1092">
            <v>2</v>
          </cell>
          <cell r="F1092">
            <v>0</v>
          </cell>
          <cell r="G1092">
            <v>2</v>
          </cell>
          <cell r="H1092">
            <v>0</v>
          </cell>
          <cell r="I1092">
            <v>0</v>
          </cell>
          <cell r="J1092">
            <v>4</v>
          </cell>
          <cell r="K1092">
            <v>2</v>
          </cell>
          <cell r="L1092">
            <v>2</v>
          </cell>
          <cell r="M1092">
            <v>0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1</v>
          </cell>
          <cell r="W1092">
            <v>2516</v>
          </cell>
          <cell r="X1092">
            <v>14</v>
          </cell>
          <cell r="Y1092">
            <v>40</v>
          </cell>
        </row>
        <row r="1093">
          <cell r="B1093" t="str">
            <v>朝天区</v>
          </cell>
          <cell r="C1093">
            <v>0</v>
          </cell>
          <cell r="D1093">
            <v>1523</v>
          </cell>
          <cell r="E1093">
            <v>458</v>
          </cell>
          <cell r="F1093">
            <v>250</v>
          </cell>
          <cell r="G1093">
            <v>815</v>
          </cell>
          <cell r="H1093">
            <v>0</v>
          </cell>
          <cell r="I1093">
            <v>0</v>
          </cell>
          <cell r="J1093">
            <v>1523</v>
          </cell>
          <cell r="K1093">
            <v>422</v>
          </cell>
          <cell r="L1093">
            <v>497</v>
          </cell>
          <cell r="M1093">
            <v>64</v>
          </cell>
          <cell r="N1093">
            <v>5</v>
          </cell>
          <cell r="O1093">
            <v>15</v>
          </cell>
          <cell r="P1093">
            <v>35</v>
          </cell>
          <cell r="Q1093">
            <v>15</v>
          </cell>
          <cell r="R1093">
            <v>14</v>
          </cell>
          <cell r="S1093">
            <v>10</v>
          </cell>
          <cell r="T1093">
            <v>451</v>
          </cell>
          <cell r="U1093">
            <v>0</v>
          </cell>
          <cell r="V1093">
            <v>214</v>
          </cell>
          <cell r="W1093">
            <v>195611</v>
          </cell>
          <cell r="X1093">
            <v>2364</v>
          </cell>
          <cell r="Y1093">
            <v>2760</v>
          </cell>
        </row>
        <row r="1094">
          <cell r="B1094" t="str">
            <v>朝天区本级</v>
          </cell>
          <cell r="C1094">
            <v>0</v>
          </cell>
          <cell r="D1094">
            <v>130</v>
          </cell>
          <cell r="E1094">
            <v>0</v>
          </cell>
          <cell r="F1094">
            <v>0</v>
          </cell>
          <cell r="G1094">
            <v>130</v>
          </cell>
          <cell r="H1094">
            <v>0</v>
          </cell>
          <cell r="I1094">
            <v>0</v>
          </cell>
          <cell r="J1094">
            <v>130</v>
          </cell>
          <cell r="K1094">
            <v>41</v>
          </cell>
          <cell r="L1094">
            <v>0</v>
          </cell>
          <cell r="M1094">
            <v>0</v>
          </cell>
          <cell r="N1094">
            <v>0</v>
          </cell>
          <cell r="O1094">
            <v>15</v>
          </cell>
          <cell r="P1094">
            <v>35</v>
          </cell>
          <cell r="Q1094">
            <v>15</v>
          </cell>
          <cell r="R1094">
            <v>14</v>
          </cell>
          <cell r="S1094">
            <v>10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43</v>
          </cell>
          <cell r="Y1094">
            <v>0</v>
          </cell>
        </row>
        <row r="1095">
          <cell r="B1095" t="str">
            <v>朝天区乡（镇）小计</v>
          </cell>
          <cell r="C1095">
            <v>0</v>
          </cell>
          <cell r="D1095">
            <v>1393</v>
          </cell>
          <cell r="E1095">
            <v>458</v>
          </cell>
          <cell r="F1095">
            <v>250</v>
          </cell>
          <cell r="G1095">
            <v>685</v>
          </cell>
          <cell r="H1095">
            <v>0</v>
          </cell>
          <cell r="I1095">
            <v>0</v>
          </cell>
          <cell r="J1095">
            <v>1393</v>
          </cell>
          <cell r="K1095">
            <v>381</v>
          </cell>
          <cell r="L1095">
            <v>497</v>
          </cell>
          <cell r="M1095">
            <v>64</v>
          </cell>
          <cell r="N1095">
            <v>5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451</v>
          </cell>
          <cell r="U1095">
            <v>0</v>
          </cell>
          <cell r="V1095">
            <v>214</v>
          </cell>
          <cell r="W1095">
            <v>195611</v>
          </cell>
          <cell r="X1095">
            <v>2321</v>
          </cell>
          <cell r="Y1095">
            <v>2760</v>
          </cell>
        </row>
        <row r="1096">
          <cell r="B1096" t="str">
            <v>朝天区朝天镇</v>
          </cell>
          <cell r="C1096">
            <v>0</v>
          </cell>
          <cell r="D1096">
            <v>114</v>
          </cell>
          <cell r="E1096">
            <v>41</v>
          </cell>
          <cell r="F1096">
            <v>21</v>
          </cell>
          <cell r="G1096">
            <v>52</v>
          </cell>
          <cell r="H1096">
            <v>0</v>
          </cell>
          <cell r="I1096">
            <v>0</v>
          </cell>
          <cell r="J1096">
            <v>114</v>
          </cell>
          <cell r="K1096">
            <v>32</v>
          </cell>
          <cell r="L1096">
            <v>36</v>
          </cell>
          <cell r="M1096">
            <v>5</v>
          </cell>
          <cell r="N1096">
            <v>1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41</v>
          </cell>
          <cell r="U1096">
            <v>0</v>
          </cell>
          <cell r="V1096">
            <v>17</v>
          </cell>
          <cell r="W1096">
            <v>21371</v>
          </cell>
          <cell r="X1096">
            <v>199</v>
          </cell>
          <cell r="Y1096">
            <v>199</v>
          </cell>
        </row>
        <row r="1097">
          <cell r="B1097" t="str">
            <v>朝天区沙河镇</v>
          </cell>
          <cell r="C1097">
            <v>0</v>
          </cell>
          <cell r="D1097">
            <v>57</v>
          </cell>
          <cell r="E1097">
            <v>19</v>
          </cell>
          <cell r="F1097">
            <v>8</v>
          </cell>
          <cell r="G1097">
            <v>30</v>
          </cell>
          <cell r="H1097">
            <v>0</v>
          </cell>
          <cell r="I1097">
            <v>0</v>
          </cell>
          <cell r="J1097">
            <v>57</v>
          </cell>
          <cell r="K1097">
            <v>15</v>
          </cell>
          <cell r="L1097">
            <v>21</v>
          </cell>
          <cell r="M1097">
            <v>3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18</v>
          </cell>
          <cell r="U1097">
            <v>0</v>
          </cell>
          <cell r="V1097">
            <v>9</v>
          </cell>
          <cell r="W1097">
            <v>7775</v>
          </cell>
          <cell r="X1097">
            <v>87</v>
          </cell>
          <cell r="Y1097">
            <v>112</v>
          </cell>
        </row>
        <row r="1098">
          <cell r="B1098" t="str">
            <v>朝天区羊木镇</v>
          </cell>
          <cell r="C1098">
            <v>0</v>
          </cell>
          <cell r="D1098">
            <v>95</v>
          </cell>
          <cell r="E1098">
            <v>35</v>
          </cell>
          <cell r="F1098">
            <v>12</v>
          </cell>
          <cell r="G1098">
            <v>48</v>
          </cell>
          <cell r="H1098">
            <v>0</v>
          </cell>
          <cell r="I1098">
            <v>0</v>
          </cell>
          <cell r="J1098">
            <v>95</v>
          </cell>
          <cell r="K1098">
            <v>27</v>
          </cell>
          <cell r="L1098">
            <v>34</v>
          </cell>
          <cell r="M1098">
            <v>4</v>
          </cell>
          <cell r="N1098">
            <v>1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30</v>
          </cell>
          <cell r="U1098">
            <v>0</v>
          </cell>
          <cell r="V1098">
            <v>15</v>
          </cell>
          <cell r="W1098">
            <v>15712</v>
          </cell>
          <cell r="X1098">
            <v>168</v>
          </cell>
          <cell r="Y1098">
            <v>188</v>
          </cell>
        </row>
        <row r="1099">
          <cell r="B1099" t="str">
            <v>朝天区中子镇</v>
          </cell>
          <cell r="C1099">
            <v>0</v>
          </cell>
          <cell r="D1099">
            <v>61</v>
          </cell>
          <cell r="E1099">
            <v>25</v>
          </cell>
          <cell r="F1099">
            <v>8</v>
          </cell>
          <cell r="G1099">
            <v>28</v>
          </cell>
          <cell r="H1099">
            <v>0</v>
          </cell>
          <cell r="I1099">
            <v>0</v>
          </cell>
          <cell r="J1099">
            <v>61</v>
          </cell>
          <cell r="K1099">
            <v>17</v>
          </cell>
          <cell r="L1099">
            <v>18</v>
          </cell>
          <cell r="M1099">
            <v>3</v>
          </cell>
          <cell r="N1099">
            <v>1</v>
          </cell>
          <cell r="O1099">
            <v>0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  <cell r="T1099">
            <v>23</v>
          </cell>
          <cell r="U1099">
            <v>0</v>
          </cell>
          <cell r="V1099">
            <v>10</v>
          </cell>
          <cell r="W1099">
            <v>9878</v>
          </cell>
          <cell r="X1099">
            <v>96</v>
          </cell>
          <cell r="Y1099">
            <v>99</v>
          </cell>
        </row>
        <row r="1100">
          <cell r="B1100" t="str">
            <v>朝天区大滩镇</v>
          </cell>
          <cell r="C1100">
            <v>0</v>
          </cell>
          <cell r="D1100">
            <v>85</v>
          </cell>
          <cell r="E1100">
            <v>38</v>
          </cell>
          <cell r="F1100">
            <v>9</v>
          </cell>
          <cell r="G1100">
            <v>38</v>
          </cell>
          <cell r="H1100">
            <v>0</v>
          </cell>
          <cell r="I1100">
            <v>0</v>
          </cell>
          <cell r="J1100">
            <v>85</v>
          </cell>
          <cell r="K1100">
            <v>29</v>
          </cell>
          <cell r="L1100">
            <v>26</v>
          </cell>
          <cell r="M1100">
            <v>5</v>
          </cell>
          <cell r="N1100">
            <v>1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25</v>
          </cell>
          <cell r="U1100">
            <v>0</v>
          </cell>
          <cell r="V1100">
            <v>17</v>
          </cell>
          <cell r="W1100">
            <v>11513</v>
          </cell>
          <cell r="X1100">
            <v>177</v>
          </cell>
          <cell r="Y1100">
            <v>147</v>
          </cell>
        </row>
        <row r="1101">
          <cell r="B1101" t="str">
            <v>朝天区曾家镇</v>
          </cell>
          <cell r="C1101">
            <v>0</v>
          </cell>
          <cell r="D1101">
            <v>64</v>
          </cell>
          <cell r="E1101">
            <v>27</v>
          </cell>
          <cell r="F1101">
            <v>8</v>
          </cell>
          <cell r="G1101">
            <v>29</v>
          </cell>
          <cell r="H1101">
            <v>0</v>
          </cell>
          <cell r="I1101">
            <v>0</v>
          </cell>
          <cell r="J1101">
            <v>64</v>
          </cell>
          <cell r="K1101">
            <v>19</v>
          </cell>
          <cell r="L1101">
            <v>19</v>
          </cell>
          <cell r="M1101">
            <v>3</v>
          </cell>
          <cell r="N1101">
            <v>1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23</v>
          </cell>
          <cell r="U1101">
            <v>0</v>
          </cell>
          <cell r="V1101">
            <v>11</v>
          </cell>
          <cell r="W1101">
            <v>9429</v>
          </cell>
          <cell r="X1101">
            <v>113</v>
          </cell>
          <cell r="Y1101">
            <v>108</v>
          </cell>
        </row>
        <row r="1102">
          <cell r="B1102" t="str">
            <v>朝天区陈家乡</v>
          </cell>
          <cell r="C1102">
            <v>0</v>
          </cell>
          <cell r="D1102">
            <v>57</v>
          </cell>
          <cell r="E1102">
            <v>26</v>
          </cell>
          <cell r="F1102">
            <v>6</v>
          </cell>
          <cell r="G1102">
            <v>25</v>
          </cell>
          <cell r="H1102">
            <v>0</v>
          </cell>
          <cell r="I1102">
            <v>0</v>
          </cell>
          <cell r="J1102">
            <v>57</v>
          </cell>
          <cell r="K1102">
            <v>15</v>
          </cell>
          <cell r="L1102">
            <v>19</v>
          </cell>
          <cell r="M1102">
            <v>2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21</v>
          </cell>
          <cell r="U1102">
            <v>0</v>
          </cell>
          <cell r="V1102">
            <v>8</v>
          </cell>
          <cell r="W1102">
            <v>6215</v>
          </cell>
          <cell r="X1102">
            <v>92</v>
          </cell>
          <cell r="Y1102">
            <v>107</v>
          </cell>
        </row>
        <row r="1103">
          <cell r="B1103" t="str">
            <v>朝天区小安乡</v>
          </cell>
          <cell r="C1103">
            <v>0</v>
          </cell>
          <cell r="D1103">
            <v>42</v>
          </cell>
          <cell r="E1103">
            <v>15</v>
          </cell>
          <cell r="F1103">
            <v>4</v>
          </cell>
          <cell r="G1103">
            <v>23</v>
          </cell>
          <cell r="H1103">
            <v>0</v>
          </cell>
          <cell r="I1103">
            <v>0</v>
          </cell>
          <cell r="J1103">
            <v>42</v>
          </cell>
          <cell r="K1103">
            <v>10</v>
          </cell>
          <cell r="L1103">
            <v>17</v>
          </cell>
          <cell r="M1103">
            <v>2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13</v>
          </cell>
          <cell r="U1103">
            <v>0</v>
          </cell>
          <cell r="V1103">
            <v>6</v>
          </cell>
          <cell r="W1103">
            <v>3862</v>
          </cell>
          <cell r="X1103">
            <v>55</v>
          </cell>
          <cell r="Y1103">
            <v>96</v>
          </cell>
        </row>
        <row r="1104">
          <cell r="B1104" t="str">
            <v>朝天区蒲家乡</v>
          </cell>
          <cell r="C1104">
            <v>0</v>
          </cell>
          <cell r="D1104">
            <v>36</v>
          </cell>
          <cell r="E1104">
            <v>9</v>
          </cell>
          <cell r="F1104">
            <v>8</v>
          </cell>
          <cell r="G1104">
            <v>19</v>
          </cell>
          <cell r="H1104">
            <v>0</v>
          </cell>
          <cell r="I1104">
            <v>0</v>
          </cell>
          <cell r="J1104">
            <v>36</v>
          </cell>
          <cell r="K1104">
            <v>9</v>
          </cell>
          <cell r="L1104">
            <v>16</v>
          </cell>
          <cell r="M1104">
            <v>2</v>
          </cell>
          <cell r="N1104">
            <v>0</v>
          </cell>
          <cell r="O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T1104">
            <v>9</v>
          </cell>
          <cell r="U1104">
            <v>0</v>
          </cell>
          <cell r="V1104">
            <v>5</v>
          </cell>
          <cell r="W1104">
            <v>4702</v>
          </cell>
          <cell r="X1104">
            <v>55</v>
          </cell>
          <cell r="Y1104">
            <v>88</v>
          </cell>
        </row>
        <row r="1105">
          <cell r="B1105" t="str">
            <v>朝天区鱼洞乡</v>
          </cell>
          <cell r="C1105">
            <v>0</v>
          </cell>
          <cell r="D1105">
            <v>45</v>
          </cell>
          <cell r="E1105">
            <v>15</v>
          </cell>
          <cell r="F1105">
            <v>9</v>
          </cell>
          <cell r="G1105">
            <v>21</v>
          </cell>
          <cell r="H1105">
            <v>0</v>
          </cell>
          <cell r="I1105">
            <v>0</v>
          </cell>
          <cell r="J1105">
            <v>45</v>
          </cell>
          <cell r="K1105">
            <v>12</v>
          </cell>
          <cell r="L1105">
            <v>15</v>
          </cell>
          <cell r="M1105">
            <v>3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15</v>
          </cell>
          <cell r="U1105">
            <v>0</v>
          </cell>
          <cell r="V1105">
            <v>6</v>
          </cell>
          <cell r="W1105">
            <v>5482</v>
          </cell>
          <cell r="X1105">
            <v>74</v>
          </cell>
          <cell r="Y1105">
            <v>84</v>
          </cell>
        </row>
        <row r="1106">
          <cell r="B1106" t="str">
            <v>朝天区西北乡</v>
          </cell>
          <cell r="C1106">
            <v>0</v>
          </cell>
          <cell r="D1106">
            <v>35</v>
          </cell>
          <cell r="E1106">
            <v>9</v>
          </cell>
          <cell r="F1106">
            <v>8</v>
          </cell>
          <cell r="G1106">
            <v>18</v>
          </cell>
          <cell r="H1106">
            <v>0</v>
          </cell>
          <cell r="I1106">
            <v>0</v>
          </cell>
          <cell r="J1106">
            <v>35</v>
          </cell>
          <cell r="K1106">
            <v>9</v>
          </cell>
          <cell r="L1106">
            <v>15</v>
          </cell>
          <cell r="M1106">
            <v>2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9</v>
          </cell>
          <cell r="U1106">
            <v>0</v>
          </cell>
          <cell r="V1106">
            <v>5</v>
          </cell>
          <cell r="W1106">
            <v>4889</v>
          </cell>
          <cell r="X1106">
            <v>59</v>
          </cell>
          <cell r="Y1106">
            <v>85</v>
          </cell>
        </row>
        <row r="1107">
          <cell r="B1107" t="str">
            <v>朝天区东溪河乡</v>
          </cell>
          <cell r="C1107">
            <v>0</v>
          </cell>
          <cell r="D1107">
            <v>63</v>
          </cell>
          <cell r="E1107">
            <v>16</v>
          </cell>
          <cell r="F1107">
            <v>11</v>
          </cell>
          <cell r="G1107">
            <v>36</v>
          </cell>
          <cell r="H1107">
            <v>0</v>
          </cell>
          <cell r="I1107">
            <v>0</v>
          </cell>
          <cell r="J1107">
            <v>63</v>
          </cell>
          <cell r="K1107">
            <v>18</v>
          </cell>
          <cell r="L1107">
            <v>23</v>
          </cell>
          <cell r="M1107">
            <v>3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19</v>
          </cell>
          <cell r="U1107">
            <v>0</v>
          </cell>
          <cell r="V1107">
            <v>10</v>
          </cell>
          <cell r="W1107">
            <v>9301</v>
          </cell>
          <cell r="X1107">
            <v>110</v>
          </cell>
          <cell r="Y1107">
            <v>126</v>
          </cell>
        </row>
        <row r="1108">
          <cell r="B1108" t="str">
            <v>朝天区花石乡</v>
          </cell>
          <cell r="C1108">
            <v>0</v>
          </cell>
          <cell r="D1108">
            <v>42</v>
          </cell>
          <cell r="E1108">
            <v>15</v>
          </cell>
          <cell r="F1108">
            <v>5</v>
          </cell>
          <cell r="G1108">
            <v>22</v>
          </cell>
          <cell r="H1108">
            <v>0</v>
          </cell>
          <cell r="I1108">
            <v>0</v>
          </cell>
          <cell r="J1108">
            <v>42</v>
          </cell>
          <cell r="K1108">
            <v>10</v>
          </cell>
          <cell r="L1108">
            <v>16</v>
          </cell>
          <cell r="M1108">
            <v>2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14</v>
          </cell>
          <cell r="U1108">
            <v>0</v>
          </cell>
          <cell r="V1108">
            <v>5</v>
          </cell>
          <cell r="W1108">
            <v>4348</v>
          </cell>
          <cell r="X1108">
            <v>65</v>
          </cell>
          <cell r="Y1108">
            <v>89</v>
          </cell>
        </row>
        <row r="1109">
          <cell r="B1109" t="str">
            <v>朝天区宣河乡</v>
          </cell>
          <cell r="C1109">
            <v>0</v>
          </cell>
          <cell r="D1109">
            <v>64</v>
          </cell>
          <cell r="E1109">
            <v>19</v>
          </cell>
          <cell r="F1109">
            <v>15</v>
          </cell>
          <cell r="G1109">
            <v>30</v>
          </cell>
          <cell r="H1109">
            <v>0</v>
          </cell>
          <cell r="I1109">
            <v>0</v>
          </cell>
          <cell r="J1109">
            <v>64</v>
          </cell>
          <cell r="K1109">
            <v>17</v>
          </cell>
          <cell r="L1109">
            <v>22</v>
          </cell>
          <cell r="M1109">
            <v>2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23</v>
          </cell>
          <cell r="U1109">
            <v>0</v>
          </cell>
          <cell r="V1109">
            <v>9</v>
          </cell>
          <cell r="W1109">
            <v>10332</v>
          </cell>
          <cell r="X1109">
            <v>107</v>
          </cell>
          <cell r="Y1109">
            <v>124</v>
          </cell>
        </row>
        <row r="1110">
          <cell r="B1110" t="str">
            <v>朝天区转斗乡</v>
          </cell>
          <cell r="C1110">
            <v>0</v>
          </cell>
          <cell r="D1110">
            <v>46</v>
          </cell>
          <cell r="E1110">
            <v>11</v>
          </cell>
          <cell r="F1110">
            <v>12</v>
          </cell>
          <cell r="G1110">
            <v>23</v>
          </cell>
          <cell r="H1110">
            <v>0</v>
          </cell>
          <cell r="I1110">
            <v>0</v>
          </cell>
          <cell r="J1110">
            <v>46</v>
          </cell>
          <cell r="K1110">
            <v>11</v>
          </cell>
          <cell r="L1110">
            <v>17</v>
          </cell>
          <cell r="M1110">
            <v>2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16</v>
          </cell>
          <cell r="U1110">
            <v>0</v>
          </cell>
          <cell r="V1110">
            <v>6</v>
          </cell>
          <cell r="W1110">
            <v>6388</v>
          </cell>
          <cell r="X1110">
            <v>65</v>
          </cell>
          <cell r="Y1110">
            <v>96</v>
          </cell>
        </row>
        <row r="1111">
          <cell r="B1111" t="str">
            <v>朝天区青林乡</v>
          </cell>
          <cell r="C1111">
            <v>0</v>
          </cell>
          <cell r="D1111">
            <v>47</v>
          </cell>
          <cell r="E1111">
            <v>13</v>
          </cell>
          <cell r="F1111">
            <v>12</v>
          </cell>
          <cell r="G1111">
            <v>22</v>
          </cell>
          <cell r="H1111">
            <v>0</v>
          </cell>
          <cell r="I1111">
            <v>0</v>
          </cell>
          <cell r="J1111">
            <v>47</v>
          </cell>
          <cell r="K1111">
            <v>11</v>
          </cell>
          <cell r="L1111">
            <v>16</v>
          </cell>
          <cell r="M1111">
            <v>3</v>
          </cell>
          <cell r="N1111">
            <v>0</v>
          </cell>
          <cell r="O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17</v>
          </cell>
          <cell r="U1111">
            <v>0</v>
          </cell>
          <cell r="V1111">
            <v>6</v>
          </cell>
          <cell r="W1111">
            <v>3558</v>
          </cell>
          <cell r="X1111">
            <v>67</v>
          </cell>
          <cell r="Y1111">
            <v>88</v>
          </cell>
        </row>
        <row r="1112">
          <cell r="B1112" t="str">
            <v>朝天区马家坝乡</v>
          </cell>
          <cell r="C1112">
            <v>0</v>
          </cell>
          <cell r="D1112">
            <v>47</v>
          </cell>
          <cell r="E1112">
            <v>13</v>
          </cell>
          <cell r="F1112">
            <v>10</v>
          </cell>
          <cell r="G1112">
            <v>24</v>
          </cell>
          <cell r="H1112">
            <v>0</v>
          </cell>
          <cell r="I1112">
            <v>0</v>
          </cell>
          <cell r="J1112">
            <v>47</v>
          </cell>
          <cell r="K1112">
            <v>13</v>
          </cell>
          <cell r="L1112">
            <v>18</v>
          </cell>
          <cell r="M1112">
            <v>2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>
            <v>14</v>
          </cell>
          <cell r="U1112">
            <v>0</v>
          </cell>
          <cell r="V1112">
            <v>8</v>
          </cell>
          <cell r="W1112">
            <v>4232</v>
          </cell>
          <cell r="X1112">
            <v>75</v>
          </cell>
          <cell r="Y1112">
            <v>98</v>
          </cell>
        </row>
        <row r="1113">
          <cell r="B1113" t="str">
            <v>朝天区文安乡</v>
          </cell>
          <cell r="C1113">
            <v>0</v>
          </cell>
          <cell r="D1113">
            <v>45</v>
          </cell>
          <cell r="E1113">
            <v>14</v>
          </cell>
          <cell r="F1113">
            <v>11</v>
          </cell>
          <cell r="G1113">
            <v>20</v>
          </cell>
          <cell r="H1113">
            <v>0</v>
          </cell>
          <cell r="I1113">
            <v>0</v>
          </cell>
          <cell r="J1113">
            <v>45</v>
          </cell>
          <cell r="K1113">
            <v>14</v>
          </cell>
          <cell r="L1113">
            <v>14</v>
          </cell>
          <cell r="M1113">
            <v>2</v>
          </cell>
          <cell r="N1113">
            <v>0</v>
          </cell>
          <cell r="O1113">
            <v>0</v>
          </cell>
          <cell r="P1113">
            <v>0</v>
          </cell>
          <cell r="Q1113">
            <v>0</v>
          </cell>
          <cell r="R1113">
            <v>0</v>
          </cell>
          <cell r="S1113">
            <v>0</v>
          </cell>
          <cell r="T1113">
            <v>15</v>
          </cell>
          <cell r="U1113">
            <v>0</v>
          </cell>
          <cell r="V1113">
            <v>9</v>
          </cell>
          <cell r="W1113">
            <v>5087</v>
          </cell>
          <cell r="X1113">
            <v>84</v>
          </cell>
          <cell r="Y1113">
            <v>79</v>
          </cell>
        </row>
        <row r="1114">
          <cell r="B1114" t="str">
            <v>朝天区柏杨乡</v>
          </cell>
          <cell r="C1114">
            <v>0</v>
          </cell>
          <cell r="D1114">
            <v>41</v>
          </cell>
          <cell r="E1114">
            <v>11</v>
          </cell>
          <cell r="F1114">
            <v>9</v>
          </cell>
          <cell r="G1114">
            <v>21</v>
          </cell>
          <cell r="H1114">
            <v>0</v>
          </cell>
          <cell r="I1114">
            <v>0</v>
          </cell>
          <cell r="J1114">
            <v>41</v>
          </cell>
          <cell r="K1114">
            <v>13</v>
          </cell>
          <cell r="L1114">
            <v>16</v>
          </cell>
          <cell r="M1114">
            <v>2</v>
          </cell>
          <cell r="N1114">
            <v>0</v>
          </cell>
          <cell r="O1114">
            <v>0</v>
          </cell>
          <cell r="P1114">
            <v>0</v>
          </cell>
          <cell r="Q1114">
            <v>0</v>
          </cell>
          <cell r="R1114">
            <v>0</v>
          </cell>
          <cell r="S1114">
            <v>0</v>
          </cell>
          <cell r="T1114">
            <v>10</v>
          </cell>
          <cell r="U1114">
            <v>0</v>
          </cell>
          <cell r="V1114">
            <v>8</v>
          </cell>
          <cell r="W1114">
            <v>4514</v>
          </cell>
          <cell r="X1114">
            <v>74</v>
          </cell>
          <cell r="Y1114">
            <v>88</v>
          </cell>
        </row>
        <row r="1115">
          <cell r="B1115" t="str">
            <v>朝天区汪家乡</v>
          </cell>
          <cell r="C1115">
            <v>0</v>
          </cell>
          <cell r="D1115">
            <v>48</v>
          </cell>
          <cell r="E1115">
            <v>12</v>
          </cell>
          <cell r="F1115">
            <v>11</v>
          </cell>
          <cell r="G1115">
            <v>25</v>
          </cell>
          <cell r="H1115">
            <v>0</v>
          </cell>
          <cell r="I1115">
            <v>0</v>
          </cell>
          <cell r="J1115">
            <v>48</v>
          </cell>
          <cell r="K1115">
            <v>12</v>
          </cell>
          <cell r="L1115">
            <v>20</v>
          </cell>
          <cell r="M1115">
            <v>2</v>
          </cell>
          <cell r="N1115">
            <v>0</v>
          </cell>
          <cell r="O1115">
            <v>0</v>
          </cell>
          <cell r="P1115">
            <v>0</v>
          </cell>
          <cell r="Q1115">
            <v>0</v>
          </cell>
          <cell r="R1115">
            <v>0</v>
          </cell>
          <cell r="S1115">
            <v>0</v>
          </cell>
          <cell r="T1115">
            <v>14</v>
          </cell>
          <cell r="U1115">
            <v>0</v>
          </cell>
          <cell r="V1115">
            <v>7</v>
          </cell>
          <cell r="W1115">
            <v>7226</v>
          </cell>
          <cell r="X1115">
            <v>70</v>
          </cell>
          <cell r="Y1115">
            <v>112</v>
          </cell>
        </row>
        <row r="1116">
          <cell r="B1116" t="str">
            <v>朝天区李家乡</v>
          </cell>
          <cell r="C1116">
            <v>0</v>
          </cell>
          <cell r="D1116">
            <v>53</v>
          </cell>
          <cell r="E1116">
            <v>16</v>
          </cell>
          <cell r="F1116">
            <v>11</v>
          </cell>
          <cell r="G1116">
            <v>26</v>
          </cell>
          <cell r="H1116">
            <v>0</v>
          </cell>
          <cell r="I1116">
            <v>0</v>
          </cell>
          <cell r="J1116">
            <v>53</v>
          </cell>
          <cell r="K1116">
            <v>14</v>
          </cell>
          <cell r="L1116">
            <v>19</v>
          </cell>
          <cell r="M1116">
            <v>2</v>
          </cell>
          <cell r="N1116">
            <v>0</v>
          </cell>
          <cell r="O1116">
            <v>0</v>
          </cell>
          <cell r="P1116">
            <v>0</v>
          </cell>
          <cell r="Q1116">
            <v>0</v>
          </cell>
          <cell r="R1116">
            <v>0</v>
          </cell>
          <cell r="S1116">
            <v>0</v>
          </cell>
          <cell r="T1116">
            <v>18</v>
          </cell>
          <cell r="U1116">
            <v>0</v>
          </cell>
          <cell r="V1116">
            <v>8</v>
          </cell>
          <cell r="W1116">
            <v>8995</v>
          </cell>
          <cell r="X1116">
            <v>90</v>
          </cell>
          <cell r="Y1116">
            <v>105</v>
          </cell>
        </row>
        <row r="1117">
          <cell r="B1117" t="str">
            <v>朝天区麻柳乡</v>
          </cell>
          <cell r="C1117">
            <v>0</v>
          </cell>
          <cell r="D1117">
            <v>48</v>
          </cell>
          <cell r="E1117">
            <v>13</v>
          </cell>
          <cell r="F1117">
            <v>11</v>
          </cell>
          <cell r="G1117">
            <v>24</v>
          </cell>
          <cell r="H1117">
            <v>0</v>
          </cell>
          <cell r="I1117">
            <v>0</v>
          </cell>
          <cell r="J1117">
            <v>48</v>
          </cell>
          <cell r="K1117">
            <v>13</v>
          </cell>
          <cell r="L1117">
            <v>18</v>
          </cell>
          <cell r="M1117">
            <v>2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15</v>
          </cell>
          <cell r="U1117">
            <v>0</v>
          </cell>
          <cell r="V1117">
            <v>7</v>
          </cell>
          <cell r="W1117">
            <v>8082</v>
          </cell>
          <cell r="X1117">
            <v>82</v>
          </cell>
          <cell r="Y1117">
            <v>99</v>
          </cell>
        </row>
        <row r="1118">
          <cell r="B1118" t="str">
            <v>朝天区临溪乡</v>
          </cell>
          <cell r="C1118">
            <v>0</v>
          </cell>
          <cell r="D1118">
            <v>54</v>
          </cell>
          <cell r="E1118">
            <v>15</v>
          </cell>
          <cell r="F1118">
            <v>12</v>
          </cell>
          <cell r="G1118">
            <v>27</v>
          </cell>
          <cell r="H1118">
            <v>0</v>
          </cell>
          <cell r="I1118">
            <v>0</v>
          </cell>
          <cell r="J1118">
            <v>54</v>
          </cell>
          <cell r="K1118">
            <v>13</v>
          </cell>
          <cell r="L1118">
            <v>21</v>
          </cell>
          <cell r="M1118">
            <v>2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18</v>
          </cell>
          <cell r="U1118">
            <v>0</v>
          </cell>
          <cell r="V1118">
            <v>7</v>
          </cell>
          <cell r="W1118">
            <v>6744</v>
          </cell>
          <cell r="X1118">
            <v>80</v>
          </cell>
          <cell r="Y1118">
            <v>118</v>
          </cell>
        </row>
        <row r="1119">
          <cell r="B1119" t="str">
            <v>朝天区两河口乡</v>
          </cell>
          <cell r="C1119">
            <v>0</v>
          </cell>
          <cell r="D1119">
            <v>65</v>
          </cell>
          <cell r="E1119">
            <v>21</v>
          </cell>
          <cell r="F1119">
            <v>10</v>
          </cell>
          <cell r="G1119">
            <v>34</v>
          </cell>
          <cell r="H1119">
            <v>0</v>
          </cell>
          <cell r="I1119">
            <v>0</v>
          </cell>
          <cell r="J1119">
            <v>65</v>
          </cell>
          <cell r="K1119">
            <v>19</v>
          </cell>
          <cell r="L1119">
            <v>25</v>
          </cell>
          <cell r="M1119">
            <v>3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18</v>
          </cell>
          <cell r="U1119">
            <v>0</v>
          </cell>
          <cell r="V1119">
            <v>10</v>
          </cell>
          <cell r="W1119">
            <v>10503</v>
          </cell>
          <cell r="X1119">
            <v>119</v>
          </cell>
          <cell r="Y1119">
            <v>138</v>
          </cell>
        </row>
        <row r="1120">
          <cell r="B1120" t="str">
            <v>朝天区平溪乡</v>
          </cell>
          <cell r="C1120">
            <v>0</v>
          </cell>
          <cell r="D1120">
            <v>39</v>
          </cell>
          <cell r="E1120">
            <v>10</v>
          </cell>
          <cell r="F1120">
            <v>9</v>
          </cell>
          <cell r="G1120">
            <v>20</v>
          </cell>
          <cell r="H1120">
            <v>0</v>
          </cell>
          <cell r="I1120">
            <v>0</v>
          </cell>
          <cell r="J1120">
            <v>39</v>
          </cell>
          <cell r="K1120">
            <v>9</v>
          </cell>
          <cell r="L1120">
            <v>16</v>
          </cell>
          <cell r="M1120">
            <v>1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13</v>
          </cell>
          <cell r="U1120">
            <v>0</v>
          </cell>
          <cell r="V1120">
            <v>5</v>
          </cell>
          <cell r="W1120">
            <v>5473</v>
          </cell>
          <cell r="X1120">
            <v>58</v>
          </cell>
          <cell r="Y1120">
            <v>87</v>
          </cell>
        </row>
        <row r="1121">
          <cell r="B1121" t="str">
            <v>剑阁县</v>
          </cell>
          <cell r="C1121">
            <v>0</v>
          </cell>
          <cell r="D1121">
            <v>3239</v>
          </cell>
          <cell r="E1121">
            <v>1747</v>
          </cell>
          <cell r="F1121">
            <v>0</v>
          </cell>
          <cell r="G1121">
            <v>1492</v>
          </cell>
          <cell r="H1121">
            <v>0</v>
          </cell>
          <cell r="I1121">
            <v>0</v>
          </cell>
          <cell r="J1121">
            <v>3239</v>
          </cell>
          <cell r="K1121">
            <v>1407</v>
          </cell>
          <cell r="L1121">
            <v>614</v>
          </cell>
          <cell r="M1121">
            <v>181</v>
          </cell>
          <cell r="N1121">
            <v>98</v>
          </cell>
          <cell r="O1121">
            <v>181</v>
          </cell>
          <cell r="P1121">
            <v>61</v>
          </cell>
          <cell r="Q1121">
            <v>57</v>
          </cell>
          <cell r="R1121">
            <v>63</v>
          </cell>
          <cell r="S1121">
            <v>57</v>
          </cell>
          <cell r="T1121">
            <v>618</v>
          </cell>
          <cell r="U1121">
            <v>0</v>
          </cell>
          <cell r="V1121">
            <v>582</v>
          </cell>
          <cell r="W1121">
            <v>683464</v>
          </cell>
          <cell r="X1121">
            <v>6314</v>
          </cell>
          <cell r="Y1121">
            <v>4092</v>
          </cell>
        </row>
        <row r="1122">
          <cell r="B1122" t="str">
            <v>剑阁县本级</v>
          </cell>
          <cell r="C1122">
            <v>0</v>
          </cell>
          <cell r="D1122">
            <v>154</v>
          </cell>
          <cell r="E1122">
            <v>0</v>
          </cell>
          <cell r="F1122">
            <v>0</v>
          </cell>
          <cell r="G1122">
            <v>154</v>
          </cell>
          <cell r="H1122">
            <v>0</v>
          </cell>
          <cell r="I1122">
            <v>0</v>
          </cell>
          <cell r="J1122">
            <v>154</v>
          </cell>
          <cell r="K1122">
            <v>0</v>
          </cell>
          <cell r="L1122">
            <v>154</v>
          </cell>
          <cell r="M1122">
            <v>0</v>
          </cell>
          <cell r="N1122">
            <v>0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  <cell r="X1122">
            <v>0</v>
          </cell>
          <cell r="Y1122">
            <v>255</v>
          </cell>
        </row>
        <row r="1123">
          <cell r="B1123" t="str">
            <v>剑阁县乡（镇）小计</v>
          </cell>
          <cell r="C1123">
            <v>0</v>
          </cell>
          <cell r="D1123">
            <v>3085</v>
          </cell>
          <cell r="E1123">
            <v>1747</v>
          </cell>
          <cell r="F1123">
            <v>0</v>
          </cell>
          <cell r="G1123">
            <v>1338</v>
          </cell>
          <cell r="H1123">
            <v>0</v>
          </cell>
          <cell r="I1123">
            <v>0</v>
          </cell>
          <cell r="J1123">
            <v>3085</v>
          </cell>
          <cell r="K1123">
            <v>1407</v>
          </cell>
          <cell r="L1123">
            <v>460</v>
          </cell>
          <cell r="M1123">
            <v>181</v>
          </cell>
          <cell r="N1123">
            <v>98</v>
          </cell>
          <cell r="O1123">
            <v>181</v>
          </cell>
          <cell r="P1123">
            <v>61</v>
          </cell>
          <cell r="Q1123">
            <v>57</v>
          </cell>
          <cell r="R1123">
            <v>63</v>
          </cell>
          <cell r="S1123">
            <v>57</v>
          </cell>
          <cell r="T1123">
            <v>618</v>
          </cell>
          <cell r="U1123">
            <v>0</v>
          </cell>
          <cell r="V1123">
            <v>582</v>
          </cell>
          <cell r="W1123">
            <v>683464</v>
          </cell>
          <cell r="X1123">
            <v>6314</v>
          </cell>
          <cell r="Y1123">
            <v>3837</v>
          </cell>
        </row>
        <row r="1124">
          <cell r="B1124" t="str">
            <v>剑阁县普安镇</v>
          </cell>
          <cell r="C1124">
            <v>0</v>
          </cell>
          <cell r="D1124">
            <v>72</v>
          </cell>
          <cell r="E1124">
            <v>47</v>
          </cell>
          <cell r="F1124">
            <v>0</v>
          </cell>
          <cell r="G1124">
            <v>25</v>
          </cell>
          <cell r="H1124">
            <v>0</v>
          </cell>
          <cell r="I1124">
            <v>0</v>
          </cell>
          <cell r="J1124">
            <v>72</v>
          </cell>
          <cell r="K1124">
            <v>41</v>
          </cell>
          <cell r="L1124">
            <v>6</v>
          </cell>
          <cell r="M1124">
            <v>6</v>
          </cell>
          <cell r="N1124">
            <v>3</v>
          </cell>
          <cell r="O1124">
            <v>3</v>
          </cell>
          <cell r="P1124">
            <v>2</v>
          </cell>
          <cell r="Q1124">
            <v>1</v>
          </cell>
          <cell r="R1124">
            <v>3</v>
          </cell>
          <cell r="S1124">
            <v>1</v>
          </cell>
          <cell r="T1124">
            <v>9</v>
          </cell>
          <cell r="U1124">
            <v>0</v>
          </cell>
          <cell r="V1124">
            <v>21</v>
          </cell>
          <cell r="W1124">
            <v>47409</v>
          </cell>
          <cell r="X1124">
            <v>221</v>
          </cell>
          <cell r="Y1124">
            <v>49</v>
          </cell>
        </row>
        <row r="1125">
          <cell r="B1125" t="str">
            <v>剑阁县龙源镇</v>
          </cell>
          <cell r="C1125">
            <v>0</v>
          </cell>
          <cell r="D1125">
            <v>79</v>
          </cell>
          <cell r="E1125">
            <v>46</v>
          </cell>
          <cell r="F1125">
            <v>0</v>
          </cell>
          <cell r="G1125">
            <v>33</v>
          </cell>
          <cell r="H1125">
            <v>0</v>
          </cell>
          <cell r="I1125">
            <v>0</v>
          </cell>
          <cell r="J1125">
            <v>79</v>
          </cell>
          <cell r="K1125">
            <v>45</v>
          </cell>
          <cell r="L1125">
            <v>9</v>
          </cell>
          <cell r="M1125">
            <v>5</v>
          </cell>
          <cell r="N1125">
            <v>3</v>
          </cell>
          <cell r="O1125">
            <v>4</v>
          </cell>
          <cell r="P1125">
            <v>1</v>
          </cell>
          <cell r="Q1125">
            <v>1</v>
          </cell>
          <cell r="R1125">
            <v>1</v>
          </cell>
          <cell r="S1125">
            <v>1</v>
          </cell>
          <cell r="T1125">
            <v>12</v>
          </cell>
          <cell r="U1125">
            <v>0</v>
          </cell>
          <cell r="V1125">
            <v>17</v>
          </cell>
          <cell r="W1125">
            <v>16298</v>
          </cell>
          <cell r="X1125">
            <v>177</v>
          </cell>
          <cell r="Y1125">
            <v>74</v>
          </cell>
        </row>
        <row r="1126">
          <cell r="B1126" t="str">
            <v>剑阁县江石乡</v>
          </cell>
          <cell r="C1126">
            <v>0</v>
          </cell>
          <cell r="D1126">
            <v>32</v>
          </cell>
          <cell r="E1126">
            <v>22</v>
          </cell>
          <cell r="F1126">
            <v>0</v>
          </cell>
          <cell r="G1126">
            <v>10</v>
          </cell>
          <cell r="H1126">
            <v>0</v>
          </cell>
          <cell r="I1126">
            <v>0</v>
          </cell>
          <cell r="J1126">
            <v>32</v>
          </cell>
          <cell r="K1126">
            <v>15</v>
          </cell>
          <cell r="L1126">
            <v>3</v>
          </cell>
          <cell r="M1126">
            <v>2</v>
          </cell>
          <cell r="N1126">
            <v>1</v>
          </cell>
          <cell r="O1126">
            <v>2</v>
          </cell>
          <cell r="P1126">
            <v>1</v>
          </cell>
          <cell r="Q1126">
            <v>1</v>
          </cell>
          <cell r="R1126">
            <v>1</v>
          </cell>
          <cell r="S1126">
            <v>1</v>
          </cell>
          <cell r="T1126">
            <v>6</v>
          </cell>
          <cell r="U1126">
            <v>0</v>
          </cell>
          <cell r="V1126">
            <v>7</v>
          </cell>
          <cell r="W1126">
            <v>6956</v>
          </cell>
          <cell r="X1126">
            <v>77</v>
          </cell>
          <cell r="Y1126">
            <v>24</v>
          </cell>
        </row>
        <row r="1127">
          <cell r="B1127" t="str">
            <v>剑阁县田家乡</v>
          </cell>
          <cell r="C1127">
            <v>0</v>
          </cell>
          <cell r="D1127">
            <v>33</v>
          </cell>
          <cell r="E1127">
            <v>22</v>
          </cell>
          <cell r="F1127">
            <v>0</v>
          </cell>
          <cell r="G1127">
            <v>11</v>
          </cell>
          <cell r="H1127">
            <v>0</v>
          </cell>
          <cell r="I1127">
            <v>0</v>
          </cell>
          <cell r="J1127">
            <v>33</v>
          </cell>
          <cell r="K1127">
            <v>15</v>
          </cell>
          <cell r="L1127">
            <v>5</v>
          </cell>
          <cell r="M1127">
            <v>2</v>
          </cell>
          <cell r="N1127">
            <v>1</v>
          </cell>
          <cell r="O1127">
            <v>2</v>
          </cell>
          <cell r="P1127">
            <v>1</v>
          </cell>
          <cell r="Q1127">
            <v>1</v>
          </cell>
          <cell r="R1127">
            <v>1</v>
          </cell>
          <cell r="S1127">
            <v>1</v>
          </cell>
          <cell r="T1127">
            <v>5</v>
          </cell>
          <cell r="U1127">
            <v>0</v>
          </cell>
          <cell r="V1127">
            <v>8</v>
          </cell>
          <cell r="W1127">
            <v>7704</v>
          </cell>
          <cell r="X1127">
            <v>78</v>
          </cell>
          <cell r="Y1127">
            <v>39</v>
          </cell>
        </row>
        <row r="1128">
          <cell r="B1128" t="str">
            <v>剑阁县闻溪乡</v>
          </cell>
          <cell r="C1128">
            <v>0</v>
          </cell>
          <cell r="D1128">
            <v>39</v>
          </cell>
          <cell r="E1128">
            <v>26</v>
          </cell>
          <cell r="F1128">
            <v>0</v>
          </cell>
          <cell r="G1128">
            <v>13</v>
          </cell>
          <cell r="H1128">
            <v>0</v>
          </cell>
          <cell r="I1128">
            <v>0</v>
          </cell>
          <cell r="J1128">
            <v>39</v>
          </cell>
          <cell r="K1128">
            <v>18</v>
          </cell>
          <cell r="L1128">
            <v>6</v>
          </cell>
          <cell r="M1128">
            <v>3</v>
          </cell>
          <cell r="N1128">
            <v>1</v>
          </cell>
          <cell r="O1128">
            <v>2</v>
          </cell>
          <cell r="P1128">
            <v>1</v>
          </cell>
          <cell r="Q1128">
            <v>1</v>
          </cell>
          <cell r="R1128">
            <v>1</v>
          </cell>
          <cell r="S1128">
            <v>1</v>
          </cell>
          <cell r="T1128">
            <v>6</v>
          </cell>
          <cell r="U1128">
            <v>0</v>
          </cell>
          <cell r="V1128">
            <v>10</v>
          </cell>
          <cell r="W1128">
            <v>8532</v>
          </cell>
          <cell r="X1128">
            <v>92</v>
          </cell>
          <cell r="Y1128">
            <v>54</v>
          </cell>
        </row>
        <row r="1129">
          <cell r="B1129" t="str">
            <v>剑阁县城北镇</v>
          </cell>
          <cell r="C1129">
            <v>0</v>
          </cell>
          <cell r="D1129">
            <v>82</v>
          </cell>
          <cell r="E1129">
            <v>52</v>
          </cell>
          <cell r="F1129">
            <v>0</v>
          </cell>
          <cell r="G1129">
            <v>30</v>
          </cell>
          <cell r="H1129">
            <v>0</v>
          </cell>
          <cell r="I1129">
            <v>0</v>
          </cell>
          <cell r="J1129">
            <v>82</v>
          </cell>
          <cell r="K1129">
            <v>48</v>
          </cell>
          <cell r="L1129">
            <v>12</v>
          </cell>
          <cell r="M1129">
            <v>6</v>
          </cell>
          <cell r="N1129">
            <v>2</v>
          </cell>
          <cell r="O1129">
            <v>4</v>
          </cell>
          <cell r="P1129">
            <v>1</v>
          </cell>
          <cell r="Q1129">
            <v>1</v>
          </cell>
          <cell r="R1129">
            <v>1</v>
          </cell>
          <cell r="S1129">
            <v>1</v>
          </cell>
          <cell r="T1129">
            <v>8</v>
          </cell>
          <cell r="U1129">
            <v>0</v>
          </cell>
          <cell r="V1129">
            <v>19</v>
          </cell>
          <cell r="W1129">
            <v>18598</v>
          </cell>
          <cell r="X1129">
            <v>204</v>
          </cell>
          <cell r="Y1129">
            <v>97</v>
          </cell>
        </row>
        <row r="1130">
          <cell r="B1130" t="str">
            <v>剑阁县北庙乡</v>
          </cell>
          <cell r="C1130">
            <v>0</v>
          </cell>
          <cell r="D1130">
            <v>49</v>
          </cell>
          <cell r="E1130">
            <v>30</v>
          </cell>
          <cell r="F1130">
            <v>0</v>
          </cell>
          <cell r="G1130">
            <v>19</v>
          </cell>
          <cell r="H1130">
            <v>0</v>
          </cell>
          <cell r="I1130">
            <v>0</v>
          </cell>
          <cell r="J1130">
            <v>49</v>
          </cell>
          <cell r="K1130">
            <v>18</v>
          </cell>
          <cell r="L1130">
            <v>10</v>
          </cell>
          <cell r="M1130">
            <v>3</v>
          </cell>
          <cell r="N1130">
            <v>1</v>
          </cell>
          <cell r="O1130">
            <v>2</v>
          </cell>
          <cell r="P1130">
            <v>1</v>
          </cell>
          <cell r="Q1130">
            <v>1</v>
          </cell>
          <cell r="R1130">
            <v>1</v>
          </cell>
          <cell r="S1130">
            <v>1</v>
          </cell>
          <cell r="T1130">
            <v>12</v>
          </cell>
          <cell r="U1130">
            <v>0</v>
          </cell>
          <cell r="V1130">
            <v>8</v>
          </cell>
          <cell r="W1130">
            <v>9688</v>
          </cell>
          <cell r="X1130">
            <v>100</v>
          </cell>
          <cell r="Y1130">
            <v>82</v>
          </cell>
        </row>
        <row r="1131">
          <cell r="B1131" t="str">
            <v>剑阁县姚家乡</v>
          </cell>
          <cell r="C1131">
            <v>0</v>
          </cell>
          <cell r="D1131">
            <v>51</v>
          </cell>
          <cell r="E1131">
            <v>28</v>
          </cell>
          <cell r="F1131">
            <v>0</v>
          </cell>
          <cell r="G1131">
            <v>23</v>
          </cell>
          <cell r="H1131">
            <v>0</v>
          </cell>
          <cell r="I1131">
            <v>0</v>
          </cell>
          <cell r="J1131">
            <v>51</v>
          </cell>
          <cell r="K1131">
            <v>26</v>
          </cell>
          <cell r="L1131">
            <v>6</v>
          </cell>
          <cell r="M1131">
            <v>3</v>
          </cell>
          <cell r="N1131">
            <v>1</v>
          </cell>
          <cell r="O1131">
            <v>2</v>
          </cell>
          <cell r="P1131">
            <v>1</v>
          </cell>
          <cell r="Q1131">
            <v>1</v>
          </cell>
          <cell r="R1131">
            <v>1</v>
          </cell>
          <cell r="S1131">
            <v>1</v>
          </cell>
          <cell r="T1131">
            <v>10</v>
          </cell>
          <cell r="U1131">
            <v>0</v>
          </cell>
          <cell r="V1131">
            <v>9</v>
          </cell>
          <cell r="W1131">
            <v>8364</v>
          </cell>
          <cell r="X1131">
            <v>99</v>
          </cell>
          <cell r="Y1131">
            <v>50</v>
          </cell>
        </row>
        <row r="1132">
          <cell r="B1132" t="str">
            <v>剑阁县西庙乡</v>
          </cell>
          <cell r="C1132">
            <v>0</v>
          </cell>
          <cell r="D1132">
            <v>43</v>
          </cell>
          <cell r="E1132">
            <v>24</v>
          </cell>
          <cell r="F1132">
            <v>0</v>
          </cell>
          <cell r="G1132">
            <v>19</v>
          </cell>
          <cell r="H1132">
            <v>0</v>
          </cell>
          <cell r="I1132">
            <v>0</v>
          </cell>
          <cell r="J1132">
            <v>43</v>
          </cell>
          <cell r="K1132">
            <v>19</v>
          </cell>
          <cell r="L1132">
            <v>6</v>
          </cell>
          <cell r="M1132">
            <v>2</v>
          </cell>
          <cell r="N1132">
            <v>1</v>
          </cell>
          <cell r="O1132">
            <v>2</v>
          </cell>
          <cell r="P1132">
            <v>1</v>
          </cell>
          <cell r="Q1132">
            <v>1</v>
          </cell>
          <cell r="R1132">
            <v>1</v>
          </cell>
          <cell r="S1132">
            <v>1</v>
          </cell>
          <cell r="T1132">
            <v>10</v>
          </cell>
          <cell r="U1132">
            <v>0</v>
          </cell>
          <cell r="V1132">
            <v>7</v>
          </cell>
          <cell r="W1132">
            <v>7868</v>
          </cell>
          <cell r="X1132">
            <v>78</v>
          </cell>
          <cell r="Y1132">
            <v>51</v>
          </cell>
        </row>
        <row r="1133">
          <cell r="B1133" t="str">
            <v>剑阁县盐店镇</v>
          </cell>
          <cell r="C1133">
            <v>0</v>
          </cell>
          <cell r="D1133">
            <v>51</v>
          </cell>
          <cell r="E1133">
            <v>32</v>
          </cell>
          <cell r="F1133">
            <v>0</v>
          </cell>
          <cell r="G1133">
            <v>19</v>
          </cell>
          <cell r="H1133">
            <v>0</v>
          </cell>
          <cell r="I1133">
            <v>0</v>
          </cell>
          <cell r="J1133">
            <v>51</v>
          </cell>
          <cell r="K1133">
            <v>22</v>
          </cell>
          <cell r="L1133">
            <v>9</v>
          </cell>
          <cell r="M1133">
            <v>3</v>
          </cell>
          <cell r="N1133">
            <v>1</v>
          </cell>
          <cell r="O1133">
            <v>2</v>
          </cell>
          <cell r="P1133">
            <v>1</v>
          </cell>
          <cell r="Q1133">
            <v>1</v>
          </cell>
          <cell r="R1133">
            <v>1</v>
          </cell>
          <cell r="S1133">
            <v>1</v>
          </cell>
          <cell r="T1133">
            <v>11</v>
          </cell>
          <cell r="U1133">
            <v>0</v>
          </cell>
          <cell r="V1133">
            <v>10</v>
          </cell>
          <cell r="W1133">
            <v>8452</v>
          </cell>
          <cell r="X1133">
            <v>106</v>
          </cell>
          <cell r="Y1133">
            <v>77</v>
          </cell>
        </row>
        <row r="1134">
          <cell r="B1134" t="str">
            <v>剑阁县柳沟镇</v>
          </cell>
          <cell r="C1134">
            <v>0</v>
          </cell>
          <cell r="D1134">
            <v>48</v>
          </cell>
          <cell r="E1134">
            <v>24</v>
          </cell>
          <cell r="F1134">
            <v>0</v>
          </cell>
          <cell r="G1134">
            <v>24</v>
          </cell>
          <cell r="H1134">
            <v>0</v>
          </cell>
          <cell r="I1134">
            <v>0</v>
          </cell>
          <cell r="J1134">
            <v>48</v>
          </cell>
          <cell r="K1134">
            <v>25</v>
          </cell>
          <cell r="L1134">
            <v>6</v>
          </cell>
          <cell r="M1134">
            <v>3</v>
          </cell>
          <cell r="N1134">
            <v>1</v>
          </cell>
          <cell r="O1134">
            <v>3</v>
          </cell>
          <cell r="P1134">
            <v>1</v>
          </cell>
          <cell r="Q1134">
            <v>1</v>
          </cell>
          <cell r="R1134">
            <v>1</v>
          </cell>
          <cell r="S1134">
            <v>1</v>
          </cell>
          <cell r="T1134">
            <v>7</v>
          </cell>
          <cell r="U1134">
            <v>0</v>
          </cell>
          <cell r="V1134">
            <v>9</v>
          </cell>
          <cell r="W1134">
            <v>10327</v>
          </cell>
          <cell r="X1134">
            <v>93</v>
          </cell>
          <cell r="Y1134">
            <v>51</v>
          </cell>
        </row>
        <row r="1135">
          <cell r="B1135" t="str">
            <v>剑阁县毛坝乡</v>
          </cell>
          <cell r="C1135">
            <v>0</v>
          </cell>
          <cell r="D1135">
            <v>46</v>
          </cell>
          <cell r="E1135">
            <v>22</v>
          </cell>
          <cell r="F1135">
            <v>0</v>
          </cell>
          <cell r="G1135">
            <v>24</v>
          </cell>
          <cell r="H1135">
            <v>0</v>
          </cell>
          <cell r="I1135">
            <v>0</v>
          </cell>
          <cell r="J1135">
            <v>46</v>
          </cell>
          <cell r="K1135">
            <v>26</v>
          </cell>
          <cell r="L1135">
            <v>4</v>
          </cell>
          <cell r="M1135">
            <v>2</v>
          </cell>
          <cell r="N1135">
            <v>1</v>
          </cell>
          <cell r="O1135">
            <v>2</v>
          </cell>
          <cell r="P1135">
            <v>1</v>
          </cell>
          <cell r="Q1135">
            <v>1</v>
          </cell>
          <cell r="R1135">
            <v>1</v>
          </cell>
          <cell r="S1135">
            <v>1</v>
          </cell>
          <cell r="T1135">
            <v>8</v>
          </cell>
          <cell r="U1135">
            <v>0</v>
          </cell>
          <cell r="V1135">
            <v>7</v>
          </cell>
          <cell r="W1135">
            <v>6155</v>
          </cell>
          <cell r="X1135">
            <v>75</v>
          </cell>
          <cell r="Y1135">
            <v>31</v>
          </cell>
        </row>
        <row r="1136">
          <cell r="B1136" t="str">
            <v>剑阁县义兴乡</v>
          </cell>
          <cell r="C1136">
            <v>0</v>
          </cell>
          <cell r="D1136">
            <v>50</v>
          </cell>
          <cell r="E1136">
            <v>23</v>
          </cell>
          <cell r="F1136">
            <v>0</v>
          </cell>
          <cell r="G1136">
            <v>27</v>
          </cell>
          <cell r="H1136">
            <v>0</v>
          </cell>
          <cell r="I1136">
            <v>0</v>
          </cell>
          <cell r="J1136">
            <v>50</v>
          </cell>
          <cell r="K1136">
            <v>20</v>
          </cell>
          <cell r="L1136">
            <v>15</v>
          </cell>
          <cell r="M1136">
            <v>2</v>
          </cell>
          <cell r="N1136">
            <v>1</v>
          </cell>
          <cell r="O1136">
            <v>2</v>
          </cell>
          <cell r="P1136">
            <v>1</v>
          </cell>
          <cell r="Q1136">
            <v>1</v>
          </cell>
          <cell r="R1136">
            <v>1</v>
          </cell>
          <cell r="S1136">
            <v>1</v>
          </cell>
          <cell r="T1136">
            <v>7</v>
          </cell>
          <cell r="U1136">
            <v>0</v>
          </cell>
          <cell r="V1136">
            <v>7</v>
          </cell>
          <cell r="W1136">
            <v>8619</v>
          </cell>
          <cell r="X1136">
            <v>78</v>
          </cell>
          <cell r="Y1136">
            <v>125</v>
          </cell>
        </row>
        <row r="1137">
          <cell r="B1137" t="str">
            <v>剑阁县凉山乡</v>
          </cell>
          <cell r="C1137">
            <v>0</v>
          </cell>
          <cell r="D1137">
            <v>41</v>
          </cell>
          <cell r="E1137">
            <v>29</v>
          </cell>
          <cell r="F1137">
            <v>0</v>
          </cell>
          <cell r="G1137">
            <v>12</v>
          </cell>
          <cell r="H1137">
            <v>0</v>
          </cell>
          <cell r="I1137">
            <v>0</v>
          </cell>
          <cell r="J1137">
            <v>41</v>
          </cell>
          <cell r="K1137">
            <v>18</v>
          </cell>
          <cell r="L1137">
            <v>6</v>
          </cell>
          <cell r="M1137">
            <v>3</v>
          </cell>
          <cell r="N1137">
            <v>1</v>
          </cell>
          <cell r="O1137">
            <v>2</v>
          </cell>
          <cell r="P1137">
            <v>1</v>
          </cell>
          <cell r="Q1137">
            <v>1</v>
          </cell>
          <cell r="R1137">
            <v>1</v>
          </cell>
          <cell r="S1137">
            <v>1</v>
          </cell>
          <cell r="T1137">
            <v>8</v>
          </cell>
          <cell r="U1137">
            <v>0</v>
          </cell>
          <cell r="V1137">
            <v>9</v>
          </cell>
          <cell r="W1137">
            <v>8787</v>
          </cell>
          <cell r="X1137">
            <v>95</v>
          </cell>
          <cell r="Y1137">
            <v>47</v>
          </cell>
        </row>
        <row r="1138">
          <cell r="B1138" t="str">
            <v>剑阁县垂泉乡</v>
          </cell>
          <cell r="C1138">
            <v>0</v>
          </cell>
          <cell r="D1138">
            <v>33</v>
          </cell>
          <cell r="E1138">
            <v>24</v>
          </cell>
          <cell r="F1138">
            <v>0</v>
          </cell>
          <cell r="G1138">
            <v>9</v>
          </cell>
          <cell r="H1138">
            <v>0</v>
          </cell>
          <cell r="I1138">
            <v>0</v>
          </cell>
          <cell r="J1138">
            <v>33</v>
          </cell>
          <cell r="K1138">
            <v>13</v>
          </cell>
          <cell r="L1138">
            <v>5</v>
          </cell>
          <cell r="M1138">
            <v>2</v>
          </cell>
          <cell r="N1138">
            <v>1</v>
          </cell>
          <cell r="O1138">
            <v>2</v>
          </cell>
          <cell r="P1138">
            <v>1</v>
          </cell>
          <cell r="Q1138">
            <v>1</v>
          </cell>
          <cell r="R1138">
            <v>1</v>
          </cell>
          <cell r="S1138">
            <v>1</v>
          </cell>
          <cell r="T1138">
            <v>7</v>
          </cell>
          <cell r="U1138">
            <v>0</v>
          </cell>
          <cell r="V1138">
            <v>7</v>
          </cell>
          <cell r="W1138">
            <v>4857</v>
          </cell>
          <cell r="X1138">
            <v>69</v>
          </cell>
          <cell r="Y1138">
            <v>43</v>
          </cell>
        </row>
        <row r="1139">
          <cell r="B1139" t="str">
            <v>剑阁县武连镇</v>
          </cell>
          <cell r="C1139">
            <v>0</v>
          </cell>
          <cell r="D1139">
            <v>65</v>
          </cell>
          <cell r="E1139">
            <v>48</v>
          </cell>
          <cell r="F1139">
            <v>0</v>
          </cell>
          <cell r="G1139">
            <v>17</v>
          </cell>
          <cell r="H1139">
            <v>0</v>
          </cell>
          <cell r="I1139">
            <v>0</v>
          </cell>
          <cell r="J1139">
            <v>65</v>
          </cell>
          <cell r="K1139">
            <v>34</v>
          </cell>
          <cell r="L1139">
            <v>9</v>
          </cell>
          <cell r="M1139">
            <v>4</v>
          </cell>
          <cell r="N1139">
            <v>2</v>
          </cell>
          <cell r="O1139">
            <v>4</v>
          </cell>
          <cell r="P1139">
            <v>1</v>
          </cell>
          <cell r="Q1139">
            <v>1</v>
          </cell>
          <cell r="R1139">
            <v>1</v>
          </cell>
          <cell r="S1139">
            <v>1</v>
          </cell>
          <cell r="T1139">
            <v>10</v>
          </cell>
          <cell r="U1139">
            <v>0</v>
          </cell>
          <cell r="V1139">
            <v>12</v>
          </cell>
          <cell r="W1139">
            <v>13357</v>
          </cell>
          <cell r="X1139">
            <v>123</v>
          </cell>
          <cell r="Y1139">
            <v>79</v>
          </cell>
        </row>
        <row r="1140">
          <cell r="B1140" t="str">
            <v>剑阁县东宝镇</v>
          </cell>
          <cell r="C1140">
            <v>0</v>
          </cell>
          <cell r="D1140">
            <v>66</v>
          </cell>
          <cell r="E1140">
            <v>43</v>
          </cell>
          <cell r="F1140">
            <v>0</v>
          </cell>
          <cell r="G1140">
            <v>23</v>
          </cell>
          <cell r="H1140">
            <v>0</v>
          </cell>
          <cell r="I1140">
            <v>0</v>
          </cell>
          <cell r="J1140">
            <v>66</v>
          </cell>
          <cell r="K1140">
            <v>35</v>
          </cell>
          <cell r="L1140">
            <v>10</v>
          </cell>
          <cell r="M1140">
            <v>4</v>
          </cell>
          <cell r="N1140">
            <v>2</v>
          </cell>
          <cell r="O1140">
            <v>3</v>
          </cell>
          <cell r="P1140">
            <v>1</v>
          </cell>
          <cell r="Q1140">
            <v>1</v>
          </cell>
          <cell r="R1140">
            <v>1</v>
          </cell>
          <cell r="S1140">
            <v>1</v>
          </cell>
          <cell r="T1140">
            <v>10</v>
          </cell>
          <cell r="U1140">
            <v>0</v>
          </cell>
          <cell r="V1140">
            <v>14</v>
          </cell>
          <cell r="W1140">
            <v>13313</v>
          </cell>
          <cell r="X1140">
            <v>151</v>
          </cell>
          <cell r="Y1140">
            <v>81</v>
          </cell>
        </row>
        <row r="1141">
          <cell r="B1141" t="str">
            <v>剑阁县秀钟乡</v>
          </cell>
          <cell r="C1141">
            <v>0</v>
          </cell>
          <cell r="D1141">
            <v>42</v>
          </cell>
          <cell r="E1141">
            <v>29</v>
          </cell>
          <cell r="F1141">
            <v>0</v>
          </cell>
          <cell r="G1141">
            <v>13</v>
          </cell>
          <cell r="H1141">
            <v>0</v>
          </cell>
          <cell r="I1141">
            <v>0</v>
          </cell>
          <cell r="J1141">
            <v>42</v>
          </cell>
          <cell r="K1141">
            <v>19</v>
          </cell>
          <cell r="L1141">
            <v>6</v>
          </cell>
          <cell r="M1141">
            <v>3</v>
          </cell>
          <cell r="N1141">
            <v>2</v>
          </cell>
          <cell r="O1141">
            <v>2</v>
          </cell>
          <cell r="P1141">
            <v>1</v>
          </cell>
          <cell r="Q1141">
            <v>1</v>
          </cell>
          <cell r="R1141">
            <v>1</v>
          </cell>
          <cell r="S1141">
            <v>1</v>
          </cell>
          <cell r="T1141">
            <v>8</v>
          </cell>
          <cell r="U1141">
            <v>0</v>
          </cell>
          <cell r="V1141">
            <v>9</v>
          </cell>
          <cell r="W1141">
            <v>8768</v>
          </cell>
          <cell r="X1141">
            <v>98</v>
          </cell>
          <cell r="Y1141">
            <v>46</v>
          </cell>
        </row>
        <row r="1142">
          <cell r="B1142" t="str">
            <v>剑阁县正兴乡</v>
          </cell>
          <cell r="C1142">
            <v>0</v>
          </cell>
          <cell r="D1142">
            <v>42</v>
          </cell>
          <cell r="E1142">
            <v>25</v>
          </cell>
          <cell r="F1142">
            <v>0</v>
          </cell>
          <cell r="G1142">
            <v>17</v>
          </cell>
          <cell r="H1142">
            <v>0</v>
          </cell>
          <cell r="I1142">
            <v>0</v>
          </cell>
          <cell r="J1142">
            <v>42</v>
          </cell>
          <cell r="K1142">
            <v>16</v>
          </cell>
          <cell r="L1142">
            <v>5</v>
          </cell>
          <cell r="M1142">
            <v>3</v>
          </cell>
          <cell r="N1142">
            <v>2</v>
          </cell>
          <cell r="O1142">
            <v>4</v>
          </cell>
          <cell r="P1142">
            <v>1</v>
          </cell>
          <cell r="Q1142">
            <v>1</v>
          </cell>
          <cell r="R1142">
            <v>1</v>
          </cell>
          <cell r="S1142">
            <v>1</v>
          </cell>
          <cell r="T1142">
            <v>10</v>
          </cell>
          <cell r="U1142">
            <v>0</v>
          </cell>
          <cell r="V1142">
            <v>9</v>
          </cell>
          <cell r="W1142">
            <v>6209</v>
          </cell>
          <cell r="X1142">
            <v>79</v>
          </cell>
          <cell r="Y1142">
            <v>37</v>
          </cell>
        </row>
        <row r="1143">
          <cell r="B1143" t="str">
            <v>剑阁县马灯乡</v>
          </cell>
          <cell r="C1143">
            <v>0</v>
          </cell>
          <cell r="D1143">
            <v>38</v>
          </cell>
          <cell r="E1143">
            <v>19</v>
          </cell>
          <cell r="F1143">
            <v>0</v>
          </cell>
          <cell r="G1143">
            <v>19</v>
          </cell>
          <cell r="H1143">
            <v>0</v>
          </cell>
          <cell r="I1143">
            <v>0</v>
          </cell>
          <cell r="J1143">
            <v>38</v>
          </cell>
          <cell r="K1143">
            <v>13</v>
          </cell>
          <cell r="L1143">
            <v>6</v>
          </cell>
          <cell r="M1143">
            <v>2</v>
          </cell>
          <cell r="N1143">
            <v>2</v>
          </cell>
          <cell r="O1143">
            <v>4</v>
          </cell>
          <cell r="P1143">
            <v>1</v>
          </cell>
          <cell r="Q1143">
            <v>1</v>
          </cell>
          <cell r="R1143">
            <v>1</v>
          </cell>
          <cell r="S1143">
            <v>1</v>
          </cell>
          <cell r="T1143">
            <v>9</v>
          </cell>
          <cell r="U1143">
            <v>0</v>
          </cell>
          <cell r="V1143">
            <v>7</v>
          </cell>
          <cell r="W1143">
            <v>5748</v>
          </cell>
          <cell r="X1143">
            <v>68</v>
          </cell>
          <cell r="Y1143">
            <v>50</v>
          </cell>
        </row>
        <row r="1144">
          <cell r="B1144" t="str">
            <v>剑阁县开封镇</v>
          </cell>
          <cell r="C1144">
            <v>0</v>
          </cell>
          <cell r="D1144">
            <v>70</v>
          </cell>
          <cell r="E1144">
            <v>34</v>
          </cell>
          <cell r="F1144">
            <v>0</v>
          </cell>
          <cell r="G1144">
            <v>36</v>
          </cell>
          <cell r="H1144">
            <v>0</v>
          </cell>
          <cell r="I1144">
            <v>0</v>
          </cell>
          <cell r="J1144">
            <v>70</v>
          </cell>
          <cell r="K1144">
            <v>40</v>
          </cell>
          <cell r="L1144">
            <v>8</v>
          </cell>
          <cell r="M1144">
            <v>4</v>
          </cell>
          <cell r="N1144">
            <v>2</v>
          </cell>
          <cell r="O1144">
            <v>4</v>
          </cell>
          <cell r="P1144">
            <v>1</v>
          </cell>
          <cell r="Q1144">
            <v>1</v>
          </cell>
          <cell r="R1144">
            <v>1</v>
          </cell>
          <cell r="S1144">
            <v>1</v>
          </cell>
          <cell r="T1144">
            <v>10</v>
          </cell>
          <cell r="U1144">
            <v>0</v>
          </cell>
          <cell r="V1144">
            <v>12</v>
          </cell>
          <cell r="W1144">
            <v>15969</v>
          </cell>
          <cell r="X1144">
            <v>119</v>
          </cell>
          <cell r="Y1144">
            <v>68</v>
          </cell>
        </row>
        <row r="1145">
          <cell r="B1145" t="str">
            <v>剑阁县国光乡</v>
          </cell>
          <cell r="C1145">
            <v>0</v>
          </cell>
          <cell r="D1145">
            <v>42</v>
          </cell>
          <cell r="E1145">
            <v>24</v>
          </cell>
          <cell r="F1145">
            <v>0</v>
          </cell>
          <cell r="G1145">
            <v>18</v>
          </cell>
          <cell r="H1145">
            <v>0</v>
          </cell>
          <cell r="I1145">
            <v>0</v>
          </cell>
          <cell r="J1145">
            <v>42</v>
          </cell>
          <cell r="K1145">
            <v>18</v>
          </cell>
          <cell r="L1145">
            <v>5</v>
          </cell>
          <cell r="M1145">
            <v>3</v>
          </cell>
          <cell r="N1145">
            <v>2</v>
          </cell>
          <cell r="O1145">
            <v>2</v>
          </cell>
          <cell r="P1145">
            <v>1</v>
          </cell>
          <cell r="Q1145">
            <v>1</v>
          </cell>
          <cell r="R1145">
            <v>1</v>
          </cell>
          <cell r="S1145">
            <v>1</v>
          </cell>
          <cell r="T1145">
            <v>10</v>
          </cell>
          <cell r="U1145">
            <v>0</v>
          </cell>
          <cell r="V1145">
            <v>10</v>
          </cell>
          <cell r="W1145">
            <v>8303</v>
          </cell>
          <cell r="X1145">
            <v>89</v>
          </cell>
          <cell r="Y1145">
            <v>44</v>
          </cell>
        </row>
        <row r="1146">
          <cell r="B1146" t="str">
            <v>剑阁县碗泉乡</v>
          </cell>
          <cell r="C1146">
            <v>0</v>
          </cell>
          <cell r="D1146">
            <v>42</v>
          </cell>
          <cell r="E1146">
            <v>23</v>
          </cell>
          <cell r="F1146">
            <v>0</v>
          </cell>
          <cell r="G1146">
            <v>19</v>
          </cell>
          <cell r="H1146">
            <v>0</v>
          </cell>
          <cell r="I1146">
            <v>0</v>
          </cell>
          <cell r="J1146">
            <v>42</v>
          </cell>
          <cell r="K1146">
            <v>18</v>
          </cell>
          <cell r="L1146">
            <v>6</v>
          </cell>
          <cell r="M1146">
            <v>3</v>
          </cell>
          <cell r="N1146">
            <v>2</v>
          </cell>
          <cell r="O1146">
            <v>2</v>
          </cell>
          <cell r="P1146">
            <v>1</v>
          </cell>
          <cell r="Q1146">
            <v>1</v>
          </cell>
          <cell r="R1146">
            <v>1</v>
          </cell>
          <cell r="S1146">
            <v>1</v>
          </cell>
          <cell r="T1146">
            <v>9</v>
          </cell>
          <cell r="U1146">
            <v>0</v>
          </cell>
          <cell r="V1146">
            <v>9</v>
          </cell>
          <cell r="W1146">
            <v>8022</v>
          </cell>
          <cell r="X1146">
            <v>90</v>
          </cell>
          <cell r="Y1146">
            <v>52</v>
          </cell>
        </row>
        <row r="1147">
          <cell r="B1147" t="str">
            <v>剑阁县迎水乡</v>
          </cell>
          <cell r="C1147">
            <v>0</v>
          </cell>
          <cell r="D1147">
            <v>39</v>
          </cell>
          <cell r="E1147">
            <v>27</v>
          </cell>
          <cell r="F1147">
            <v>0</v>
          </cell>
          <cell r="G1147">
            <v>12</v>
          </cell>
          <cell r="H1147">
            <v>0</v>
          </cell>
          <cell r="I1147">
            <v>0</v>
          </cell>
          <cell r="J1147">
            <v>39</v>
          </cell>
          <cell r="K1147">
            <v>19</v>
          </cell>
          <cell r="L1147">
            <v>5</v>
          </cell>
          <cell r="M1147">
            <v>3</v>
          </cell>
          <cell r="N1147">
            <v>2</v>
          </cell>
          <cell r="O1147">
            <v>2</v>
          </cell>
          <cell r="P1147">
            <v>1</v>
          </cell>
          <cell r="Q1147">
            <v>1</v>
          </cell>
          <cell r="R1147">
            <v>1</v>
          </cell>
          <cell r="S1147">
            <v>1</v>
          </cell>
          <cell r="T1147">
            <v>6</v>
          </cell>
          <cell r="U1147">
            <v>0</v>
          </cell>
          <cell r="V1147">
            <v>9</v>
          </cell>
          <cell r="W1147">
            <v>8218</v>
          </cell>
          <cell r="X1147">
            <v>103</v>
          </cell>
          <cell r="Y1147">
            <v>37</v>
          </cell>
        </row>
        <row r="1148">
          <cell r="B1148" t="str">
            <v>剑阁县高池乡</v>
          </cell>
          <cell r="C1148">
            <v>0</v>
          </cell>
          <cell r="D1148">
            <v>48</v>
          </cell>
          <cell r="E1148">
            <v>29</v>
          </cell>
          <cell r="F1148">
            <v>0</v>
          </cell>
          <cell r="G1148">
            <v>19</v>
          </cell>
          <cell r="H1148">
            <v>0</v>
          </cell>
          <cell r="I1148">
            <v>0</v>
          </cell>
          <cell r="J1148">
            <v>48</v>
          </cell>
          <cell r="K1148">
            <v>25</v>
          </cell>
          <cell r="L1148">
            <v>7</v>
          </cell>
          <cell r="M1148">
            <v>3</v>
          </cell>
          <cell r="N1148">
            <v>2</v>
          </cell>
          <cell r="O1148">
            <v>2</v>
          </cell>
          <cell r="P1148">
            <v>1</v>
          </cell>
          <cell r="Q1148">
            <v>1</v>
          </cell>
          <cell r="R1148">
            <v>1</v>
          </cell>
          <cell r="S1148">
            <v>1</v>
          </cell>
          <cell r="T1148">
            <v>7</v>
          </cell>
          <cell r="U1148">
            <v>0</v>
          </cell>
          <cell r="V1148">
            <v>10</v>
          </cell>
          <cell r="W1148">
            <v>7161</v>
          </cell>
          <cell r="X1148">
            <v>94</v>
          </cell>
          <cell r="Y1148">
            <v>54</v>
          </cell>
        </row>
        <row r="1149">
          <cell r="B1149" t="str">
            <v>剑阁县元山镇</v>
          </cell>
          <cell r="C1149">
            <v>0</v>
          </cell>
          <cell r="D1149">
            <v>118</v>
          </cell>
          <cell r="E1149">
            <v>67</v>
          </cell>
          <cell r="F1149">
            <v>0</v>
          </cell>
          <cell r="G1149">
            <v>51</v>
          </cell>
          <cell r="H1149">
            <v>0</v>
          </cell>
          <cell r="I1149">
            <v>0</v>
          </cell>
          <cell r="J1149">
            <v>118</v>
          </cell>
          <cell r="K1149">
            <v>56</v>
          </cell>
          <cell r="L1149">
            <v>26</v>
          </cell>
          <cell r="M1149">
            <v>7</v>
          </cell>
          <cell r="N1149">
            <v>3</v>
          </cell>
          <cell r="O1149">
            <v>7</v>
          </cell>
          <cell r="P1149">
            <v>1</v>
          </cell>
          <cell r="Q1149">
            <v>1</v>
          </cell>
          <cell r="R1149">
            <v>1</v>
          </cell>
          <cell r="S1149">
            <v>1</v>
          </cell>
          <cell r="T1149">
            <v>18</v>
          </cell>
          <cell r="U1149">
            <v>0</v>
          </cell>
          <cell r="V1149">
            <v>22</v>
          </cell>
          <cell r="W1149">
            <v>31418</v>
          </cell>
          <cell r="X1149">
            <v>243</v>
          </cell>
          <cell r="Y1149">
            <v>216</v>
          </cell>
        </row>
        <row r="1150">
          <cell r="B1150" t="str">
            <v>剑阁县演圣镇</v>
          </cell>
          <cell r="C1150">
            <v>0</v>
          </cell>
          <cell r="D1150">
            <v>57</v>
          </cell>
          <cell r="E1150">
            <v>27</v>
          </cell>
          <cell r="F1150">
            <v>0</v>
          </cell>
          <cell r="G1150">
            <v>30</v>
          </cell>
          <cell r="H1150">
            <v>0</v>
          </cell>
          <cell r="I1150">
            <v>0</v>
          </cell>
          <cell r="J1150">
            <v>57</v>
          </cell>
          <cell r="K1150">
            <v>30</v>
          </cell>
          <cell r="L1150">
            <v>7</v>
          </cell>
          <cell r="M1150">
            <v>3</v>
          </cell>
          <cell r="N1150">
            <v>2</v>
          </cell>
          <cell r="O1150">
            <v>3</v>
          </cell>
          <cell r="P1150">
            <v>1</v>
          </cell>
          <cell r="Q1150">
            <v>1</v>
          </cell>
          <cell r="R1150">
            <v>1</v>
          </cell>
          <cell r="S1150">
            <v>1</v>
          </cell>
          <cell r="T1150">
            <v>10</v>
          </cell>
          <cell r="U1150">
            <v>0</v>
          </cell>
          <cell r="V1150">
            <v>11</v>
          </cell>
          <cell r="W1150">
            <v>12117</v>
          </cell>
          <cell r="X1150">
            <v>113</v>
          </cell>
          <cell r="Y1150">
            <v>59</v>
          </cell>
        </row>
        <row r="1151">
          <cell r="B1151" t="str">
            <v>剑阁县王河镇</v>
          </cell>
          <cell r="C1151">
            <v>0</v>
          </cell>
          <cell r="D1151">
            <v>47</v>
          </cell>
          <cell r="E1151">
            <v>23</v>
          </cell>
          <cell r="F1151">
            <v>0</v>
          </cell>
          <cell r="G1151">
            <v>24</v>
          </cell>
          <cell r="H1151">
            <v>0</v>
          </cell>
          <cell r="I1151">
            <v>0</v>
          </cell>
          <cell r="J1151">
            <v>47</v>
          </cell>
          <cell r="K1151">
            <v>20</v>
          </cell>
          <cell r="L1151">
            <v>10</v>
          </cell>
          <cell r="M1151">
            <v>3</v>
          </cell>
          <cell r="N1151">
            <v>2</v>
          </cell>
          <cell r="O1151">
            <v>3</v>
          </cell>
          <cell r="P1151">
            <v>1</v>
          </cell>
          <cell r="Q1151">
            <v>1</v>
          </cell>
          <cell r="R1151">
            <v>1</v>
          </cell>
          <cell r="S1151">
            <v>1</v>
          </cell>
          <cell r="T1151">
            <v>7</v>
          </cell>
          <cell r="U1151">
            <v>0</v>
          </cell>
          <cell r="V1151">
            <v>9</v>
          </cell>
          <cell r="W1151">
            <v>11015</v>
          </cell>
          <cell r="X1151">
            <v>98</v>
          </cell>
          <cell r="Y1151">
            <v>79</v>
          </cell>
        </row>
        <row r="1152">
          <cell r="B1152" t="str">
            <v>剑阁县柘坝乡</v>
          </cell>
          <cell r="C1152">
            <v>0</v>
          </cell>
          <cell r="D1152">
            <v>44</v>
          </cell>
          <cell r="E1152">
            <v>27</v>
          </cell>
          <cell r="F1152">
            <v>0</v>
          </cell>
          <cell r="G1152">
            <v>17</v>
          </cell>
          <cell r="H1152">
            <v>0</v>
          </cell>
          <cell r="I1152">
            <v>0</v>
          </cell>
          <cell r="J1152">
            <v>44</v>
          </cell>
          <cell r="K1152">
            <v>19</v>
          </cell>
          <cell r="L1152">
            <v>6</v>
          </cell>
          <cell r="M1152">
            <v>3</v>
          </cell>
          <cell r="N1152">
            <v>2</v>
          </cell>
          <cell r="O1152">
            <v>2</v>
          </cell>
          <cell r="P1152">
            <v>1</v>
          </cell>
          <cell r="Q1152">
            <v>1</v>
          </cell>
          <cell r="R1152">
            <v>1</v>
          </cell>
          <cell r="S1152">
            <v>1</v>
          </cell>
          <cell r="T1152">
            <v>10</v>
          </cell>
          <cell r="U1152">
            <v>0</v>
          </cell>
          <cell r="V1152">
            <v>11</v>
          </cell>
          <cell r="W1152">
            <v>7594</v>
          </cell>
          <cell r="X1152">
            <v>94</v>
          </cell>
          <cell r="Y1152">
            <v>46</v>
          </cell>
        </row>
        <row r="1153">
          <cell r="B1153" t="str">
            <v>剑阁县公店乡</v>
          </cell>
          <cell r="C1153">
            <v>0</v>
          </cell>
          <cell r="D1153">
            <v>45</v>
          </cell>
          <cell r="E1153">
            <v>21</v>
          </cell>
          <cell r="F1153">
            <v>0</v>
          </cell>
          <cell r="G1153">
            <v>24</v>
          </cell>
          <cell r="H1153">
            <v>0</v>
          </cell>
          <cell r="I1153">
            <v>0</v>
          </cell>
          <cell r="J1153">
            <v>45</v>
          </cell>
          <cell r="K1153">
            <v>18</v>
          </cell>
          <cell r="L1153">
            <v>11</v>
          </cell>
          <cell r="M1153">
            <v>3</v>
          </cell>
          <cell r="N1153">
            <v>2</v>
          </cell>
          <cell r="O1153">
            <v>2</v>
          </cell>
          <cell r="P1153">
            <v>1</v>
          </cell>
          <cell r="Q1153">
            <v>1</v>
          </cell>
          <cell r="R1153">
            <v>1</v>
          </cell>
          <cell r="S1153">
            <v>1</v>
          </cell>
          <cell r="T1153">
            <v>7</v>
          </cell>
          <cell r="U1153">
            <v>0</v>
          </cell>
          <cell r="V1153">
            <v>8</v>
          </cell>
          <cell r="W1153">
            <v>7544</v>
          </cell>
          <cell r="X1153">
            <v>82</v>
          </cell>
          <cell r="Y1153">
            <v>94</v>
          </cell>
        </row>
        <row r="1154">
          <cell r="B1154" t="str">
            <v>剑阁县公兴镇</v>
          </cell>
          <cell r="C1154">
            <v>0</v>
          </cell>
          <cell r="D1154">
            <v>69</v>
          </cell>
          <cell r="E1154">
            <v>30</v>
          </cell>
          <cell r="F1154">
            <v>0</v>
          </cell>
          <cell r="G1154">
            <v>39</v>
          </cell>
          <cell r="H1154">
            <v>0</v>
          </cell>
          <cell r="I1154">
            <v>0</v>
          </cell>
          <cell r="J1154">
            <v>69</v>
          </cell>
          <cell r="K1154">
            <v>37</v>
          </cell>
          <cell r="L1154">
            <v>13</v>
          </cell>
          <cell r="M1154">
            <v>2</v>
          </cell>
          <cell r="N1154">
            <v>1</v>
          </cell>
          <cell r="O1154">
            <v>3</v>
          </cell>
          <cell r="P1154">
            <v>1</v>
          </cell>
          <cell r="Q1154">
            <v>1</v>
          </cell>
          <cell r="R1154">
            <v>1</v>
          </cell>
          <cell r="S1154">
            <v>1</v>
          </cell>
          <cell r="T1154">
            <v>10</v>
          </cell>
          <cell r="U1154">
            <v>0</v>
          </cell>
          <cell r="V1154">
            <v>7</v>
          </cell>
          <cell r="W1154">
            <v>12457</v>
          </cell>
          <cell r="X1154">
            <v>100</v>
          </cell>
          <cell r="Y1154">
            <v>107</v>
          </cell>
        </row>
        <row r="1155">
          <cell r="B1155" t="str">
            <v>剑阁县长岭乡</v>
          </cell>
          <cell r="C1155">
            <v>0</v>
          </cell>
          <cell r="D1155">
            <v>48</v>
          </cell>
          <cell r="E1155">
            <v>27</v>
          </cell>
          <cell r="F1155">
            <v>0</v>
          </cell>
          <cell r="G1155">
            <v>21</v>
          </cell>
          <cell r="H1155">
            <v>0</v>
          </cell>
          <cell r="I1155">
            <v>0</v>
          </cell>
          <cell r="J1155">
            <v>48</v>
          </cell>
          <cell r="K1155">
            <v>21</v>
          </cell>
          <cell r="L1155">
            <v>5</v>
          </cell>
          <cell r="M1155">
            <v>3</v>
          </cell>
          <cell r="N1155">
            <v>2</v>
          </cell>
          <cell r="O1155">
            <v>3</v>
          </cell>
          <cell r="P1155">
            <v>1</v>
          </cell>
          <cell r="Q1155">
            <v>1</v>
          </cell>
          <cell r="R1155">
            <v>1</v>
          </cell>
          <cell r="S1155">
            <v>1</v>
          </cell>
          <cell r="T1155">
            <v>12</v>
          </cell>
          <cell r="U1155">
            <v>0</v>
          </cell>
          <cell r="V1155">
            <v>9</v>
          </cell>
          <cell r="W1155">
            <v>10500</v>
          </cell>
          <cell r="X1155">
            <v>108</v>
          </cell>
          <cell r="Y1155">
            <v>41</v>
          </cell>
        </row>
        <row r="1156">
          <cell r="B1156" t="str">
            <v>剑阁县金仙镇</v>
          </cell>
          <cell r="C1156">
            <v>0</v>
          </cell>
          <cell r="D1156">
            <v>46</v>
          </cell>
          <cell r="E1156">
            <v>28</v>
          </cell>
          <cell r="F1156">
            <v>0</v>
          </cell>
          <cell r="G1156">
            <v>18</v>
          </cell>
          <cell r="H1156">
            <v>0</v>
          </cell>
          <cell r="I1156">
            <v>0</v>
          </cell>
          <cell r="J1156">
            <v>46</v>
          </cell>
          <cell r="K1156">
            <v>23</v>
          </cell>
          <cell r="L1156">
            <v>10</v>
          </cell>
          <cell r="M1156">
            <v>3</v>
          </cell>
          <cell r="N1156">
            <v>2</v>
          </cell>
          <cell r="O1156">
            <v>2</v>
          </cell>
          <cell r="P1156">
            <v>1</v>
          </cell>
          <cell r="Q1156">
            <v>1</v>
          </cell>
          <cell r="R1156">
            <v>1</v>
          </cell>
          <cell r="S1156">
            <v>1</v>
          </cell>
          <cell r="T1156">
            <v>4</v>
          </cell>
          <cell r="U1156">
            <v>0</v>
          </cell>
          <cell r="V1156">
            <v>10</v>
          </cell>
          <cell r="W1156">
            <v>9675</v>
          </cell>
          <cell r="X1156">
            <v>112</v>
          </cell>
          <cell r="Y1156">
            <v>87</v>
          </cell>
        </row>
        <row r="1157">
          <cell r="B1157" t="str">
            <v>剑阁县圈龙乡</v>
          </cell>
          <cell r="C1157">
            <v>0</v>
          </cell>
          <cell r="D1157">
            <v>40</v>
          </cell>
          <cell r="E1157">
            <v>25</v>
          </cell>
          <cell r="F1157">
            <v>0</v>
          </cell>
          <cell r="G1157">
            <v>15</v>
          </cell>
          <cell r="H1157">
            <v>0</v>
          </cell>
          <cell r="I1157">
            <v>0</v>
          </cell>
          <cell r="J1157">
            <v>40</v>
          </cell>
          <cell r="K1157">
            <v>16</v>
          </cell>
          <cell r="L1157">
            <v>9</v>
          </cell>
          <cell r="M1157">
            <v>2</v>
          </cell>
          <cell r="N1157">
            <v>1</v>
          </cell>
          <cell r="O1157">
            <v>3</v>
          </cell>
          <cell r="P1157">
            <v>1</v>
          </cell>
          <cell r="Q1157">
            <v>1</v>
          </cell>
          <cell r="R1157">
            <v>1</v>
          </cell>
          <cell r="S1157">
            <v>1</v>
          </cell>
          <cell r="T1157">
            <v>6</v>
          </cell>
          <cell r="U1157">
            <v>0</v>
          </cell>
          <cell r="V1157">
            <v>6</v>
          </cell>
          <cell r="W1157">
            <v>9545</v>
          </cell>
          <cell r="X1157">
            <v>86</v>
          </cell>
          <cell r="Y1157">
            <v>77</v>
          </cell>
        </row>
        <row r="1158">
          <cell r="B1158" t="str">
            <v>剑阁县涂山乡</v>
          </cell>
          <cell r="C1158">
            <v>0</v>
          </cell>
          <cell r="D1158">
            <v>57</v>
          </cell>
          <cell r="E1158">
            <v>30</v>
          </cell>
          <cell r="F1158">
            <v>0</v>
          </cell>
          <cell r="G1158">
            <v>27</v>
          </cell>
          <cell r="H1158">
            <v>0</v>
          </cell>
          <cell r="I1158">
            <v>0</v>
          </cell>
          <cell r="J1158">
            <v>57</v>
          </cell>
          <cell r="K1158">
            <v>26</v>
          </cell>
          <cell r="L1158">
            <v>14</v>
          </cell>
          <cell r="M1158">
            <v>3</v>
          </cell>
          <cell r="N1158">
            <v>2</v>
          </cell>
          <cell r="O1158">
            <v>4</v>
          </cell>
          <cell r="P1158">
            <v>1</v>
          </cell>
          <cell r="Q1158">
            <v>1</v>
          </cell>
          <cell r="R1158">
            <v>1</v>
          </cell>
          <cell r="S1158">
            <v>1</v>
          </cell>
          <cell r="T1158">
            <v>6</v>
          </cell>
          <cell r="U1158">
            <v>0</v>
          </cell>
          <cell r="V1158">
            <v>9</v>
          </cell>
          <cell r="W1158">
            <v>12098</v>
          </cell>
          <cell r="X1158">
            <v>116</v>
          </cell>
          <cell r="Y1158">
            <v>119</v>
          </cell>
        </row>
        <row r="1159">
          <cell r="B1159" t="str">
            <v>剑阁县吼狮乡</v>
          </cell>
          <cell r="C1159">
            <v>0</v>
          </cell>
          <cell r="D1159">
            <v>47</v>
          </cell>
          <cell r="E1159">
            <v>27</v>
          </cell>
          <cell r="F1159">
            <v>0</v>
          </cell>
          <cell r="G1159">
            <v>20</v>
          </cell>
          <cell r="H1159">
            <v>0</v>
          </cell>
          <cell r="I1159">
            <v>0</v>
          </cell>
          <cell r="J1159">
            <v>47</v>
          </cell>
          <cell r="K1159">
            <v>18</v>
          </cell>
          <cell r="L1159">
            <v>11</v>
          </cell>
          <cell r="M1159">
            <v>3</v>
          </cell>
          <cell r="N1159">
            <v>2</v>
          </cell>
          <cell r="O1159">
            <v>3</v>
          </cell>
          <cell r="P1159">
            <v>1</v>
          </cell>
          <cell r="Q1159">
            <v>1</v>
          </cell>
          <cell r="R1159">
            <v>1</v>
          </cell>
          <cell r="S1159">
            <v>1</v>
          </cell>
          <cell r="T1159">
            <v>8</v>
          </cell>
          <cell r="U1159">
            <v>0</v>
          </cell>
          <cell r="V1159">
            <v>8</v>
          </cell>
          <cell r="W1159">
            <v>9675</v>
          </cell>
          <cell r="X1159">
            <v>97</v>
          </cell>
          <cell r="Y1159">
            <v>95</v>
          </cell>
        </row>
        <row r="1160">
          <cell r="B1160" t="str">
            <v>剑阁县香沉镇</v>
          </cell>
          <cell r="C1160">
            <v>0</v>
          </cell>
          <cell r="D1160">
            <v>57</v>
          </cell>
          <cell r="E1160">
            <v>31</v>
          </cell>
          <cell r="F1160">
            <v>0</v>
          </cell>
          <cell r="G1160">
            <v>26</v>
          </cell>
          <cell r="H1160">
            <v>0</v>
          </cell>
          <cell r="I1160">
            <v>0</v>
          </cell>
          <cell r="J1160">
            <v>57</v>
          </cell>
          <cell r="K1160">
            <v>30</v>
          </cell>
          <cell r="L1160">
            <v>11</v>
          </cell>
          <cell r="M1160">
            <v>3</v>
          </cell>
          <cell r="N1160">
            <v>2</v>
          </cell>
          <cell r="O1160">
            <v>4</v>
          </cell>
          <cell r="P1160">
            <v>1</v>
          </cell>
          <cell r="Q1160">
            <v>1</v>
          </cell>
          <cell r="R1160">
            <v>1</v>
          </cell>
          <cell r="S1160">
            <v>1</v>
          </cell>
          <cell r="T1160">
            <v>5</v>
          </cell>
          <cell r="U1160">
            <v>0</v>
          </cell>
          <cell r="V1160">
            <v>10</v>
          </cell>
          <cell r="W1160">
            <v>14558</v>
          </cell>
          <cell r="X1160">
            <v>130</v>
          </cell>
          <cell r="Y1160">
            <v>95</v>
          </cell>
        </row>
        <row r="1161">
          <cell r="B1161" t="str">
            <v>剑阁县白龙镇</v>
          </cell>
          <cell r="C1161">
            <v>0</v>
          </cell>
          <cell r="D1161">
            <v>80</v>
          </cell>
          <cell r="E1161">
            <v>34</v>
          </cell>
          <cell r="F1161">
            <v>0</v>
          </cell>
          <cell r="G1161">
            <v>46</v>
          </cell>
          <cell r="H1161">
            <v>0</v>
          </cell>
          <cell r="I1161">
            <v>0</v>
          </cell>
          <cell r="J1161">
            <v>80</v>
          </cell>
          <cell r="K1161">
            <v>43</v>
          </cell>
          <cell r="L1161">
            <v>11</v>
          </cell>
          <cell r="M1161">
            <v>4</v>
          </cell>
          <cell r="N1161">
            <v>2</v>
          </cell>
          <cell r="O1161">
            <v>4</v>
          </cell>
          <cell r="P1161">
            <v>1</v>
          </cell>
          <cell r="Q1161">
            <v>1</v>
          </cell>
          <cell r="R1161">
            <v>1</v>
          </cell>
          <cell r="S1161">
            <v>1</v>
          </cell>
          <cell r="T1161">
            <v>14</v>
          </cell>
          <cell r="U1161">
            <v>0</v>
          </cell>
          <cell r="V1161">
            <v>13</v>
          </cell>
          <cell r="W1161">
            <v>18963</v>
          </cell>
          <cell r="X1161">
            <v>143</v>
          </cell>
          <cell r="Y1161">
            <v>90</v>
          </cell>
        </row>
        <row r="1162">
          <cell r="B1162" t="str">
            <v>剑阁县广坪乡</v>
          </cell>
          <cell r="C1162">
            <v>0</v>
          </cell>
          <cell r="D1162">
            <v>42</v>
          </cell>
          <cell r="E1162">
            <v>18</v>
          </cell>
          <cell r="F1162">
            <v>0</v>
          </cell>
          <cell r="G1162">
            <v>24</v>
          </cell>
          <cell r="H1162">
            <v>0</v>
          </cell>
          <cell r="I1162">
            <v>0</v>
          </cell>
          <cell r="J1162">
            <v>42</v>
          </cell>
          <cell r="K1162">
            <v>17</v>
          </cell>
          <cell r="L1162">
            <v>7</v>
          </cell>
          <cell r="M1162">
            <v>2</v>
          </cell>
          <cell r="N1162">
            <v>1</v>
          </cell>
          <cell r="O1162">
            <v>2</v>
          </cell>
          <cell r="P1162">
            <v>1</v>
          </cell>
          <cell r="Q1162">
            <v>1</v>
          </cell>
          <cell r="R1162">
            <v>1</v>
          </cell>
          <cell r="S1162">
            <v>1</v>
          </cell>
          <cell r="T1162">
            <v>10</v>
          </cell>
          <cell r="U1162">
            <v>0</v>
          </cell>
          <cell r="V1162">
            <v>6</v>
          </cell>
          <cell r="W1162">
            <v>8481</v>
          </cell>
          <cell r="X1162">
            <v>72</v>
          </cell>
          <cell r="Y1162">
            <v>60</v>
          </cell>
        </row>
        <row r="1163">
          <cell r="B1163" t="str">
            <v>剑阁县店子乡</v>
          </cell>
          <cell r="C1163">
            <v>0</v>
          </cell>
          <cell r="D1163">
            <v>56</v>
          </cell>
          <cell r="E1163">
            <v>27</v>
          </cell>
          <cell r="F1163">
            <v>0</v>
          </cell>
          <cell r="G1163">
            <v>29</v>
          </cell>
          <cell r="H1163">
            <v>0</v>
          </cell>
          <cell r="I1163">
            <v>0</v>
          </cell>
          <cell r="J1163">
            <v>56</v>
          </cell>
          <cell r="K1163">
            <v>20</v>
          </cell>
          <cell r="L1163">
            <v>8</v>
          </cell>
          <cell r="M1163">
            <v>3</v>
          </cell>
          <cell r="N1163">
            <v>1</v>
          </cell>
          <cell r="O1163">
            <v>3</v>
          </cell>
          <cell r="P1163">
            <v>1</v>
          </cell>
          <cell r="Q1163">
            <v>1</v>
          </cell>
          <cell r="R1163">
            <v>1</v>
          </cell>
          <cell r="S1163">
            <v>1</v>
          </cell>
          <cell r="T1163">
            <v>18</v>
          </cell>
          <cell r="U1163">
            <v>0</v>
          </cell>
          <cell r="V1163">
            <v>10</v>
          </cell>
          <cell r="W1163">
            <v>12138</v>
          </cell>
          <cell r="X1163">
            <v>108</v>
          </cell>
          <cell r="Y1163">
            <v>66</v>
          </cell>
        </row>
        <row r="1164">
          <cell r="B1164" t="str">
            <v>剑阁县碑垭乡</v>
          </cell>
          <cell r="C1164">
            <v>0</v>
          </cell>
          <cell r="D1164">
            <v>33</v>
          </cell>
          <cell r="E1164">
            <v>18</v>
          </cell>
          <cell r="F1164">
            <v>0</v>
          </cell>
          <cell r="G1164">
            <v>15</v>
          </cell>
          <cell r="H1164">
            <v>0</v>
          </cell>
          <cell r="I1164">
            <v>0</v>
          </cell>
          <cell r="J1164">
            <v>33</v>
          </cell>
          <cell r="K1164">
            <v>13</v>
          </cell>
          <cell r="L1164">
            <v>5</v>
          </cell>
          <cell r="M1164">
            <v>2</v>
          </cell>
          <cell r="N1164">
            <v>1</v>
          </cell>
          <cell r="O1164">
            <v>3</v>
          </cell>
          <cell r="P1164">
            <v>1</v>
          </cell>
          <cell r="Q1164">
            <v>1</v>
          </cell>
          <cell r="R1164">
            <v>1</v>
          </cell>
          <cell r="S1164">
            <v>1</v>
          </cell>
          <cell r="T1164">
            <v>6</v>
          </cell>
          <cell r="U1164">
            <v>0</v>
          </cell>
          <cell r="V1164">
            <v>6</v>
          </cell>
          <cell r="W1164">
            <v>10321</v>
          </cell>
          <cell r="X1164">
            <v>71</v>
          </cell>
          <cell r="Y1164">
            <v>43</v>
          </cell>
        </row>
        <row r="1165">
          <cell r="B1165" t="str">
            <v>剑阁县禾丰乡</v>
          </cell>
          <cell r="C1165">
            <v>0</v>
          </cell>
          <cell r="D1165">
            <v>35</v>
          </cell>
          <cell r="E1165">
            <v>20</v>
          </cell>
          <cell r="F1165">
            <v>0</v>
          </cell>
          <cell r="G1165">
            <v>15</v>
          </cell>
          <cell r="H1165">
            <v>0</v>
          </cell>
          <cell r="I1165">
            <v>0</v>
          </cell>
          <cell r="J1165">
            <v>35</v>
          </cell>
          <cell r="K1165">
            <v>14</v>
          </cell>
          <cell r="L1165">
            <v>6</v>
          </cell>
          <cell r="M1165">
            <v>2</v>
          </cell>
          <cell r="N1165">
            <v>1</v>
          </cell>
          <cell r="O1165">
            <v>2</v>
          </cell>
          <cell r="P1165">
            <v>1</v>
          </cell>
          <cell r="Q1165">
            <v>1</v>
          </cell>
          <cell r="R1165">
            <v>1</v>
          </cell>
          <cell r="S1165">
            <v>1</v>
          </cell>
          <cell r="T1165">
            <v>7</v>
          </cell>
          <cell r="U1165">
            <v>0</v>
          </cell>
          <cell r="V1165">
            <v>6</v>
          </cell>
          <cell r="W1165">
            <v>9232</v>
          </cell>
          <cell r="X1165">
            <v>80</v>
          </cell>
          <cell r="Y1165">
            <v>51</v>
          </cell>
        </row>
        <row r="1166">
          <cell r="B1166" t="str">
            <v>剑阁县摇铃乡</v>
          </cell>
          <cell r="C1166">
            <v>0</v>
          </cell>
          <cell r="D1166">
            <v>42</v>
          </cell>
          <cell r="E1166">
            <v>18</v>
          </cell>
          <cell r="F1166">
            <v>0</v>
          </cell>
          <cell r="G1166">
            <v>24</v>
          </cell>
          <cell r="H1166">
            <v>0</v>
          </cell>
          <cell r="I1166">
            <v>0</v>
          </cell>
          <cell r="J1166">
            <v>42</v>
          </cell>
          <cell r="K1166">
            <v>19</v>
          </cell>
          <cell r="L1166">
            <v>5</v>
          </cell>
          <cell r="M1166">
            <v>2</v>
          </cell>
          <cell r="N1166">
            <v>1</v>
          </cell>
          <cell r="O1166">
            <v>2</v>
          </cell>
          <cell r="P1166">
            <v>1</v>
          </cell>
          <cell r="Q1166">
            <v>1</v>
          </cell>
          <cell r="R1166">
            <v>1</v>
          </cell>
          <cell r="S1166">
            <v>1</v>
          </cell>
          <cell r="T1166">
            <v>10</v>
          </cell>
          <cell r="U1166">
            <v>0</v>
          </cell>
          <cell r="V1166">
            <v>7</v>
          </cell>
          <cell r="W1166">
            <v>8631</v>
          </cell>
          <cell r="X1166">
            <v>76</v>
          </cell>
          <cell r="Y1166">
            <v>40</v>
          </cell>
        </row>
        <row r="1167">
          <cell r="B1167" t="str">
            <v>剑阁县鹤龄镇</v>
          </cell>
          <cell r="C1167">
            <v>0</v>
          </cell>
          <cell r="D1167">
            <v>79</v>
          </cell>
          <cell r="E1167">
            <v>51</v>
          </cell>
          <cell r="F1167">
            <v>0</v>
          </cell>
          <cell r="G1167">
            <v>28</v>
          </cell>
          <cell r="H1167">
            <v>0</v>
          </cell>
          <cell r="I1167">
            <v>0</v>
          </cell>
          <cell r="J1167">
            <v>79</v>
          </cell>
          <cell r="K1167">
            <v>42</v>
          </cell>
          <cell r="L1167">
            <v>12</v>
          </cell>
          <cell r="M1167">
            <v>5</v>
          </cell>
          <cell r="N1167">
            <v>3</v>
          </cell>
          <cell r="O1167">
            <v>6</v>
          </cell>
          <cell r="P1167">
            <v>1</v>
          </cell>
          <cell r="Q1167">
            <v>1</v>
          </cell>
          <cell r="R1167">
            <v>1</v>
          </cell>
          <cell r="S1167">
            <v>1</v>
          </cell>
          <cell r="T1167">
            <v>10</v>
          </cell>
          <cell r="U1167">
            <v>0</v>
          </cell>
          <cell r="V1167">
            <v>17</v>
          </cell>
          <cell r="W1167">
            <v>24900</v>
          </cell>
          <cell r="X1167">
            <v>184</v>
          </cell>
          <cell r="Y1167">
            <v>97</v>
          </cell>
        </row>
        <row r="1168">
          <cell r="B1168" t="str">
            <v>剑阁县羊岭镇</v>
          </cell>
          <cell r="C1168">
            <v>0</v>
          </cell>
          <cell r="D1168">
            <v>87</v>
          </cell>
          <cell r="E1168">
            <v>42</v>
          </cell>
          <cell r="F1168">
            <v>0</v>
          </cell>
          <cell r="G1168">
            <v>45</v>
          </cell>
          <cell r="H1168">
            <v>0</v>
          </cell>
          <cell r="I1168">
            <v>0</v>
          </cell>
          <cell r="J1168">
            <v>87</v>
          </cell>
          <cell r="K1168">
            <v>39</v>
          </cell>
          <cell r="L1168">
            <v>16</v>
          </cell>
          <cell r="M1168">
            <v>4</v>
          </cell>
          <cell r="N1168">
            <v>2</v>
          </cell>
          <cell r="O1168">
            <v>10</v>
          </cell>
          <cell r="P1168">
            <v>1</v>
          </cell>
          <cell r="Q1168">
            <v>1</v>
          </cell>
          <cell r="R1168">
            <v>1</v>
          </cell>
          <cell r="S1168">
            <v>1</v>
          </cell>
          <cell r="T1168">
            <v>14</v>
          </cell>
          <cell r="U1168">
            <v>0</v>
          </cell>
          <cell r="V1168">
            <v>12</v>
          </cell>
          <cell r="W1168">
            <v>18555</v>
          </cell>
          <cell r="X1168">
            <v>154</v>
          </cell>
          <cell r="Y1168">
            <v>131</v>
          </cell>
        </row>
        <row r="1169">
          <cell r="B1169" t="str">
            <v>剑阁县杨村镇</v>
          </cell>
          <cell r="C1169">
            <v>0</v>
          </cell>
          <cell r="D1169">
            <v>50</v>
          </cell>
          <cell r="E1169">
            <v>30</v>
          </cell>
          <cell r="F1169">
            <v>0</v>
          </cell>
          <cell r="G1169">
            <v>20</v>
          </cell>
          <cell r="H1169">
            <v>0</v>
          </cell>
          <cell r="I1169">
            <v>0</v>
          </cell>
          <cell r="J1169">
            <v>50</v>
          </cell>
          <cell r="K1169">
            <v>22</v>
          </cell>
          <cell r="L1169">
            <v>10</v>
          </cell>
          <cell r="M1169">
            <v>3</v>
          </cell>
          <cell r="N1169">
            <v>2</v>
          </cell>
          <cell r="O1169">
            <v>3</v>
          </cell>
          <cell r="P1169">
            <v>1</v>
          </cell>
          <cell r="Q1169">
            <v>1</v>
          </cell>
          <cell r="R1169">
            <v>1</v>
          </cell>
          <cell r="S1169">
            <v>1</v>
          </cell>
          <cell r="T1169">
            <v>8</v>
          </cell>
          <cell r="U1169">
            <v>0</v>
          </cell>
          <cell r="V1169">
            <v>8</v>
          </cell>
          <cell r="W1169">
            <v>12105</v>
          </cell>
          <cell r="X1169">
            <v>92</v>
          </cell>
          <cell r="Y1169">
            <v>86</v>
          </cell>
        </row>
        <row r="1170">
          <cell r="B1170" t="str">
            <v>剑阁县樵店乡</v>
          </cell>
          <cell r="C1170">
            <v>0</v>
          </cell>
          <cell r="D1170">
            <v>39</v>
          </cell>
          <cell r="E1170">
            <v>23</v>
          </cell>
          <cell r="F1170">
            <v>0</v>
          </cell>
          <cell r="G1170">
            <v>16</v>
          </cell>
          <cell r="H1170">
            <v>0</v>
          </cell>
          <cell r="I1170">
            <v>0</v>
          </cell>
          <cell r="J1170">
            <v>39</v>
          </cell>
          <cell r="K1170">
            <v>13</v>
          </cell>
          <cell r="L1170">
            <v>8</v>
          </cell>
          <cell r="M1170">
            <v>2</v>
          </cell>
          <cell r="N1170">
            <v>1</v>
          </cell>
          <cell r="O1170">
            <v>3</v>
          </cell>
          <cell r="P1170">
            <v>1</v>
          </cell>
          <cell r="Q1170">
            <v>1</v>
          </cell>
          <cell r="R1170">
            <v>1</v>
          </cell>
          <cell r="S1170">
            <v>1</v>
          </cell>
          <cell r="T1170">
            <v>9</v>
          </cell>
          <cell r="U1170">
            <v>0</v>
          </cell>
          <cell r="V1170">
            <v>7</v>
          </cell>
          <cell r="W1170">
            <v>10233</v>
          </cell>
          <cell r="X1170">
            <v>69</v>
          </cell>
          <cell r="Y1170">
            <v>66</v>
          </cell>
        </row>
        <row r="1171">
          <cell r="B1171" t="str">
            <v>剑阁县锦屏乡</v>
          </cell>
          <cell r="C1171">
            <v>0</v>
          </cell>
          <cell r="D1171">
            <v>35</v>
          </cell>
          <cell r="E1171">
            <v>18</v>
          </cell>
          <cell r="F1171">
            <v>0</v>
          </cell>
          <cell r="G1171">
            <v>17</v>
          </cell>
          <cell r="H1171">
            <v>0</v>
          </cell>
          <cell r="I1171">
            <v>0</v>
          </cell>
          <cell r="J1171">
            <v>35</v>
          </cell>
          <cell r="K1171">
            <v>13</v>
          </cell>
          <cell r="L1171">
            <v>6</v>
          </cell>
          <cell r="M1171">
            <v>2</v>
          </cell>
          <cell r="N1171">
            <v>1</v>
          </cell>
          <cell r="O1171">
            <v>2</v>
          </cell>
          <cell r="P1171">
            <v>1</v>
          </cell>
          <cell r="Q1171">
            <v>1</v>
          </cell>
          <cell r="R1171">
            <v>1</v>
          </cell>
          <cell r="S1171">
            <v>1</v>
          </cell>
          <cell r="T1171">
            <v>8</v>
          </cell>
          <cell r="U1171">
            <v>0</v>
          </cell>
          <cell r="V1171">
            <v>6</v>
          </cell>
          <cell r="W1171">
            <v>8466</v>
          </cell>
          <cell r="X1171">
            <v>68</v>
          </cell>
          <cell r="Y1171">
            <v>52</v>
          </cell>
        </row>
        <row r="1172">
          <cell r="B1172" t="str">
            <v>剑阁县江口镇</v>
          </cell>
          <cell r="C1172">
            <v>0</v>
          </cell>
          <cell r="D1172">
            <v>82</v>
          </cell>
          <cell r="E1172">
            <v>39</v>
          </cell>
          <cell r="F1172">
            <v>0</v>
          </cell>
          <cell r="G1172">
            <v>43</v>
          </cell>
          <cell r="H1172">
            <v>0</v>
          </cell>
          <cell r="I1172">
            <v>0</v>
          </cell>
          <cell r="J1172">
            <v>82</v>
          </cell>
          <cell r="K1172">
            <v>26</v>
          </cell>
          <cell r="L1172">
            <v>7</v>
          </cell>
          <cell r="M1172">
            <v>4</v>
          </cell>
          <cell r="N1172">
            <v>2</v>
          </cell>
          <cell r="O1172">
            <v>7</v>
          </cell>
          <cell r="P1172">
            <v>1</v>
          </cell>
          <cell r="Q1172">
            <v>1</v>
          </cell>
          <cell r="R1172">
            <v>1</v>
          </cell>
          <cell r="S1172">
            <v>1</v>
          </cell>
          <cell r="T1172">
            <v>34</v>
          </cell>
          <cell r="U1172">
            <v>0</v>
          </cell>
          <cell r="V1172">
            <v>12</v>
          </cell>
          <cell r="W1172">
            <v>14619</v>
          </cell>
          <cell r="X1172">
            <v>132</v>
          </cell>
          <cell r="Y1172">
            <v>57</v>
          </cell>
        </row>
        <row r="1173">
          <cell r="B1173" t="str">
            <v>剑阁县木马镇</v>
          </cell>
          <cell r="C1173">
            <v>0</v>
          </cell>
          <cell r="D1173">
            <v>56</v>
          </cell>
          <cell r="E1173">
            <v>34</v>
          </cell>
          <cell r="F1173">
            <v>0</v>
          </cell>
          <cell r="G1173">
            <v>22</v>
          </cell>
          <cell r="H1173">
            <v>0</v>
          </cell>
          <cell r="I1173">
            <v>0</v>
          </cell>
          <cell r="J1173">
            <v>56</v>
          </cell>
          <cell r="K1173">
            <v>23</v>
          </cell>
          <cell r="L1173">
            <v>5</v>
          </cell>
          <cell r="M1173">
            <v>3</v>
          </cell>
          <cell r="N1173">
            <v>2</v>
          </cell>
          <cell r="O1173">
            <v>3</v>
          </cell>
          <cell r="P1173">
            <v>1</v>
          </cell>
          <cell r="Q1173">
            <v>1</v>
          </cell>
          <cell r="R1173">
            <v>1</v>
          </cell>
          <cell r="S1173">
            <v>1</v>
          </cell>
          <cell r="T1173">
            <v>18</v>
          </cell>
          <cell r="U1173">
            <v>0</v>
          </cell>
          <cell r="V1173">
            <v>11</v>
          </cell>
          <cell r="W1173">
            <v>11463</v>
          </cell>
          <cell r="X1173">
            <v>109</v>
          </cell>
          <cell r="Y1173">
            <v>45</v>
          </cell>
        </row>
        <row r="1174">
          <cell r="B1174" t="str">
            <v>剑阁县柏垭乡</v>
          </cell>
          <cell r="C1174">
            <v>0</v>
          </cell>
          <cell r="D1174">
            <v>46</v>
          </cell>
          <cell r="E1174">
            <v>22</v>
          </cell>
          <cell r="F1174">
            <v>0</v>
          </cell>
          <cell r="G1174">
            <v>24</v>
          </cell>
          <cell r="H1174">
            <v>0</v>
          </cell>
          <cell r="I1174">
            <v>0</v>
          </cell>
          <cell r="J1174">
            <v>46</v>
          </cell>
          <cell r="K1174">
            <v>16</v>
          </cell>
          <cell r="L1174">
            <v>4</v>
          </cell>
          <cell r="M1174">
            <v>2</v>
          </cell>
          <cell r="N1174">
            <v>1</v>
          </cell>
          <cell r="O1174">
            <v>2</v>
          </cell>
          <cell r="P1174">
            <v>1</v>
          </cell>
          <cell r="Q1174">
            <v>1</v>
          </cell>
          <cell r="R1174">
            <v>1</v>
          </cell>
          <cell r="S1174">
            <v>1</v>
          </cell>
          <cell r="T1174">
            <v>18</v>
          </cell>
          <cell r="U1174">
            <v>0</v>
          </cell>
          <cell r="V1174">
            <v>8</v>
          </cell>
          <cell r="W1174">
            <v>6843</v>
          </cell>
          <cell r="X1174">
            <v>86</v>
          </cell>
          <cell r="Y1174">
            <v>37</v>
          </cell>
        </row>
        <row r="1175">
          <cell r="B1175" t="str">
            <v>剑阁县高观乡</v>
          </cell>
          <cell r="C1175">
            <v>0</v>
          </cell>
          <cell r="D1175">
            <v>53</v>
          </cell>
          <cell r="E1175">
            <v>26</v>
          </cell>
          <cell r="F1175">
            <v>0</v>
          </cell>
          <cell r="G1175">
            <v>27</v>
          </cell>
          <cell r="H1175">
            <v>0</v>
          </cell>
          <cell r="I1175">
            <v>0</v>
          </cell>
          <cell r="J1175">
            <v>53</v>
          </cell>
          <cell r="K1175">
            <v>21</v>
          </cell>
          <cell r="L1175">
            <v>7</v>
          </cell>
          <cell r="M1175">
            <v>4</v>
          </cell>
          <cell r="N1175">
            <v>2</v>
          </cell>
          <cell r="O1175">
            <v>4</v>
          </cell>
          <cell r="P1175">
            <v>2</v>
          </cell>
          <cell r="Q1175">
            <v>1</v>
          </cell>
          <cell r="R1175">
            <v>2</v>
          </cell>
          <cell r="S1175">
            <v>1</v>
          </cell>
          <cell r="T1175">
            <v>11</v>
          </cell>
          <cell r="U1175">
            <v>0</v>
          </cell>
          <cell r="V1175">
            <v>11</v>
          </cell>
          <cell r="W1175">
            <v>10472</v>
          </cell>
          <cell r="X1175">
            <v>113</v>
          </cell>
          <cell r="Y1175">
            <v>61</v>
          </cell>
        </row>
        <row r="1176">
          <cell r="B1176" t="str">
            <v>剑阁县剑门镇</v>
          </cell>
          <cell r="C1176">
            <v>0</v>
          </cell>
          <cell r="D1176">
            <v>108</v>
          </cell>
          <cell r="E1176">
            <v>68</v>
          </cell>
          <cell r="F1176">
            <v>0</v>
          </cell>
          <cell r="G1176">
            <v>40</v>
          </cell>
          <cell r="H1176">
            <v>0</v>
          </cell>
          <cell r="I1176">
            <v>0</v>
          </cell>
          <cell r="J1176">
            <v>108</v>
          </cell>
          <cell r="K1176">
            <v>34</v>
          </cell>
          <cell r="L1176">
            <v>8</v>
          </cell>
          <cell r="M1176">
            <v>5</v>
          </cell>
          <cell r="N1176">
            <v>3</v>
          </cell>
          <cell r="O1176">
            <v>4</v>
          </cell>
          <cell r="P1176">
            <v>2</v>
          </cell>
          <cell r="Q1176">
            <v>1</v>
          </cell>
          <cell r="R1176">
            <v>2</v>
          </cell>
          <cell r="S1176">
            <v>1</v>
          </cell>
          <cell r="T1176">
            <v>51</v>
          </cell>
          <cell r="U1176">
            <v>0</v>
          </cell>
          <cell r="V1176">
            <v>16</v>
          </cell>
          <cell r="W1176">
            <v>17766</v>
          </cell>
          <cell r="X1176">
            <v>185</v>
          </cell>
          <cell r="Y1176">
            <v>69</v>
          </cell>
        </row>
        <row r="1177">
          <cell r="B1177" t="str">
            <v>剑阁县汉阳镇</v>
          </cell>
          <cell r="C1177">
            <v>0</v>
          </cell>
          <cell r="D1177">
            <v>86</v>
          </cell>
          <cell r="E1177">
            <v>47</v>
          </cell>
          <cell r="F1177">
            <v>0</v>
          </cell>
          <cell r="G1177">
            <v>39</v>
          </cell>
          <cell r="H1177">
            <v>0</v>
          </cell>
          <cell r="I1177">
            <v>0</v>
          </cell>
          <cell r="J1177">
            <v>86</v>
          </cell>
          <cell r="K1177">
            <v>40</v>
          </cell>
          <cell r="L1177">
            <v>4</v>
          </cell>
          <cell r="M1177">
            <v>6</v>
          </cell>
          <cell r="N1177">
            <v>3</v>
          </cell>
          <cell r="O1177">
            <v>9</v>
          </cell>
          <cell r="P1177">
            <v>2</v>
          </cell>
          <cell r="Q1177">
            <v>1</v>
          </cell>
          <cell r="R1177">
            <v>3</v>
          </cell>
          <cell r="S1177">
            <v>1</v>
          </cell>
          <cell r="T1177">
            <v>20</v>
          </cell>
          <cell r="U1177">
            <v>0</v>
          </cell>
          <cell r="V1177">
            <v>19</v>
          </cell>
          <cell r="W1177">
            <v>17669</v>
          </cell>
          <cell r="X1177">
            <v>198</v>
          </cell>
          <cell r="Y1177">
            <v>35</v>
          </cell>
        </row>
        <row r="1178">
          <cell r="B1178" t="str">
            <v>剑阁县张王乡</v>
          </cell>
          <cell r="C1178">
            <v>0</v>
          </cell>
          <cell r="D1178">
            <v>49</v>
          </cell>
          <cell r="E1178">
            <v>35</v>
          </cell>
          <cell r="F1178">
            <v>0</v>
          </cell>
          <cell r="G1178">
            <v>14</v>
          </cell>
          <cell r="H1178">
            <v>0</v>
          </cell>
          <cell r="I1178">
            <v>0</v>
          </cell>
          <cell r="J1178">
            <v>49</v>
          </cell>
          <cell r="K1178">
            <v>24</v>
          </cell>
          <cell r="L1178">
            <v>6</v>
          </cell>
          <cell r="M1178">
            <v>3</v>
          </cell>
          <cell r="N1178">
            <v>2</v>
          </cell>
          <cell r="O1178">
            <v>3</v>
          </cell>
          <cell r="P1178">
            <v>1</v>
          </cell>
          <cell r="Q1178">
            <v>1</v>
          </cell>
          <cell r="R1178">
            <v>1</v>
          </cell>
          <cell r="S1178">
            <v>1</v>
          </cell>
          <cell r="T1178">
            <v>9</v>
          </cell>
          <cell r="U1178">
            <v>0</v>
          </cell>
          <cell r="V1178">
            <v>10</v>
          </cell>
          <cell r="W1178">
            <v>10683</v>
          </cell>
          <cell r="X1178">
            <v>104</v>
          </cell>
          <cell r="Y1178">
            <v>54</v>
          </cell>
        </row>
        <row r="1179">
          <cell r="B1179" t="str">
            <v>剑阁县下寺镇</v>
          </cell>
          <cell r="C1179">
            <v>0</v>
          </cell>
          <cell r="D1179">
            <v>78</v>
          </cell>
          <cell r="E1179">
            <v>43</v>
          </cell>
          <cell r="F1179">
            <v>0</v>
          </cell>
          <cell r="G1179">
            <v>35</v>
          </cell>
          <cell r="H1179">
            <v>0</v>
          </cell>
          <cell r="I1179">
            <v>0</v>
          </cell>
          <cell r="J1179">
            <v>78</v>
          </cell>
          <cell r="K1179">
            <v>36</v>
          </cell>
          <cell r="L1179">
            <v>12</v>
          </cell>
          <cell r="M1179">
            <v>5</v>
          </cell>
          <cell r="N1179">
            <v>3</v>
          </cell>
          <cell r="O1179">
            <v>4</v>
          </cell>
          <cell r="P1179">
            <v>1</v>
          </cell>
          <cell r="Q1179">
            <v>1</v>
          </cell>
          <cell r="R1179">
            <v>1</v>
          </cell>
          <cell r="S1179">
            <v>1</v>
          </cell>
          <cell r="T1179">
            <v>17</v>
          </cell>
          <cell r="U1179">
            <v>0</v>
          </cell>
          <cell r="V1179">
            <v>17</v>
          </cell>
          <cell r="W1179">
            <v>26080</v>
          </cell>
          <cell r="X1179">
            <v>184</v>
          </cell>
          <cell r="Y1179">
            <v>99</v>
          </cell>
        </row>
        <row r="1180">
          <cell r="B1180" t="str">
            <v>剑阁县上寺乡</v>
          </cell>
          <cell r="C1180">
            <v>0</v>
          </cell>
          <cell r="D1180">
            <v>31</v>
          </cell>
          <cell r="E1180">
            <v>19</v>
          </cell>
          <cell r="F1180">
            <v>0</v>
          </cell>
          <cell r="G1180">
            <v>12</v>
          </cell>
          <cell r="H1180">
            <v>0</v>
          </cell>
          <cell r="I1180">
            <v>0</v>
          </cell>
          <cell r="J1180">
            <v>31</v>
          </cell>
          <cell r="K1180">
            <v>12</v>
          </cell>
          <cell r="L1180">
            <v>5</v>
          </cell>
          <cell r="M1180">
            <v>1</v>
          </cell>
          <cell r="N1180">
            <v>1</v>
          </cell>
          <cell r="O1180">
            <v>1</v>
          </cell>
          <cell r="P1180">
            <v>1</v>
          </cell>
          <cell r="Q1180">
            <v>1</v>
          </cell>
          <cell r="R1180">
            <v>1</v>
          </cell>
          <cell r="S1180">
            <v>1</v>
          </cell>
          <cell r="T1180">
            <v>8</v>
          </cell>
          <cell r="U1180">
            <v>0</v>
          </cell>
          <cell r="V1180">
            <v>4</v>
          </cell>
          <cell r="W1180">
            <v>3966</v>
          </cell>
          <cell r="X1180">
            <v>51</v>
          </cell>
          <cell r="Y1180">
            <v>41</v>
          </cell>
        </row>
        <row r="1181">
          <cell r="B1181" t="str">
            <v>旺苍县</v>
          </cell>
          <cell r="C1181">
            <v>0</v>
          </cell>
          <cell r="D1181">
            <v>1521</v>
          </cell>
          <cell r="E1181">
            <v>897</v>
          </cell>
          <cell r="F1181">
            <v>26</v>
          </cell>
          <cell r="G1181">
            <v>598</v>
          </cell>
          <cell r="H1181">
            <v>0</v>
          </cell>
          <cell r="I1181">
            <v>0</v>
          </cell>
          <cell r="J1181">
            <v>1521</v>
          </cell>
          <cell r="K1181">
            <v>832</v>
          </cell>
          <cell r="L1181">
            <v>366</v>
          </cell>
          <cell r="M1181">
            <v>111</v>
          </cell>
          <cell r="N1181">
            <v>30</v>
          </cell>
          <cell r="O1181">
            <v>127</v>
          </cell>
          <cell r="P1181">
            <v>21</v>
          </cell>
          <cell r="Q1181">
            <v>6</v>
          </cell>
          <cell r="R1181">
            <v>7</v>
          </cell>
          <cell r="S1181">
            <v>25</v>
          </cell>
          <cell r="T1181">
            <v>26</v>
          </cell>
          <cell r="U1181">
            <v>0</v>
          </cell>
          <cell r="V1181">
            <v>352</v>
          </cell>
          <cell r="W1181">
            <v>359740</v>
          </cell>
          <cell r="X1181">
            <v>4080</v>
          </cell>
          <cell r="Y1181">
            <v>2040</v>
          </cell>
        </row>
        <row r="1182">
          <cell r="B1182" t="str">
            <v>旺苍县本级</v>
          </cell>
          <cell r="C1182">
            <v>0</v>
          </cell>
          <cell r="D1182">
            <v>114</v>
          </cell>
          <cell r="E1182">
            <v>0</v>
          </cell>
          <cell r="F1182">
            <v>26</v>
          </cell>
          <cell r="G1182">
            <v>88</v>
          </cell>
          <cell r="H1182">
            <v>0</v>
          </cell>
          <cell r="I1182">
            <v>0</v>
          </cell>
          <cell r="J1182">
            <v>114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69</v>
          </cell>
          <cell r="P1182">
            <v>0</v>
          </cell>
          <cell r="Q1182">
            <v>0</v>
          </cell>
          <cell r="R1182">
            <v>0</v>
          </cell>
          <cell r="S1182">
            <v>19</v>
          </cell>
          <cell r="T1182">
            <v>26</v>
          </cell>
          <cell r="U1182">
            <v>0</v>
          </cell>
          <cell r="V1182">
            <v>0</v>
          </cell>
          <cell r="W1182">
            <v>0</v>
          </cell>
          <cell r="X1182">
            <v>0</v>
          </cell>
          <cell r="Y1182">
            <v>0</v>
          </cell>
        </row>
        <row r="1183">
          <cell r="B1183" t="str">
            <v>旺苍县乡（镇）小计</v>
          </cell>
          <cell r="C1183">
            <v>0</v>
          </cell>
          <cell r="D1183">
            <v>1407</v>
          </cell>
          <cell r="E1183">
            <v>897</v>
          </cell>
          <cell r="F1183">
            <v>0</v>
          </cell>
          <cell r="G1183">
            <v>510</v>
          </cell>
          <cell r="H1183">
            <v>0</v>
          </cell>
          <cell r="I1183">
            <v>0</v>
          </cell>
          <cell r="J1183">
            <v>1407</v>
          </cell>
          <cell r="K1183">
            <v>832</v>
          </cell>
          <cell r="L1183">
            <v>366</v>
          </cell>
          <cell r="M1183">
            <v>111</v>
          </cell>
          <cell r="N1183">
            <v>30</v>
          </cell>
          <cell r="O1183">
            <v>58</v>
          </cell>
          <cell r="P1183">
            <v>21</v>
          </cell>
          <cell r="Q1183">
            <v>6</v>
          </cell>
          <cell r="R1183">
            <v>7</v>
          </cell>
          <cell r="S1183">
            <v>6</v>
          </cell>
          <cell r="T1183">
            <v>0</v>
          </cell>
          <cell r="U1183">
            <v>0</v>
          </cell>
          <cell r="V1183">
            <v>352</v>
          </cell>
          <cell r="W1183">
            <v>359740</v>
          </cell>
          <cell r="X1183">
            <v>4080</v>
          </cell>
          <cell r="Y1183">
            <v>2040</v>
          </cell>
        </row>
        <row r="1184">
          <cell r="B1184" t="str">
            <v>旺苍县东河镇</v>
          </cell>
          <cell r="C1184">
            <v>0</v>
          </cell>
          <cell r="D1184">
            <v>92</v>
          </cell>
          <cell r="E1184">
            <v>63</v>
          </cell>
          <cell r="F1184">
            <v>0</v>
          </cell>
          <cell r="G1184">
            <v>29</v>
          </cell>
          <cell r="H1184">
            <v>0</v>
          </cell>
          <cell r="I1184">
            <v>0</v>
          </cell>
          <cell r="J1184">
            <v>92</v>
          </cell>
          <cell r="K1184">
            <v>74</v>
          </cell>
          <cell r="L1184">
            <v>7</v>
          </cell>
          <cell r="M1184">
            <v>9</v>
          </cell>
          <cell r="N1184">
            <v>1</v>
          </cell>
          <cell r="O1184">
            <v>0</v>
          </cell>
          <cell r="P1184">
            <v>2</v>
          </cell>
          <cell r="Q1184">
            <v>0</v>
          </cell>
          <cell r="R1184">
            <v>0</v>
          </cell>
          <cell r="S1184">
            <v>0</v>
          </cell>
          <cell r="T1184">
            <v>0</v>
          </cell>
          <cell r="U1184">
            <v>0</v>
          </cell>
          <cell r="V1184">
            <v>22</v>
          </cell>
          <cell r="W1184">
            <v>25504</v>
          </cell>
          <cell r="X1184">
            <v>248</v>
          </cell>
          <cell r="Y1184">
            <v>41</v>
          </cell>
        </row>
        <row r="1185">
          <cell r="B1185" t="str">
            <v>旺苍县普济镇</v>
          </cell>
          <cell r="C1185">
            <v>0</v>
          </cell>
          <cell r="D1185">
            <v>89</v>
          </cell>
          <cell r="E1185">
            <v>70</v>
          </cell>
          <cell r="F1185">
            <v>0</v>
          </cell>
          <cell r="G1185">
            <v>19</v>
          </cell>
          <cell r="H1185">
            <v>0</v>
          </cell>
          <cell r="I1185">
            <v>0</v>
          </cell>
          <cell r="J1185">
            <v>89</v>
          </cell>
          <cell r="K1185">
            <v>65</v>
          </cell>
          <cell r="L1185">
            <v>15</v>
          </cell>
          <cell r="M1185">
            <v>8</v>
          </cell>
          <cell r="N1185">
            <v>2</v>
          </cell>
          <cell r="O1185">
            <v>0</v>
          </cell>
          <cell r="P1185">
            <v>1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>
            <v>24</v>
          </cell>
          <cell r="W1185">
            <v>21900</v>
          </cell>
          <cell r="X1185">
            <v>250</v>
          </cell>
          <cell r="Y1185">
            <v>83</v>
          </cell>
        </row>
        <row r="1186">
          <cell r="B1186" t="str">
            <v>旺苍县嘉川镇</v>
          </cell>
          <cell r="C1186">
            <v>0</v>
          </cell>
          <cell r="D1186">
            <v>62</v>
          </cell>
          <cell r="E1186">
            <v>42</v>
          </cell>
          <cell r="F1186">
            <v>0</v>
          </cell>
          <cell r="G1186">
            <v>20</v>
          </cell>
          <cell r="H1186">
            <v>0</v>
          </cell>
          <cell r="I1186">
            <v>0</v>
          </cell>
          <cell r="J1186">
            <v>62</v>
          </cell>
          <cell r="K1186">
            <v>48</v>
          </cell>
          <cell r="L1186">
            <v>7</v>
          </cell>
          <cell r="M1186">
            <v>6</v>
          </cell>
          <cell r="N1186">
            <v>2</v>
          </cell>
          <cell r="O1186">
            <v>0</v>
          </cell>
          <cell r="P1186">
            <v>1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20</v>
          </cell>
          <cell r="W1186">
            <v>25600</v>
          </cell>
          <cell r="X1186">
            <v>227</v>
          </cell>
          <cell r="Y1186">
            <v>39</v>
          </cell>
        </row>
        <row r="1187">
          <cell r="B1187" t="str">
            <v>旺苍县白水镇</v>
          </cell>
          <cell r="C1187">
            <v>0</v>
          </cell>
          <cell r="D1187">
            <v>52</v>
          </cell>
          <cell r="E1187">
            <v>37</v>
          </cell>
          <cell r="F1187">
            <v>0</v>
          </cell>
          <cell r="G1187">
            <v>15</v>
          </cell>
          <cell r="H1187">
            <v>0</v>
          </cell>
          <cell r="I1187">
            <v>0</v>
          </cell>
          <cell r="J1187">
            <v>52</v>
          </cell>
          <cell r="K1187">
            <v>33</v>
          </cell>
          <cell r="L1187">
            <v>6</v>
          </cell>
          <cell r="M1187">
            <v>4</v>
          </cell>
          <cell r="N1187">
            <v>0</v>
          </cell>
          <cell r="O1187">
            <v>7</v>
          </cell>
          <cell r="P1187">
            <v>1</v>
          </cell>
          <cell r="Q1187">
            <v>0</v>
          </cell>
          <cell r="R1187">
            <v>0</v>
          </cell>
          <cell r="S1187">
            <v>1</v>
          </cell>
          <cell r="T1187">
            <v>0</v>
          </cell>
          <cell r="U1187">
            <v>0</v>
          </cell>
          <cell r="V1187">
            <v>14</v>
          </cell>
          <cell r="W1187">
            <v>13947</v>
          </cell>
          <cell r="X1187">
            <v>143</v>
          </cell>
          <cell r="Y1187">
            <v>32</v>
          </cell>
        </row>
        <row r="1188">
          <cell r="B1188" t="str">
            <v>旺苍县尚武镇</v>
          </cell>
          <cell r="C1188">
            <v>0</v>
          </cell>
          <cell r="D1188">
            <v>52</v>
          </cell>
          <cell r="E1188">
            <v>40</v>
          </cell>
          <cell r="F1188">
            <v>0</v>
          </cell>
          <cell r="G1188">
            <v>12</v>
          </cell>
          <cell r="H1188">
            <v>0</v>
          </cell>
          <cell r="I1188">
            <v>0</v>
          </cell>
          <cell r="J1188">
            <v>52</v>
          </cell>
          <cell r="K1188">
            <v>22</v>
          </cell>
          <cell r="L1188">
            <v>8</v>
          </cell>
          <cell r="M1188">
            <v>3</v>
          </cell>
          <cell r="N1188">
            <v>2</v>
          </cell>
          <cell r="O1188">
            <v>15</v>
          </cell>
          <cell r="P1188">
            <v>1</v>
          </cell>
          <cell r="Q1188">
            <v>0</v>
          </cell>
          <cell r="R1188">
            <v>3</v>
          </cell>
          <cell r="S1188">
            <v>0</v>
          </cell>
          <cell r="T1188">
            <v>0</v>
          </cell>
          <cell r="U1188">
            <v>0</v>
          </cell>
          <cell r="V1188">
            <v>8</v>
          </cell>
          <cell r="W1188">
            <v>10320</v>
          </cell>
          <cell r="X1188">
            <v>99</v>
          </cell>
          <cell r="Y1188">
            <v>42</v>
          </cell>
        </row>
        <row r="1189">
          <cell r="B1189" t="str">
            <v>旺苍县三江镇</v>
          </cell>
          <cell r="C1189">
            <v>0</v>
          </cell>
          <cell r="D1189">
            <v>70</v>
          </cell>
          <cell r="E1189">
            <v>31</v>
          </cell>
          <cell r="F1189">
            <v>0</v>
          </cell>
          <cell r="G1189">
            <v>39</v>
          </cell>
          <cell r="H1189">
            <v>0</v>
          </cell>
          <cell r="I1189">
            <v>0</v>
          </cell>
          <cell r="J1189">
            <v>70</v>
          </cell>
          <cell r="K1189">
            <v>37</v>
          </cell>
          <cell r="L1189">
            <v>18</v>
          </cell>
          <cell r="M1189">
            <v>4</v>
          </cell>
          <cell r="N1189">
            <v>1</v>
          </cell>
          <cell r="O1189">
            <v>10</v>
          </cell>
          <cell r="P1189">
            <v>1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14</v>
          </cell>
          <cell r="W1189">
            <v>16803</v>
          </cell>
          <cell r="X1189">
            <v>173</v>
          </cell>
          <cell r="Y1189">
            <v>102</v>
          </cell>
        </row>
        <row r="1190">
          <cell r="B1190" t="str">
            <v>旺苍县木门镇</v>
          </cell>
          <cell r="C1190">
            <v>0</v>
          </cell>
          <cell r="D1190">
            <v>59</v>
          </cell>
          <cell r="E1190">
            <v>27</v>
          </cell>
          <cell r="F1190">
            <v>0</v>
          </cell>
          <cell r="G1190">
            <v>32</v>
          </cell>
          <cell r="H1190">
            <v>0</v>
          </cell>
          <cell r="I1190">
            <v>0</v>
          </cell>
          <cell r="J1190">
            <v>59</v>
          </cell>
          <cell r="K1190">
            <v>29</v>
          </cell>
          <cell r="L1190">
            <v>18</v>
          </cell>
          <cell r="M1190">
            <v>4</v>
          </cell>
          <cell r="N1190">
            <v>0</v>
          </cell>
          <cell r="O1190">
            <v>5</v>
          </cell>
          <cell r="P1190">
            <v>1</v>
          </cell>
          <cell r="Q1190">
            <v>0</v>
          </cell>
          <cell r="R1190">
            <v>2</v>
          </cell>
          <cell r="S1190">
            <v>0</v>
          </cell>
          <cell r="T1190">
            <v>0</v>
          </cell>
          <cell r="U1190">
            <v>0</v>
          </cell>
          <cell r="V1190">
            <v>13</v>
          </cell>
          <cell r="W1190">
            <v>18988</v>
          </cell>
          <cell r="X1190">
            <v>151</v>
          </cell>
          <cell r="Y1190">
            <v>100</v>
          </cell>
        </row>
        <row r="1191">
          <cell r="B1191" t="str">
            <v>旺苍县黄洋镇</v>
          </cell>
          <cell r="C1191">
            <v>0</v>
          </cell>
          <cell r="D1191">
            <v>43</v>
          </cell>
          <cell r="E1191">
            <v>27</v>
          </cell>
          <cell r="F1191">
            <v>0</v>
          </cell>
          <cell r="G1191">
            <v>16</v>
          </cell>
          <cell r="H1191">
            <v>0</v>
          </cell>
          <cell r="I1191">
            <v>0</v>
          </cell>
          <cell r="J1191">
            <v>43</v>
          </cell>
          <cell r="K1191">
            <v>30</v>
          </cell>
          <cell r="L1191">
            <v>8</v>
          </cell>
          <cell r="M1191">
            <v>4</v>
          </cell>
          <cell r="N1191">
            <v>0</v>
          </cell>
          <cell r="O1191">
            <v>0</v>
          </cell>
          <cell r="P1191">
            <v>1</v>
          </cell>
          <cell r="Q1191">
            <v>0</v>
          </cell>
          <cell r="R1191">
            <v>0</v>
          </cell>
          <cell r="S1191">
            <v>0</v>
          </cell>
          <cell r="T1191">
            <v>0</v>
          </cell>
          <cell r="U1191">
            <v>0</v>
          </cell>
          <cell r="V1191">
            <v>12</v>
          </cell>
          <cell r="W1191">
            <v>17511</v>
          </cell>
          <cell r="X1191">
            <v>149</v>
          </cell>
          <cell r="Y1191">
            <v>45</v>
          </cell>
        </row>
        <row r="1192">
          <cell r="B1192" t="str">
            <v>旺苍县张华镇</v>
          </cell>
          <cell r="C1192">
            <v>0</v>
          </cell>
          <cell r="D1192">
            <v>55</v>
          </cell>
          <cell r="E1192">
            <v>37</v>
          </cell>
          <cell r="F1192">
            <v>0</v>
          </cell>
          <cell r="G1192">
            <v>18</v>
          </cell>
          <cell r="H1192">
            <v>0</v>
          </cell>
          <cell r="I1192">
            <v>0</v>
          </cell>
          <cell r="J1192">
            <v>55</v>
          </cell>
          <cell r="K1192">
            <v>34</v>
          </cell>
          <cell r="L1192">
            <v>15</v>
          </cell>
          <cell r="M1192">
            <v>5</v>
          </cell>
          <cell r="N1192">
            <v>0</v>
          </cell>
          <cell r="O1192">
            <v>0</v>
          </cell>
          <cell r="P1192">
            <v>1</v>
          </cell>
          <cell r="Q1192">
            <v>0</v>
          </cell>
          <cell r="R1192">
            <v>0</v>
          </cell>
          <cell r="S1192">
            <v>0</v>
          </cell>
          <cell r="T1192">
            <v>0</v>
          </cell>
          <cell r="U1192">
            <v>0</v>
          </cell>
          <cell r="V1192">
            <v>17</v>
          </cell>
          <cell r="W1192">
            <v>15150</v>
          </cell>
          <cell r="X1192">
            <v>200</v>
          </cell>
          <cell r="Y1192">
            <v>86</v>
          </cell>
        </row>
        <row r="1193">
          <cell r="B1193" t="str">
            <v>旺苍县金溪镇</v>
          </cell>
          <cell r="C1193">
            <v>0</v>
          </cell>
          <cell r="D1193">
            <v>28</v>
          </cell>
          <cell r="E1193">
            <v>16</v>
          </cell>
          <cell r="F1193">
            <v>0</v>
          </cell>
          <cell r="G1193">
            <v>12</v>
          </cell>
          <cell r="H1193">
            <v>0</v>
          </cell>
          <cell r="I1193">
            <v>0</v>
          </cell>
          <cell r="J1193">
            <v>28</v>
          </cell>
          <cell r="K1193">
            <v>20</v>
          </cell>
          <cell r="L1193">
            <v>4</v>
          </cell>
          <cell r="M1193">
            <v>1</v>
          </cell>
          <cell r="N1193">
            <v>1</v>
          </cell>
          <cell r="O1193">
            <v>2</v>
          </cell>
          <cell r="P1193">
            <v>1</v>
          </cell>
          <cell r="Q1193">
            <v>0</v>
          </cell>
          <cell r="R1193">
            <v>0</v>
          </cell>
          <cell r="S1193">
            <v>0</v>
          </cell>
          <cell r="T1193">
            <v>0</v>
          </cell>
          <cell r="U1193">
            <v>0</v>
          </cell>
          <cell r="V1193">
            <v>4</v>
          </cell>
          <cell r="W1193">
            <v>8678</v>
          </cell>
          <cell r="X1193">
            <v>63</v>
          </cell>
          <cell r="Y1193">
            <v>21</v>
          </cell>
        </row>
        <row r="1194">
          <cell r="B1194" t="str">
            <v>旺苍县九龙乡</v>
          </cell>
          <cell r="C1194">
            <v>0</v>
          </cell>
          <cell r="D1194">
            <v>56</v>
          </cell>
          <cell r="E1194">
            <v>24</v>
          </cell>
          <cell r="F1194">
            <v>0</v>
          </cell>
          <cell r="G1194">
            <v>32</v>
          </cell>
          <cell r="H1194">
            <v>0</v>
          </cell>
          <cell r="I1194">
            <v>0</v>
          </cell>
          <cell r="J1194">
            <v>56</v>
          </cell>
          <cell r="K1194">
            <v>22</v>
          </cell>
          <cell r="L1194">
            <v>26</v>
          </cell>
          <cell r="M1194">
            <v>3</v>
          </cell>
          <cell r="N1194">
            <v>2</v>
          </cell>
          <cell r="O1194">
            <v>2</v>
          </cell>
          <cell r="P1194">
            <v>1</v>
          </cell>
          <cell r="Q1194">
            <v>1</v>
          </cell>
          <cell r="R1194">
            <v>1</v>
          </cell>
          <cell r="S1194">
            <v>0</v>
          </cell>
          <cell r="T1194">
            <v>0</v>
          </cell>
          <cell r="U1194">
            <v>0</v>
          </cell>
          <cell r="V1194">
            <v>11</v>
          </cell>
          <cell r="W1194">
            <v>15910</v>
          </cell>
          <cell r="X1194">
            <v>95</v>
          </cell>
          <cell r="Y1194">
            <v>146</v>
          </cell>
        </row>
        <row r="1195">
          <cell r="B1195" t="str">
            <v>旺苍县燕子乡</v>
          </cell>
          <cell r="C1195">
            <v>0</v>
          </cell>
          <cell r="D1195">
            <v>29</v>
          </cell>
          <cell r="E1195">
            <v>17</v>
          </cell>
          <cell r="F1195">
            <v>0</v>
          </cell>
          <cell r="G1195">
            <v>12</v>
          </cell>
          <cell r="H1195">
            <v>0</v>
          </cell>
          <cell r="I1195">
            <v>0</v>
          </cell>
          <cell r="J1195">
            <v>29</v>
          </cell>
          <cell r="K1195">
            <v>15</v>
          </cell>
          <cell r="L1195">
            <v>11</v>
          </cell>
          <cell r="M1195">
            <v>2</v>
          </cell>
          <cell r="N1195">
            <v>1</v>
          </cell>
          <cell r="O1195">
            <v>0</v>
          </cell>
          <cell r="P1195">
            <v>1</v>
          </cell>
          <cell r="Q1195">
            <v>0</v>
          </cell>
          <cell r="R1195">
            <v>0</v>
          </cell>
          <cell r="S1195">
            <v>0</v>
          </cell>
          <cell r="T1195">
            <v>0</v>
          </cell>
          <cell r="U1195">
            <v>0</v>
          </cell>
          <cell r="V1195">
            <v>7</v>
          </cell>
          <cell r="W1195">
            <v>6359</v>
          </cell>
          <cell r="X1195">
            <v>89</v>
          </cell>
          <cell r="Y1195">
            <v>63</v>
          </cell>
        </row>
        <row r="1196">
          <cell r="B1196" t="str">
            <v>旺苍县龙凤乡</v>
          </cell>
          <cell r="C1196">
            <v>0</v>
          </cell>
          <cell r="D1196">
            <v>44</v>
          </cell>
          <cell r="E1196">
            <v>34</v>
          </cell>
          <cell r="F1196">
            <v>0</v>
          </cell>
          <cell r="G1196">
            <v>10</v>
          </cell>
          <cell r="H1196">
            <v>0</v>
          </cell>
          <cell r="I1196">
            <v>0</v>
          </cell>
          <cell r="J1196">
            <v>44</v>
          </cell>
          <cell r="K1196">
            <v>23</v>
          </cell>
          <cell r="L1196">
            <v>16</v>
          </cell>
          <cell r="M1196">
            <v>2</v>
          </cell>
          <cell r="N1196">
            <v>1</v>
          </cell>
          <cell r="O1196">
            <v>0</v>
          </cell>
          <cell r="P1196">
            <v>1</v>
          </cell>
          <cell r="Q1196">
            <v>1</v>
          </cell>
          <cell r="R1196">
            <v>0</v>
          </cell>
          <cell r="S1196">
            <v>1</v>
          </cell>
          <cell r="T1196">
            <v>0</v>
          </cell>
          <cell r="U1196">
            <v>0</v>
          </cell>
          <cell r="V1196">
            <v>11</v>
          </cell>
          <cell r="W1196">
            <v>13249</v>
          </cell>
          <cell r="X1196">
            <v>129</v>
          </cell>
          <cell r="Y1196">
            <v>90</v>
          </cell>
        </row>
        <row r="1197">
          <cell r="B1197" t="str">
            <v>旺苍县五权镇</v>
          </cell>
          <cell r="C1197">
            <v>0</v>
          </cell>
          <cell r="D1197">
            <v>59</v>
          </cell>
          <cell r="E1197">
            <v>44</v>
          </cell>
          <cell r="F1197">
            <v>0</v>
          </cell>
          <cell r="G1197">
            <v>15</v>
          </cell>
          <cell r="H1197">
            <v>0</v>
          </cell>
          <cell r="I1197">
            <v>0</v>
          </cell>
          <cell r="J1197">
            <v>59</v>
          </cell>
          <cell r="K1197">
            <v>37</v>
          </cell>
          <cell r="L1197">
            <v>17</v>
          </cell>
          <cell r="M1197">
            <v>4</v>
          </cell>
          <cell r="N1197">
            <v>2</v>
          </cell>
          <cell r="O1197">
            <v>0</v>
          </cell>
          <cell r="P1197">
            <v>1</v>
          </cell>
          <cell r="Q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>
            <v>14</v>
          </cell>
          <cell r="W1197">
            <v>15412</v>
          </cell>
          <cell r="X1197">
            <v>187</v>
          </cell>
          <cell r="Y1197">
            <v>97</v>
          </cell>
        </row>
        <row r="1198">
          <cell r="B1198" t="str">
            <v>旺苍县英萃镇</v>
          </cell>
          <cell r="C1198">
            <v>0</v>
          </cell>
          <cell r="D1198">
            <v>36</v>
          </cell>
          <cell r="E1198">
            <v>27</v>
          </cell>
          <cell r="F1198">
            <v>0</v>
          </cell>
          <cell r="G1198">
            <v>9</v>
          </cell>
          <cell r="H1198">
            <v>0</v>
          </cell>
          <cell r="I1198">
            <v>0</v>
          </cell>
          <cell r="J1198">
            <v>36</v>
          </cell>
          <cell r="K1198">
            <v>21</v>
          </cell>
          <cell r="L1198">
            <v>10</v>
          </cell>
          <cell r="M1198">
            <v>3</v>
          </cell>
          <cell r="N1198">
            <v>2</v>
          </cell>
          <cell r="O1198">
            <v>1</v>
          </cell>
          <cell r="P1198">
            <v>1</v>
          </cell>
          <cell r="Q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0</v>
          </cell>
          <cell r="V1198">
            <v>8</v>
          </cell>
          <cell r="W1198">
            <v>8359</v>
          </cell>
          <cell r="X1198">
            <v>105</v>
          </cell>
          <cell r="Y1198">
            <v>54</v>
          </cell>
        </row>
        <row r="1199">
          <cell r="B1199" t="str">
            <v>旺苍县国华镇</v>
          </cell>
          <cell r="C1199">
            <v>0</v>
          </cell>
          <cell r="D1199">
            <v>35</v>
          </cell>
          <cell r="E1199">
            <v>20</v>
          </cell>
          <cell r="F1199">
            <v>0</v>
          </cell>
          <cell r="G1199">
            <v>15</v>
          </cell>
          <cell r="H1199">
            <v>0</v>
          </cell>
          <cell r="I1199">
            <v>0</v>
          </cell>
          <cell r="J1199">
            <v>35</v>
          </cell>
          <cell r="K1199">
            <v>21</v>
          </cell>
          <cell r="L1199">
            <v>10</v>
          </cell>
          <cell r="M1199">
            <v>3</v>
          </cell>
          <cell r="N1199">
            <v>0</v>
          </cell>
          <cell r="O1199">
            <v>0</v>
          </cell>
          <cell r="P1199">
            <v>1</v>
          </cell>
          <cell r="Q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0</v>
          </cell>
          <cell r="V1199">
            <v>9</v>
          </cell>
          <cell r="W1199">
            <v>8200</v>
          </cell>
          <cell r="X1199">
            <v>108</v>
          </cell>
          <cell r="Y1199">
            <v>58</v>
          </cell>
        </row>
        <row r="1200">
          <cell r="B1200" t="str">
            <v>旺苍县高阳镇</v>
          </cell>
          <cell r="C1200">
            <v>0</v>
          </cell>
          <cell r="D1200">
            <v>47</v>
          </cell>
          <cell r="E1200">
            <v>28</v>
          </cell>
          <cell r="F1200">
            <v>0</v>
          </cell>
          <cell r="G1200">
            <v>19</v>
          </cell>
          <cell r="H1200">
            <v>0</v>
          </cell>
          <cell r="I1200">
            <v>0</v>
          </cell>
          <cell r="J1200">
            <v>47</v>
          </cell>
          <cell r="K1200">
            <v>31</v>
          </cell>
          <cell r="L1200">
            <v>12</v>
          </cell>
          <cell r="M1200">
            <v>4</v>
          </cell>
          <cell r="N1200">
            <v>0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  <cell r="T1200">
            <v>0</v>
          </cell>
          <cell r="U1200">
            <v>0</v>
          </cell>
          <cell r="V1200">
            <v>13</v>
          </cell>
          <cell r="W1200">
            <v>9168</v>
          </cell>
          <cell r="X1200">
            <v>153</v>
          </cell>
          <cell r="Y1200">
            <v>65</v>
          </cell>
        </row>
        <row r="1201">
          <cell r="B1201" t="str">
            <v>旺苍县双汇镇</v>
          </cell>
          <cell r="C1201">
            <v>0</v>
          </cell>
          <cell r="D1201">
            <v>34</v>
          </cell>
          <cell r="E1201">
            <v>22</v>
          </cell>
          <cell r="F1201">
            <v>0</v>
          </cell>
          <cell r="G1201">
            <v>12</v>
          </cell>
          <cell r="H1201">
            <v>0</v>
          </cell>
          <cell r="I1201">
            <v>0</v>
          </cell>
          <cell r="J1201">
            <v>34</v>
          </cell>
          <cell r="K1201">
            <v>21</v>
          </cell>
          <cell r="L1201">
            <v>10</v>
          </cell>
          <cell r="M1201">
            <v>3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10</v>
          </cell>
          <cell r="W1201">
            <v>9760</v>
          </cell>
          <cell r="X1201">
            <v>124</v>
          </cell>
          <cell r="Y1201">
            <v>58</v>
          </cell>
        </row>
        <row r="1202">
          <cell r="B1202" t="str">
            <v>旺苍县化龙乡</v>
          </cell>
          <cell r="C1202">
            <v>0</v>
          </cell>
          <cell r="D1202">
            <v>27</v>
          </cell>
          <cell r="E1202">
            <v>13</v>
          </cell>
          <cell r="F1202">
            <v>0</v>
          </cell>
          <cell r="G1202">
            <v>14</v>
          </cell>
          <cell r="H1202">
            <v>0</v>
          </cell>
          <cell r="I1202">
            <v>0</v>
          </cell>
          <cell r="J1202">
            <v>27</v>
          </cell>
          <cell r="K1202">
            <v>12</v>
          </cell>
          <cell r="L1202">
            <v>11</v>
          </cell>
          <cell r="M1202">
            <v>2</v>
          </cell>
          <cell r="N1202">
            <v>2</v>
          </cell>
          <cell r="O1202">
            <v>0</v>
          </cell>
          <cell r="P1202">
            <v>1</v>
          </cell>
          <cell r="Q1202">
            <v>1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6</v>
          </cell>
          <cell r="W1202">
            <v>9138</v>
          </cell>
          <cell r="X1202">
            <v>58</v>
          </cell>
          <cell r="Y1202">
            <v>60</v>
          </cell>
        </row>
        <row r="1203">
          <cell r="B1203" t="str">
            <v>旺苍县福庆乡</v>
          </cell>
          <cell r="C1203">
            <v>0</v>
          </cell>
          <cell r="D1203">
            <v>39</v>
          </cell>
          <cell r="E1203">
            <v>19</v>
          </cell>
          <cell r="F1203">
            <v>0</v>
          </cell>
          <cell r="G1203">
            <v>20</v>
          </cell>
          <cell r="H1203">
            <v>0</v>
          </cell>
          <cell r="I1203">
            <v>0</v>
          </cell>
          <cell r="J1203">
            <v>39</v>
          </cell>
          <cell r="K1203">
            <v>21</v>
          </cell>
          <cell r="L1203">
            <v>15</v>
          </cell>
          <cell r="M1203">
            <v>3</v>
          </cell>
          <cell r="N1203">
            <v>1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9</v>
          </cell>
          <cell r="W1203">
            <v>8510</v>
          </cell>
          <cell r="X1203">
            <v>118</v>
          </cell>
          <cell r="Y1203">
            <v>85</v>
          </cell>
        </row>
        <row r="1204">
          <cell r="B1204" t="str">
            <v>旺苍县大德乡</v>
          </cell>
          <cell r="C1204">
            <v>0</v>
          </cell>
          <cell r="D1204">
            <v>19</v>
          </cell>
          <cell r="E1204">
            <v>11</v>
          </cell>
          <cell r="F1204">
            <v>0</v>
          </cell>
          <cell r="G1204">
            <v>8</v>
          </cell>
          <cell r="H1204">
            <v>0</v>
          </cell>
          <cell r="I1204">
            <v>0</v>
          </cell>
          <cell r="J1204">
            <v>19</v>
          </cell>
          <cell r="K1204">
            <v>10</v>
          </cell>
          <cell r="L1204">
            <v>8</v>
          </cell>
          <cell r="M1204">
            <v>1</v>
          </cell>
          <cell r="N1204">
            <v>1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4</v>
          </cell>
          <cell r="W1204">
            <v>4985</v>
          </cell>
          <cell r="X1204">
            <v>53</v>
          </cell>
          <cell r="Y1204">
            <v>42</v>
          </cell>
        </row>
        <row r="1205">
          <cell r="B1205" t="str">
            <v>旺苍县农建乡</v>
          </cell>
          <cell r="C1205">
            <v>0</v>
          </cell>
          <cell r="D1205">
            <v>19</v>
          </cell>
          <cell r="E1205">
            <v>14</v>
          </cell>
          <cell r="F1205">
            <v>0</v>
          </cell>
          <cell r="G1205">
            <v>5</v>
          </cell>
          <cell r="H1205">
            <v>0</v>
          </cell>
          <cell r="I1205">
            <v>0</v>
          </cell>
          <cell r="J1205">
            <v>19</v>
          </cell>
          <cell r="K1205">
            <v>12</v>
          </cell>
          <cell r="L1205">
            <v>5</v>
          </cell>
          <cell r="M1205">
            <v>2</v>
          </cell>
          <cell r="N1205">
            <v>1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0</v>
          </cell>
          <cell r="V1205">
            <v>6</v>
          </cell>
          <cell r="W1205">
            <v>7181</v>
          </cell>
          <cell r="X1205">
            <v>80</v>
          </cell>
          <cell r="Y1205">
            <v>25</v>
          </cell>
        </row>
        <row r="1206">
          <cell r="B1206" t="str">
            <v>旺苍县正源乡</v>
          </cell>
          <cell r="C1206">
            <v>0</v>
          </cell>
          <cell r="D1206">
            <v>26</v>
          </cell>
          <cell r="E1206">
            <v>16</v>
          </cell>
          <cell r="F1206">
            <v>0</v>
          </cell>
          <cell r="G1206">
            <v>10</v>
          </cell>
          <cell r="H1206">
            <v>0</v>
          </cell>
          <cell r="I1206">
            <v>0</v>
          </cell>
          <cell r="J1206">
            <v>26</v>
          </cell>
          <cell r="K1206">
            <v>16</v>
          </cell>
          <cell r="L1206">
            <v>8</v>
          </cell>
          <cell r="M1206">
            <v>2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7</v>
          </cell>
          <cell r="W1206">
            <v>7339</v>
          </cell>
          <cell r="X1206">
            <v>91</v>
          </cell>
          <cell r="Y1206">
            <v>46</v>
          </cell>
        </row>
        <row r="1207">
          <cell r="B1207" t="str">
            <v>旺苍县大河乡</v>
          </cell>
          <cell r="C1207">
            <v>0</v>
          </cell>
          <cell r="D1207">
            <v>21</v>
          </cell>
          <cell r="E1207">
            <v>12</v>
          </cell>
          <cell r="F1207">
            <v>0</v>
          </cell>
          <cell r="G1207">
            <v>9</v>
          </cell>
          <cell r="H1207">
            <v>0</v>
          </cell>
          <cell r="I1207">
            <v>0</v>
          </cell>
          <cell r="J1207">
            <v>21</v>
          </cell>
          <cell r="K1207">
            <v>12</v>
          </cell>
          <cell r="L1207">
            <v>7</v>
          </cell>
          <cell r="M1207">
            <v>2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6</v>
          </cell>
          <cell r="W1207">
            <v>4987</v>
          </cell>
          <cell r="X1207">
            <v>63</v>
          </cell>
          <cell r="Y1207">
            <v>37</v>
          </cell>
        </row>
        <row r="1208">
          <cell r="B1208" t="str">
            <v>旺苍县檬子乡</v>
          </cell>
          <cell r="C1208">
            <v>0</v>
          </cell>
          <cell r="D1208">
            <v>26</v>
          </cell>
          <cell r="E1208">
            <v>22</v>
          </cell>
          <cell r="F1208">
            <v>0</v>
          </cell>
          <cell r="G1208">
            <v>4</v>
          </cell>
          <cell r="H1208">
            <v>0</v>
          </cell>
          <cell r="I1208">
            <v>0</v>
          </cell>
          <cell r="J1208">
            <v>26</v>
          </cell>
          <cell r="K1208">
            <v>12</v>
          </cell>
          <cell r="L1208">
            <v>9</v>
          </cell>
          <cell r="M1208">
            <v>2</v>
          </cell>
          <cell r="N1208">
            <v>1</v>
          </cell>
          <cell r="O1208">
            <v>0</v>
          </cell>
          <cell r="P1208">
            <v>0</v>
          </cell>
          <cell r="Q1208">
            <v>1</v>
          </cell>
          <cell r="R1208">
            <v>1</v>
          </cell>
          <cell r="S1208">
            <v>1</v>
          </cell>
          <cell r="T1208">
            <v>0</v>
          </cell>
          <cell r="U1208">
            <v>0</v>
          </cell>
          <cell r="V1208">
            <v>6</v>
          </cell>
          <cell r="W1208">
            <v>3548</v>
          </cell>
          <cell r="X1208">
            <v>62</v>
          </cell>
          <cell r="Y1208">
            <v>50</v>
          </cell>
        </row>
        <row r="1209">
          <cell r="B1209" t="str">
            <v>旺苍县枣林乡</v>
          </cell>
          <cell r="C1209">
            <v>0</v>
          </cell>
          <cell r="D1209">
            <v>24</v>
          </cell>
          <cell r="E1209">
            <v>20</v>
          </cell>
          <cell r="F1209">
            <v>0</v>
          </cell>
          <cell r="G1209">
            <v>4</v>
          </cell>
          <cell r="H1209">
            <v>0</v>
          </cell>
          <cell r="I1209">
            <v>0</v>
          </cell>
          <cell r="J1209">
            <v>24</v>
          </cell>
          <cell r="K1209">
            <v>14</v>
          </cell>
          <cell r="L1209">
            <v>2</v>
          </cell>
          <cell r="M1209">
            <v>2</v>
          </cell>
          <cell r="N1209">
            <v>0</v>
          </cell>
          <cell r="O1209">
            <v>3</v>
          </cell>
          <cell r="P1209">
            <v>1</v>
          </cell>
          <cell r="Q1209">
            <v>1</v>
          </cell>
          <cell r="R1209">
            <v>0</v>
          </cell>
          <cell r="S1209">
            <v>1</v>
          </cell>
          <cell r="T1209">
            <v>0</v>
          </cell>
          <cell r="U1209">
            <v>0</v>
          </cell>
          <cell r="V1209">
            <v>6</v>
          </cell>
          <cell r="W1209">
            <v>5897</v>
          </cell>
          <cell r="X1209">
            <v>75</v>
          </cell>
          <cell r="Y1209">
            <v>12</v>
          </cell>
        </row>
        <row r="1210">
          <cell r="B1210" t="str">
            <v>旺苍县水磨乡</v>
          </cell>
          <cell r="C1210">
            <v>0</v>
          </cell>
          <cell r="D1210">
            <v>27</v>
          </cell>
          <cell r="E1210">
            <v>15</v>
          </cell>
          <cell r="F1210">
            <v>0</v>
          </cell>
          <cell r="G1210">
            <v>12</v>
          </cell>
          <cell r="H1210">
            <v>0</v>
          </cell>
          <cell r="I1210">
            <v>0</v>
          </cell>
          <cell r="J1210">
            <v>27</v>
          </cell>
          <cell r="K1210">
            <v>15</v>
          </cell>
          <cell r="L1210">
            <v>10</v>
          </cell>
          <cell r="M1210">
            <v>2</v>
          </cell>
          <cell r="N1210">
            <v>1</v>
          </cell>
          <cell r="O1210">
            <v>0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0</v>
          </cell>
          <cell r="V1210">
            <v>7</v>
          </cell>
          <cell r="W1210">
            <v>6320</v>
          </cell>
          <cell r="X1210">
            <v>79</v>
          </cell>
          <cell r="Y1210">
            <v>55</v>
          </cell>
        </row>
        <row r="1211">
          <cell r="B1211" t="str">
            <v>旺苍县柳溪乡</v>
          </cell>
          <cell r="C1211">
            <v>0</v>
          </cell>
          <cell r="D1211">
            <v>21</v>
          </cell>
          <cell r="E1211">
            <v>15</v>
          </cell>
          <cell r="F1211">
            <v>0</v>
          </cell>
          <cell r="G1211">
            <v>6</v>
          </cell>
          <cell r="H1211">
            <v>0</v>
          </cell>
          <cell r="I1211">
            <v>0</v>
          </cell>
          <cell r="J1211">
            <v>21</v>
          </cell>
          <cell r="K1211">
            <v>14</v>
          </cell>
          <cell r="L1211">
            <v>5</v>
          </cell>
          <cell r="M1211">
            <v>2</v>
          </cell>
          <cell r="N1211">
            <v>1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>
            <v>7</v>
          </cell>
          <cell r="W1211">
            <v>5813</v>
          </cell>
          <cell r="X1211">
            <v>81</v>
          </cell>
          <cell r="Y1211">
            <v>27</v>
          </cell>
        </row>
        <row r="1212">
          <cell r="B1212" t="str">
            <v>旺苍县鼓城乡</v>
          </cell>
          <cell r="C1212">
            <v>0</v>
          </cell>
          <cell r="D1212">
            <v>28</v>
          </cell>
          <cell r="E1212">
            <v>15</v>
          </cell>
          <cell r="F1212">
            <v>0</v>
          </cell>
          <cell r="G1212">
            <v>13</v>
          </cell>
          <cell r="H1212">
            <v>0</v>
          </cell>
          <cell r="I1212">
            <v>0</v>
          </cell>
          <cell r="J1212">
            <v>28</v>
          </cell>
          <cell r="K1212">
            <v>14</v>
          </cell>
          <cell r="L1212">
            <v>10</v>
          </cell>
          <cell r="M1212">
            <v>2</v>
          </cell>
          <cell r="N1212">
            <v>1</v>
          </cell>
          <cell r="O1212">
            <v>1</v>
          </cell>
          <cell r="P1212">
            <v>0</v>
          </cell>
          <cell r="Q1212">
            <v>0</v>
          </cell>
          <cell r="R1212">
            <v>0</v>
          </cell>
          <cell r="S1212">
            <v>1</v>
          </cell>
          <cell r="T1212">
            <v>0</v>
          </cell>
          <cell r="U1212">
            <v>0</v>
          </cell>
          <cell r="V1212">
            <v>6</v>
          </cell>
          <cell r="W1212">
            <v>4456</v>
          </cell>
          <cell r="X1212">
            <v>69</v>
          </cell>
          <cell r="Y1212">
            <v>54</v>
          </cell>
        </row>
        <row r="1213">
          <cell r="B1213" t="str">
            <v>旺苍县万家乡</v>
          </cell>
          <cell r="C1213">
            <v>0</v>
          </cell>
          <cell r="D1213">
            <v>42</v>
          </cell>
          <cell r="E1213">
            <v>30</v>
          </cell>
          <cell r="F1213">
            <v>0</v>
          </cell>
          <cell r="G1213">
            <v>12</v>
          </cell>
          <cell r="H1213">
            <v>0</v>
          </cell>
          <cell r="I1213">
            <v>0</v>
          </cell>
          <cell r="J1213">
            <v>42</v>
          </cell>
          <cell r="K1213">
            <v>15</v>
          </cell>
          <cell r="L1213">
            <v>13</v>
          </cell>
          <cell r="M1213">
            <v>3</v>
          </cell>
          <cell r="N1213">
            <v>1</v>
          </cell>
          <cell r="O1213">
            <v>9</v>
          </cell>
          <cell r="P1213">
            <v>1</v>
          </cell>
          <cell r="Q1213">
            <v>0</v>
          </cell>
          <cell r="R1213">
            <v>0</v>
          </cell>
          <cell r="S1213">
            <v>1</v>
          </cell>
          <cell r="T1213">
            <v>0</v>
          </cell>
          <cell r="U1213">
            <v>0</v>
          </cell>
          <cell r="V1213">
            <v>8</v>
          </cell>
          <cell r="W1213">
            <v>4843</v>
          </cell>
          <cell r="X1213">
            <v>89</v>
          </cell>
          <cell r="Y1213">
            <v>73</v>
          </cell>
        </row>
        <row r="1214">
          <cell r="B1214" t="str">
            <v>旺苍县麻英乡</v>
          </cell>
          <cell r="C1214">
            <v>0</v>
          </cell>
          <cell r="D1214">
            <v>22</v>
          </cell>
          <cell r="E1214">
            <v>19</v>
          </cell>
          <cell r="F1214">
            <v>0</v>
          </cell>
          <cell r="G1214">
            <v>3</v>
          </cell>
          <cell r="H1214">
            <v>0</v>
          </cell>
          <cell r="I1214">
            <v>0</v>
          </cell>
          <cell r="J1214">
            <v>22</v>
          </cell>
          <cell r="K1214">
            <v>16</v>
          </cell>
          <cell r="L1214">
            <v>3</v>
          </cell>
          <cell r="M1214">
            <v>3</v>
          </cell>
          <cell r="N1214">
            <v>0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0</v>
          </cell>
          <cell r="V1214">
            <v>9</v>
          </cell>
          <cell r="W1214">
            <v>4500</v>
          </cell>
          <cell r="X1214">
            <v>101</v>
          </cell>
          <cell r="Y1214">
            <v>18</v>
          </cell>
        </row>
        <row r="1215">
          <cell r="B1215" t="str">
            <v>旺苍县盐河乡</v>
          </cell>
          <cell r="C1215">
            <v>0</v>
          </cell>
          <cell r="D1215">
            <v>22</v>
          </cell>
          <cell r="E1215">
            <v>16</v>
          </cell>
          <cell r="F1215">
            <v>0</v>
          </cell>
          <cell r="G1215">
            <v>6</v>
          </cell>
          <cell r="H1215">
            <v>0</v>
          </cell>
          <cell r="I1215">
            <v>0</v>
          </cell>
          <cell r="J1215">
            <v>22</v>
          </cell>
          <cell r="K1215">
            <v>15</v>
          </cell>
          <cell r="L1215">
            <v>4</v>
          </cell>
          <cell r="M1215">
            <v>3</v>
          </cell>
          <cell r="N1215">
            <v>2</v>
          </cell>
          <cell r="O1215">
            <v>0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0</v>
          </cell>
          <cell r="V1215">
            <v>8</v>
          </cell>
          <cell r="W1215">
            <v>4080</v>
          </cell>
          <cell r="X1215">
            <v>84</v>
          </cell>
          <cell r="Y1215">
            <v>23</v>
          </cell>
        </row>
        <row r="1216">
          <cell r="B1216" t="str">
            <v>旺苍县大两乡</v>
          </cell>
          <cell r="C1216">
            <v>0</v>
          </cell>
          <cell r="D1216">
            <v>37</v>
          </cell>
          <cell r="E1216">
            <v>23</v>
          </cell>
          <cell r="F1216">
            <v>0</v>
          </cell>
          <cell r="G1216">
            <v>14</v>
          </cell>
          <cell r="H1216">
            <v>0</v>
          </cell>
          <cell r="I1216">
            <v>0</v>
          </cell>
          <cell r="J1216">
            <v>37</v>
          </cell>
          <cell r="K1216">
            <v>22</v>
          </cell>
          <cell r="L1216">
            <v>12</v>
          </cell>
          <cell r="M1216">
            <v>3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11</v>
          </cell>
          <cell r="W1216">
            <v>6766</v>
          </cell>
          <cell r="X1216">
            <v>118</v>
          </cell>
          <cell r="Y1216">
            <v>65</v>
          </cell>
        </row>
        <row r="1217">
          <cell r="B1217" t="str">
            <v>旺苍县天星乡</v>
          </cell>
          <cell r="C1217">
            <v>0</v>
          </cell>
          <cell r="D1217">
            <v>35</v>
          </cell>
          <cell r="E1217">
            <v>17</v>
          </cell>
          <cell r="F1217">
            <v>0</v>
          </cell>
          <cell r="G1217">
            <v>18</v>
          </cell>
          <cell r="H1217">
            <v>0</v>
          </cell>
          <cell r="I1217">
            <v>0</v>
          </cell>
          <cell r="J1217">
            <v>35</v>
          </cell>
          <cell r="K1217">
            <v>15</v>
          </cell>
          <cell r="L1217">
            <v>12</v>
          </cell>
          <cell r="M1217">
            <v>3</v>
          </cell>
          <cell r="N1217">
            <v>1</v>
          </cell>
          <cell r="O1217">
            <v>3</v>
          </cell>
          <cell r="P1217">
            <v>1</v>
          </cell>
          <cell r="Q1217">
            <v>1</v>
          </cell>
          <cell r="R1217">
            <v>0</v>
          </cell>
          <cell r="S1217">
            <v>0</v>
          </cell>
          <cell r="T1217">
            <v>0</v>
          </cell>
          <cell r="U1217">
            <v>0</v>
          </cell>
          <cell r="V1217">
            <v>8</v>
          </cell>
          <cell r="W1217">
            <v>6480</v>
          </cell>
          <cell r="X1217">
            <v>82</v>
          </cell>
          <cell r="Y1217">
            <v>68</v>
          </cell>
        </row>
        <row r="1218">
          <cell r="B1218" t="str">
            <v>旺苍县万山乡</v>
          </cell>
          <cell r="C1218">
            <v>0</v>
          </cell>
          <cell r="D1218">
            <v>30</v>
          </cell>
          <cell r="E1218">
            <v>14</v>
          </cell>
          <cell r="F1218">
            <v>0</v>
          </cell>
          <cell r="G1218">
            <v>16</v>
          </cell>
          <cell r="H1218">
            <v>0</v>
          </cell>
          <cell r="I1218">
            <v>0</v>
          </cell>
          <cell r="J1218">
            <v>30</v>
          </cell>
          <cell r="K1218">
            <v>14</v>
          </cell>
          <cell r="L1218">
            <v>14</v>
          </cell>
          <cell r="M1218">
            <v>2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7</v>
          </cell>
          <cell r="W1218">
            <v>4079</v>
          </cell>
          <cell r="X1218">
            <v>84</v>
          </cell>
          <cell r="Y1218">
            <v>78</v>
          </cell>
        </row>
        <row r="1219">
          <cell r="B1219" t="str">
            <v>青川县</v>
          </cell>
          <cell r="C1219">
            <v>0</v>
          </cell>
          <cell r="D1219">
            <v>994</v>
          </cell>
          <cell r="E1219">
            <v>994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994</v>
          </cell>
          <cell r="K1219">
            <v>484</v>
          </cell>
          <cell r="L1219">
            <v>274</v>
          </cell>
          <cell r="M1219">
            <v>236</v>
          </cell>
          <cell r="N1219">
            <v>0</v>
          </cell>
          <cell r="O1219">
            <v>0</v>
          </cell>
          <cell r="P1219">
            <v>0</v>
          </cell>
          <cell r="Q1219">
            <v>0</v>
          </cell>
          <cell r="R1219">
            <v>0</v>
          </cell>
          <cell r="S1219">
            <v>0</v>
          </cell>
          <cell r="T1219">
            <v>0</v>
          </cell>
          <cell r="U1219">
            <v>0</v>
          </cell>
          <cell r="V1219">
            <v>268</v>
          </cell>
          <cell r="W1219">
            <v>209029</v>
          </cell>
          <cell r="X1219">
            <v>2965</v>
          </cell>
          <cell r="Y1219">
            <v>1524</v>
          </cell>
        </row>
        <row r="1220">
          <cell r="B1220" t="str">
            <v>青川县本级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  <cell r="L1220">
            <v>0</v>
          </cell>
          <cell r="M1220">
            <v>0</v>
          </cell>
          <cell r="N1220">
            <v>0</v>
          </cell>
          <cell r="O1220">
            <v>0</v>
          </cell>
          <cell r="P1220">
            <v>0</v>
          </cell>
          <cell r="Q1220">
            <v>0</v>
          </cell>
          <cell r="R1220">
            <v>0</v>
          </cell>
          <cell r="S1220">
            <v>0</v>
          </cell>
          <cell r="T1220">
            <v>0</v>
          </cell>
          <cell r="U1220">
            <v>0</v>
          </cell>
          <cell r="V1220">
            <v>0</v>
          </cell>
          <cell r="W1220">
            <v>0</v>
          </cell>
          <cell r="X1220">
            <v>0</v>
          </cell>
          <cell r="Y1220">
            <v>0</v>
          </cell>
        </row>
        <row r="1221">
          <cell r="B1221" t="str">
            <v>青川县乡（镇）小计</v>
          </cell>
          <cell r="C1221">
            <v>0</v>
          </cell>
          <cell r="D1221">
            <v>994</v>
          </cell>
          <cell r="E1221">
            <v>994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994</v>
          </cell>
          <cell r="K1221">
            <v>484</v>
          </cell>
          <cell r="L1221">
            <v>274</v>
          </cell>
          <cell r="M1221">
            <v>236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268</v>
          </cell>
          <cell r="W1221">
            <v>209029</v>
          </cell>
          <cell r="X1221">
            <v>2965</v>
          </cell>
          <cell r="Y1221">
            <v>1524</v>
          </cell>
        </row>
        <row r="1222">
          <cell r="B1222" t="str">
            <v>青川县乔庄镇</v>
          </cell>
          <cell r="C1222">
            <v>0</v>
          </cell>
          <cell r="D1222">
            <v>26</v>
          </cell>
          <cell r="E1222">
            <v>26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26</v>
          </cell>
          <cell r="K1222">
            <v>11</v>
          </cell>
          <cell r="L1222">
            <v>8</v>
          </cell>
          <cell r="M1222">
            <v>7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6</v>
          </cell>
          <cell r="W1222">
            <v>6531</v>
          </cell>
          <cell r="X1222">
            <v>66</v>
          </cell>
          <cell r="Y1222">
            <v>45</v>
          </cell>
        </row>
        <row r="1223">
          <cell r="B1223" t="str">
            <v>青川县孔溪乡</v>
          </cell>
          <cell r="C1223">
            <v>0</v>
          </cell>
          <cell r="D1223">
            <v>29</v>
          </cell>
          <cell r="E1223">
            <v>29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29</v>
          </cell>
          <cell r="K1223">
            <v>17</v>
          </cell>
          <cell r="L1223">
            <v>6</v>
          </cell>
          <cell r="M1223">
            <v>6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8</v>
          </cell>
          <cell r="W1223">
            <v>7080</v>
          </cell>
          <cell r="X1223">
            <v>103</v>
          </cell>
          <cell r="Y1223">
            <v>35</v>
          </cell>
        </row>
        <row r="1224">
          <cell r="B1224" t="str">
            <v>青川县黄坪乡</v>
          </cell>
          <cell r="C1224">
            <v>0</v>
          </cell>
          <cell r="D1224">
            <v>25</v>
          </cell>
          <cell r="E1224">
            <v>25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25</v>
          </cell>
          <cell r="K1224">
            <v>15</v>
          </cell>
          <cell r="L1224">
            <v>5</v>
          </cell>
          <cell r="M1224">
            <v>5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7</v>
          </cell>
          <cell r="W1224">
            <v>7396</v>
          </cell>
          <cell r="X1224">
            <v>90</v>
          </cell>
          <cell r="Y1224">
            <v>30</v>
          </cell>
        </row>
        <row r="1225">
          <cell r="B1225" t="str">
            <v>青川县瓦砾乡</v>
          </cell>
          <cell r="C1225">
            <v>0</v>
          </cell>
          <cell r="D1225">
            <v>20</v>
          </cell>
          <cell r="E1225">
            <v>20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20</v>
          </cell>
          <cell r="K1225">
            <v>10</v>
          </cell>
          <cell r="L1225">
            <v>6</v>
          </cell>
          <cell r="M1225">
            <v>4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5</v>
          </cell>
          <cell r="W1225">
            <v>3775</v>
          </cell>
          <cell r="X1225">
            <v>62</v>
          </cell>
          <cell r="Y1225">
            <v>35</v>
          </cell>
        </row>
        <row r="1226">
          <cell r="B1226" t="str">
            <v>青川县大坝乡</v>
          </cell>
          <cell r="C1226">
            <v>0</v>
          </cell>
          <cell r="D1226">
            <v>19</v>
          </cell>
          <cell r="E1226">
            <v>19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19</v>
          </cell>
          <cell r="K1226">
            <v>9</v>
          </cell>
          <cell r="L1226">
            <v>6</v>
          </cell>
          <cell r="M1226">
            <v>4</v>
          </cell>
          <cell r="N1226">
            <v>0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0</v>
          </cell>
          <cell r="V1226">
            <v>4</v>
          </cell>
          <cell r="W1226">
            <v>3234</v>
          </cell>
          <cell r="X1226">
            <v>54</v>
          </cell>
          <cell r="Y1226">
            <v>36</v>
          </cell>
        </row>
        <row r="1227">
          <cell r="B1227" t="str">
            <v>青川县茶坝乡</v>
          </cell>
          <cell r="C1227">
            <v>0</v>
          </cell>
          <cell r="D1227">
            <v>34</v>
          </cell>
          <cell r="E1227">
            <v>34</v>
          </cell>
          <cell r="F1227">
            <v>0</v>
          </cell>
          <cell r="G1227">
            <v>0</v>
          </cell>
          <cell r="H1227">
            <v>0</v>
          </cell>
          <cell r="I1227">
            <v>0</v>
          </cell>
          <cell r="J1227">
            <v>34</v>
          </cell>
          <cell r="K1227">
            <v>17</v>
          </cell>
          <cell r="L1227">
            <v>8</v>
          </cell>
          <cell r="M1227">
            <v>9</v>
          </cell>
          <cell r="N1227">
            <v>0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>
            <v>11</v>
          </cell>
          <cell r="W1227">
            <v>5687</v>
          </cell>
          <cell r="X1227">
            <v>104</v>
          </cell>
          <cell r="Y1227">
            <v>46</v>
          </cell>
        </row>
        <row r="1228">
          <cell r="B1228" t="str">
            <v>青川县青溪镇</v>
          </cell>
          <cell r="C1228">
            <v>0</v>
          </cell>
          <cell r="D1228">
            <v>44</v>
          </cell>
          <cell r="E1228">
            <v>44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44</v>
          </cell>
          <cell r="K1228">
            <v>22</v>
          </cell>
          <cell r="L1228">
            <v>9</v>
          </cell>
          <cell r="M1228">
            <v>13</v>
          </cell>
          <cell r="N1228">
            <v>0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>
            <v>15</v>
          </cell>
          <cell r="W1228">
            <v>13313</v>
          </cell>
          <cell r="X1228">
            <v>142</v>
          </cell>
          <cell r="Y1228">
            <v>42</v>
          </cell>
        </row>
        <row r="1229">
          <cell r="B1229" t="str">
            <v>青川县桥楼乡</v>
          </cell>
          <cell r="C1229">
            <v>0</v>
          </cell>
          <cell r="D1229">
            <v>30</v>
          </cell>
          <cell r="E1229">
            <v>30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30</v>
          </cell>
          <cell r="K1229">
            <v>16</v>
          </cell>
          <cell r="L1229">
            <v>8</v>
          </cell>
          <cell r="M1229">
            <v>6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8</v>
          </cell>
          <cell r="W1229">
            <v>6652</v>
          </cell>
          <cell r="X1229">
            <v>100</v>
          </cell>
          <cell r="Y1229">
            <v>43</v>
          </cell>
        </row>
        <row r="1230">
          <cell r="B1230" t="str">
            <v>青川县三锅乡</v>
          </cell>
          <cell r="C1230">
            <v>0</v>
          </cell>
          <cell r="D1230">
            <v>23</v>
          </cell>
          <cell r="E1230">
            <v>23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23</v>
          </cell>
          <cell r="K1230">
            <v>12</v>
          </cell>
          <cell r="L1230">
            <v>6</v>
          </cell>
          <cell r="M1230">
            <v>5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6</v>
          </cell>
          <cell r="W1230">
            <v>7474</v>
          </cell>
          <cell r="X1230">
            <v>76</v>
          </cell>
          <cell r="Y1230">
            <v>34</v>
          </cell>
        </row>
        <row r="1231">
          <cell r="B1231" t="str">
            <v>青川县蒿溪乡</v>
          </cell>
          <cell r="C1231">
            <v>0</v>
          </cell>
          <cell r="D1231">
            <v>21</v>
          </cell>
          <cell r="E1231">
            <v>21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21</v>
          </cell>
          <cell r="K1231">
            <v>10</v>
          </cell>
          <cell r="L1231">
            <v>6</v>
          </cell>
          <cell r="M1231">
            <v>5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6</v>
          </cell>
          <cell r="W1231">
            <v>3824</v>
          </cell>
          <cell r="X1231">
            <v>62</v>
          </cell>
          <cell r="Y1231">
            <v>36</v>
          </cell>
        </row>
        <row r="1232">
          <cell r="B1232" t="str">
            <v>青川县乐安乡</v>
          </cell>
          <cell r="C1232">
            <v>0</v>
          </cell>
          <cell r="D1232">
            <v>24</v>
          </cell>
          <cell r="E1232">
            <v>24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24</v>
          </cell>
          <cell r="K1232">
            <v>11</v>
          </cell>
          <cell r="L1232">
            <v>8</v>
          </cell>
          <cell r="M1232">
            <v>5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9</v>
          </cell>
          <cell r="W1232">
            <v>4304</v>
          </cell>
          <cell r="X1232">
            <v>67</v>
          </cell>
          <cell r="Y1232">
            <v>44</v>
          </cell>
        </row>
        <row r="1233">
          <cell r="B1233" t="str">
            <v>青川县前进乡</v>
          </cell>
          <cell r="C1233">
            <v>0</v>
          </cell>
          <cell r="D1233">
            <v>29</v>
          </cell>
          <cell r="E1233">
            <v>29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29</v>
          </cell>
          <cell r="K1233">
            <v>14</v>
          </cell>
          <cell r="L1233">
            <v>8</v>
          </cell>
          <cell r="M1233">
            <v>7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8</v>
          </cell>
          <cell r="W1233">
            <v>4959</v>
          </cell>
          <cell r="X1233">
            <v>86</v>
          </cell>
          <cell r="Y1233">
            <v>45</v>
          </cell>
        </row>
        <row r="1234">
          <cell r="B1234" t="str">
            <v>青川县曲河乡</v>
          </cell>
          <cell r="C1234">
            <v>0</v>
          </cell>
          <cell r="D1234">
            <v>27</v>
          </cell>
          <cell r="E1234">
            <v>27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27</v>
          </cell>
          <cell r="K1234">
            <v>13</v>
          </cell>
          <cell r="L1234">
            <v>8</v>
          </cell>
          <cell r="M1234">
            <v>6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8</v>
          </cell>
          <cell r="W1234">
            <v>5184</v>
          </cell>
          <cell r="X1234">
            <v>77</v>
          </cell>
          <cell r="Y1234">
            <v>46</v>
          </cell>
        </row>
        <row r="1235">
          <cell r="B1235" t="str">
            <v>青川县房石镇</v>
          </cell>
          <cell r="C1235">
            <v>0</v>
          </cell>
          <cell r="D1235">
            <v>36</v>
          </cell>
          <cell r="E1235">
            <v>36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36</v>
          </cell>
          <cell r="K1235">
            <v>18</v>
          </cell>
          <cell r="L1235">
            <v>8</v>
          </cell>
          <cell r="M1235">
            <v>10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11</v>
          </cell>
          <cell r="W1235">
            <v>6750</v>
          </cell>
          <cell r="X1235">
            <v>112</v>
          </cell>
          <cell r="Y1235">
            <v>45</v>
          </cell>
        </row>
        <row r="1236">
          <cell r="B1236" t="str">
            <v>青川县马公乡</v>
          </cell>
          <cell r="C1236">
            <v>0</v>
          </cell>
          <cell r="D1236">
            <v>20</v>
          </cell>
          <cell r="E1236">
            <v>20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20</v>
          </cell>
          <cell r="K1236">
            <v>7</v>
          </cell>
          <cell r="L1236">
            <v>8</v>
          </cell>
          <cell r="M1236">
            <v>5</v>
          </cell>
          <cell r="N1236">
            <v>0</v>
          </cell>
          <cell r="O1236">
            <v>0</v>
          </cell>
          <cell r="P1236">
            <v>0</v>
          </cell>
          <cell r="Q1236">
            <v>0</v>
          </cell>
          <cell r="R1236">
            <v>0</v>
          </cell>
          <cell r="S1236">
            <v>0</v>
          </cell>
          <cell r="T1236">
            <v>0</v>
          </cell>
          <cell r="U1236">
            <v>0</v>
          </cell>
          <cell r="V1236">
            <v>4</v>
          </cell>
          <cell r="W1236">
            <v>1932</v>
          </cell>
          <cell r="X1236">
            <v>40</v>
          </cell>
          <cell r="Y1236">
            <v>45</v>
          </cell>
        </row>
        <row r="1237">
          <cell r="B1237" t="str">
            <v>青川县石坝乡</v>
          </cell>
          <cell r="C1237">
            <v>0</v>
          </cell>
          <cell r="D1237">
            <v>27</v>
          </cell>
          <cell r="E1237">
            <v>27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27</v>
          </cell>
          <cell r="K1237">
            <v>12</v>
          </cell>
          <cell r="L1237">
            <v>7</v>
          </cell>
          <cell r="M1237">
            <v>8</v>
          </cell>
          <cell r="N1237">
            <v>0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7</v>
          </cell>
          <cell r="W1237">
            <v>4406</v>
          </cell>
          <cell r="X1237">
            <v>72</v>
          </cell>
          <cell r="Y1237">
            <v>38</v>
          </cell>
        </row>
        <row r="1238">
          <cell r="B1238" t="str">
            <v>青川县红光乡</v>
          </cell>
          <cell r="C1238">
            <v>0</v>
          </cell>
          <cell r="D1238">
            <v>25</v>
          </cell>
          <cell r="E1238">
            <v>25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25</v>
          </cell>
          <cell r="K1238">
            <v>12</v>
          </cell>
          <cell r="L1238">
            <v>6</v>
          </cell>
          <cell r="M1238">
            <v>7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0</v>
          </cell>
          <cell r="V1238">
            <v>6</v>
          </cell>
          <cell r="W1238">
            <v>5240</v>
          </cell>
          <cell r="X1238">
            <v>75</v>
          </cell>
          <cell r="Y1238">
            <v>34</v>
          </cell>
        </row>
        <row r="1239">
          <cell r="B1239" t="str">
            <v>青川县关庄镇</v>
          </cell>
          <cell r="C1239">
            <v>0</v>
          </cell>
          <cell r="D1239">
            <v>26</v>
          </cell>
          <cell r="E1239">
            <v>26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26</v>
          </cell>
          <cell r="K1239">
            <v>11</v>
          </cell>
          <cell r="L1239">
            <v>9</v>
          </cell>
          <cell r="M1239">
            <v>6</v>
          </cell>
          <cell r="N1239">
            <v>0</v>
          </cell>
          <cell r="O1239">
            <v>0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5</v>
          </cell>
          <cell r="W1239">
            <v>5181</v>
          </cell>
          <cell r="X1239">
            <v>67</v>
          </cell>
          <cell r="Y1239">
            <v>48</v>
          </cell>
        </row>
        <row r="1240">
          <cell r="B1240" t="str">
            <v>青川县苏河乡</v>
          </cell>
          <cell r="C1240">
            <v>0</v>
          </cell>
          <cell r="D1240">
            <v>27</v>
          </cell>
          <cell r="E1240">
            <v>27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27</v>
          </cell>
          <cell r="K1240">
            <v>12</v>
          </cell>
          <cell r="L1240">
            <v>7</v>
          </cell>
          <cell r="M1240">
            <v>8</v>
          </cell>
          <cell r="N1240">
            <v>0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7</v>
          </cell>
          <cell r="W1240">
            <v>5005</v>
          </cell>
          <cell r="X1240">
            <v>75</v>
          </cell>
          <cell r="Y1240">
            <v>38</v>
          </cell>
        </row>
        <row r="1241">
          <cell r="B1241" t="str">
            <v>青川县茅坝乡</v>
          </cell>
          <cell r="C1241">
            <v>0</v>
          </cell>
          <cell r="D1241">
            <v>22</v>
          </cell>
          <cell r="E1241">
            <v>22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22</v>
          </cell>
          <cell r="K1241">
            <v>9</v>
          </cell>
          <cell r="L1241">
            <v>8</v>
          </cell>
          <cell r="M1241">
            <v>5</v>
          </cell>
          <cell r="N1241">
            <v>0</v>
          </cell>
          <cell r="O1241">
            <v>0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>
            <v>7</v>
          </cell>
          <cell r="W1241">
            <v>4730</v>
          </cell>
          <cell r="X1241">
            <v>54</v>
          </cell>
          <cell r="Y1241">
            <v>45</v>
          </cell>
        </row>
        <row r="1242">
          <cell r="B1242" t="str">
            <v>青川县凉水镇</v>
          </cell>
          <cell r="C1242">
            <v>0</v>
          </cell>
          <cell r="D1242">
            <v>32</v>
          </cell>
          <cell r="E1242">
            <v>32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32</v>
          </cell>
          <cell r="K1242">
            <v>16</v>
          </cell>
          <cell r="L1242">
            <v>9</v>
          </cell>
          <cell r="M1242">
            <v>7</v>
          </cell>
          <cell r="N1242">
            <v>0</v>
          </cell>
          <cell r="O1242">
            <v>0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  <cell r="T1242">
            <v>0</v>
          </cell>
          <cell r="U1242">
            <v>0</v>
          </cell>
          <cell r="V1242">
            <v>8</v>
          </cell>
          <cell r="W1242">
            <v>6915</v>
          </cell>
          <cell r="X1242">
            <v>100</v>
          </cell>
          <cell r="Y1242">
            <v>48</v>
          </cell>
        </row>
        <row r="1243">
          <cell r="B1243" t="str">
            <v>青川县大院乡</v>
          </cell>
          <cell r="C1243">
            <v>0</v>
          </cell>
          <cell r="D1243">
            <v>27</v>
          </cell>
          <cell r="E1243">
            <v>27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27</v>
          </cell>
          <cell r="K1243">
            <v>13</v>
          </cell>
          <cell r="L1243">
            <v>8</v>
          </cell>
          <cell r="M1243">
            <v>6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>
            <v>6</v>
          </cell>
          <cell r="W1243">
            <v>5870</v>
          </cell>
          <cell r="X1243">
            <v>82</v>
          </cell>
          <cell r="Y1243">
            <v>44</v>
          </cell>
        </row>
        <row r="1244">
          <cell r="B1244" t="str">
            <v>青川县楼子乡</v>
          </cell>
          <cell r="C1244">
            <v>0</v>
          </cell>
          <cell r="D1244">
            <v>16</v>
          </cell>
          <cell r="E1244">
            <v>16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16</v>
          </cell>
          <cell r="K1244">
            <v>8</v>
          </cell>
          <cell r="L1244">
            <v>6</v>
          </cell>
          <cell r="M1244">
            <v>2</v>
          </cell>
          <cell r="N1244">
            <v>0</v>
          </cell>
          <cell r="O1244">
            <v>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>
            <v>4</v>
          </cell>
          <cell r="W1244">
            <v>2138</v>
          </cell>
          <cell r="X1244">
            <v>46</v>
          </cell>
          <cell r="Y1244">
            <v>36</v>
          </cell>
        </row>
        <row r="1245">
          <cell r="B1245" t="str">
            <v>青川县七佛乡</v>
          </cell>
          <cell r="C1245">
            <v>0</v>
          </cell>
          <cell r="D1245">
            <v>22</v>
          </cell>
          <cell r="E1245">
            <v>22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22</v>
          </cell>
          <cell r="K1245">
            <v>9</v>
          </cell>
          <cell r="L1245">
            <v>9</v>
          </cell>
          <cell r="M1245">
            <v>4</v>
          </cell>
          <cell r="N1245">
            <v>0</v>
          </cell>
          <cell r="O1245">
            <v>0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0</v>
          </cell>
          <cell r="V1245">
            <v>6</v>
          </cell>
          <cell r="W1245">
            <v>3093</v>
          </cell>
          <cell r="X1245">
            <v>55</v>
          </cell>
          <cell r="Y1245">
            <v>48</v>
          </cell>
        </row>
        <row r="1246">
          <cell r="B1246" t="str">
            <v>青川县马鹿乡</v>
          </cell>
          <cell r="C1246">
            <v>0</v>
          </cell>
          <cell r="D1246">
            <v>31</v>
          </cell>
          <cell r="E1246">
            <v>31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31</v>
          </cell>
          <cell r="K1246">
            <v>16</v>
          </cell>
          <cell r="L1246">
            <v>9</v>
          </cell>
          <cell r="M1246">
            <v>6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>
            <v>10</v>
          </cell>
          <cell r="W1246">
            <v>9711</v>
          </cell>
          <cell r="X1246">
            <v>98</v>
          </cell>
          <cell r="Y1246">
            <v>48</v>
          </cell>
        </row>
        <row r="1247">
          <cell r="B1247" t="str">
            <v>青川县建峰乡</v>
          </cell>
          <cell r="C1247">
            <v>0</v>
          </cell>
          <cell r="D1247">
            <v>30</v>
          </cell>
          <cell r="E1247">
            <v>30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30</v>
          </cell>
          <cell r="K1247">
            <v>17</v>
          </cell>
          <cell r="L1247">
            <v>8</v>
          </cell>
          <cell r="M1247">
            <v>5</v>
          </cell>
          <cell r="N1247">
            <v>0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>
            <v>9</v>
          </cell>
          <cell r="W1247">
            <v>6281</v>
          </cell>
          <cell r="X1247">
            <v>105</v>
          </cell>
          <cell r="Y1247">
            <v>42</v>
          </cell>
        </row>
        <row r="1248">
          <cell r="B1248" t="str">
            <v>青川县白家乡</v>
          </cell>
          <cell r="C1248">
            <v>0</v>
          </cell>
          <cell r="D1248">
            <v>29</v>
          </cell>
          <cell r="E1248">
            <v>29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29</v>
          </cell>
          <cell r="K1248">
            <v>14</v>
          </cell>
          <cell r="L1248">
            <v>10</v>
          </cell>
          <cell r="M1248">
            <v>5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0</v>
          </cell>
          <cell r="V1248">
            <v>8</v>
          </cell>
          <cell r="W1248">
            <v>6872</v>
          </cell>
          <cell r="X1248">
            <v>85</v>
          </cell>
          <cell r="Y1248">
            <v>58</v>
          </cell>
        </row>
        <row r="1249">
          <cell r="B1249" t="str">
            <v>青川县金子山乡</v>
          </cell>
          <cell r="C1249">
            <v>0</v>
          </cell>
          <cell r="D1249">
            <v>15</v>
          </cell>
          <cell r="E1249">
            <v>15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15</v>
          </cell>
          <cell r="K1249">
            <v>6</v>
          </cell>
          <cell r="L1249">
            <v>6</v>
          </cell>
          <cell r="M1249">
            <v>3</v>
          </cell>
          <cell r="N1249">
            <v>0</v>
          </cell>
          <cell r="O1249">
            <v>0</v>
          </cell>
          <cell r="P1249">
            <v>0</v>
          </cell>
          <cell r="Q1249">
            <v>0</v>
          </cell>
          <cell r="R1249">
            <v>0</v>
          </cell>
          <cell r="S1249">
            <v>0</v>
          </cell>
          <cell r="T1249">
            <v>0</v>
          </cell>
          <cell r="U1249">
            <v>0</v>
          </cell>
          <cell r="V1249">
            <v>4</v>
          </cell>
          <cell r="W1249">
            <v>2055</v>
          </cell>
          <cell r="X1249">
            <v>39</v>
          </cell>
          <cell r="Y1249">
            <v>36</v>
          </cell>
        </row>
        <row r="1250">
          <cell r="B1250" t="str">
            <v>青川县竹园镇</v>
          </cell>
          <cell r="C1250">
            <v>0</v>
          </cell>
          <cell r="D1250">
            <v>31</v>
          </cell>
          <cell r="E1250">
            <v>31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31</v>
          </cell>
          <cell r="K1250">
            <v>16</v>
          </cell>
          <cell r="L1250">
            <v>8</v>
          </cell>
          <cell r="M1250">
            <v>7</v>
          </cell>
          <cell r="N1250">
            <v>0</v>
          </cell>
          <cell r="O1250">
            <v>0</v>
          </cell>
          <cell r="P1250">
            <v>0</v>
          </cell>
          <cell r="Q1250">
            <v>0</v>
          </cell>
          <cell r="R1250">
            <v>0</v>
          </cell>
          <cell r="S1250">
            <v>0</v>
          </cell>
          <cell r="T1250">
            <v>0</v>
          </cell>
          <cell r="U1250">
            <v>0</v>
          </cell>
          <cell r="V1250">
            <v>10</v>
          </cell>
          <cell r="W1250">
            <v>9653</v>
          </cell>
          <cell r="X1250">
            <v>95</v>
          </cell>
          <cell r="Y1250">
            <v>45</v>
          </cell>
        </row>
        <row r="1251">
          <cell r="B1251" t="str">
            <v>青川县观音店乡</v>
          </cell>
          <cell r="C1251">
            <v>0</v>
          </cell>
          <cell r="D1251">
            <v>30</v>
          </cell>
          <cell r="E1251">
            <v>30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30</v>
          </cell>
          <cell r="K1251">
            <v>14</v>
          </cell>
          <cell r="L1251">
            <v>10</v>
          </cell>
          <cell r="M1251">
            <v>6</v>
          </cell>
          <cell r="N1251">
            <v>0</v>
          </cell>
          <cell r="O1251">
            <v>0</v>
          </cell>
          <cell r="P1251">
            <v>0</v>
          </cell>
          <cell r="Q1251">
            <v>0</v>
          </cell>
          <cell r="R1251">
            <v>0</v>
          </cell>
          <cell r="S1251">
            <v>0</v>
          </cell>
          <cell r="T1251">
            <v>0</v>
          </cell>
          <cell r="U1251">
            <v>0</v>
          </cell>
          <cell r="V1251">
            <v>6</v>
          </cell>
          <cell r="W1251">
            <v>4470</v>
          </cell>
          <cell r="X1251">
            <v>85</v>
          </cell>
          <cell r="Y1251">
            <v>53</v>
          </cell>
        </row>
        <row r="1252">
          <cell r="B1252" t="str">
            <v>青川县骑马乡</v>
          </cell>
          <cell r="C1252">
            <v>0</v>
          </cell>
          <cell r="D1252">
            <v>38</v>
          </cell>
          <cell r="E1252">
            <v>38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38</v>
          </cell>
          <cell r="K1252">
            <v>18</v>
          </cell>
          <cell r="L1252">
            <v>9</v>
          </cell>
          <cell r="M1252">
            <v>11</v>
          </cell>
          <cell r="N1252">
            <v>0</v>
          </cell>
          <cell r="O1252">
            <v>0</v>
          </cell>
          <cell r="P1252">
            <v>0</v>
          </cell>
          <cell r="Q1252">
            <v>0</v>
          </cell>
          <cell r="R1252">
            <v>0</v>
          </cell>
          <cell r="S1252">
            <v>0</v>
          </cell>
          <cell r="T1252">
            <v>0</v>
          </cell>
          <cell r="U1252">
            <v>0</v>
          </cell>
          <cell r="V1252">
            <v>9</v>
          </cell>
          <cell r="W1252">
            <v>7807</v>
          </cell>
          <cell r="X1252">
            <v>111</v>
          </cell>
          <cell r="Y1252">
            <v>48</v>
          </cell>
        </row>
        <row r="1253">
          <cell r="B1253" t="str">
            <v>青川县板桥乡</v>
          </cell>
          <cell r="C1253">
            <v>0</v>
          </cell>
          <cell r="D1253">
            <v>27</v>
          </cell>
          <cell r="E1253">
            <v>27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27</v>
          </cell>
          <cell r="K1253">
            <v>14</v>
          </cell>
          <cell r="L1253">
            <v>6</v>
          </cell>
          <cell r="M1253">
            <v>7</v>
          </cell>
          <cell r="N1253">
            <v>0</v>
          </cell>
          <cell r="O1253">
            <v>0</v>
          </cell>
          <cell r="P1253">
            <v>0</v>
          </cell>
          <cell r="Q1253">
            <v>0</v>
          </cell>
          <cell r="R1253">
            <v>0</v>
          </cell>
          <cell r="S1253">
            <v>0</v>
          </cell>
          <cell r="T1253">
            <v>0</v>
          </cell>
          <cell r="U1253">
            <v>0</v>
          </cell>
          <cell r="V1253">
            <v>7</v>
          </cell>
          <cell r="W1253">
            <v>7396</v>
          </cell>
          <cell r="X1253">
            <v>88</v>
          </cell>
          <cell r="Y1253">
            <v>35</v>
          </cell>
        </row>
        <row r="1254">
          <cell r="B1254" t="str">
            <v>青川县木鱼镇</v>
          </cell>
          <cell r="C1254">
            <v>0</v>
          </cell>
          <cell r="D1254">
            <v>23</v>
          </cell>
          <cell r="E1254">
            <v>23</v>
          </cell>
          <cell r="F1254">
            <v>0</v>
          </cell>
          <cell r="G1254">
            <v>0</v>
          </cell>
          <cell r="H1254">
            <v>0</v>
          </cell>
          <cell r="I1254">
            <v>0</v>
          </cell>
          <cell r="J1254">
            <v>23</v>
          </cell>
          <cell r="K1254">
            <v>8</v>
          </cell>
          <cell r="L1254">
            <v>9</v>
          </cell>
          <cell r="M1254">
            <v>6</v>
          </cell>
          <cell r="N1254">
            <v>0</v>
          </cell>
          <cell r="O1254">
            <v>0</v>
          </cell>
          <cell r="P1254">
            <v>0</v>
          </cell>
          <cell r="Q1254">
            <v>0</v>
          </cell>
          <cell r="R1254">
            <v>0</v>
          </cell>
          <cell r="S1254">
            <v>0</v>
          </cell>
          <cell r="T1254">
            <v>0</v>
          </cell>
          <cell r="U1254">
            <v>0</v>
          </cell>
          <cell r="V1254">
            <v>4</v>
          </cell>
          <cell r="W1254">
            <v>4523</v>
          </cell>
          <cell r="X1254">
            <v>48</v>
          </cell>
          <cell r="Y1254">
            <v>48</v>
          </cell>
        </row>
        <row r="1255">
          <cell r="B1255" t="str">
            <v>青川县沙洲镇</v>
          </cell>
          <cell r="C1255">
            <v>0</v>
          </cell>
          <cell r="D1255">
            <v>46</v>
          </cell>
          <cell r="E1255">
            <v>46</v>
          </cell>
          <cell r="F1255">
            <v>0</v>
          </cell>
          <cell r="G1255">
            <v>0</v>
          </cell>
          <cell r="H1255">
            <v>0</v>
          </cell>
          <cell r="I1255">
            <v>0</v>
          </cell>
          <cell r="J1255">
            <v>46</v>
          </cell>
          <cell r="K1255">
            <v>24</v>
          </cell>
          <cell r="L1255">
            <v>8</v>
          </cell>
          <cell r="M1255">
            <v>14</v>
          </cell>
          <cell r="N1255">
            <v>0</v>
          </cell>
          <cell r="O1255">
            <v>0</v>
          </cell>
          <cell r="P1255">
            <v>0</v>
          </cell>
          <cell r="Q1255">
            <v>0</v>
          </cell>
          <cell r="R1255">
            <v>0</v>
          </cell>
          <cell r="S1255">
            <v>0</v>
          </cell>
          <cell r="T1255">
            <v>0</v>
          </cell>
          <cell r="U1255">
            <v>0</v>
          </cell>
          <cell r="V1255">
            <v>11</v>
          </cell>
          <cell r="W1255">
            <v>8269</v>
          </cell>
          <cell r="X1255">
            <v>145</v>
          </cell>
          <cell r="Y1255">
            <v>46</v>
          </cell>
        </row>
        <row r="1256">
          <cell r="B1256" t="str">
            <v>青川县营盘乡</v>
          </cell>
          <cell r="C1256">
            <v>0</v>
          </cell>
          <cell r="D1256">
            <v>33</v>
          </cell>
          <cell r="E1256">
            <v>33</v>
          </cell>
          <cell r="F1256">
            <v>0</v>
          </cell>
          <cell r="G1256">
            <v>0</v>
          </cell>
          <cell r="H1256">
            <v>0</v>
          </cell>
          <cell r="I1256">
            <v>0</v>
          </cell>
          <cell r="J1256">
            <v>33</v>
          </cell>
          <cell r="K1256">
            <v>20</v>
          </cell>
          <cell r="L1256">
            <v>7</v>
          </cell>
          <cell r="M1256">
            <v>6</v>
          </cell>
          <cell r="N1256">
            <v>0</v>
          </cell>
          <cell r="O1256">
            <v>0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0</v>
          </cell>
          <cell r="V1256">
            <v>11</v>
          </cell>
          <cell r="W1256">
            <v>6079</v>
          </cell>
          <cell r="X1256">
            <v>121</v>
          </cell>
          <cell r="Y1256">
            <v>39</v>
          </cell>
        </row>
        <row r="1257">
          <cell r="B1257" t="str">
            <v>青川县姚渡镇</v>
          </cell>
          <cell r="C1257">
            <v>0</v>
          </cell>
          <cell r="D1257">
            <v>30</v>
          </cell>
          <cell r="E1257">
            <v>30</v>
          </cell>
          <cell r="F1257">
            <v>0</v>
          </cell>
          <cell r="G1257">
            <v>0</v>
          </cell>
          <cell r="H1257">
            <v>0</v>
          </cell>
          <cell r="I1257">
            <v>0</v>
          </cell>
          <cell r="J1257">
            <v>30</v>
          </cell>
          <cell r="K1257">
            <v>13</v>
          </cell>
          <cell r="L1257">
            <v>7</v>
          </cell>
          <cell r="M1257">
            <v>10</v>
          </cell>
          <cell r="N1257">
            <v>0</v>
          </cell>
          <cell r="O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>
            <v>7</v>
          </cell>
          <cell r="W1257">
            <v>5240</v>
          </cell>
          <cell r="X1257">
            <v>78</v>
          </cell>
          <cell r="Y1257">
            <v>40</v>
          </cell>
        </row>
        <row r="1258">
          <cell r="B1258" t="str">
            <v>苍溪县</v>
          </cell>
          <cell r="C1258">
            <v>0</v>
          </cell>
          <cell r="D1258">
            <v>3722</v>
          </cell>
          <cell r="E1258">
            <v>1133</v>
          </cell>
          <cell r="F1258">
            <v>0</v>
          </cell>
          <cell r="G1258">
            <v>2589</v>
          </cell>
          <cell r="H1258">
            <v>0</v>
          </cell>
          <cell r="I1258">
            <v>0</v>
          </cell>
          <cell r="J1258">
            <v>3722</v>
          </cell>
          <cell r="K1258">
            <v>2116</v>
          </cell>
          <cell r="L1258">
            <v>730</v>
          </cell>
          <cell r="M1258">
            <v>288</v>
          </cell>
          <cell r="N1258">
            <v>215</v>
          </cell>
          <cell r="O1258">
            <v>238</v>
          </cell>
          <cell r="P1258">
            <v>0</v>
          </cell>
          <cell r="Q1258">
            <v>50</v>
          </cell>
          <cell r="R1258">
            <v>0</v>
          </cell>
          <cell r="S1258">
            <v>0</v>
          </cell>
          <cell r="T1258">
            <v>300</v>
          </cell>
          <cell r="U1258">
            <v>0</v>
          </cell>
          <cell r="V1258">
            <v>717</v>
          </cell>
          <cell r="W1258">
            <v>674249</v>
          </cell>
          <cell r="X1258">
            <v>7755</v>
          </cell>
          <cell r="Y1258">
            <v>5419</v>
          </cell>
        </row>
        <row r="1259">
          <cell r="B1259" t="str">
            <v>苍溪县本级</v>
          </cell>
          <cell r="C1259">
            <v>0</v>
          </cell>
          <cell r="D1259">
            <v>780</v>
          </cell>
          <cell r="E1259">
            <v>0</v>
          </cell>
          <cell r="F1259">
            <v>0</v>
          </cell>
          <cell r="G1259">
            <v>780</v>
          </cell>
          <cell r="H1259">
            <v>0</v>
          </cell>
          <cell r="I1259">
            <v>0</v>
          </cell>
          <cell r="J1259">
            <v>780</v>
          </cell>
          <cell r="K1259">
            <v>480</v>
          </cell>
          <cell r="L1259">
            <v>0</v>
          </cell>
          <cell r="M1259">
            <v>0</v>
          </cell>
          <cell r="N1259">
            <v>0</v>
          </cell>
          <cell r="O1259">
            <v>0</v>
          </cell>
          <cell r="P1259">
            <v>0</v>
          </cell>
          <cell r="Q1259">
            <v>0</v>
          </cell>
          <cell r="R1259">
            <v>0</v>
          </cell>
          <cell r="S1259">
            <v>0</v>
          </cell>
          <cell r="T1259">
            <v>300</v>
          </cell>
          <cell r="U1259">
            <v>0</v>
          </cell>
          <cell r="V1259">
            <v>0</v>
          </cell>
          <cell r="W1259">
            <v>0</v>
          </cell>
          <cell r="X1259">
            <v>255</v>
          </cell>
          <cell r="Y1259">
            <v>0</v>
          </cell>
        </row>
        <row r="1260">
          <cell r="B1260" t="str">
            <v>苍溪县乡(镇)小计</v>
          </cell>
          <cell r="C1260">
            <v>0</v>
          </cell>
          <cell r="D1260">
            <v>2942</v>
          </cell>
          <cell r="E1260">
            <v>1133</v>
          </cell>
          <cell r="F1260">
            <v>0</v>
          </cell>
          <cell r="G1260">
            <v>1809</v>
          </cell>
          <cell r="H1260">
            <v>0</v>
          </cell>
          <cell r="I1260">
            <v>0</v>
          </cell>
          <cell r="J1260">
            <v>2942</v>
          </cell>
          <cell r="K1260">
            <v>1636</v>
          </cell>
          <cell r="L1260">
            <v>730</v>
          </cell>
          <cell r="M1260">
            <v>288</v>
          </cell>
          <cell r="N1260">
            <v>215</v>
          </cell>
          <cell r="O1260">
            <v>238</v>
          </cell>
          <cell r="P1260">
            <v>0</v>
          </cell>
          <cell r="Q1260">
            <v>50</v>
          </cell>
          <cell r="R1260">
            <v>0</v>
          </cell>
          <cell r="S1260">
            <v>0</v>
          </cell>
          <cell r="T1260">
            <v>0</v>
          </cell>
          <cell r="U1260">
            <v>0</v>
          </cell>
          <cell r="V1260">
            <v>717</v>
          </cell>
          <cell r="W1260">
            <v>674249</v>
          </cell>
          <cell r="X1260">
            <v>7500</v>
          </cell>
          <cell r="Y1260">
            <v>5419</v>
          </cell>
        </row>
        <row r="1261">
          <cell r="B1261" t="str">
            <v>苍溪县陵江镇</v>
          </cell>
          <cell r="C1261">
            <v>0</v>
          </cell>
          <cell r="D1261">
            <v>286</v>
          </cell>
          <cell r="E1261">
            <v>99</v>
          </cell>
          <cell r="F1261">
            <v>0</v>
          </cell>
          <cell r="G1261">
            <v>187</v>
          </cell>
          <cell r="H1261">
            <v>0</v>
          </cell>
          <cell r="I1261">
            <v>0</v>
          </cell>
          <cell r="J1261">
            <v>286</v>
          </cell>
          <cell r="K1261">
            <v>135</v>
          </cell>
          <cell r="L1261">
            <v>90</v>
          </cell>
          <cell r="M1261">
            <v>18</v>
          </cell>
          <cell r="N1261">
            <v>13</v>
          </cell>
          <cell r="O1261">
            <v>36</v>
          </cell>
          <cell r="P1261">
            <v>0</v>
          </cell>
          <cell r="Q1261">
            <v>7</v>
          </cell>
          <cell r="R1261">
            <v>0</v>
          </cell>
          <cell r="S1261">
            <v>0</v>
          </cell>
          <cell r="T1261">
            <v>0</v>
          </cell>
          <cell r="U1261">
            <v>0</v>
          </cell>
          <cell r="V1261">
            <v>46</v>
          </cell>
          <cell r="W1261">
            <v>54639</v>
          </cell>
          <cell r="X1261">
            <v>644</v>
          </cell>
          <cell r="Y1261">
            <v>666</v>
          </cell>
        </row>
        <row r="1262">
          <cell r="B1262" t="str">
            <v>苍溪县云峰镇</v>
          </cell>
          <cell r="C1262">
            <v>0</v>
          </cell>
          <cell r="D1262">
            <v>148</v>
          </cell>
          <cell r="E1262">
            <v>48</v>
          </cell>
          <cell r="F1262">
            <v>0</v>
          </cell>
          <cell r="G1262">
            <v>100</v>
          </cell>
          <cell r="H1262">
            <v>0</v>
          </cell>
          <cell r="I1262">
            <v>0</v>
          </cell>
          <cell r="J1262">
            <v>148</v>
          </cell>
          <cell r="K1262">
            <v>74</v>
          </cell>
          <cell r="L1262">
            <v>49</v>
          </cell>
          <cell r="M1262">
            <v>13</v>
          </cell>
          <cell r="N1262">
            <v>10</v>
          </cell>
          <cell r="O1262">
            <v>10</v>
          </cell>
          <cell r="P1262">
            <v>0</v>
          </cell>
          <cell r="Q1262">
            <v>2</v>
          </cell>
          <cell r="R1262">
            <v>0</v>
          </cell>
          <cell r="S1262">
            <v>0</v>
          </cell>
          <cell r="T1262">
            <v>0</v>
          </cell>
          <cell r="U1262">
            <v>0</v>
          </cell>
          <cell r="V1262">
            <v>33</v>
          </cell>
          <cell r="W1262">
            <v>28867</v>
          </cell>
          <cell r="X1262">
            <v>356</v>
          </cell>
          <cell r="Y1262">
            <v>362</v>
          </cell>
        </row>
        <row r="1263">
          <cell r="B1263" t="str">
            <v>苍溪县东青镇</v>
          </cell>
          <cell r="C1263">
            <v>0</v>
          </cell>
          <cell r="D1263">
            <v>75</v>
          </cell>
          <cell r="E1263">
            <v>31</v>
          </cell>
          <cell r="F1263">
            <v>0</v>
          </cell>
          <cell r="G1263">
            <v>44</v>
          </cell>
          <cell r="H1263">
            <v>0</v>
          </cell>
          <cell r="I1263">
            <v>0</v>
          </cell>
          <cell r="J1263">
            <v>75</v>
          </cell>
          <cell r="K1263">
            <v>41</v>
          </cell>
          <cell r="L1263">
            <v>18</v>
          </cell>
          <cell r="M1263">
            <v>8</v>
          </cell>
          <cell r="N1263">
            <v>6</v>
          </cell>
          <cell r="O1263">
            <v>7</v>
          </cell>
          <cell r="P1263">
            <v>0</v>
          </cell>
          <cell r="Q1263">
            <v>1</v>
          </cell>
          <cell r="R1263">
            <v>0</v>
          </cell>
          <cell r="S1263">
            <v>0</v>
          </cell>
          <cell r="T1263">
            <v>0</v>
          </cell>
          <cell r="U1263">
            <v>0</v>
          </cell>
          <cell r="V1263">
            <v>20</v>
          </cell>
          <cell r="W1263">
            <v>19191</v>
          </cell>
          <cell r="X1263">
            <v>188</v>
          </cell>
          <cell r="Y1263">
            <v>129</v>
          </cell>
        </row>
        <row r="1264">
          <cell r="B1264" t="str">
            <v>苍溪县八庙镇</v>
          </cell>
          <cell r="C1264">
            <v>0</v>
          </cell>
          <cell r="D1264">
            <v>60</v>
          </cell>
          <cell r="E1264">
            <v>26</v>
          </cell>
          <cell r="F1264">
            <v>0</v>
          </cell>
          <cell r="G1264">
            <v>34</v>
          </cell>
          <cell r="H1264">
            <v>0</v>
          </cell>
          <cell r="I1264">
            <v>0</v>
          </cell>
          <cell r="J1264">
            <v>60</v>
          </cell>
          <cell r="K1264">
            <v>37</v>
          </cell>
          <cell r="L1264">
            <v>13</v>
          </cell>
          <cell r="M1264">
            <v>5</v>
          </cell>
          <cell r="N1264">
            <v>4</v>
          </cell>
          <cell r="O1264">
            <v>4</v>
          </cell>
          <cell r="P1264">
            <v>0</v>
          </cell>
          <cell r="Q1264">
            <v>1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13</v>
          </cell>
          <cell r="W1264">
            <v>11002</v>
          </cell>
          <cell r="X1264">
            <v>160</v>
          </cell>
          <cell r="Y1264">
            <v>99</v>
          </cell>
        </row>
        <row r="1265">
          <cell r="B1265" t="str">
            <v>苍溪县禅林乡</v>
          </cell>
          <cell r="C1265">
            <v>0</v>
          </cell>
          <cell r="D1265">
            <v>41</v>
          </cell>
          <cell r="E1265">
            <v>15</v>
          </cell>
          <cell r="F1265">
            <v>0</v>
          </cell>
          <cell r="G1265">
            <v>26</v>
          </cell>
          <cell r="H1265">
            <v>0</v>
          </cell>
          <cell r="I1265">
            <v>0</v>
          </cell>
          <cell r="J1265">
            <v>41</v>
          </cell>
          <cell r="K1265">
            <v>21</v>
          </cell>
          <cell r="L1265">
            <v>11</v>
          </cell>
          <cell r="M1265">
            <v>4</v>
          </cell>
          <cell r="N1265">
            <v>3</v>
          </cell>
          <cell r="O1265">
            <v>4</v>
          </cell>
          <cell r="P1265">
            <v>0</v>
          </cell>
          <cell r="Q1265">
            <v>1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11</v>
          </cell>
          <cell r="W1265">
            <v>10646</v>
          </cell>
          <cell r="X1265">
            <v>106</v>
          </cell>
          <cell r="Y1265">
            <v>80</v>
          </cell>
        </row>
        <row r="1266">
          <cell r="B1266" t="str">
            <v>苍溪县白桥镇</v>
          </cell>
          <cell r="C1266">
            <v>0</v>
          </cell>
          <cell r="D1266">
            <v>77</v>
          </cell>
          <cell r="E1266">
            <v>27</v>
          </cell>
          <cell r="F1266">
            <v>0</v>
          </cell>
          <cell r="G1266">
            <v>50</v>
          </cell>
          <cell r="H1266">
            <v>0</v>
          </cell>
          <cell r="I1266">
            <v>0</v>
          </cell>
          <cell r="J1266">
            <v>77</v>
          </cell>
          <cell r="K1266">
            <v>40</v>
          </cell>
          <cell r="L1266">
            <v>23</v>
          </cell>
          <cell r="M1266">
            <v>7</v>
          </cell>
          <cell r="N1266">
            <v>5</v>
          </cell>
          <cell r="O1266">
            <v>6</v>
          </cell>
          <cell r="P1266">
            <v>0</v>
          </cell>
          <cell r="Q1266">
            <v>1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17</v>
          </cell>
          <cell r="W1266">
            <v>16402</v>
          </cell>
          <cell r="X1266">
            <v>175</v>
          </cell>
          <cell r="Y1266">
            <v>173</v>
          </cell>
        </row>
        <row r="1267">
          <cell r="B1267" t="str">
            <v>苍溪县亭子乡</v>
          </cell>
          <cell r="C1267">
            <v>0</v>
          </cell>
          <cell r="D1267">
            <v>41</v>
          </cell>
          <cell r="E1267">
            <v>15</v>
          </cell>
          <cell r="F1267">
            <v>0</v>
          </cell>
          <cell r="G1267">
            <v>26</v>
          </cell>
          <cell r="H1267">
            <v>0</v>
          </cell>
          <cell r="I1267">
            <v>0</v>
          </cell>
          <cell r="J1267">
            <v>41</v>
          </cell>
          <cell r="K1267">
            <v>21</v>
          </cell>
          <cell r="L1267">
            <v>12</v>
          </cell>
          <cell r="M1267">
            <v>4</v>
          </cell>
          <cell r="N1267">
            <v>3</v>
          </cell>
          <cell r="O1267">
            <v>3</v>
          </cell>
          <cell r="P1267">
            <v>0</v>
          </cell>
          <cell r="Q1267">
            <v>1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10</v>
          </cell>
          <cell r="W1267">
            <v>10414</v>
          </cell>
          <cell r="X1267">
            <v>103</v>
          </cell>
          <cell r="Y1267">
            <v>90</v>
          </cell>
        </row>
        <row r="1268">
          <cell r="B1268" t="str">
            <v>苍溪县五龙镇</v>
          </cell>
          <cell r="C1268">
            <v>0</v>
          </cell>
          <cell r="D1268">
            <v>60</v>
          </cell>
          <cell r="E1268">
            <v>22</v>
          </cell>
          <cell r="F1268">
            <v>0</v>
          </cell>
          <cell r="G1268">
            <v>38</v>
          </cell>
          <cell r="H1268">
            <v>0</v>
          </cell>
          <cell r="I1268">
            <v>0</v>
          </cell>
          <cell r="J1268">
            <v>60</v>
          </cell>
          <cell r="K1268">
            <v>32</v>
          </cell>
          <cell r="L1268">
            <v>16</v>
          </cell>
          <cell r="M1268">
            <v>6</v>
          </cell>
          <cell r="N1268">
            <v>5</v>
          </cell>
          <cell r="O1268">
            <v>5</v>
          </cell>
          <cell r="P1268">
            <v>0</v>
          </cell>
          <cell r="Q1268">
            <v>1</v>
          </cell>
          <cell r="R1268">
            <v>0</v>
          </cell>
          <cell r="S1268">
            <v>0</v>
          </cell>
          <cell r="T1268">
            <v>0</v>
          </cell>
          <cell r="U1268">
            <v>0</v>
          </cell>
          <cell r="V1268">
            <v>15</v>
          </cell>
          <cell r="W1268">
            <v>15145</v>
          </cell>
          <cell r="X1268">
            <v>145</v>
          </cell>
          <cell r="Y1268">
            <v>116</v>
          </cell>
        </row>
        <row r="1269">
          <cell r="B1269" t="str">
            <v>苍溪县永宁镇</v>
          </cell>
          <cell r="C1269">
            <v>0</v>
          </cell>
          <cell r="D1269">
            <v>40</v>
          </cell>
          <cell r="E1269">
            <v>15</v>
          </cell>
          <cell r="F1269">
            <v>0</v>
          </cell>
          <cell r="G1269">
            <v>25</v>
          </cell>
          <cell r="H1269">
            <v>0</v>
          </cell>
          <cell r="I1269">
            <v>0</v>
          </cell>
          <cell r="J1269">
            <v>40</v>
          </cell>
          <cell r="K1269">
            <v>24</v>
          </cell>
          <cell r="L1269">
            <v>8</v>
          </cell>
          <cell r="M1269">
            <v>4</v>
          </cell>
          <cell r="N1269">
            <v>3</v>
          </cell>
          <cell r="O1269">
            <v>3</v>
          </cell>
          <cell r="P1269">
            <v>0</v>
          </cell>
          <cell r="Q1269">
            <v>1</v>
          </cell>
          <cell r="R1269">
            <v>0</v>
          </cell>
          <cell r="S1269">
            <v>0</v>
          </cell>
          <cell r="T1269">
            <v>0</v>
          </cell>
          <cell r="U1269">
            <v>0</v>
          </cell>
          <cell r="V1269">
            <v>10</v>
          </cell>
          <cell r="W1269">
            <v>11125</v>
          </cell>
          <cell r="X1269">
            <v>114</v>
          </cell>
          <cell r="Y1269">
            <v>61</v>
          </cell>
        </row>
        <row r="1270">
          <cell r="B1270" t="str">
            <v>苍溪县鸳溪镇</v>
          </cell>
          <cell r="C1270">
            <v>0</v>
          </cell>
          <cell r="D1270">
            <v>51</v>
          </cell>
          <cell r="E1270">
            <v>19</v>
          </cell>
          <cell r="F1270">
            <v>0</v>
          </cell>
          <cell r="G1270">
            <v>32</v>
          </cell>
          <cell r="H1270">
            <v>0</v>
          </cell>
          <cell r="I1270">
            <v>0</v>
          </cell>
          <cell r="J1270">
            <v>51</v>
          </cell>
          <cell r="K1270">
            <v>26</v>
          </cell>
          <cell r="L1270">
            <v>13</v>
          </cell>
          <cell r="M1270">
            <v>7</v>
          </cell>
          <cell r="N1270">
            <v>5</v>
          </cell>
          <cell r="O1270">
            <v>4</v>
          </cell>
          <cell r="P1270">
            <v>0</v>
          </cell>
          <cell r="Q1270">
            <v>1</v>
          </cell>
          <cell r="R1270">
            <v>0</v>
          </cell>
          <cell r="S1270">
            <v>0</v>
          </cell>
          <cell r="T1270">
            <v>0</v>
          </cell>
          <cell r="U1270">
            <v>0</v>
          </cell>
          <cell r="V1270">
            <v>17</v>
          </cell>
          <cell r="W1270">
            <v>13728</v>
          </cell>
          <cell r="X1270">
            <v>127</v>
          </cell>
          <cell r="Y1270">
            <v>96</v>
          </cell>
        </row>
        <row r="1271">
          <cell r="B1271" t="str">
            <v>苍溪县浙水乡</v>
          </cell>
          <cell r="C1271">
            <v>0</v>
          </cell>
          <cell r="D1271">
            <v>44</v>
          </cell>
          <cell r="E1271">
            <v>14</v>
          </cell>
          <cell r="F1271">
            <v>0</v>
          </cell>
          <cell r="G1271">
            <v>30</v>
          </cell>
          <cell r="H1271">
            <v>0</v>
          </cell>
          <cell r="I1271">
            <v>0</v>
          </cell>
          <cell r="J1271">
            <v>44</v>
          </cell>
          <cell r="K1271">
            <v>19</v>
          </cell>
          <cell r="L1271">
            <v>17</v>
          </cell>
          <cell r="M1271">
            <v>4</v>
          </cell>
          <cell r="N1271">
            <v>3</v>
          </cell>
          <cell r="O1271">
            <v>3</v>
          </cell>
          <cell r="P1271">
            <v>0</v>
          </cell>
          <cell r="Q1271">
            <v>1</v>
          </cell>
          <cell r="R1271">
            <v>0</v>
          </cell>
          <cell r="S1271">
            <v>0</v>
          </cell>
          <cell r="T1271">
            <v>0</v>
          </cell>
          <cell r="U1271">
            <v>0</v>
          </cell>
          <cell r="V1271">
            <v>11</v>
          </cell>
          <cell r="W1271">
            <v>10544</v>
          </cell>
          <cell r="X1271">
            <v>99</v>
          </cell>
          <cell r="Y1271">
            <v>128</v>
          </cell>
        </row>
        <row r="1272">
          <cell r="B1272" t="str">
            <v>苍溪县白鹤乡</v>
          </cell>
          <cell r="C1272">
            <v>0</v>
          </cell>
          <cell r="D1272">
            <v>61</v>
          </cell>
          <cell r="E1272">
            <v>27</v>
          </cell>
          <cell r="F1272">
            <v>0</v>
          </cell>
          <cell r="G1272">
            <v>34</v>
          </cell>
          <cell r="H1272">
            <v>0</v>
          </cell>
          <cell r="I1272">
            <v>0</v>
          </cell>
          <cell r="J1272">
            <v>61</v>
          </cell>
          <cell r="K1272">
            <v>38</v>
          </cell>
          <cell r="L1272">
            <v>9</v>
          </cell>
          <cell r="M1272">
            <v>8</v>
          </cell>
          <cell r="N1272">
            <v>6</v>
          </cell>
          <cell r="O1272">
            <v>5</v>
          </cell>
          <cell r="P1272">
            <v>0</v>
          </cell>
          <cell r="Q1272">
            <v>1</v>
          </cell>
          <cell r="R1272">
            <v>0</v>
          </cell>
          <cell r="S1272">
            <v>0</v>
          </cell>
          <cell r="T1272">
            <v>0</v>
          </cell>
          <cell r="U1272">
            <v>0</v>
          </cell>
          <cell r="V1272">
            <v>20</v>
          </cell>
          <cell r="W1272">
            <v>15680</v>
          </cell>
          <cell r="X1272">
            <v>168</v>
          </cell>
          <cell r="Y1272">
            <v>70</v>
          </cell>
        </row>
        <row r="1273">
          <cell r="B1273" t="str">
            <v>苍溪县龙王镇</v>
          </cell>
          <cell r="C1273">
            <v>0</v>
          </cell>
          <cell r="D1273">
            <v>56</v>
          </cell>
          <cell r="E1273">
            <v>22</v>
          </cell>
          <cell r="F1273">
            <v>0</v>
          </cell>
          <cell r="G1273">
            <v>34</v>
          </cell>
          <cell r="H1273">
            <v>0</v>
          </cell>
          <cell r="I1273">
            <v>0</v>
          </cell>
          <cell r="J1273">
            <v>56</v>
          </cell>
          <cell r="K1273">
            <v>31</v>
          </cell>
          <cell r="L1273">
            <v>11</v>
          </cell>
          <cell r="M1273">
            <v>8</v>
          </cell>
          <cell r="N1273">
            <v>6</v>
          </cell>
          <cell r="O1273">
            <v>5</v>
          </cell>
          <cell r="P1273">
            <v>0</v>
          </cell>
          <cell r="Q1273">
            <v>1</v>
          </cell>
          <cell r="R1273">
            <v>0</v>
          </cell>
          <cell r="S1273">
            <v>0</v>
          </cell>
          <cell r="T1273">
            <v>0</v>
          </cell>
          <cell r="U1273">
            <v>0</v>
          </cell>
          <cell r="V1273">
            <v>19</v>
          </cell>
          <cell r="W1273">
            <v>15557</v>
          </cell>
          <cell r="X1273">
            <v>146</v>
          </cell>
          <cell r="Y1273">
            <v>79</v>
          </cell>
        </row>
        <row r="1274">
          <cell r="B1274" t="str">
            <v>苍溪县三川镇</v>
          </cell>
          <cell r="C1274">
            <v>0</v>
          </cell>
          <cell r="D1274">
            <v>69</v>
          </cell>
          <cell r="E1274">
            <v>29</v>
          </cell>
          <cell r="F1274">
            <v>0</v>
          </cell>
          <cell r="G1274">
            <v>40</v>
          </cell>
          <cell r="H1274">
            <v>0</v>
          </cell>
          <cell r="I1274">
            <v>0</v>
          </cell>
          <cell r="J1274">
            <v>69</v>
          </cell>
          <cell r="K1274">
            <v>40</v>
          </cell>
          <cell r="L1274">
            <v>14</v>
          </cell>
          <cell r="M1274">
            <v>8</v>
          </cell>
          <cell r="N1274">
            <v>6</v>
          </cell>
          <cell r="O1274">
            <v>6</v>
          </cell>
          <cell r="P1274">
            <v>0</v>
          </cell>
          <cell r="Q1274">
            <v>1</v>
          </cell>
          <cell r="R1274">
            <v>0</v>
          </cell>
          <cell r="S1274">
            <v>0</v>
          </cell>
          <cell r="T1274">
            <v>0</v>
          </cell>
          <cell r="U1274">
            <v>0</v>
          </cell>
          <cell r="V1274">
            <v>19</v>
          </cell>
          <cell r="W1274">
            <v>18605</v>
          </cell>
          <cell r="X1274">
            <v>180</v>
          </cell>
          <cell r="Y1274">
            <v>102</v>
          </cell>
        </row>
        <row r="1275">
          <cell r="B1275" t="str">
            <v>苍溪县新观乡</v>
          </cell>
          <cell r="C1275">
            <v>0</v>
          </cell>
          <cell r="D1275">
            <v>39</v>
          </cell>
          <cell r="E1275">
            <v>15</v>
          </cell>
          <cell r="F1275">
            <v>0</v>
          </cell>
          <cell r="G1275">
            <v>24</v>
          </cell>
          <cell r="H1275">
            <v>0</v>
          </cell>
          <cell r="I1275">
            <v>0</v>
          </cell>
          <cell r="J1275">
            <v>39</v>
          </cell>
          <cell r="K1275">
            <v>23</v>
          </cell>
          <cell r="L1275">
            <v>8</v>
          </cell>
          <cell r="M1275">
            <v>4</v>
          </cell>
          <cell r="N1275">
            <v>3</v>
          </cell>
          <cell r="O1275">
            <v>3</v>
          </cell>
          <cell r="P1275">
            <v>0</v>
          </cell>
          <cell r="Q1275">
            <v>1</v>
          </cell>
          <cell r="R1275">
            <v>0</v>
          </cell>
          <cell r="S1275">
            <v>0</v>
          </cell>
          <cell r="T1275">
            <v>0</v>
          </cell>
          <cell r="U1275">
            <v>0</v>
          </cell>
          <cell r="V1275">
            <v>10</v>
          </cell>
          <cell r="W1275">
            <v>9056</v>
          </cell>
          <cell r="X1275">
            <v>99</v>
          </cell>
          <cell r="Y1275">
            <v>61</v>
          </cell>
        </row>
        <row r="1276">
          <cell r="B1276" t="str">
            <v>苍溪县雍河乡</v>
          </cell>
          <cell r="C1276">
            <v>0</v>
          </cell>
          <cell r="D1276">
            <v>38</v>
          </cell>
          <cell r="E1276">
            <v>16</v>
          </cell>
          <cell r="F1276">
            <v>0</v>
          </cell>
          <cell r="G1276">
            <v>22</v>
          </cell>
          <cell r="H1276">
            <v>0</v>
          </cell>
          <cell r="I1276">
            <v>0</v>
          </cell>
          <cell r="J1276">
            <v>38</v>
          </cell>
          <cell r="K1276">
            <v>21</v>
          </cell>
          <cell r="L1276">
            <v>9</v>
          </cell>
          <cell r="M1276">
            <v>4</v>
          </cell>
          <cell r="N1276">
            <v>3</v>
          </cell>
          <cell r="O1276">
            <v>3</v>
          </cell>
          <cell r="P1276">
            <v>0</v>
          </cell>
          <cell r="Q1276">
            <v>1</v>
          </cell>
          <cell r="R1276">
            <v>0</v>
          </cell>
          <cell r="S1276">
            <v>0</v>
          </cell>
          <cell r="T1276">
            <v>0</v>
          </cell>
          <cell r="U1276">
            <v>0</v>
          </cell>
          <cell r="V1276">
            <v>9</v>
          </cell>
          <cell r="W1276">
            <v>7084</v>
          </cell>
          <cell r="X1276">
            <v>90</v>
          </cell>
          <cell r="Y1276">
            <v>63</v>
          </cell>
        </row>
        <row r="1277">
          <cell r="B1277" t="str">
            <v>苍溪县元坝镇</v>
          </cell>
          <cell r="C1277">
            <v>0</v>
          </cell>
          <cell r="D1277">
            <v>147</v>
          </cell>
          <cell r="E1277">
            <v>54</v>
          </cell>
          <cell r="F1277">
            <v>0</v>
          </cell>
          <cell r="G1277">
            <v>93</v>
          </cell>
          <cell r="H1277">
            <v>0</v>
          </cell>
          <cell r="I1277">
            <v>0</v>
          </cell>
          <cell r="J1277">
            <v>147</v>
          </cell>
          <cell r="K1277">
            <v>78</v>
          </cell>
          <cell r="L1277">
            <v>40</v>
          </cell>
          <cell r="M1277">
            <v>15</v>
          </cell>
          <cell r="N1277">
            <v>10</v>
          </cell>
          <cell r="O1277">
            <v>12</v>
          </cell>
          <cell r="P1277">
            <v>0</v>
          </cell>
          <cell r="Q1277">
            <v>2</v>
          </cell>
          <cell r="R1277">
            <v>0</v>
          </cell>
          <cell r="S1277">
            <v>0</v>
          </cell>
          <cell r="T1277">
            <v>0</v>
          </cell>
          <cell r="U1277">
            <v>0</v>
          </cell>
          <cell r="V1277">
            <v>38</v>
          </cell>
          <cell r="W1277">
            <v>33621</v>
          </cell>
          <cell r="X1277">
            <v>368</v>
          </cell>
          <cell r="Y1277">
            <v>295</v>
          </cell>
        </row>
        <row r="1278">
          <cell r="B1278" t="str">
            <v>苍溪县中土乡</v>
          </cell>
          <cell r="C1278">
            <v>0</v>
          </cell>
          <cell r="D1278">
            <v>39</v>
          </cell>
          <cell r="E1278">
            <v>18</v>
          </cell>
          <cell r="F1278">
            <v>0</v>
          </cell>
          <cell r="G1278">
            <v>21</v>
          </cell>
          <cell r="H1278">
            <v>0</v>
          </cell>
          <cell r="I1278">
            <v>0</v>
          </cell>
          <cell r="J1278">
            <v>39</v>
          </cell>
          <cell r="K1278">
            <v>26</v>
          </cell>
          <cell r="L1278">
            <v>4</v>
          </cell>
          <cell r="M1278">
            <v>5</v>
          </cell>
          <cell r="N1278">
            <v>4</v>
          </cell>
          <cell r="O1278">
            <v>3</v>
          </cell>
          <cell r="P1278">
            <v>0</v>
          </cell>
          <cell r="Q1278">
            <v>1</v>
          </cell>
          <cell r="R1278">
            <v>0</v>
          </cell>
          <cell r="S1278">
            <v>0</v>
          </cell>
          <cell r="T1278">
            <v>0</v>
          </cell>
          <cell r="U1278">
            <v>0</v>
          </cell>
          <cell r="V1278">
            <v>12</v>
          </cell>
          <cell r="W1278">
            <v>11982</v>
          </cell>
          <cell r="X1278">
            <v>124</v>
          </cell>
          <cell r="Y1278">
            <v>32</v>
          </cell>
        </row>
        <row r="1279">
          <cell r="B1279" t="str">
            <v>苍溪县唤马镇</v>
          </cell>
          <cell r="C1279">
            <v>0</v>
          </cell>
          <cell r="D1279">
            <v>42</v>
          </cell>
          <cell r="E1279">
            <v>18</v>
          </cell>
          <cell r="F1279">
            <v>0</v>
          </cell>
          <cell r="G1279">
            <v>24</v>
          </cell>
          <cell r="H1279">
            <v>0</v>
          </cell>
          <cell r="I1279">
            <v>0</v>
          </cell>
          <cell r="J1279">
            <v>42</v>
          </cell>
          <cell r="K1279">
            <v>24</v>
          </cell>
          <cell r="L1279">
            <v>8</v>
          </cell>
          <cell r="M1279">
            <v>5</v>
          </cell>
          <cell r="N1279">
            <v>4</v>
          </cell>
          <cell r="O1279">
            <v>4</v>
          </cell>
          <cell r="P1279">
            <v>0</v>
          </cell>
          <cell r="Q1279">
            <v>1</v>
          </cell>
          <cell r="R1279">
            <v>0</v>
          </cell>
          <cell r="S1279">
            <v>0</v>
          </cell>
          <cell r="T1279">
            <v>0</v>
          </cell>
          <cell r="U1279">
            <v>0</v>
          </cell>
          <cell r="V1279">
            <v>12</v>
          </cell>
          <cell r="W1279">
            <v>13435</v>
          </cell>
          <cell r="X1279">
            <v>119</v>
          </cell>
          <cell r="Y1279">
            <v>59</v>
          </cell>
        </row>
        <row r="1280">
          <cell r="B1280" t="str">
            <v>苍溪县石门乡</v>
          </cell>
          <cell r="C1280">
            <v>0</v>
          </cell>
          <cell r="D1280">
            <v>61</v>
          </cell>
          <cell r="E1280">
            <v>22</v>
          </cell>
          <cell r="F1280">
            <v>0</v>
          </cell>
          <cell r="G1280">
            <v>39</v>
          </cell>
          <cell r="H1280">
            <v>0</v>
          </cell>
          <cell r="I1280">
            <v>0</v>
          </cell>
          <cell r="J1280">
            <v>61</v>
          </cell>
          <cell r="K1280">
            <v>34</v>
          </cell>
          <cell r="L1280">
            <v>16</v>
          </cell>
          <cell r="M1280">
            <v>6</v>
          </cell>
          <cell r="N1280">
            <v>4</v>
          </cell>
          <cell r="O1280">
            <v>4</v>
          </cell>
          <cell r="P1280">
            <v>0</v>
          </cell>
          <cell r="Q1280">
            <v>1</v>
          </cell>
          <cell r="R1280">
            <v>0</v>
          </cell>
          <cell r="S1280">
            <v>0</v>
          </cell>
          <cell r="T1280">
            <v>0</v>
          </cell>
          <cell r="U1280">
            <v>0</v>
          </cell>
          <cell r="V1280">
            <v>14</v>
          </cell>
          <cell r="W1280">
            <v>10191</v>
          </cell>
          <cell r="X1280">
            <v>149</v>
          </cell>
          <cell r="Y1280">
            <v>122</v>
          </cell>
        </row>
        <row r="1281">
          <cell r="B1281" t="str">
            <v>苍溪县歧坪镇</v>
          </cell>
          <cell r="C1281">
            <v>0</v>
          </cell>
          <cell r="D1281">
            <v>147</v>
          </cell>
          <cell r="E1281">
            <v>63</v>
          </cell>
          <cell r="F1281">
            <v>0</v>
          </cell>
          <cell r="G1281">
            <v>84</v>
          </cell>
          <cell r="H1281">
            <v>0</v>
          </cell>
          <cell r="I1281">
            <v>0</v>
          </cell>
          <cell r="J1281">
            <v>147</v>
          </cell>
          <cell r="K1281">
            <v>89</v>
          </cell>
          <cell r="L1281">
            <v>29</v>
          </cell>
          <cell r="M1281">
            <v>14</v>
          </cell>
          <cell r="N1281">
            <v>10</v>
          </cell>
          <cell r="O1281">
            <v>13</v>
          </cell>
          <cell r="P1281">
            <v>0</v>
          </cell>
          <cell r="Q1281">
            <v>2</v>
          </cell>
          <cell r="R1281">
            <v>0</v>
          </cell>
          <cell r="S1281">
            <v>0</v>
          </cell>
          <cell r="T1281">
            <v>0</v>
          </cell>
          <cell r="U1281">
            <v>0</v>
          </cell>
          <cell r="V1281">
            <v>36</v>
          </cell>
          <cell r="W1281">
            <v>31199</v>
          </cell>
          <cell r="X1281">
            <v>390</v>
          </cell>
          <cell r="Y1281">
            <v>212</v>
          </cell>
        </row>
        <row r="1282">
          <cell r="B1282" t="str">
            <v>苍溪县白驿镇</v>
          </cell>
          <cell r="C1282">
            <v>0</v>
          </cell>
          <cell r="D1282">
            <v>100</v>
          </cell>
          <cell r="E1282">
            <v>40</v>
          </cell>
          <cell r="F1282">
            <v>0</v>
          </cell>
          <cell r="G1282">
            <v>60</v>
          </cell>
          <cell r="H1282">
            <v>0</v>
          </cell>
          <cell r="I1282">
            <v>0</v>
          </cell>
          <cell r="J1282">
            <v>100</v>
          </cell>
          <cell r="K1282">
            <v>56</v>
          </cell>
          <cell r="L1282">
            <v>24</v>
          </cell>
          <cell r="M1282">
            <v>11</v>
          </cell>
          <cell r="N1282">
            <v>8</v>
          </cell>
          <cell r="O1282">
            <v>8</v>
          </cell>
          <cell r="P1282">
            <v>0</v>
          </cell>
          <cell r="Q1282">
            <v>1</v>
          </cell>
          <cell r="R1282">
            <v>0</v>
          </cell>
          <cell r="S1282">
            <v>0</v>
          </cell>
          <cell r="T1282">
            <v>0</v>
          </cell>
          <cell r="U1282">
            <v>0</v>
          </cell>
          <cell r="V1282">
            <v>27</v>
          </cell>
          <cell r="W1282">
            <v>25054</v>
          </cell>
          <cell r="X1282">
            <v>251</v>
          </cell>
          <cell r="Y1282">
            <v>175</v>
          </cell>
        </row>
        <row r="1283">
          <cell r="B1283" t="str">
            <v>苍溪县月山乡</v>
          </cell>
          <cell r="C1283">
            <v>0</v>
          </cell>
          <cell r="D1283">
            <v>86</v>
          </cell>
          <cell r="E1283">
            <v>32</v>
          </cell>
          <cell r="F1283">
            <v>0</v>
          </cell>
          <cell r="G1283">
            <v>54</v>
          </cell>
          <cell r="H1283">
            <v>0</v>
          </cell>
          <cell r="I1283">
            <v>0</v>
          </cell>
          <cell r="J1283">
            <v>86</v>
          </cell>
          <cell r="K1283">
            <v>45</v>
          </cell>
          <cell r="L1283">
            <v>26</v>
          </cell>
          <cell r="M1283">
            <v>8</v>
          </cell>
          <cell r="N1283">
            <v>6</v>
          </cell>
          <cell r="O1283">
            <v>6</v>
          </cell>
          <cell r="P1283">
            <v>0</v>
          </cell>
          <cell r="Q1283">
            <v>1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20</v>
          </cell>
          <cell r="W1283">
            <v>20206</v>
          </cell>
          <cell r="X1283">
            <v>211</v>
          </cell>
          <cell r="Y1283">
            <v>196</v>
          </cell>
        </row>
        <row r="1284">
          <cell r="B1284" t="str">
            <v>苍溪县漓江镇</v>
          </cell>
          <cell r="C1284">
            <v>0</v>
          </cell>
          <cell r="D1284">
            <v>93</v>
          </cell>
          <cell r="E1284">
            <v>36</v>
          </cell>
          <cell r="F1284">
            <v>0</v>
          </cell>
          <cell r="G1284">
            <v>57</v>
          </cell>
          <cell r="H1284">
            <v>0</v>
          </cell>
          <cell r="I1284">
            <v>0</v>
          </cell>
          <cell r="J1284">
            <v>93</v>
          </cell>
          <cell r="K1284">
            <v>51</v>
          </cell>
          <cell r="L1284">
            <v>24</v>
          </cell>
          <cell r="M1284">
            <v>10</v>
          </cell>
          <cell r="N1284">
            <v>8</v>
          </cell>
          <cell r="O1284">
            <v>7</v>
          </cell>
          <cell r="P1284">
            <v>0</v>
          </cell>
          <cell r="Q1284">
            <v>1</v>
          </cell>
          <cell r="R1284">
            <v>0</v>
          </cell>
          <cell r="S1284">
            <v>0</v>
          </cell>
          <cell r="T1284">
            <v>0</v>
          </cell>
          <cell r="U1284">
            <v>0</v>
          </cell>
          <cell r="V1284">
            <v>25</v>
          </cell>
          <cell r="W1284">
            <v>19734</v>
          </cell>
          <cell r="X1284">
            <v>233</v>
          </cell>
          <cell r="Y1284">
            <v>181</v>
          </cell>
        </row>
        <row r="1285">
          <cell r="B1285" t="str">
            <v>苍溪县文昌镇</v>
          </cell>
          <cell r="C1285">
            <v>0</v>
          </cell>
          <cell r="D1285">
            <v>67</v>
          </cell>
          <cell r="E1285">
            <v>27</v>
          </cell>
          <cell r="F1285">
            <v>0</v>
          </cell>
          <cell r="G1285">
            <v>40</v>
          </cell>
          <cell r="H1285">
            <v>0</v>
          </cell>
          <cell r="I1285">
            <v>0</v>
          </cell>
          <cell r="J1285">
            <v>67</v>
          </cell>
          <cell r="K1285">
            <v>35</v>
          </cell>
          <cell r="L1285">
            <v>16</v>
          </cell>
          <cell r="M1285">
            <v>8</v>
          </cell>
          <cell r="N1285">
            <v>6</v>
          </cell>
          <cell r="O1285">
            <v>7</v>
          </cell>
          <cell r="P1285">
            <v>0</v>
          </cell>
          <cell r="Q1285">
            <v>1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19</v>
          </cell>
          <cell r="W1285">
            <v>19639</v>
          </cell>
          <cell r="X1285">
            <v>177</v>
          </cell>
          <cell r="Y1285">
            <v>120</v>
          </cell>
        </row>
        <row r="1286">
          <cell r="B1286" t="str">
            <v>苍溪县岳东镇</v>
          </cell>
          <cell r="C1286">
            <v>0</v>
          </cell>
          <cell r="D1286">
            <v>94</v>
          </cell>
          <cell r="E1286">
            <v>38</v>
          </cell>
          <cell r="F1286">
            <v>0</v>
          </cell>
          <cell r="G1286">
            <v>56</v>
          </cell>
          <cell r="H1286">
            <v>0</v>
          </cell>
          <cell r="I1286">
            <v>0</v>
          </cell>
          <cell r="J1286">
            <v>94</v>
          </cell>
          <cell r="K1286">
            <v>62</v>
          </cell>
          <cell r="L1286">
            <v>14</v>
          </cell>
          <cell r="M1286">
            <v>10</v>
          </cell>
          <cell r="N1286">
            <v>8</v>
          </cell>
          <cell r="O1286">
            <v>7</v>
          </cell>
          <cell r="P1286">
            <v>0</v>
          </cell>
          <cell r="Q1286">
            <v>1</v>
          </cell>
          <cell r="R1286">
            <v>0</v>
          </cell>
          <cell r="S1286">
            <v>0</v>
          </cell>
          <cell r="T1286">
            <v>0</v>
          </cell>
          <cell r="U1286">
            <v>0</v>
          </cell>
          <cell r="V1286">
            <v>26</v>
          </cell>
          <cell r="W1286">
            <v>21953</v>
          </cell>
          <cell r="X1286">
            <v>274</v>
          </cell>
          <cell r="Y1286">
            <v>106</v>
          </cell>
        </row>
        <row r="1287">
          <cell r="B1287" t="str">
            <v>苍溪县运山镇</v>
          </cell>
          <cell r="C1287">
            <v>0</v>
          </cell>
          <cell r="D1287">
            <v>50</v>
          </cell>
          <cell r="E1287">
            <v>17</v>
          </cell>
          <cell r="F1287">
            <v>0</v>
          </cell>
          <cell r="G1287">
            <v>33</v>
          </cell>
          <cell r="H1287">
            <v>0</v>
          </cell>
          <cell r="I1287">
            <v>0</v>
          </cell>
          <cell r="J1287">
            <v>50</v>
          </cell>
          <cell r="K1287">
            <v>27</v>
          </cell>
          <cell r="L1287">
            <v>15</v>
          </cell>
          <cell r="M1287">
            <v>4</v>
          </cell>
          <cell r="N1287">
            <v>3</v>
          </cell>
          <cell r="O1287">
            <v>3</v>
          </cell>
          <cell r="P1287">
            <v>0</v>
          </cell>
          <cell r="Q1287">
            <v>1</v>
          </cell>
          <cell r="R1287">
            <v>0</v>
          </cell>
          <cell r="S1287">
            <v>0</v>
          </cell>
          <cell r="T1287">
            <v>0</v>
          </cell>
          <cell r="U1287">
            <v>0</v>
          </cell>
          <cell r="V1287">
            <v>10</v>
          </cell>
          <cell r="W1287">
            <v>12000</v>
          </cell>
          <cell r="X1287">
            <v>123</v>
          </cell>
          <cell r="Y1287">
            <v>110</v>
          </cell>
        </row>
        <row r="1288">
          <cell r="B1288" t="str">
            <v>苍溪县石马镇</v>
          </cell>
          <cell r="C1288">
            <v>0</v>
          </cell>
          <cell r="D1288">
            <v>67</v>
          </cell>
          <cell r="E1288">
            <v>27</v>
          </cell>
          <cell r="F1288">
            <v>0</v>
          </cell>
          <cell r="G1288">
            <v>40</v>
          </cell>
          <cell r="H1288">
            <v>0</v>
          </cell>
          <cell r="I1288">
            <v>0</v>
          </cell>
          <cell r="J1288">
            <v>67</v>
          </cell>
          <cell r="K1288">
            <v>42</v>
          </cell>
          <cell r="L1288">
            <v>11</v>
          </cell>
          <cell r="M1288">
            <v>7</v>
          </cell>
          <cell r="N1288">
            <v>5</v>
          </cell>
          <cell r="O1288">
            <v>6</v>
          </cell>
          <cell r="P1288">
            <v>0</v>
          </cell>
          <cell r="Q1288">
            <v>1</v>
          </cell>
          <cell r="R1288">
            <v>0</v>
          </cell>
          <cell r="S1288">
            <v>0</v>
          </cell>
          <cell r="T1288">
            <v>0</v>
          </cell>
          <cell r="U1288">
            <v>0</v>
          </cell>
          <cell r="V1288">
            <v>17</v>
          </cell>
          <cell r="W1288">
            <v>19745</v>
          </cell>
          <cell r="X1288">
            <v>187</v>
          </cell>
          <cell r="Y1288">
            <v>80</v>
          </cell>
        </row>
        <row r="1289">
          <cell r="B1289" t="str">
            <v>苍溪县白山乡</v>
          </cell>
          <cell r="C1289">
            <v>0</v>
          </cell>
          <cell r="D1289">
            <v>48</v>
          </cell>
          <cell r="E1289">
            <v>20</v>
          </cell>
          <cell r="F1289">
            <v>0</v>
          </cell>
          <cell r="G1289">
            <v>28</v>
          </cell>
          <cell r="H1289">
            <v>0</v>
          </cell>
          <cell r="I1289">
            <v>0</v>
          </cell>
          <cell r="J1289">
            <v>48</v>
          </cell>
          <cell r="K1289">
            <v>29</v>
          </cell>
          <cell r="L1289">
            <v>10</v>
          </cell>
          <cell r="M1289">
            <v>5</v>
          </cell>
          <cell r="N1289">
            <v>4</v>
          </cell>
          <cell r="O1289">
            <v>3</v>
          </cell>
          <cell r="P1289">
            <v>0</v>
          </cell>
          <cell r="Q1289">
            <v>1</v>
          </cell>
          <cell r="R1289">
            <v>0</v>
          </cell>
          <cell r="S1289">
            <v>0</v>
          </cell>
          <cell r="T1289">
            <v>0</v>
          </cell>
          <cell r="U1289">
            <v>0</v>
          </cell>
          <cell r="V1289">
            <v>12</v>
          </cell>
          <cell r="W1289">
            <v>11108</v>
          </cell>
          <cell r="X1289">
            <v>129</v>
          </cell>
          <cell r="Y1289">
            <v>77</v>
          </cell>
        </row>
        <row r="1290">
          <cell r="B1290" t="str">
            <v>苍溪县彭店乡</v>
          </cell>
          <cell r="C1290">
            <v>0</v>
          </cell>
          <cell r="D1290">
            <v>31</v>
          </cell>
          <cell r="E1290">
            <v>15</v>
          </cell>
          <cell r="F1290">
            <v>0</v>
          </cell>
          <cell r="G1290">
            <v>16</v>
          </cell>
          <cell r="H1290">
            <v>0</v>
          </cell>
          <cell r="I1290">
            <v>0</v>
          </cell>
          <cell r="J1290">
            <v>31</v>
          </cell>
          <cell r="K1290">
            <v>18</v>
          </cell>
          <cell r="L1290">
            <v>5</v>
          </cell>
          <cell r="M1290">
            <v>4</v>
          </cell>
          <cell r="N1290">
            <v>3</v>
          </cell>
          <cell r="O1290">
            <v>3</v>
          </cell>
          <cell r="P1290">
            <v>0</v>
          </cell>
          <cell r="Q1290">
            <v>1</v>
          </cell>
          <cell r="R1290">
            <v>0</v>
          </cell>
          <cell r="S1290">
            <v>0</v>
          </cell>
          <cell r="T1290">
            <v>0</v>
          </cell>
          <cell r="U1290">
            <v>0</v>
          </cell>
          <cell r="V1290">
            <v>9</v>
          </cell>
          <cell r="W1290">
            <v>10630</v>
          </cell>
          <cell r="X1290">
            <v>69</v>
          </cell>
          <cell r="Y1290">
            <v>39</v>
          </cell>
        </row>
        <row r="1291">
          <cell r="B1291" t="str">
            <v>苍溪县东溪镇</v>
          </cell>
          <cell r="C1291">
            <v>0</v>
          </cell>
          <cell r="D1291">
            <v>147</v>
          </cell>
          <cell r="E1291">
            <v>58</v>
          </cell>
          <cell r="F1291">
            <v>0</v>
          </cell>
          <cell r="G1291">
            <v>89</v>
          </cell>
          <cell r="H1291">
            <v>0</v>
          </cell>
          <cell r="I1291">
            <v>0</v>
          </cell>
          <cell r="J1291">
            <v>147</v>
          </cell>
          <cell r="K1291">
            <v>89</v>
          </cell>
          <cell r="L1291">
            <v>32</v>
          </cell>
          <cell r="M1291">
            <v>13</v>
          </cell>
          <cell r="N1291">
            <v>10</v>
          </cell>
          <cell r="O1291">
            <v>11</v>
          </cell>
          <cell r="P1291">
            <v>0</v>
          </cell>
          <cell r="Q1291">
            <v>2</v>
          </cell>
          <cell r="R1291">
            <v>0</v>
          </cell>
          <cell r="S1291">
            <v>0</v>
          </cell>
          <cell r="T1291">
            <v>0</v>
          </cell>
          <cell r="U1291">
            <v>0</v>
          </cell>
          <cell r="V1291">
            <v>33</v>
          </cell>
          <cell r="W1291">
            <v>28294</v>
          </cell>
          <cell r="X1291">
            <v>412</v>
          </cell>
          <cell r="Y1291">
            <v>239</v>
          </cell>
        </row>
        <row r="1292">
          <cell r="B1292" t="str">
            <v>苍溪县石灶乡</v>
          </cell>
          <cell r="C1292">
            <v>0</v>
          </cell>
          <cell r="D1292">
            <v>45</v>
          </cell>
          <cell r="E1292">
            <v>19</v>
          </cell>
          <cell r="F1292">
            <v>0</v>
          </cell>
          <cell r="G1292">
            <v>26</v>
          </cell>
          <cell r="H1292">
            <v>0</v>
          </cell>
          <cell r="I1292">
            <v>0</v>
          </cell>
          <cell r="J1292">
            <v>45</v>
          </cell>
          <cell r="K1292">
            <v>27</v>
          </cell>
          <cell r="L1292">
            <v>11</v>
          </cell>
          <cell r="M1292">
            <v>4</v>
          </cell>
          <cell r="N1292">
            <v>3</v>
          </cell>
          <cell r="O1292">
            <v>2</v>
          </cell>
          <cell r="P1292">
            <v>0</v>
          </cell>
          <cell r="Q1292">
            <v>1</v>
          </cell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>
            <v>11</v>
          </cell>
          <cell r="W1292">
            <v>7923</v>
          </cell>
          <cell r="X1292">
            <v>115</v>
          </cell>
          <cell r="Y1292">
            <v>79</v>
          </cell>
        </row>
        <row r="1293">
          <cell r="B1293" t="str">
            <v>苍溪县桥溪乡</v>
          </cell>
          <cell r="C1293">
            <v>0</v>
          </cell>
          <cell r="D1293">
            <v>51</v>
          </cell>
          <cell r="E1293">
            <v>19</v>
          </cell>
          <cell r="F1293">
            <v>0</v>
          </cell>
          <cell r="G1293">
            <v>32</v>
          </cell>
          <cell r="H1293">
            <v>0</v>
          </cell>
          <cell r="I1293">
            <v>0</v>
          </cell>
          <cell r="J1293">
            <v>51</v>
          </cell>
          <cell r="K1293">
            <v>28</v>
          </cell>
          <cell r="L1293">
            <v>14</v>
          </cell>
          <cell r="M1293">
            <v>5</v>
          </cell>
          <cell r="N1293">
            <v>4</v>
          </cell>
          <cell r="O1293">
            <v>3</v>
          </cell>
          <cell r="P1293">
            <v>0</v>
          </cell>
          <cell r="Q1293">
            <v>1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>
            <v>13</v>
          </cell>
          <cell r="W1293">
            <v>10221</v>
          </cell>
          <cell r="X1293">
            <v>137</v>
          </cell>
          <cell r="Y1293">
            <v>101</v>
          </cell>
        </row>
        <row r="1294">
          <cell r="B1294" t="str">
            <v>苍溪县高坡镇</v>
          </cell>
          <cell r="C1294">
            <v>0</v>
          </cell>
          <cell r="D1294">
            <v>104</v>
          </cell>
          <cell r="E1294">
            <v>40</v>
          </cell>
          <cell r="F1294">
            <v>0</v>
          </cell>
          <cell r="G1294">
            <v>64</v>
          </cell>
          <cell r="H1294">
            <v>0</v>
          </cell>
          <cell r="I1294">
            <v>0</v>
          </cell>
          <cell r="J1294">
            <v>104</v>
          </cell>
          <cell r="K1294">
            <v>67</v>
          </cell>
          <cell r="L1294">
            <v>18</v>
          </cell>
          <cell r="M1294">
            <v>10</v>
          </cell>
          <cell r="N1294">
            <v>8</v>
          </cell>
          <cell r="O1294">
            <v>8</v>
          </cell>
          <cell r="P1294">
            <v>0</v>
          </cell>
          <cell r="Q1294">
            <v>1</v>
          </cell>
          <cell r="R1294">
            <v>0</v>
          </cell>
          <cell r="S1294">
            <v>0</v>
          </cell>
          <cell r="T1294">
            <v>0</v>
          </cell>
          <cell r="U1294">
            <v>0</v>
          </cell>
          <cell r="V1294">
            <v>25</v>
          </cell>
          <cell r="W1294">
            <v>22387</v>
          </cell>
          <cell r="X1294">
            <v>304</v>
          </cell>
          <cell r="Y1294">
            <v>133</v>
          </cell>
        </row>
        <row r="1295">
          <cell r="B1295" t="str">
            <v>苍溪县龙洞乡</v>
          </cell>
          <cell r="C1295">
            <v>0</v>
          </cell>
          <cell r="D1295">
            <v>39</v>
          </cell>
          <cell r="E1295">
            <v>14</v>
          </cell>
          <cell r="F1295">
            <v>0</v>
          </cell>
          <cell r="G1295">
            <v>25</v>
          </cell>
          <cell r="H1295">
            <v>0</v>
          </cell>
          <cell r="I1295">
            <v>0</v>
          </cell>
          <cell r="J1295">
            <v>39</v>
          </cell>
          <cell r="K1295">
            <v>22</v>
          </cell>
          <cell r="L1295">
            <v>10</v>
          </cell>
          <cell r="M1295">
            <v>4</v>
          </cell>
          <cell r="N1295">
            <v>3</v>
          </cell>
          <cell r="O1295">
            <v>2</v>
          </cell>
          <cell r="P1295">
            <v>0</v>
          </cell>
          <cell r="Q1295">
            <v>1</v>
          </cell>
          <cell r="R1295">
            <v>0</v>
          </cell>
          <cell r="S1295">
            <v>0</v>
          </cell>
          <cell r="T1295">
            <v>0</v>
          </cell>
          <cell r="U1295">
            <v>0</v>
          </cell>
          <cell r="V1295">
            <v>9</v>
          </cell>
          <cell r="W1295">
            <v>7217</v>
          </cell>
          <cell r="X1295">
            <v>99</v>
          </cell>
          <cell r="Y1295">
            <v>75</v>
          </cell>
        </row>
        <row r="1296">
          <cell r="B1296" t="str">
            <v>苍溪县黄猫乡</v>
          </cell>
          <cell r="C1296">
            <v>0</v>
          </cell>
          <cell r="D1296">
            <v>40</v>
          </cell>
          <cell r="E1296">
            <v>16</v>
          </cell>
          <cell r="F1296">
            <v>0</v>
          </cell>
          <cell r="G1296">
            <v>24</v>
          </cell>
          <cell r="H1296">
            <v>0</v>
          </cell>
          <cell r="I1296">
            <v>0</v>
          </cell>
          <cell r="J1296">
            <v>40</v>
          </cell>
          <cell r="K1296">
            <v>21</v>
          </cell>
          <cell r="L1296">
            <v>13</v>
          </cell>
          <cell r="M1296">
            <v>3</v>
          </cell>
          <cell r="N1296">
            <v>2</v>
          </cell>
          <cell r="O1296">
            <v>2</v>
          </cell>
          <cell r="P1296">
            <v>0</v>
          </cell>
          <cell r="Q1296">
            <v>1</v>
          </cell>
          <cell r="R1296">
            <v>0</v>
          </cell>
          <cell r="S1296">
            <v>0</v>
          </cell>
          <cell r="T1296">
            <v>0</v>
          </cell>
          <cell r="U1296">
            <v>0</v>
          </cell>
          <cell r="V1296">
            <v>8</v>
          </cell>
          <cell r="W1296">
            <v>9839</v>
          </cell>
          <cell r="X1296">
            <v>101</v>
          </cell>
          <cell r="Y1296">
            <v>98</v>
          </cell>
        </row>
        <row r="1297">
          <cell r="B1297" t="str">
            <v>苍溪县龙山镇</v>
          </cell>
          <cell r="C1297">
            <v>0</v>
          </cell>
          <cell r="D1297">
            <v>168</v>
          </cell>
          <cell r="E1297">
            <v>64</v>
          </cell>
          <cell r="F1297">
            <v>0</v>
          </cell>
          <cell r="G1297">
            <v>104</v>
          </cell>
          <cell r="H1297">
            <v>0</v>
          </cell>
          <cell r="I1297">
            <v>0</v>
          </cell>
          <cell r="J1297">
            <v>168</v>
          </cell>
          <cell r="K1297">
            <v>90</v>
          </cell>
          <cell r="L1297">
            <v>49</v>
          </cell>
          <cell r="M1297">
            <v>15</v>
          </cell>
          <cell r="N1297">
            <v>11</v>
          </cell>
          <cell r="O1297">
            <v>12</v>
          </cell>
          <cell r="P1297">
            <v>0</v>
          </cell>
          <cell r="Q1297">
            <v>2</v>
          </cell>
          <cell r="R1297">
            <v>0</v>
          </cell>
          <cell r="S1297">
            <v>0</v>
          </cell>
          <cell r="T1297">
            <v>0</v>
          </cell>
          <cell r="U1297">
            <v>0</v>
          </cell>
          <cell r="V1297">
            <v>37</v>
          </cell>
          <cell r="W1297">
            <v>38358</v>
          </cell>
          <cell r="X1297">
            <v>389</v>
          </cell>
          <cell r="Y1297">
            <v>365</v>
          </cell>
        </row>
        <row r="1298">
          <cell r="B1298" t="str">
            <v>苍溪县双河乡</v>
          </cell>
          <cell r="C1298">
            <v>0</v>
          </cell>
          <cell r="D1298">
            <v>39</v>
          </cell>
          <cell r="E1298">
            <v>16</v>
          </cell>
          <cell r="F1298">
            <v>0</v>
          </cell>
          <cell r="G1298">
            <v>23</v>
          </cell>
          <cell r="H1298">
            <v>0</v>
          </cell>
          <cell r="I1298">
            <v>0</v>
          </cell>
          <cell r="J1298">
            <v>39</v>
          </cell>
          <cell r="K1298">
            <v>24</v>
          </cell>
          <cell r="L1298">
            <v>8</v>
          </cell>
          <cell r="M1298">
            <v>4</v>
          </cell>
          <cell r="N1298">
            <v>3</v>
          </cell>
          <cell r="O1298">
            <v>2</v>
          </cell>
          <cell r="P1298">
            <v>0</v>
          </cell>
          <cell r="Q1298">
            <v>1</v>
          </cell>
          <cell r="R1298">
            <v>0</v>
          </cell>
          <cell r="S1298">
            <v>0</v>
          </cell>
          <cell r="T1298">
            <v>0</v>
          </cell>
          <cell r="U1298">
            <v>0</v>
          </cell>
          <cell r="V1298">
            <v>10</v>
          </cell>
          <cell r="W1298">
            <v>9069</v>
          </cell>
          <cell r="X1298">
            <v>105</v>
          </cell>
          <cell r="Y1298">
            <v>60</v>
          </cell>
        </row>
        <row r="1299">
          <cell r="B1299" t="str">
            <v>苍溪县河地乡</v>
          </cell>
          <cell r="C1299">
            <v>0</v>
          </cell>
          <cell r="D1299">
            <v>51</v>
          </cell>
          <cell r="E1299">
            <v>20</v>
          </cell>
          <cell r="F1299">
            <v>0</v>
          </cell>
          <cell r="G1299">
            <v>31</v>
          </cell>
          <cell r="H1299">
            <v>0</v>
          </cell>
          <cell r="I1299">
            <v>0</v>
          </cell>
          <cell r="J1299">
            <v>51</v>
          </cell>
          <cell r="K1299">
            <v>29</v>
          </cell>
          <cell r="L1299">
            <v>12</v>
          </cell>
          <cell r="M1299">
            <v>6</v>
          </cell>
          <cell r="N1299">
            <v>4</v>
          </cell>
          <cell r="O1299">
            <v>3</v>
          </cell>
          <cell r="P1299">
            <v>0</v>
          </cell>
          <cell r="Q1299">
            <v>1</v>
          </cell>
          <cell r="R1299">
            <v>0</v>
          </cell>
          <cell r="S1299">
            <v>0</v>
          </cell>
          <cell r="T1299">
            <v>0</v>
          </cell>
          <cell r="U1299">
            <v>0</v>
          </cell>
          <cell r="V1299">
            <v>14</v>
          </cell>
          <cell r="W1299">
            <v>12759</v>
          </cell>
          <cell r="X1299">
            <v>134</v>
          </cell>
          <cell r="Y1299">
            <v>90</v>
          </cell>
        </row>
        <row r="1300">
          <cell r="B1300" t="str">
            <v>船山区</v>
          </cell>
          <cell r="C1300">
            <v>0</v>
          </cell>
          <cell r="D1300">
            <v>1391</v>
          </cell>
          <cell r="E1300">
            <v>1350</v>
          </cell>
          <cell r="F1300">
            <v>0</v>
          </cell>
          <cell r="G1300">
            <v>41</v>
          </cell>
          <cell r="H1300">
            <v>0</v>
          </cell>
          <cell r="I1300">
            <v>0</v>
          </cell>
          <cell r="J1300">
            <v>1391</v>
          </cell>
          <cell r="K1300">
            <v>377</v>
          </cell>
          <cell r="L1300">
            <v>365</v>
          </cell>
          <cell r="M1300">
            <v>84</v>
          </cell>
          <cell r="N1300">
            <v>20</v>
          </cell>
          <cell r="O1300">
            <v>250</v>
          </cell>
          <cell r="P1300">
            <v>31</v>
          </cell>
          <cell r="Q1300">
            <v>16</v>
          </cell>
          <cell r="R1300">
            <v>9</v>
          </cell>
          <cell r="S1300">
            <v>4</v>
          </cell>
          <cell r="T1300">
            <v>255</v>
          </cell>
          <cell r="U1300">
            <v>0</v>
          </cell>
          <cell r="V1300">
            <v>213</v>
          </cell>
          <cell r="W1300">
            <v>367169</v>
          </cell>
          <cell r="X1300">
            <v>984</v>
          </cell>
          <cell r="Y1300">
            <v>2823</v>
          </cell>
        </row>
        <row r="1301">
          <cell r="B1301" t="str">
            <v>船山区区本级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0</v>
          </cell>
          <cell r="P1301">
            <v>0</v>
          </cell>
          <cell r="Q1301">
            <v>0</v>
          </cell>
          <cell r="R1301">
            <v>0</v>
          </cell>
          <cell r="S1301">
            <v>0</v>
          </cell>
          <cell r="T1301">
            <v>0</v>
          </cell>
          <cell r="U1301">
            <v>0</v>
          </cell>
          <cell r="V1301">
            <v>0</v>
          </cell>
          <cell r="W1301">
            <v>0</v>
          </cell>
          <cell r="X1301">
            <v>0</v>
          </cell>
          <cell r="Y1301">
            <v>0</v>
          </cell>
        </row>
        <row r="1302">
          <cell r="B1302" t="str">
            <v>船山区乡镇小计</v>
          </cell>
          <cell r="C1302">
            <v>0</v>
          </cell>
          <cell r="D1302">
            <v>1391</v>
          </cell>
          <cell r="E1302">
            <v>1350</v>
          </cell>
          <cell r="F1302">
            <v>0</v>
          </cell>
          <cell r="G1302">
            <v>41</v>
          </cell>
          <cell r="H1302">
            <v>0</v>
          </cell>
          <cell r="I1302">
            <v>0</v>
          </cell>
          <cell r="J1302">
            <v>1391</v>
          </cell>
          <cell r="K1302">
            <v>377</v>
          </cell>
          <cell r="L1302">
            <v>365</v>
          </cell>
          <cell r="M1302">
            <v>84</v>
          </cell>
          <cell r="N1302">
            <v>20</v>
          </cell>
          <cell r="O1302">
            <v>250</v>
          </cell>
          <cell r="P1302">
            <v>31</v>
          </cell>
          <cell r="Q1302">
            <v>16</v>
          </cell>
          <cell r="R1302">
            <v>9</v>
          </cell>
          <cell r="S1302">
            <v>4</v>
          </cell>
          <cell r="T1302">
            <v>255</v>
          </cell>
          <cell r="U1302">
            <v>0</v>
          </cell>
          <cell r="V1302">
            <v>213</v>
          </cell>
          <cell r="W1302">
            <v>367169</v>
          </cell>
          <cell r="X1302">
            <v>984</v>
          </cell>
          <cell r="Y1302">
            <v>2823</v>
          </cell>
        </row>
        <row r="1303">
          <cell r="B1303" t="str">
            <v>船山区西宁乡</v>
          </cell>
          <cell r="C1303">
            <v>0</v>
          </cell>
          <cell r="D1303">
            <v>76</v>
          </cell>
          <cell r="E1303">
            <v>76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76</v>
          </cell>
          <cell r="K1303">
            <v>21</v>
          </cell>
          <cell r="L1303">
            <v>21</v>
          </cell>
          <cell r="M1303">
            <v>6</v>
          </cell>
          <cell r="N1303">
            <v>1</v>
          </cell>
          <cell r="O1303">
            <v>12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16</v>
          </cell>
          <cell r="U1303">
            <v>0</v>
          </cell>
          <cell r="V1303">
            <v>12</v>
          </cell>
          <cell r="W1303">
            <v>19335</v>
          </cell>
          <cell r="X1303">
            <v>48</v>
          </cell>
          <cell r="Y1303">
            <v>176</v>
          </cell>
        </row>
        <row r="1304">
          <cell r="B1304" t="str">
            <v>船山区唐家乡</v>
          </cell>
          <cell r="C1304">
            <v>0</v>
          </cell>
          <cell r="D1304">
            <v>61</v>
          </cell>
          <cell r="E1304">
            <v>61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61</v>
          </cell>
          <cell r="K1304">
            <v>17</v>
          </cell>
          <cell r="L1304">
            <v>18</v>
          </cell>
          <cell r="M1304">
            <v>4</v>
          </cell>
          <cell r="N1304">
            <v>1</v>
          </cell>
          <cell r="O1304">
            <v>11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11</v>
          </cell>
          <cell r="U1304">
            <v>0</v>
          </cell>
          <cell r="V1304">
            <v>11</v>
          </cell>
          <cell r="W1304">
            <v>20094</v>
          </cell>
          <cell r="X1304">
            <v>44</v>
          </cell>
          <cell r="Y1304">
            <v>146</v>
          </cell>
        </row>
        <row r="1305">
          <cell r="B1305" t="str">
            <v>船山区老池乡</v>
          </cell>
          <cell r="C1305">
            <v>0</v>
          </cell>
          <cell r="D1305">
            <v>104</v>
          </cell>
          <cell r="E1305">
            <v>104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104</v>
          </cell>
          <cell r="K1305">
            <v>26</v>
          </cell>
          <cell r="L1305">
            <v>32</v>
          </cell>
          <cell r="M1305">
            <v>7</v>
          </cell>
          <cell r="N1305">
            <v>2</v>
          </cell>
          <cell r="O1305">
            <v>18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21</v>
          </cell>
          <cell r="U1305">
            <v>0</v>
          </cell>
          <cell r="V1305">
            <v>18</v>
          </cell>
          <cell r="W1305">
            <v>35351</v>
          </cell>
          <cell r="X1305">
            <v>72</v>
          </cell>
          <cell r="Y1305">
            <v>257</v>
          </cell>
        </row>
        <row r="1306">
          <cell r="B1306" t="str">
            <v>船山区复桥镇</v>
          </cell>
          <cell r="C1306">
            <v>0</v>
          </cell>
          <cell r="D1306">
            <v>73</v>
          </cell>
          <cell r="E1306">
            <v>73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73</v>
          </cell>
          <cell r="K1306">
            <v>17</v>
          </cell>
          <cell r="L1306">
            <v>31</v>
          </cell>
          <cell r="M1306">
            <v>4</v>
          </cell>
          <cell r="N1306">
            <v>1</v>
          </cell>
          <cell r="O1306">
            <v>11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10</v>
          </cell>
          <cell r="U1306">
            <v>0</v>
          </cell>
          <cell r="V1306">
            <v>11</v>
          </cell>
          <cell r="W1306">
            <v>17399</v>
          </cell>
          <cell r="X1306">
            <v>44</v>
          </cell>
          <cell r="Y1306">
            <v>184</v>
          </cell>
        </row>
        <row r="1307">
          <cell r="B1307" t="str">
            <v>船山区仁里镇</v>
          </cell>
          <cell r="C1307">
            <v>0</v>
          </cell>
          <cell r="D1307">
            <v>84</v>
          </cell>
          <cell r="E1307">
            <v>84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84</v>
          </cell>
          <cell r="K1307">
            <v>23</v>
          </cell>
          <cell r="L1307">
            <v>25</v>
          </cell>
          <cell r="M1307">
            <v>6</v>
          </cell>
          <cell r="N1307">
            <v>1</v>
          </cell>
          <cell r="O1307">
            <v>16</v>
          </cell>
          <cell r="P1307">
            <v>0</v>
          </cell>
          <cell r="Q1307">
            <v>0</v>
          </cell>
          <cell r="R1307">
            <v>0</v>
          </cell>
          <cell r="S1307">
            <v>0</v>
          </cell>
          <cell r="T1307">
            <v>14</v>
          </cell>
          <cell r="U1307">
            <v>0</v>
          </cell>
          <cell r="V1307">
            <v>16</v>
          </cell>
          <cell r="W1307">
            <v>18760</v>
          </cell>
          <cell r="X1307">
            <v>64</v>
          </cell>
          <cell r="Y1307">
            <v>211</v>
          </cell>
        </row>
        <row r="1308">
          <cell r="B1308" t="str">
            <v>船山区永兴镇</v>
          </cell>
          <cell r="C1308">
            <v>0</v>
          </cell>
          <cell r="D1308">
            <v>205</v>
          </cell>
          <cell r="E1308">
            <v>205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205</v>
          </cell>
          <cell r="K1308">
            <v>54</v>
          </cell>
          <cell r="L1308">
            <v>64</v>
          </cell>
          <cell r="M1308">
            <v>14</v>
          </cell>
          <cell r="N1308">
            <v>3</v>
          </cell>
          <cell r="O1308">
            <v>38</v>
          </cell>
          <cell r="P1308">
            <v>0</v>
          </cell>
          <cell r="Q1308">
            <v>0</v>
          </cell>
          <cell r="R1308">
            <v>0</v>
          </cell>
          <cell r="S1308">
            <v>0</v>
          </cell>
          <cell r="T1308">
            <v>35</v>
          </cell>
          <cell r="U1308">
            <v>0</v>
          </cell>
          <cell r="V1308">
            <v>38</v>
          </cell>
          <cell r="W1308">
            <v>58633</v>
          </cell>
          <cell r="X1308">
            <v>152</v>
          </cell>
          <cell r="Y1308">
            <v>534</v>
          </cell>
        </row>
        <row r="1309">
          <cell r="B1309" t="str">
            <v>船山区河沙镇</v>
          </cell>
          <cell r="C1309">
            <v>0</v>
          </cell>
          <cell r="D1309">
            <v>105</v>
          </cell>
          <cell r="E1309">
            <v>105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105</v>
          </cell>
          <cell r="K1309">
            <v>26</v>
          </cell>
          <cell r="L1309">
            <v>40</v>
          </cell>
          <cell r="M1309">
            <v>7</v>
          </cell>
          <cell r="N1309">
            <v>1</v>
          </cell>
          <cell r="O1309">
            <v>18</v>
          </cell>
          <cell r="P1309">
            <v>0</v>
          </cell>
          <cell r="Q1309">
            <v>0</v>
          </cell>
          <cell r="R1309">
            <v>0</v>
          </cell>
          <cell r="S1309">
            <v>0</v>
          </cell>
          <cell r="T1309">
            <v>14</v>
          </cell>
          <cell r="U1309">
            <v>0</v>
          </cell>
          <cell r="V1309">
            <v>18</v>
          </cell>
          <cell r="W1309">
            <v>23331</v>
          </cell>
          <cell r="X1309">
            <v>72</v>
          </cell>
          <cell r="Y1309">
            <v>332</v>
          </cell>
        </row>
        <row r="1310">
          <cell r="B1310" t="str">
            <v>船山区桂花镇</v>
          </cell>
          <cell r="C1310">
            <v>0</v>
          </cell>
          <cell r="D1310">
            <v>95</v>
          </cell>
          <cell r="E1310">
            <v>95</v>
          </cell>
          <cell r="F1310">
            <v>0</v>
          </cell>
          <cell r="G1310">
            <v>0</v>
          </cell>
          <cell r="H1310">
            <v>0</v>
          </cell>
          <cell r="I1310">
            <v>0</v>
          </cell>
          <cell r="J1310">
            <v>95</v>
          </cell>
          <cell r="K1310">
            <v>27</v>
          </cell>
          <cell r="L1310">
            <v>27</v>
          </cell>
          <cell r="M1310">
            <v>7</v>
          </cell>
          <cell r="N1310">
            <v>1</v>
          </cell>
          <cell r="O1310">
            <v>18</v>
          </cell>
          <cell r="P1310">
            <v>0</v>
          </cell>
          <cell r="Q1310">
            <v>0</v>
          </cell>
          <cell r="R1310">
            <v>0</v>
          </cell>
          <cell r="S1310">
            <v>0</v>
          </cell>
          <cell r="T1310">
            <v>16</v>
          </cell>
          <cell r="U1310">
            <v>0</v>
          </cell>
          <cell r="V1310">
            <v>18</v>
          </cell>
          <cell r="W1310">
            <v>26918</v>
          </cell>
          <cell r="X1310">
            <v>72</v>
          </cell>
          <cell r="Y1310">
            <v>225</v>
          </cell>
        </row>
        <row r="1311">
          <cell r="B1311" t="str">
            <v>船山区新桥镇</v>
          </cell>
          <cell r="C1311">
            <v>0</v>
          </cell>
          <cell r="D1311">
            <v>159</v>
          </cell>
          <cell r="E1311">
            <v>159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159</v>
          </cell>
          <cell r="K1311">
            <v>40</v>
          </cell>
          <cell r="L1311">
            <v>43</v>
          </cell>
          <cell r="M1311">
            <v>10</v>
          </cell>
          <cell r="N1311">
            <v>2</v>
          </cell>
          <cell r="O1311">
            <v>26</v>
          </cell>
          <cell r="P1311">
            <v>0</v>
          </cell>
          <cell r="Q1311">
            <v>0</v>
          </cell>
          <cell r="R1311">
            <v>0</v>
          </cell>
          <cell r="S1311">
            <v>0</v>
          </cell>
          <cell r="T1311">
            <v>40</v>
          </cell>
          <cell r="U1311">
            <v>0</v>
          </cell>
          <cell r="V1311">
            <v>26</v>
          </cell>
          <cell r="W1311">
            <v>52083</v>
          </cell>
          <cell r="X1311">
            <v>104</v>
          </cell>
          <cell r="Y1311">
            <v>360</v>
          </cell>
        </row>
        <row r="1312">
          <cell r="B1312" t="str">
            <v>船山区南强镇</v>
          </cell>
          <cell r="C1312">
            <v>0</v>
          </cell>
          <cell r="D1312">
            <v>54</v>
          </cell>
          <cell r="E1312">
            <v>54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54</v>
          </cell>
          <cell r="K1312">
            <v>16</v>
          </cell>
          <cell r="L1312">
            <v>13</v>
          </cell>
          <cell r="M1312">
            <v>4</v>
          </cell>
          <cell r="N1312">
            <v>1</v>
          </cell>
          <cell r="O1312">
            <v>8</v>
          </cell>
          <cell r="P1312">
            <v>0</v>
          </cell>
          <cell r="Q1312">
            <v>0</v>
          </cell>
          <cell r="R1312">
            <v>0</v>
          </cell>
          <cell r="S1312">
            <v>0</v>
          </cell>
          <cell r="T1312">
            <v>13</v>
          </cell>
          <cell r="U1312">
            <v>0</v>
          </cell>
          <cell r="V1312">
            <v>8</v>
          </cell>
          <cell r="W1312">
            <v>14642</v>
          </cell>
          <cell r="X1312">
            <v>32</v>
          </cell>
          <cell r="Y1312">
            <v>99</v>
          </cell>
        </row>
        <row r="1313">
          <cell r="B1313" t="str">
            <v>船山区保升乡</v>
          </cell>
          <cell r="C1313">
            <v>0</v>
          </cell>
          <cell r="D1313">
            <v>54</v>
          </cell>
          <cell r="E1313">
            <v>54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54</v>
          </cell>
          <cell r="K1313">
            <v>14</v>
          </cell>
          <cell r="L1313">
            <v>16</v>
          </cell>
          <cell r="M1313">
            <v>4</v>
          </cell>
          <cell r="N1313">
            <v>1</v>
          </cell>
          <cell r="O1313">
            <v>9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  <cell r="T1313">
            <v>11</v>
          </cell>
          <cell r="U1313">
            <v>0</v>
          </cell>
          <cell r="V1313">
            <v>9</v>
          </cell>
          <cell r="W1313">
            <v>15621</v>
          </cell>
          <cell r="X1313">
            <v>36</v>
          </cell>
          <cell r="Y1313">
            <v>137</v>
          </cell>
        </row>
        <row r="1314">
          <cell r="B1314" t="str">
            <v>开发区北固乡</v>
          </cell>
          <cell r="C1314">
            <v>0</v>
          </cell>
          <cell r="D1314">
            <v>131</v>
          </cell>
          <cell r="E1314">
            <v>90</v>
          </cell>
          <cell r="F1314">
            <v>0</v>
          </cell>
          <cell r="G1314">
            <v>41</v>
          </cell>
          <cell r="H1314">
            <v>0</v>
          </cell>
          <cell r="I1314">
            <v>0</v>
          </cell>
          <cell r="J1314">
            <v>131</v>
          </cell>
          <cell r="K1314">
            <v>36</v>
          </cell>
          <cell r="L1314">
            <v>15</v>
          </cell>
          <cell r="M1314">
            <v>3</v>
          </cell>
          <cell r="N1314">
            <v>2</v>
          </cell>
          <cell r="O1314">
            <v>20</v>
          </cell>
          <cell r="P1314">
            <v>1</v>
          </cell>
          <cell r="Q1314">
            <v>1</v>
          </cell>
          <cell r="R1314">
            <v>0</v>
          </cell>
          <cell r="S1314">
            <v>1</v>
          </cell>
          <cell r="T1314">
            <v>54</v>
          </cell>
          <cell r="U1314">
            <v>0</v>
          </cell>
          <cell r="V1314">
            <v>11</v>
          </cell>
          <cell r="W1314">
            <v>2</v>
          </cell>
          <cell r="X1314">
            <v>44</v>
          </cell>
          <cell r="Y1314">
            <v>95</v>
          </cell>
        </row>
        <row r="1315">
          <cell r="B1315" t="str">
            <v>工业园区富源乡</v>
          </cell>
          <cell r="C1315">
            <v>0</v>
          </cell>
          <cell r="D1315">
            <v>190</v>
          </cell>
          <cell r="E1315">
            <v>190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190</v>
          </cell>
          <cell r="K1315">
            <v>60</v>
          </cell>
          <cell r="L1315">
            <v>20</v>
          </cell>
          <cell r="M1315">
            <v>8</v>
          </cell>
          <cell r="N1315">
            <v>3</v>
          </cell>
          <cell r="O1315">
            <v>45</v>
          </cell>
          <cell r="P1315">
            <v>30</v>
          </cell>
          <cell r="Q1315">
            <v>15</v>
          </cell>
          <cell r="R1315">
            <v>9</v>
          </cell>
          <cell r="S1315">
            <v>3</v>
          </cell>
          <cell r="T1315">
            <v>0</v>
          </cell>
          <cell r="U1315">
            <v>0</v>
          </cell>
          <cell r="V1315">
            <v>17</v>
          </cell>
          <cell r="W1315">
            <v>65000</v>
          </cell>
          <cell r="X1315">
            <v>200</v>
          </cell>
          <cell r="Y1315">
            <v>67</v>
          </cell>
        </row>
        <row r="1316">
          <cell r="B1316" t="str">
            <v>蓬溪县</v>
          </cell>
          <cell r="C1316">
            <v>0</v>
          </cell>
          <cell r="D1316">
            <v>4096</v>
          </cell>
          <cell r="E1316">
            <v>4096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4096</v>
          </cell>
          <cell r="K1316">
            <v>1166</v>
          </cell>
          <cell r="L1316">
            <v>869</v>
          </cell>
          <cell r="M1316">
            <v>181</v>
          </cell>
          <cell r="N1316">
            <v>44</v>
          </cell>
          <cell r="O1316">
            <v>111</v>
          </cell>
          <cell r="P1316">
            <v>0</v>
          </cell>
          <cell r="Q1316">
            <v>0</v>
          </cell>
          <cell r="R1316">
            <v>0</v>
          </cell>
          <cell r="S1316">
            <v>20</v>
          </cell>
          <cell r="T1316">
            <v>1749</v>
          </cell>
          <cell r="U1316">
            <v>0</v>
          </cell>
          <cell r="V1316">
            <v>495</v>
          </cell>
          <cell r="W1316">
            <v>633229</v>
          </cell>
          <cell r="X1316">
            <v>5297</v>
          </cell>
          <cell r="Y1316">
            <v>5798</v>
          </cell>
        </row>
        <row r="1317">
          <cell r="B1317" t="str">
            <v>蓬溪县本级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  <cell r="L1317">
            <v>0</v>
          </cell>
          <cell r="M1317">
            <v>0</v>
          </cell>
          <cell r="N1317">
            <v>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  <cell r="S1317">
            <v>0</v>
          </cell>
          <cell r="T1317">
            <v>0</v>
          </cell>
          <cell r="U1317">
            <v>0</v>
          </cell>
          <cell r="V1317">
            <v>0</v>
          </cell>
          <cell r="W1317">
            <v>0</v>
          </cell>
          <cell r="X1317">
            <v>0</v>
          </cell>
          <cell r="Y1317">
            <v>0</v>
          </cell>
        </row>
        <row r="1318">
          <cell r="B1318" t="str">
            <v>蓬溪县乡镇小计</v>
          </cell>
          <cell r="C1318">
            <v>0</v>
          </cell>
          <cell r="D1318">
            <v>4096</v>
          </cell>
          <cell r="E1318">
            <v>4096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4096</v>
          </cell>
          <cell r="K1318">
            <v>1166</v>
          </cell>
          <cell r="L1318">
            <v>869</v>
          </cell>
          <cell r="M1318">
            <v>181</v>
          </cell>
          <cell r="N1318">
            <v>44</v>
          </cell>
          <cell r="O1318">
            <v>111</v>
          </cell>
          <cell r="P1318">
            <v>0</v>
          </cell>
          <cell r="Q1318">
            <v>0</v>
          </cell>
          <cell r="R1318">
            <v>0</v>
          </cell>
          <cell r="S1318">
            <v>20</v>
          </cell>
          <cell r="T1318">
            <v>1749</v>
          </cell>
          <cell r="U1318">
            <v>0</v>
          </cell>
          <cell r="V1318">
            <v>495</v>
          </cell>
          <cell r="W1318">
            <v>633229</v>
          </cell>
          <cell r="X1318">
            <v>5297</v>
          </cell>
          <cell r="Y1318">
            <v>5798</v>
          </cell>
        </row>
        <row r="1319">
          <cell r="B1319" t="str">
            <v>蓬溪县赤城镇</v>
          </cell>
          <cell r="C1319">
            <v>0</v>
          </cell>
          <cell r="D1319">
            <v>264</v>
          </cell>
          <cell r="E1319">
            <v>264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264</v>
          </cell>
          <cell r="K1319">
            <v>59</v>
          </cell>
          <cell r="L1319">
            <v>44</v>
          </cell>
          <cell r="M1319">
            <v>7</v>
          </cell>
          <cell r="N1319">
            <v>2</v>
          </cell>
          <cell r="O1319">
            <v>9</v>
          </cell>
          <cell r="P1319">
            <v>0</v>
          </cell>
          <cell r="Q1319">
            <v>0</v>
          </cell>
          <cell r="R1319">
            <v>0</v>
          </cell>
          <cell r="S1319">
            <v>3</v>
          </cell>
          <cell r="T1319">
            <v>142</v>
          </cell>
          <cell r="U1319">
            <v>0</v>
          </cell>
          <cell r="V1319">
            <v>23</v>
          </cell>
          <cell r="W1319">
            <v>44266</v>
          </cell>
          <cell r="X1319">
            <v>302</v>
          </cell>
          <cell r="Y1319">
            <v>292</v>
          </cell>
        </row>
        <row r="1320">
          <cell r="B1320" t="str">
            <v>蓬溪县新会镇</v>
          </cell>
          <cell r="C1320">
            <v>0</v>
          </cell>
          <cell r="D1320">
            <v>121</v>
          </cell>
          <cell r="E1320">
            <v>121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121</v>
          </cell>
          <cell r="K1320">
            <v>21</v>
          </cell>
          <cell r="L1320">
            <v>36</v>
          </cell>
          <cell r="M1320">
            <v>6</v>
          </cell>
          <cell r="N1320">
            <v>2</v>
          </cell>
          <cell r="O1320">
            <v>3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  <cell r="T1320">
            <v>55</v>
          </cell>
          <cell r="U1320">
            <v>0</v>
          </cell>
          <cell r="V1320">
            <v>20</v>
          </cell>
          <cell r="W1320">
            <v>20034</v>
          </cell>
          <cell r="X1320">
            <v>232</v>
          </cell>
          <cell r="Y1320">
            <v>241</v>
          </cell>
        </row>
        <row r="1321">
          <cell r="B1321" t="str">
            <v>蓬溪县下东乡</v>
          </cell>
          <cell r="C1321">
            <v>0</v>
          </cell>
          <cell r="D1321">
            <v>117</v>
          </cell>
          <cell r="E1321">
            <v>117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117</v>
          </cell>
          <cell r="K1321">
            <v>33</v>
          </cell>
          <cell r="L1321">
            <v>23</v>
          </cell>
          <cell r="M1321">
            <v>7</v>
          </cell>
          <cell r="N1321">
            <v>1</v>
          </cell>
          <cell r="O1321">
            <v>3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51</v>
          </cell>
          <cell r="U1321">
            <v>0</v>
          </cell>
          <cell r="V1321">
            <v>20</v>
          </cell>
          <cell r="W1321">
            <v>15223</v>
          </cell>
          <cell r="X1321">
            <v>205</v>
          </cell>
          <cell r="Y1321">
            <v>156</v>
          </cell>
        </row>
        <row r="1322">
          <cell r="B1322" t="str">
            <v>蓬溪县文井镇</v>
          </cell>
          <cell r="C1322">
            <v>0</v>
          </cell>
          <cell r="D1322">
            <v>200</v>
          </cell>
          <cell r="E1322">
            <v>200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200</v>
          </cell>
          <cell r="K1322">
            <v>67</v>
          </cell>
          <cell r="L1322">
            <v>46</v>
          </cell>
          <cell r="M1322">
            <v>8</v>
          </cell>
          <cell r="N1322">
            <v>2</v>
          </cell>
          <cell r="O1322">
            <v>4</v>
          </cell>
          <cell r="P1322">
            <v>0</v>
          </cell>
          <cell r="Q1322">
            <v>0</v>
          </cell>
          <cell r="R1322">
            <v>0</v>
          </cell>
          <cell r="S1322">
            <v>2</v>
          </cell>
          <cell r="T1322">
            <v>73</v>
          </cell>
          <cell r="U1322">
            <v>0</v>
          </cell>
          <cell r="V1322">
            <v>23</v>
          </cell>
          <cell r="W1322">
            <v>30057</v>
          </cell>
          <cell r="X1322">
            <v>492</v>
          </cell>
          <cell r="Y1322">
            <v>306</v>
          </cell>
        </row>
        <row r="1323">
          <cell r="B1323" t="str">
            <v>蓬溪县罗戈乡</v>
          </cell>
          <cell r="C1323">
            <v>0</v>
          </cell>
          <cell r="D1323">
            <v>87</v>
          </cell>
          <cell r="E1323">
            <v>87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87</v>
          </cell>
          <cell r="K1323">
            <v>19</v>
          </cell>
          <cell r="L1323">
            <v>9</v>
          </cell>
          <cell r="M1323">
            <v>3</v>
          </cell>
          <cell r="N1323">
            <v>1</v>
          </cell>
          <cell r="O1323">
            <v>3</v>
          </cell>
          <cell r="P1323">
            <v>0</v>
          </cell>
          <cell r="Q1323">
            <v>0</v>
          </cell>
          <cell r="R1323">
            <v>0</v>
          </cell>
          <cell r="S1323">
            <v>0</v>
          </cell>
          <cell r="T1323">
            <v>53</v>
          </cell>
          <cell r="U1323">
            <v>0</v>
          </cell>
          <cell r="V1323">
            <v>10</v>
          </cell>
          <cell r="W1323">
            <v>7540</v>
          </cell>
          <cell r="X1323">
            <v>102</v>
          </cell>
          <cell r="Y1323">
            <v>60</v>
          </cell>
        </row>
        <row r="1324">
          <cell r="B1324" t="str">
            <v>蓬溪县新胜乡</v>
          </cell>
          <cell r="C1324">
            <v>0</v>
          </cell>
          <cell r="D1324">
            <v>86</v>
          </cell>
          <cell r="E1324">
            <v>86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86</v>
          </cell>
          <cell r="K1324">
            <v>20</v>
          </cell>
          <cell r="L1324">
            <v>10</v>
          </cell>
          <cell r="M1324">
            <v>4</v>
          </cell>
          <cell r="N1324">
            <v>1</v>
          </cell>
          <cell r="O1324">
            <v>3</v>
          </cell>
          <cell r="P1324">
            <v>0</v>
          </cell>
          <cell r="Q1324">
            <v>0</v>
          </cell>
          <cell r="R1324">
            <v>0</v>
          </cell>
          <cell r="S1324">
            <v>0</v>
          </cell>
          <cell r="T1324">
            <v>49</v>
          </cell>
          <cell r="U1324">
            <v>0</v>
          </cell>
          <cell r="V1324">
            <v>10</v>
          </cell>
          <cell r="W1324">
            <v>8202</v>
          </cell>
          <cell r="X1324">
            <v>159</v>
          </cell>
          <cell r="Y1324">
            <v>68</v>
          </cell>
        </row>
        <row r="1325">
          <cell r="B1325" t="str">
            <v>蓬溪县新星乡</v>
          </cell>
          <cell r="C1325">
            <v>0</v>
          </cell>
          <cell r="D1325">
            <v>92</v>
          </cell>
          <cell r="E1325">
            <v>92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92</v>
          </cell>
          <cell r="K1325">
            <v>25</v>
          </cell>
          <cell r="L1325">
            <v>11</v>
          </cell>
          <cell r="M1325">
            <v>4</v>
          </cell>
          <cell r="N1325">
            <v>1</v>
          </cell>
          <cell r="O1325">
            <v>3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  <cell r="T1325">
            <v>49</v>
          </cell>
          <cell r="U1325">
            <v>0</v>
          </cell>
          <cell r="V1325">
            <v>10</v>
          </cell>
          <cell r="W1325">
            <v>10680</v>
          </cell>
          <cell r="X1325">
            <v>210</v>
          </cell>
          <cell r="Y1325">
            <v>73</v>
          </cell>
        </row>
        <row r="1326">
          <cell r="B1326" t="str">
            <v>蓬溪县明月镇</v>
          </cell>
          <cell r="C1326">
            <v>0</v>
          </cell>
          <cell r="D1326">
            <v>154</v>
          </cell>
          <cell r="E1326">
            <v>154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154</v>
          </cell>
          <cell r="K1326">
            <v>41</v>
          </cell>
          <cell r="L1326">
            <v>29</v>
          </cell>
          <cell r="M1326">
            <v>7</v>
          </cell>
          <cell r="N1326">
            <v>2</v>
          </cell>
          <cell r="O1326">
            <v>4</v>
          </cell>
          <cell r="P1326">
            <v>0</v>
          </cell>
          <cell r="Q1326">
            <v>0</v>
          </cell>
          <cell r="R1326">
            <v>0</v>
          </cell>
          <cell r="S1326">
            <v>2</v>
          </cell>
          <cell r="T1326">
            <v>71</v>
          </cell>
          <cell r="U1326">
            <v>0</v>
          </cell>
          <cell r="V1326">
            <v>21</v>
          </cell>
          <cell r="W1326">
            <v>22956</v>
          </cell>
          <cell r="X1326">
            <v>367</v>
          </cell>
          <cell r="Y1326">
            <v>194</v>
          </cell>
        </row>
        <row r="1327">
          <cell r="B1327" t="str">
            <v>蓬溪县回水乡</v>
          </cell>
          <cell r="C1327">
            <v>0</v>
          </cell>
          <cell r="D1327">
            <v>94</v>
          </cell>
          <cell r="E1327">
            <v>94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94</v>
          </cell>
          <cell r="K1327">
            <v>22</v>
          </cell>
          <cell r="L1327">
            <v>19</v>
          </cell>
          <cell r="M1327">
            <v>3</v>
          </cell>
          <cell r="N1327">
            <v>1</v>
          </cell>
          <cell r="O1327">
            <v>3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  <cell r="T1327">
            <v>47</v>
          </cell>
          <cell r="U1327">
            <v>0</v>
          </cell>
          <cell r="V1327">
            <v>9</v>
          </cell>
          <cell r="W1327">
            <v>12405</v>
          </cell>
          <cell r="X1327">
            <v>168</v>
          </cell>
          <cell r="Y1327">
            <v>129</v>
          </cell>
        </row>
        <row r="1328">
          <cell r="B1328" t="str">
            <v>蓬溪县板桥乡</v>
          </cell>
          <cell r="C1328">
            <v>0</v>
          </cell>
          <cell r="D1328">
            <v>96</v>
          </cell>
          <cell r="E1328">
            <v>96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96</v>
          </cell>
          <cell r="K1328">
            <v>20</v>
          </cell>
          <cell r="L1328">
            <v>19</v>
          </cell>
          <cell r="M1328">
            <v>4</v>
          </cell>
          <cell r="N1328">
            <v>1</v>
          </cell>
          <cell r="O1328">
            <v>3</v>
          </cell>
          <cell r="P1328">
            <v>0</v>
          </cell>
          <cell r="Q1328">
            <v>0</v>
          </cell>
          <cell r="R1328">
            <v>0</v>
          </cell>
          <cell r="S1328">
            <v>0</v>
          </cell>
          <cell r="T1328">
            <v>50</v>
          </cell>
          <cell r="U1328">
            <v>0</v>
          </cell>
          <cell r="V1328">
            <v>11</v>
          </cell>
          <cell r="W1328">
            <v>11118</v>
          </cell>
          <cell r="X1328">
            <v>200</v>
          </cell>
          <cell r="Y1328">
            <v>126</v>
          </cell>
        </row>
        <row r="1329">
          <cell r="B1329" t="str">
            <v>蓬溪县槐花乡</v>
          </cell>
          <cell r="C1329">
            <v>0</v>
          </cell>
          <cell r="D1329">
            <v>98</v>
          </cell>
          <cell r="E1329">
            <v>98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98</v>
          </cell>
          <cell r="K1329">
            <v>23</v>
          </cell>
          <cell r="L1329">
            <v>19</v>
          </cell>
          <cell r="M1329">
            <v>3</v>
          </cell>
          <cell r="N1329">
            <v>1</v>
          </cell>
          <cell r="O1329">
            <v>3</v>
          </cell>
          <cell r="P1329">
            <v>0</v>
          </cell>
          <cell r="Q1329">
            <v>0</v>
          </cell>
          <cell r="R1329">
            <v>0</v>
          </cell>
          <cell r="S1329">
            <v>0</v>
          </cell>
          <cell r="T1329">
            <v>50</v>
          </cell>
          <cell r="U1329">
            <v>0</v>
          </cell>
          <cell r="V1329">
            <v>10</v>
          </cell>
          <cell r="W1329">
            <v>11351</v>
          </cell>
          <cell r="X1329">
            <v>158</v>
          </cell>
          <cell r="Y1329">
            <v>129</v>
          </cell>
        </row>
        <row r="1330">
          <cell r="B1330" t="str">
            <v>蓬溪县天福镇</v>
          </cell>
          <cell r="C1330">
            <v>0</v>
          </cell>
          <cell r="D1330">
            <v>191</v>
          </cell>
          <cell r="E1330">
            <v>191</v>
          </cell>
          <cell r="F1330">
            <v>0</v>
          </cell>
          <cell r="G1330">
            <v>0</v>
          </cell>
          <cell r="H1330">
            <v>0</v>
          </cell>
          <cell r="I1330">
            <v>0</v>
          </cell>
          <cell r="J1330">
            <v>191</v>
          </cell>
          <cell r="K1330">
            <v>63</v>
          </cell>
          <cell r="L1330">
            <v>48</v>
          </cell>
          <cell r="M1330">
            <v>7</v>
          </cell>
          <cell r="N1330">
            <v>2</v>
          </cell>
          <cell r="O1330">
            <v>4</v>
          </cell>
          <cell r="P1330">
            <v>0</v>
          </cell>
          <cell r="Q1330">
            <v>0</v>
          </cell>
          <cell r="R1330">
            <v>0</v>
          </cell>
          <cell r="S1330">
            <v>2</v>
          </cell>
          <cell r="T1330">
            <v>67</v>
          </cell>
          <cell r="U1330">
            <v>0</v>
          </cell>
          <cell r="V1330">
            <v>20</v>
          </cell>
          <cell r="W1330">
            <v>36108</v>
          </cell>
          <cell r="X1330">
            <v>132</v>
          </cell>
          <cell r="Y1330">
            <v>323</v>
          </cell>
        </row>
        <row r="1331">
          <cell r="B1331" t="str">
            <v>蓬溪县红江镇</v>
          </cell>
          <cell r="C1331">
            <v>0</v>
          </cell>
          <cell r="D1331">
            <v>115</v>
          </cell>
          <cell r="E1331">
            <v>115</v>
          </cell>
          <cell r="F1331">
            <v>0</v>
          </cell>
          <cell r="G1331">
            <v>0</v>
          </cell>
          <cell r="H1331">
            <v>0</v>
          </cell>
          <cell r="I1331">
            <v>0</v>
          </cell>
          <cell r="J1331">
            <v>115</v>
          </cell>
          <cell r="K1331">
            <v>30</v>
          </cell>
          <cell r="L1331">
            <v>23</v>
          </cell>
          <cell r="M1331">
            <v>3</v>
          </cell>
          <cell r="N1331">
            <v>1</v>
          </cell>
          <cell r="O1331">
            <v>3</v>
          </cell>
          <cell r="P1331">
            <v>0</v>
          </cell>
          <cell r="Q1331">
            <v>0</v>
          </cell>
          <cell r="R1331">
            <v>0</v>
          </cell>
          <cell r="S1331">
            <v>0</v>
          </cell>
          <cell r="T1331">
            <v>56</v>
          </cell>
          <cell r="U1331">
            <v>0</v>
          </cell>
          <cell r="V1331">
            <v>7</v>
          </cell>
          <cell r="W1331">
            <v>21484</v>
          </cell>
          <cell r="X1331">
            <v>54</v>
          </cell>
          <cell r="Y1331">
            <v>154</v>
          </cell>
        </row>
        <row r="1332">
          <cell r="B1332" t="str">
            <v>蓬溪县常乐镇</v>
          </cell>
          <cell r="C1332">
            <v>0</v>
          </cell>
          <cell r="D1332">
            <v>175</v>
          </cell>
          <cell r="E1332">
            <v>175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175</v>
          </cell>
          <cell r="K1332">
            <v>66</v>
          </cell>
          <cell r="L1332">
            <v>38</v>
          </cell>
          <cell r="M1332">
            <v>8</v>
          </cell>
          <cell r="N1332">
            <v>2</v>
          </cell>
          <cell r="O1332">
            <v>4</v>
          </cell>
          <cell r="P1332">
            <v>0</v>
          </cell>
          <cell r="Q1332">
            <v>0</v>
          </cell>
          <cell r="R1332">
            <v>0</v>
          </cell>
          <cell r="S1332">
            <v>0</v>
          </cell>
          <cell r="T1332">
            <v>59</v>
          </cell>
          <cell r="U1332">
            <v>0</v>
          </cell>
          <cell r="V1332">
            <v>23</v>
          </cell>
          <cell r="W1332">
            <v>30124</v>
          </cell>
          <cell r="X1332">
            <v>159</v>
          </cell>
          <cell r="Y1332">
            <v>251</v>
          </cell>
        </row>
        <row r="1333">
          <cell r="B1333" t="str">
            <v>蓬溪县大石镇</v>
          </cell>
          <cell r="C1333">
            <v>0</v>
          </cell>
          <cell r="D1333">
            <v>151</v>
          </cell>
          <cell r="E1333">
            <v>151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151</v>
          </cell>
          <cell r="K1333">
            <v>46</v>
          </cell>
          <cell r="L1333">
            <v>33</v>
          </cell>
          <cell r="M1333">
            <v>7</v>
          </cell>
          <cell r="N1333">
            <v>2</v>
          </cell>
          <cell r="O1333">
            <v>4</v>
          </cell>
          <cell r="P1333">
            <v>0</v>
          </cell>
          <cell r="Q1333">
            <v>0</v>
          </cell>
          <cell r="R1333">
            <v>0</v>
          </cell>
          <cell r="S1333">
            <v>2</v>
          </cell>
          <cell r="T1333">
            <v>59</v>
          </cell>
          <cell r="U1333">
            <v>0</v>
          </cell>
          <cell r="V1333">
            <v>20</v>
          </cell>
          <cell r="W1333">
            <v>21000</v>
          </cell>
          <cell r="X1333">
            <v>292</v>
          </cell>
          <cell r="Y1333">
            <v>221</v>
          </cell>
        </row>
        <row r="1334">
          <cell r="B1334" t="str">
            <v>蓬溪县吉祥镇</v>
          </cell>
          <cell r="C1334">
            <v>0</v>
          </cell>
          <cell r="D1334">
            <v>109</v>
          </cell>
          <cell r="E1334">
            <v>109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109</v>
          </cell>
          <cell r="K1334">
            <v>32</v>
          </cell>
          <cell r="L1334">
            <v>20</v>
          </cell>
          <cell r="M1334">
            <v>5</v>
          </cell>
          <cell r="N1334">
            <v>1</v>
          </cell>
          <cell r="O1334">
            <v>3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  <cell r="T1334">
            <v>49</v>
          </cell>
          <cell r="U1334">
            <v>0</v>
          </cell>
          <cell r="V1334">
            <v>13</v>
          </cell>
          <cell r="W1334">
            <v>18013</v>
          </cell>
          <cell r="X1334">
            <v>196</v>
          </cell>
          <cell r="Y1334">
            <v>130</v>
          </cell>
        </row>
        <row r="1335">
          <cell r="B1335" t="str">
            <v>蓬溪县群力乡</v>
          </cell>
          <cell r="C1335">
            <v>0</v>
          </cell>
          <cell r="D1335">
            <v>87</v>
          </cell>
          <cell r="E1335">
            <v>87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87</v>
          </cell>
          <cell r="K1335">
            <v>24</v>
          </cell>
          <cell r="L1335">
            <v>13</v>
          </cell>
          <cell r="M1335">
            <v>3</v>
          </cell>
          <cell r="N1335">
            <v>1</v>
          </cell>
          <cell r="O1335">
            <v>3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  <cell r="T1335">
            <v>44</v>
          </cell>
          <cell r="U1335">
            <v>0</v>
          </cell>
          <cell r="V1335">
            <v>8</v>
          </cell>
          <cell r="W1335">
            <v>9963</v>
          </cell>
          <cell r="X1335">
            <v>63</v>
          </cell>
          <cell r="Y1335">
            <v>84</v>
          </cell>
        </row>
        <row r="1336">
          <cell r="B1336" t="str">
            <v>蓬溪县宝梵镇</v>
          </cell>
          <cell r="C1336">
            <v>0</v>
          </cell>
          <cell r="D1336">
            <v>128</v>
          </cell>
          <cell r="E1336">
            <v>128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128</v>
          </cell>
          <cell r="K1336">
            <v>36</v>
          </cell>
          <cell r="L1336">
            <v>36</v>
          </cell>
          <cell r="M1336">
            <v>6</v>
          </cell>
          <cell r="N1336">
            <v>1</v>
          </cell>
          <cell r="O1336">
            <v>4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  <cell r="T1336">
            <v>46</v>
          </cell>
          <cell r="U1336">
            <v>0</v>
          </cell>
          <cell r="V1336">
            <v>17</v>
          </cell>
          <cell r="W1336">
            <v>17549</v>
          </cell>
          <cell r="X1336">
            <v>230</v>
          </cell>
          <cell r="Y1336">
            <v>242</v>
          </cell>
        </row>
        <row r="1337">
          <cell r="B1337" t="str">
            <v>蓬溪县鸣凤镇</v>
          </cell>
          <cell r="C1337">
            <v>0</v>
          </cell>
          <cell r="D1337">
            <v>174</v>
          </cell>
          <cell r="E1337">
            <v>174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174</v>
          </cell>
          <cell r="K1337">
            <v>58</v>
          </cell>
          <cell r="L1337">
            <v>52</v>
          </cell>
          <cell r="M1337">
            <v>6</v>
          </cell>
          <cell r="N1337">
            <v>1</v>
          </cell>
          <cell r="O1337">
            <v>4</v>
          </cell>
          <cell r="P1337">
            <v>0</v>
          </cell>
          <cell r="Q1337">
            <v>0</v>
          </cell>
          <cell r="R1337">
            <v>0</v>
          </cell>
          <cell r="S1337">
            <v>2</v>
          </cell>
          <cell r="T1337">
            <v>52</v>
          </cell>
          <cell r="U1337">
            <v>0</v>
          </cell>
          <cell r="V1337">
            <v>16</v>
          </cell>
          <cell r="W1337">
            <v>34152</v>
          </cell>
          <cell r="X1337">
            <v>165</v>
          </cell>
          <cell r="Y1337">
            <v>349</v>
          </cell>
        </row>
        <row r="1338">
          <cell r="B1338" t="str">
            <v>蓬溪县吉星乡</v>
          </cell>
          <cell r="C1338">
            <v>0</v>
          </cell>
          <cell r="D1338">
            <v>132</v>
          </cell>
          <cell r="E1338">
            <v>132</v>
          </cell>
          <cell r="F1338">
            <v>0</v>
          </cell>
          <cell r="G1338">
            <v>0</v>
          </cell>
          <cell r="H1338">
            <v>0</v>
          </cell>
          <cell r="I1338">
            <v>0</v>
          </cell>
          <cell r="J1338">
            <v>132</v>
          </cell>
          <cell r="K1338">
            <v>46</v>
          </cell>
          <cell r="L1338">
            <v>33</v>
          </cell>
          <cell r="M1338">
            <v>6</v>
          </cell>
          <cell r="N1338">
            <v>1</v>
          </cell>
          <cell r="O1338">
            <v>3</v>
          </cell>
          <cell r="P1338">
            <v>0</v>
          </cell>
          <cell r="Q1338">
            <v>0</v>
          </cell>
          <cell r="R1338">
            <v>0</v>
          </cell>
          <cell r="S1338">
            <v>0</v>
          </cell>
          <cell r="T1338">
            <v>44</v>
          </cell>
          <cell r="U1338">
            <v>0</v>
          </cell>
          <cell r="V1338">
            <v>17</v>
          </cell>
          <cell r="W1338">
            <v>18862</v>
          </cell>
          <cell r="X1338">
            <v>110</v>
          </cell>
          <cell r="Y1338">
            <v>218</v>
          </cell>
        </row>
        <row r="1339">
          <cell r="B1339" t="str">
            <v>蓬溪县任隆镇</v>
          </cell>
          <cell r="C1339">
            <v>0</v>
          </cell>
          <cell r="D1339">
            <v>153</v>
          </cell>
          <cell r="E1339">
            <v>153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153</v>
          </cell>
          <cell r="K1339">
            <v>44</v>
          </cell>
          <cell r="L1339">
            <v>36</v>
          </cell>
          <cell r="M1339">
            <v>10</v>
          </cell>
          <cell r="N1339">
            <v>2</v>
          </cell>
          <cell r="O1339">
            <v>4</v>
          </cell>
          <cell r="P1339">
            <v>0</v>
          </cell>
          <cell r="Q1339">
            <v>0</v>
          </cell>
          <cell r="R1339">
            <v>0</v>
          </cell>
          <cell r="S1339">
            <v>2</v>
          </cell>
          <cell r="T1339">
            <v>57</v>
          </cell>
          <cell r="U1339">
            <v>0</v>
          </cell>
          <cell r="V1339">
            <v>19</v>
          </cell>
          <cell r="W1339">
            <v>27869</v>
          </cell>
          <cell r="X1339">
            <v>141</v>
          </cell>
          <cell r="Y1339">
            <v>238</v>
          </cell>
        </row>
        <row r="1340">
          <cell r="B1340" t="str">
            <v>蓬溪县高升乡</v>
          </cell>
          <cell r="C1340">
            <v>0</v>
          </cell>
          <cell r="D1340">
            <v>104</v>
          </cell>
          <cell r="E1340">
            <v>104</v>
          </cell>
          <cell r="F1340">
            <v>0</v>
          </cell>
          <cell r="G1340">
            <v>0</v>
          </cell>
          <cell r="H1340">
            <v>0</v>
          </cell>
          <cell r="I1340">
            <v>0</v>
          </cell>
          <cell r="J1340">
            <v>104</v>
          </cell>
          <cell r="K1340">
            <v>29</v>
          </cell>
          <cell r="L1340">
            <v>20</v>
          </cell>
          <cell r="M1340">
            <v>6</v>
          </cell>
          <cell r="N1340">
            <v>1</v>
          </cell>
          <cell r="O1340">
            <v>3</v>
          </cell>
          <cell r="P1340">
            <v>0</v>
          </cell>
          <cell r="Q1340">
            <v>0</v>
          </cell>
          <cell r="R1340">
            <v>0</v>
          </cell>
          <cell r="S1340">
            <v>0</v>
          </cell>
          <cell r="T1340">
            <v>46</v>
          </cell>
          <cell r="U1340">
            <v>0</v>
          </cell>
          <cell r="V1340">
            <v>12</v>
          </cell>
          <cell r="W1340">
            <v>15757</v>
          </cell>
          <cell r="X1340">
            <v>93</v>
          </cell>
          <cell r="Y1340">
            <v>136</v>
          </cell>
        </row>
        <row r="1341">
          <cell r="B1341" t="str">
            <v>蓬溪县黄泥乡</v>
          </cell>
          <cell r="C1341">
            <v>0</v>
          </cell>
          <cell r="D1341">
            <v>114</v>
          </cell>
          <cell r="E1341">
            <v>114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114</v>
          </cell>
          <cell r="K1341">
            <v>28</v>
          </cell>
          <cell r="L1341">
            <v>29</v>
          </cell>
          <cell r="M1341">
            <v>7</v>
          </cell>
          <cell r="N1341">
            <v>1</v>
          </cell>
          <cell r="O1341">
            <v>3</v>
          </cell>
          <cell r="P1341">
            <v>0</v>
          </cell>
          <cell r="Q1341">
            <v>0</v>
          </cell>
          <cell r="R1341">
            <v>0</v>
          </cell>
          <cell r="S1341">
            <v>0</v>
          </cell>
          <cell r="T1341">
            <v>47</v>
          </cell>
          <cell r="U1341">
            <v>0</v>
          </cell>
          <cell r="V1341">
            <v>13</v>
          </cell>
          <cell r="W1341">
            <v>15100</v>
          </cell>
          <cell r="X1341">
            <v>77</v>
          </cell>
          <cell r="Y1341">
            <v>195</v>
          </cell>
        </row>
        <row r="1342">
          <cell r="B1342" t="str">
            <v>蓬溪县三凤镇</v>
          </cell>
          <cell r="C1342">
            <v>0</v>
          </cell>
          <cell r="D1342">
            <v>173</v>
          </cell>
          <cell r="E1342">
            <v>173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173</v>
          </cell>
          <cell r="K1342">
            <v>55</v>
          </cell>
          <cell r="L1342">
            <v>40</v>
          </cell>
          <cell r="M1342">
            <v>10</v>
          </cell>
          <cell r="N1342">
            <v>2</v>
          </cell>
          <cell r="O1342">
            <v>4</v>
          </cell>
          <cell r="P1342">
            <v>0</v>
          </cell>
          <cell r="Q1342">
            <v>0</v>
          </cell>
          <cell r="R1342">
            <v>0</v>
          </cell>
          <cell r="S1342">
            <v>2</v>
          </cell>
          <cell r="T1342">
            <v>62</v>
          </cell>
          <cell r="U1342">
            <v>0</v>
          </cell>
          <cell r="V1342">
            <v>29</v>
          </cell>
          <cell r="W1342">
            <v>34434</v>
          </cell>
          <cell r="X1342">
            <v>187</v>
          </cell>
          <cell r="Y1342">
            <v>268</v>
          </cell>
        </row>
        <row r="1343">
          <cell r="B1343" t="str">
            <v>蓬溪县高坪镇</v>
          </cell>
          <cell r="C1343">
            <v>0</v>
          </cell>
          <cell r="D1343">
            <v>106</v>
          </cell>
          <cell r="E1343">
            <v>106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106</v>
          </cell>
          <cell r="K1343">
            <v>23</v>
          </cell>
          <cell r="L1343">
            <v>27</v>
          </cell>
          <cell r="M1343">
            <v>4</v>
          </cell>
          <cell r="N1343">
            <v>1</v>
          </cell>
          <cell r="O1343">
            <v>3</v>
          </cell>
          <cell r="P1343">
            <v>0</v>
          </cell>
          <cell r="Q1343">
            <v>0</v>
          </cell>
          <cell r="R1343">
            <v>0</v>
          </cell>
          <cell r="S1343">
            <v>0</v>
          </cell>
          <cell r="T1343">
            <v>49</v>
          </cell>
          <cell r="U1343">
            <v>0</v>
          </cell>
          <cell r="V1343">
            <v>12</v>
          </cell>
          <cell r="W1343">
            <v>14227</v>
          </cell>
          <cell r="X1343">
            <v>116</v>
          </cell>
          <cell r="Y1343">
            <v>182</v>
          </cell>
        </row>
        <row r="1344">
          <cell r="B1344" t="str">
            <v>蓬溪县金桥乡</v>
          </cell>
          <cell r="C1344">
            <v>0</v>
          </cell>
          <cell r="D1344">
            <v>84</v>
          </cell>
          <cell r="E1344">
            <v>84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84</v>
          </cell>
          <cell r="K1344">
            <v>16</v>
          </cell>
          <cell r="L1344">
            <v>14</v>
          </cell>
          <cell r="M1344">
            <v>3</v>
          </cell>
          <cell r="N1344">
            <v>1</v>
          </cell>
          <cell r="O1344">
            <v>3</v>
          </cell>
          <cell r="P1344">
            <v>0</v>
          </cell>
          <cell r="Q1344">
            <v>0</v>
          </cell>
          <cell r="R1344">
            <v>0</v>
          </cell>
          <cell r="S1344">
            <v>0</v>
          </cell>
          <cell r="T1344">
            <v>48</v>
          </cell>
          <cell r="U1344">
            <v>0</v>
          </cell>
          <cell r="V1344">
            <v>6</v>
          </cell>
          <cell r="W1344">
            <v>10300</v>
          </cell>
          <cell r="X1344">
            <v>72</v>
          </cell>
          <cell r="Y1344">
            <v>91</v>
          </cell>
        </row>
        <row r="1345">
          <cell r="B1345" t="str">
            <v>蓬溪县荷叶乡</v>
          </cell>
          <cell r="C1345">
            <v>0</v>
          </cell>
          <cell r="D1345">
            <v>92</v>
          </cell>
          <cell r="E1345">
            <v>92</v>
          </cell>
          <cell r="F1345">
            <v>0</v>
          </cell>
          <cell r="G1345">
            <v>0</v>
          </cell>
          <cell r="H1345">
            <v>0</v>
          </cell>
          <cell r="I1345">
            <v>0</v>
          </cell>
          <cell r="J1345">
            <v>92</v>
          </cell>
          <cell r="K1345">
            <v>21</v>
          </cell>
          <cell r="L1345">
            <v>17</v>
          </cell>
          <cell r="M1345">
            <v>3</v>
          </cell>
          <cell r="N1345">
            <v>1</v>
          </cell>
          <cell r="O1345">
            <v>3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  <cell r="T1345">
            <v>48</v>
          </cell>
          <cell r="U1345">
            <v>0</v>
          </cell>
          <cell r="V1345">
            <v>8</v>
          </cell>
          <cell r="W1345">
            <v>13021</v>
          </cell>
          <cell r="X1345">
            <v>53</v>
          </cell>
          <cell r="Y1345">
            <v>111</v>
          </cell>
        </row>
        <row r="1346">
          <cell r="B1346" t="str">
            <v>蓬溪县金龙乡</v>
          </cell>
          <cell r="C1346">
            <v>0</v>
          </cell>
          <cell r="D1346">
            <v>91</v>
          </cell>
          <cell r="E1346">
            <v>91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91</v>
          </cell>
          <cell r="K1346">
            <v>21</v>
          </cell>
          <cell r="L1346">
            <v>15</v>
          </cell>
          <cell r="M1346">
            <v>4</v>
          </cell>
          <cell r="N1346">
            <v>1</v>
          </cell>
          <cell r="O1346">
            <v>3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  <cell r="T1346">
            <v>48</v>
          </cell>
          <cell r="U1346">
            <v>0</v>
          </cell>
          <cell r="V1346">
            <v>10</v>
          </cell>
          <cell r="W1346">
            <v>10883</v>
          </cell>
          <cell r="X1346">
            <v>94</v>
          </cell>
          <cell r="Y1346">
            <v>97</v>
          </cell>
        </row>
        <row r="1347">
          <cell r="B1347" t="str">
            <v>蓬溪县蓬南镇</v>
          </cell>
          <cell r="C1347">
            <v>0</v>
          </cell>
          <cell r="D1347">
            <v>271</v>
          </cell>
          <cell r="E1347">
            <v>271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271</v>
          </cell>
          <cell r="K1347">
            <v>101</v>
          </cell>
          <cell r="L1347">
            <v>55</v>
          </cell>
          <cell r="M1347">
            <v>15</v>
          </cell>
          <cell r="N1347">
            <v>4</v>
          </cell>
          <cell r="O1347">
            <v>6</v>
          </cell>
          <cell r="P1347">
            <v>0</v>
          </cell>
          <cell r="Q1347">
            <v>0</v>
          </cell>
          <cell r="R1347">
            <v>0</v>
          </cell>
          <cell r="S1347">
            <v>3</v>
          </cell>
          <cell r="T1347">
            <v>91</v>
          </cell>
          <cell r="U1347">
            <v>0</v>
          </cell>
          <cell r="V1347">
            <v>44</v>
          </cell>
          <cell r="W1347">
            <v>50460</v>
          </cell>
          <cell r="X1347">
            <v>245</v>
          </cell>
          <cell r="Y1347">
            <v>365</v>
          </cell>
        </row>
        <row r="1348">
          <cell r="B1348" t="str">
            <v>蓬溪县农兴乡</v>
          </cell>
          <cell r="C1348">
            <v>0</v>
          </cell>
          <cell r="D1348">
            <v>98</v>
          </cell>
          <cell r="E1348">
            <v>98</v>
          </cell>
          <cell r="F1348">
            <v>0</v>
          </cell>
          <cell r="G1348">
            <v>0</v>
          </cell>
          <cell r="H1348">
            <v>0</v>
          </cell>
          <cell r="I1348">
            <v>0</v>
          </cell>
          <cell r="J1348">
            <v>98</v>
          </cell>
          <cell r="K1348">
            <v>29</v>
          </cell>
          <cell r="L1348">
            <v>18</v>
          </cell>
          <cell r="M1348">
            <v>5</v>
          </cell>
          <cell r="N1348">
            <v>1</v>
          </cell>
          <cell r="O1348">
            <v>3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  <cell r="T1348">
            <v>43</v>
          </cell>
          <cell r="U1348">
            <v>0</v>
          </cell>
          <cell r="V1348">
            <v>13</v>
          </cell>
          <cell r="W1348">
            <v>14178</v>
          </cell>
          <cell r="X1348">
            <v>91</v>
          </cell>
          <cell r="Y1348">
            <v>121</v>
          </cell>
        </row>
        <row r="1349">
          <cell r="B1349" t="str">
            <v>蓬溪县群利镇</v>
          </cell>
          <cell r="C1349">
            <v>0</v>
          </cell>
          <cell r="D1349">
            <v>139</v>
          </cell>
          <cell r="E1349">
            <v>139</v>
          </cell>
          <cell r="F1349">
            <v>0</v>
          </cell>
          <cell r="G1349">
            <v>0</v>
          </cell>
          <cell r="H1349">
            <v>0</v>
          </cell>
          <cell r="I1349">
            <v>0</v>
          </cell>
          <cell r="J1349">
            <v>139</v>
          </cell>
          <cell r="K1349">
            <v>48</v>
          </cell>
          <cell r="L1349">
            <v>37</v>
          </cell>
          <cell r="M1349">
            <v>7</v>
          </cell>
          <cell r="N1349">
            <v>2</v>
          </cell>
          <cell r="O1349">
            <v>3</v>
          </cell>
          <cell r="P1349">
            <v>0</v>
          </cell>
          <cell r="Q1349">
            <v>0</v>
          </cell>
          <cell r="R1349">
            <v>0</v>
          </cell>
          <cell r="S1349">
            <v>0</v>
          </cell>
          <cell r="T1349">
            <v>44</v>
          </cell>
          <cell r="U1349">
            <v>0</v>
          </cell>
          <cell r="V1349">
            <v>21</v>
          </cell>
          <cell r="W1349">
            <v>25913</v>
          </cell>
          <cell r="X1349">
            <v>132</v>
          </cell>
          <cell r="Y1349">
            <v>248</v>
          </cell>
        </row>
        <row r="1350">
          <cell r="B1350" t="str">
            <v>射洪县</v>
          </cell>
          <cell r="C1350">
            <v>0</v>
          </cell>
          <cell r="D1350">
            <v>2493</v>
          </cell>
          <cell r="E1350">
            <v>1783</v>
          </cell>
          <cell r="F1350">
            <v>0</v>
          </cell>
          <cell r="G1350">
            <v>710</v>
          </cell>
          <cell r="H1350">
            <v>0</v>
          </cell>
          <cell r="I1350">
            <v>0</v>
          </cell>
          <cell r="J1350">
            <v>2493</v>
          </cell>
          <cell r="K1350">
            <v>1213</v>
          </cell>
          <cell r="L1350">
            <v>495</v>
          </cell>
          <cell r="M1350">
            <v>257</v>
          </cell>
          <cell r="N1350">
            <v>50</v>
          </cell>
          <cell r="O1350">
            <v>151</v>
          </cell>
          <cell r="P1350">
            <v>0</v>
          </cell>
          <cell r="Q1350">
            <v>0</v>
          </cell>
          <cell r="R1350">
            <v>0</v>
          </cell>
          <cell r="S1350">
            <v>0</v>
          </cell>
          <cell r="T1350">
            <v>377</v>
          </cell>
          <cell r="U1350">
            <v>0</v>
          </cell>
          <cell r="V1350">
            <v>591</v>
          </cell>
          <cell r="W1350">
            <v>751690</v>
          </cell>
          <cell r="X1350">
            <v>2364</v>
          </cell>
          <cell r="Y1350">
            <v>4127</v>
          </cell>
        </row>
        <row r="1351">
          <cell r="B1351" t="str">
            <v>射洪县本级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  <cell r="L1351">
            <v>0</v>
          </cell>
          <cell r="M1351">
            <v>0</v>
          </cell>
          <cell r="N1351">
            <v>0</v>
          </cell>
          <cell r="O1351">
            <v>0</v>
          </cell>
          <cell r="P1351">
            <v>0</v>
          </cell>
          <cell r="Q1351">
            <v>0</v>
          </cell>
          <cell r="R1351">
            <v>0</v>
          </cell>
          <cell r="S1351">
            <v>0</v>
          </cell>
          <cell r="T1351">
            <v>0</v>
          </cell>
          <cell r="U1351">
            <v>0</v>
          </cell>
          <cell r="V1351">
            <v>0</v>
          </cell>
          <cell r="W1351">
            <v>0</v>
          </cell>
          <cell r="X1351">
            <v>0</v>
          </cell>
          <cell r="Y1351">
            <v>0</v>
          </cell>
        </row>
        <row r="1352">
          <cell r="B1352" t="str">
            <v>射洪县乡(镇)小计</v>
          </cell>
          <cell r="C1352">
            <v>0</v>
          </cell>
          <cell r="D1352">
            <v>2493</v>
          </cell>
          <cell r="E1352">
            <v>1783</v>
          </cell>
          <cell r="F1352">
            <v>0</v>
          </cell>
          <cell r="G1352">
            <v>710</v>
          </cell>
          <cell r="H1352">
            <v>0</v>
          </cell>
          <cell r="I1352">
            <v>0</v>
          </cell>
          <cell r="J1352">
            <v>2493</v>
          </cell>
          <cell r="K1352">
            <v>1213</v>
          </cell>
          <cell r="L1352">
            <v>495</v>
          </cell>
          <cell r="M1352">
            <v>257</v>
          </cell>
          <cell r="N1352">
            <v>50</v>
          </cell>
          <cell r="O1352">
            <v>151</v>
          </cell>
          <cell r="P1352">
            <v>0</v>
          </cell>
          <cell r="Q1352">
            <v>0</v>
          </cell>
          <cell r="R1352">
            <v>0</v>
          </cell>
          <cell r="S1352">
            <v>0</v>
          </cell>
          <cell r="T1352">
            <v>377</v>
          </cell>
          <cell r="U1352">
            <v>0</v>
          </cell>
          <cell r="V1352">
            <v>591</v>
          </cell>
          <cell r="W1352">
            <v>751690</v>
          </cell>
          <cell r="X1352">
            <v>2364</v>
          </cell>
          <cell r="Y1352">
            <v>4127</v>
          </cell>
        </row>
        <row r="1353">
          <cell r="B1353" t="str">
            <v>射洪县曹碑镇</v>
          </cell>
          <cell r="C1353">
            <v>0</v>
          </cell>
          <cell r="D1353">
            <v>72</v>
          </cell>
          <cell r="E1353">
            <v>51</v>
          </cell>
          <cell r="F1353">
            <v>0</v>
          </cell>
          <cell r="G1353">
            <v>21</v>
          </cell>
          <cell r="H1353">
            <v>0</v>
          </cell>
          <cell r="I1353">
            <v>0</v>
          </cell>
          <cell r="J1353">
            <v>72</v>
          </cell>
          <cell r="K1353">
            <v>36</v>
          </cell>
          <cell r="L1353">
            <v>12</v>
          </cell>
          <cell r="M1353">
            <v>9</v>
          </cell>
          <cell r="N1353">
            <v>2</v>
          </cell>
          <cell r="O1353">
            <v>4</v>
          </cell>
          <cell r="P1353">
            <v>0</v>
          </cell>
          <cell r="Q1353">
            <v>0</v>
          </cell>
          <cell r="R1353">
            <v>0</v>
          </cell>
          <cell r="S1353">
            <v>0</v>
          </cell>
          <cell r="T1353">
            <v>11</v>
          </cell>
          <cell r="U1353">
            <v>0</v>
          </cell>
          <cell r="V1353">
            <v>18</v>
          </cell>
          <cell r="W1353">
            <v>21936</v>
          </cell>
          <cell r="X1353">
            <v>72</v>
          </cell>
          <cell r="Y1353">
            <v>101</v>
          </cell>
        </row>
        <row r="1354">
          <cell r="B1354" t="str">
            <v>射洪县陈古镇</v>
          </cell>
          <cell r="C1354">
            <v>0</v>
          </cell>
          <cell r="D1354">
            <v>64</v>
          </cell>
          <cell r="E1354">
            <v>46</v>
          </cell>
          <cell r="F1354">
            <v>0</v>
          </cell>
          <cell r="G1354">
            <v>18</v>
          </cell>
          <cell r="H1354">
            <v>0</v>
          </cell>
          <cell r="I1354">
            <v>0</v>
          </cell>
          <cell r="J1354">
            <v>64</v>
          </cell>
          <cell r="K1354">
            <v>29</v>
          </cell>
          <cell r="L1354">
            <v>15</v>
          </cell>
          <cell r="M1354">
            <v>6</v>
          </cell>
          <cell r="N1354">
            <v>1</v>
          </cell>
          <cell r="O1354">
            <v>4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  <cell r="T1354">
            <v>10</v>
          </cell>
          <cell r="U1354">
            <v>0</v>
          </cell>
          <cell r="V1354">
            <v>15</v>
          </cell>
          <cell r="W1354">
            <v>18876</v>
          </cell>
          <cell r="X1354">
            <v>60</v>
          </cell>
          <cell r="Y1354">
            <v>123</v>
          </cell>
        </row>
        <row r="1355">
          <cell r="B1355" t="str">
            <v>射洪县大榆镇</v>
          </cell>
          <cell r="C1355">
            <v>0</v>
          </cell>
          <cell r="D1355">
            <v>128</v>
          </cell>
          <cell r="E1355">
            <v>94</v>
          </cell>
          <cell r="F1355">
            <v>0</v>
          </cell>
          <cell r="G1355">
            <v>34</v>
          </cell>
          <cell r="H1355">
            <v>0</v>
          </cell>
          <cell r="I1355">
            <v>0</v>
          </cell>
          <cell r="J1355">
            <v>128</v>
          </cell>
          <cell r="K1355">
            <v>58</v>
          </cell>
          <cell r="L1355">
            <v>31</v>
          </cell>
          <cell r="M1355">
            <v>10</v>
          </cell>
          <cell r="N1355">
            <v>2</v>
          </cell>
          <cell r="O1355">
            <v>8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  <cell r="T1355">
            <v>21</v>
          </cell>
          <cell r="U1355">
            <v>0</v>
          </cell>
          <cell r="V1355">
            <v>28</v>
          </cell>
          <cell r="W1355">
            <v>42821</v>
          </cell>
          <cell r="X1355">
            <v>112</v>
          </cell>
          <cell r="Y1355">
            <v>260</v>
          </cell>
        </row>
        <row r="1356">
          <cell r="B1356" t="str">
            <v>射洪县东岳乡</v>
          </cell>
          <cell r="C1356">
            <v>0</v>
          </cell>
          <cell r="D1356">
            <v>84</v>
          </cell>
          <cell r="E1356">
            <v>60</v>
          </cell>
          <cell r="F1356">
            <v>0</v>
          </cell>
          <cell r="G1356">
            <v>24</v>
          </cell>
          <cell r="H1356">
            <v>0</v>
          </cell>
          <cell r="I1356">
            <v>0</v>
          </cell>
          <cell r="J1356">
            <v>84</v>
          </cell>
          <cell r="K1356">
            <v>40</v>
          </cell>
          <cell r="L1356">
            <v>18</v>
          </cell>
          <cell r="M1356">
            <v>9</v>
          </cell>
          <cell r="N1356">
            <v>2</v>
          </cell>
          <cell r="O1356">
            <v>5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12</v>
          </cell>
          <cell r="U1356">
            <v>0</v>
          </cell>
          <cell r="V1356">
            <v>20</v>
          </cell>
          <cell r="W1356">
            <v>22776</v>
          </cell>
          <cell r="X1356">
            <v>80</v>
          </cell>
          <cell r="Y1356">
            <v>150</v>
          </cell>
        </row>
        <row r="1357">
          <cell r="B1357" t="str">
            <v>射洪县凤来镇</v>
          </cell>
          <cell r="C1357">
            <v>0</v>
          </cell>
          <cell r="D1357">
            <v>63</v>
          </cell>
          <cell r="E1357">
            <v>43</v>
          </cell>
          <cell r="F1357">
            <v>0</v>
          </cell>
          <cell r="G1357">
            <v>20</v>
          </cell>
          <cell r="H1357">
            <v>0</v>
          </cell>
          <cell r="I1357">
            <v>0</v>
          </cell>
          <cell r="J1357">
            <v>63</v>
          </cell>
          <cell r="K1357">
            <v>33</v>
          </cell>
          <cell r="L1357">
            <v>10</v>
          </cell>
          <cell r="M1357">
            <v>7</v>
          </cell>
          <cell r="N1357">
            <v>1</v>
          </cell>
          <cell r="O1357">
            <v>4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9</v>
          </cell>
          <cell r="U1357">
            <v>0</v>
          </cell>
          <cell r="V1357">
            <v>16</v>
          </cell>
          <cell r="W1357">
            <v>17391</v>
          </cell>
          <cell r="X1357">
            <v>64</v>
          </cell>
          <cell r="Y1357">
            <v>87</v>
          </cell>
        </row>
        <row r="1358">
          <cell r="B1358" t="str">
            <v>射洪县伏河乡</v>
          </cell>
          <cell r="C1358">
            <v>0</v>
          </cell>
          <cell r="D1358">
            <v>28</v>
          </cell>
          <cell r="E1358">
            <v>18</v>
          </cell>
          <cell r="F1358">
            <v>0</v>
          </cell>
          <cell r="G1358">
            <v>10</v>
          </cell>
          <cell r="H1358">
            <v>0</v>
          </cell>
          <cell r="I1358">
            <v>0</v>
          </cell>
          <cell r="J1358">
            <v>28</v>
          </cell>
          <cell r="K1358">
            <v>15</v>
          </cell>
          <cell r="L1358">
            <v>4</v>
          </cell>
          <cell r="M1358">
            <v>4</v>
          </cell>
          <cell r="N1358">
            <v>1</v>
          </cell>
          <cell r="O1358">
            <v>1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4</v>
          </cell>
          <cell r="U1358">
            <v>0</v>
          </cell>
          <cell r="V1358">
            <v>8</v>
          </cell>
          <cell r="W1358">
            <v>7634</v>
          </cell>
          <cell r="X1358">
            <v>32</v>
          </cell>
          <cell r="Y1358">
            <v>37</v>
          </cell>
        </row>
        <row r="1359">
          <cell r="B1359" t="str">
            <v>射洪县涪西镇</v>
          </cell>
          <cell r="C1359">
            <v>0</v>
          </cell>
          <cell r="D1359">
            <v>67</v>
          </cell>
          <cell r="E1359">
            <v>47</v>
          </cell>
          <cell r="F1359">
            <v>0</v>
          </cell>
          <cell r="G1359">
            <v>20</v>
          </cell>
          <cell r="H1359">
            <v>0</v>
          </cell>
          <cell r="I1359">
            <v>0</v>
          </cell>
          <cell r="J1359">
            <v>67</v>
          </cell>
          <cell r="K1359">
            <v>33</v>
          </cell>
          <cell r="L1359">
            <v>12</v>
          </cell>
          <cell r="M1359">
            <v>7</v>
          </cell>
          <cell r="N1359">
            <v>1</v>
          </cell>
          <cell r="O1359">
            <v>4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11</v>
          </cell>
          <cell r="U1359">
            <v>0</v>
          </cell>
          <cell r="V1359">
            <v>16</v>
          </cell>
          <cell r="W1359">
            <v>20754</v>
          </cell>
          <cell r="X1359">
            <v>64</v>
          </cell>
          <cell r="Y1359">
            <v>102</v>
          </cell>
        </row>
        <row r="1360">
          <cell r="B1360" t="str">
            <v>射洪县复兴镇</v>
          </cell>
          <cell r="C1360">
            <v>0</v>
          </cell>
          <cell r="D1360">
            <v>79</v>
          </cell>
          <cell r="E1360">
            <v>54</v>
          </cell>
          <cell r="F1360">
            <v>0</v>
          </cell>
          <cell r="G1360">
            <v>25</v>
          </cell>
          <cell r="H1360">
            <v>0</v>
          </cell>
          <cell r="I1360">
            <v>0</v>
          </cell>
          <cell r="J1360">
            <v>79</v>
          </cell>
          <cell r="K1360">
            <v>41</v>
          </cell>
          <cell r="L1360">
            <v>13</v>
          </cell>
          <cell r="M1360">
            <v>10</v>
          </cell>
          <cell r="N1360">
            <v>2</v>
          </cell>
          <cell r="O1360">
            <v>4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11</v>
          </cell>
          <cell r="U1360">
            <v>0</v>
          </cell>
          <cell r="V1360">
            <v>21</v>
          </cell>
          <cell r="W1360">
            <v>22618</v>
          </cell>
          <cell r="X1360">
            <v>84</v>
          </cell>
          <cell r="Y1360">
            <v>107</v>
          </cell>
        </row>
        <row r="1361">
          <cell r="B1361" t="str">
            <v>射洪县官升镇</v>
          </cell>
          <cell r="C1361">
            <v>0</v>
          </cell>
          <cell r="D1361">
            <v>66</v>
          </cell>
          <cell r="E1361">
            <v>45</v>
          </cell>
          <cell r="F1361">
            <v>0</v>
          </cell>
          <cell r="G1361">
            <v>21</v>
          </cell>
          <cell r="H1361">
            <v>0</v>
          </cell>
          <cell r="I1361">
            <v>0</v>
          </cell>
          <cell r="J1361">
            <v>66</v>
          </cell>
          <cell r="K1361">
            <v>33</v>
          </cell>
          <cell r="L1361">
            <v>12</v>
          </cell>
          <cell r="M1361">
            <v>7</v>
          </cell>
          <cell r="N1361">
            <v>1</v>
          </cell>
          <cell r="O1361">
            <v>4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10</v>
          </cell>
          <cell r="U1361">
            <v>0</v>
          </cell>
          <cell r="V1361">
            <v>17</v>
          </cell>
          <cell r="W1361">
            <v>18268</v>
          </cell>
          <cell r="X1361">
            <v>68</v>
          </cell>
          <cell r="Y1361">
            <v>104</v>
          </cell>
        </row>
        <row r="1362">
          <cell r="B1362" t="str">
            <v>射洪县广兴镇</v>
          </cell>
          <cell r="C1362">
            <v>0</v>
          </cell>
          <cell r="D1362">
            <v>97</v>
          </cell>
          <cell r="E1362">
            <v>70</v>
          </cell>
          <cell r="F1362">
            <v>0</v>
          </cell>
          <cell r="G1362">
            <v>27</v>
          </cell>
          <cell r="H1362">
            <v>0</v>
          </cell>
          <cell r="I1362">
            <v>0</v>
          </cell>
          <cell r="J1362">
            <v>97</v>
          </cell>
          <cell r="K1362">
            <v>45</v>
          </cell>
          <cell r="L1362">
            <v>21</v>
          </cell>
          <cell r="M1362">
            <v>10</v>
          </cell>
          <cell r="N1362">
            <v>2</v>
          </cell>
          <cell r="O1362">
            <v>6</v>
          </cell>
          <cell r="P1362">
            <v>0</v>
          </cell>
          <cell r="Q1362">
            <v>0</v>
          </cell>
          <cell r="R1362">
            <v>0</v>
          </cell>
          <cell r="S1362">
            <v>0</v>
          </cell>
          <cell r="T1362">
            <v>15</v>
          </cell>
          <cell r="U1362">
            <v>0</v>
          </cell>
          <cell r="V1362">
            <v>22</v>
          </cell>
          <cell r="W1362">
            <v>30563</v>
          </cell>
          <cell r="X1362">
            <v>88</v>
          </cell>
          <cell r="Y1362">
            <v>177</v>
          </cell>
        </row>
        <row r="1363">
          <cell r="B1363" t="str">
            <v>射洪县金鹤乡</v>
          </cell>
          <cell r="C1363">
            <v>0</v>
          </cell>
          <cell r="D1363">
            <v>47</v>
          </cell>
          <cell r="E1363">
            <v>30</v>
          </cell>
          <cell r="F1363">
            <v>0</v>
          </cell>
          <cell r="G1363">
            <v>17</v>
          </cell>
          <cell r="H1363">
            <v>0</v>
          </cell>
          <cell r="I1363">
            <v>0</v>
          </cell>
          <cell r="J1363">
            <v>47</v>
          </cell>
          <cell r="K1363">
            <v>25</v>
          </cell>
          <cell r="L1363">
            <v>8</v>
          </cell>
          <cell r="M1363">
            <v>6</v>
          </cell>
          <cell r="N1363">
            <v>1</v>
          </cell>
          <cell r="O1363">
            <v>2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  <cell r="T1363">
            <v>6</v>
          </cell>
          <cell r="U1363">
            <v>0</v>
          </cell>
          <cell r="V1363">
            <v>14</v>
          </cell>
          <cell r="W1363">
            <v>12170</v>
          </cell>
          <cell r="X1363">
            <v>56</v>
          </cell>
          <cell r="Y1363">
            <v>70</v>
          </cell>
        </row>
        <row r="1364">
          <cell r="B1364" t="str">
            <v>射洪县金华镇</v>
          </cell>
          <cell r="C1364">
            <v>0</v>
          </cell>
          <cell r="D1364">
            <v>153</v>
          </cell>
          <cell r="E1364">
            <v>109</v>
          </cell>
          <cell r="F1364">
            <v>0</v>
          </cell>
          <cell r="G1364">
            <v>44</v>
          </cell>
          <cell r="H1364">
            <v>0</v>
          </cell>
          <cell r="I1364">
            <v>0</v>
          </cell>
          <cell r="J1364">
            <v>153</v>
          </cell>
          <cell r="K1364">
            <v>77</v>
          </cell>
          <cell r="L1364">
            <v>30</v>
          </cell>
          <cell r="M1364">
            <v>15</v>
          </cell>
          <cell r="N1364">
            <v>3</v>
          </cell>
          <cell r="O1364">
            <v>9</v>
          </cell>
          <cell r="P1364">
            <v>0</v>
          </cell>
          <cell r="Q1364">
            <v>0</v>
          </cell>
          <cell r="R1364">
            <v>0</v>
          </cell>
          <cell r="S1364">
            <v>0</v>
          </cell>
          <cell r="T1364">
            <v>22</v>
          </cell>
          <cell r="U1364">
            <v>0</v>
          </cell>
          <cell r="V1364">
            <v>37</v>
          </cell>
          <cell r="W1364">
            <v>46291</v>
          </cell>
          <cell r="X1364">
            <v>148</v>
          </cell>
          <cell r="Y1364">
            <v>250</v>
          </cell>
        </row>
        <row r="1365">
          <cell r="B1365" t="str">
            <v>射洪县金家镇</v>
          </cell>
          <cell r="C1365">
            <v>0</v>
          </cell>
          <cell r="D1365">
            <v>83</v>
          </cell>
          <cell r="E1365">
            <v>59</v>
          </cell>
          <cell r="F1365">
            <v>0</v>
          </cell>
          <cell r="G1365">
            <v>24</v>
          </cell>
          <cell r="H1365">
            <v>0</v>
          </cell>
          <cell r="I1365">
            <v>0</v>
          </cell>
          <cell r="J1365">
            <v>83</v>
          </cell>
          <cell r="K1365">
            <v>41</v>
          </cell>
          <cell r="L1365">
            <v>16</v>
          </cell>
          <cell r="M1365">
            <v>9</v>
          </cell>
          <cell r="N1365">
            <v>2</v>
          </cell>
          <cell r="O1365">
            <v>5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12</v>
          </cell>
          <cell r="U1365">
            <v>0</v>
          </cell>
          <cell r="V1365">
            <v>20</v>
          </cell>
          <cell r="W1365">
            <v>24498</v>
          </cell>
          <cell r="X1365">
            <v>80</v>
          </cell>
          <cell r="Y1365">
            <v>130</v>
          </cell>
        </row>
        <row r="1366">
          <cell r="B1366" t="str">
            <v>射洪县瞿河乡</v>
          </cell>
          <cell r="C1366">
            <v>0</v>
          </cell>
          <cell r="D1366">
            <v>73</v>
          </cell>
          <cell r="E1366">
            <v>52</v>
          </cell>
          <cell r="F1366">
            <v>0</v>
          </cell>
          <cell r="G1366">
            <v>21</v>
          </cell>
          <cell r="H1366">
            <v>0</v>
          </cell>
          <cell r="I1366">
            <v>0</v>
          </cell>
          <cell r="J1366">
            <v>73</v>
          </cell>
          <cell r="K1366">
            <v>35</v>
          </cell>
          <cell r="L1366">
            <v>14</v>
          </cell>
          <cell r="M1366">
            <v>7</v>
          </cell>
          <cell r="N1366">
            <v>1</v>
          </cell>
          <cell r="O1366">
            <v>5</v>
          </cell>
          <cell r="P1366">
            <v>0</v>
          </cell>
          <cell r="Q1366">
            <v>0</v>
          </cell>
          <cell r="R1366">
            <v>0</v>
          </cell>
          <cell r="S1366">
            <v>0</v>
          </cell>
          <cell r="T1366">
            <v>12</v>
          </cell>
          <cell r="U1366">
            <v>0</v>
          </cell>
          <cell r="V1366">
            <v>17</v>
          </cell>
          <cell r="W1366">
            <v>23120</v>
          </cell>
          <cell r="X1366">
            <v>68</v>
          </cell>
          <cell r="Y1366">
            <v>115</v>
          </cell>
        </row>
        <row r="1367">
          <cell r="B1367" t="str">
            <v>射洪县柳树镇</v>
          </cell>
          <cell r="C1367">
            <v>0</v>
          </cell>
          <cell r="D1367">
            <v>143</v>
          </cell>
          <cell r="E1367">
            <v>107</v>
          </cell>
          <cell r="F1367">
            <v>0</v>
          </cell>
          <cell r="G1367">
            <v>36</v>
          </cell>
          <cell r="H1367">
            <v>0</v>
          </cell>
          <cell r="I1367">
            <v>0</v>
          </cell>
          <cell r="J1367">
            <v>143</v>
          </cell>
          <cell r="K1367">
            <v>65</v>
          </cell>
          <cell r="L1367">
            <v>31</v>
          </cell>
          <cell r="M1367">
            <v>13</v>
          </cell>
          <cell r="N1367">
            <v>3</v>
          </cell>
          <cell r="O1367">
            <v>10</v>
          </cell>
          <cell r="P1367">
            <v>0</v>
          </cell>
          <cell r="Q1367">
            <v>0</v>
          </cell>
          <cell r="R1367">
            <v>0</v>
          </cell>
          <cell r="S1367">
            <v>0</v>
          </cell>
          <cell r="T1367">
            <v>24</v>
          </cell>
          <cell r="U1367">
            <v>0</v>
          </cell>
          <cell r="V1367">
            <v>30</v>
          </cell>
          <cell r="W1367">
            <v>48191</v>
          </cell>
          <cell r="X1367">
            <v>120</v>
          </cell>
          <cell r="Y1367">
            <v>255</v>
          </cell>
        </row>
        <row r="1368">
          <cell r="B1368" t="str">
            <v>射洪县明星镇</v>
          </cell>
          <cell r="C1368">
            <v>0</v>
          </cell>
          <cell r="D1368">
            <v>93</v>
          </cell>
          <cell r="E1368">
            <v>69</v>
          </cell>
          <cell r="F1368">
            <v>0</v>
          </cell>
          <cell r="G1368">
            <v>24</v>
          </cell>
          <cell r="H1368">
            <v>0</v>
          </cell>
          <cell r="I1368">
            <v>0</v>
          </cell>
          <cell r="J1368">
            <v>93</v>
          </cell>
          <cell r="K1368">
            <v>44</v>
          </cell>
          <cell r="L1368">
            <v>18</v>
          </cell>
          <cell r="M1368">
            <v>10</v>
          </cell>
          <cell r="N1368">
            <v>2</v>
          </cell>
          <cell r="O1368">
            <v>6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  <cell r="T1368">
            <v>15</v>
          </cell>
          <cell r="U1368">
            <v>0</v>
          </cell>
          <cell r="V1368">
            <v>23</v>
          </cell>
          <cell r="W1368">
            <v>28325</v>
          </cell>
          <cell r="X1368">
            <v>92</v>
          </cell>
          <cell r="Y1368">
            <v>154</v>
          </cell>
        </row>
        <row r="1369">
          <cell r="B1369" t="str">
            <v>射洪县青堤乡</v>
          </cell>
          <cell r="C1369">
            <v>0</v>
          </cell>
          <cell r="D1369">
            <v>26</v>
          </cell>
          <cell r="E1369">
            <v>20</v>
          </cell>
          <cell r="F1369">
            <v>0</v>
          </cell>
          <cell r="G1369">
            <v>6</v>
          </cell>
          <cell r="H1369">
            <v>0</v>
          </cell>
          <cell r="I1369">
            <v>0</v>
          </cell>
          <cell r="J1369">
            <v>26</v>
          </cell>
          <cell r="K1369">
            <v>12</v>
          </cell>
          <cell r="L1369">
            <v>6</v>
          </cell>
          <cell r="M1369">
            <v>2</v>
          </cell>
          <cell r="N1369">
            <v>1</v>
          </cell>
          <cell r="O1369">
            <v>2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  <cell r="T1369">
            <v>4</v>
          </cell>
          <cell r="U1369">
            <v>0</v>
          </cell>
          <cell r="V1369">
            <v>5</v>
          </cell>
          <cell r="W1369">
            <v>8474</v>
          </cell>
          <cell r="X1369">
            <v>20</v>
          </cell>
          <cell r="Y1369">
            <v>42</v>
          </cell>
        </row>
        <row r="1370">
          <cell r="B1370" t="str">
            <v>射洪县青岗镇</v>
          </cell>
          <cell r="C1370">
            <v>0</v>
          </cell>
          <cell r="D1370">
            <v>107</v>
          </cell>
          <cell r="E1370">
            <v>79</v>
          </cell>
          <cell r="F1370">
            <v>0</v>
          </cell>
          <cell r="G1370">
            <v>28</v>
          </cell>
          <cell r="H1370">
            <v>0</v>
          </cell>
          <cell r="I1370">
            <v>0</v>
          </cell>
          <cell r="J1370">
            <v>107</v>
          </cell>
          <cell r="K1370">
            <v>47</v>
          </cell>
          <cell r="L1370">
            <v>26</v>
          </cell>
          <cell r="M1370">
            <v>10</v>
          </cell>
          <cell r="N1370">
            <v>2</v>
          </cell>
          <cell r="O1370">
            <v>7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  <cell r="T1370">
            <v>17</v>
          </cell>
          <cell r="U1370">
            <v>0</v>
          </cell>
          <cell r="V1370">
            <v>23</v>
          </cell>
          <cell r="W1370">
            <v>32056</v>
          </cell>
          <cell r="X1370">
            <v>92</v>
          </cell>
          <cell r="Y1370">
            <v>215</v>
          </cell>
        </row>
        <row r="1371">
          <cell r="B1371" t="str">
            <v>射洪县仁和镇</v>
          </cell>
          <cell r="C1371">
            <v>0</v>
          </cell>
          <cell r="D1371">
            <v>128</v>
          </cell>
          <cell r="E1371">
            <v>87</v>
          </cell>
          <cell r="F1371">
            <v>0</v>
          </cell>
          <cell r="G1371">
            <v>41</v>
          </cell>
          <cell r="H1371">
            <v>0</v>
          </cell>
          <cell r="I1371">
            <v>0</v>
          </cell>
          <cell r="J1371">
            <v>128</v>
          </cell>
          <cell r="K1371">
            <v>67</v>
          </cell>
          <cell r="L1371">
            <v>23</v>
          </cell>
          <cell r="M1371">
            <v>13</v>
          </cell>
          <cell r="N1371">
            <v>3</v>
          </cell>
          <cell r="O1371">
            <v>7</v>
          </cell>
          <cell r="P1371">
            <v>0</v>
          </cell>
          <cell r="Q1371">
            <v>0</v>
          </cell>
          <cell r="R1371">
            <v>0</v>
          </cell>
          <cell r="S1371">
            <v>0</v>
          </cell>
          <cell r="T1371">
            <v>18</v>
          </cell>
          <cell r="U1371">
            <v>0</v>
          </cell>
          <cell r="V1371">
            <v>34</v>
          </cell>
          <cell r="W1371">
            <v>36181</v>
          </cell>
          <cell r="X1371">
            <v>136</v>
          </cell>
          <cell r="Y1371">
            <v>191</v>
          </cell>
        </row>
        <row r="1372">
          <cell r="B1372" t="str">
            <v>射洪县双溪乡</v>
          </cell>
          <cell r="C1372">
            <v>0</v>
          </cell>
          <cell r="D1372">
            <v>51</v>
          </cell>
          <cell r="E1372">
            <v>36</v>
          </cell>
          <cell r="F1372">
            <v>0</v>
          </cell>
          <cell r="G1372">
            <v>15</v>
          </cell>
          <cell r="H1372">
            <v>0</v>
          </cell>
          <cell r="I1372">
            <v>0</v>
          </cell>
          <cell r="J1372">
            <v>51</v>
          </cell>
          <cell r="K1372">
            <v>25</v>
          </cell>
          <cell r="L1372">
            <v>10</v>
          </cell>
          <cell r="M1372">
            <v>6</v>
          </cell>
          <cell r="N1372">
            <v>1</v>
          </cell>
          <cell r="O1372">
            <v>3</v>
          </cell>
          <cell r="P1372">
            <v>0</v>
          </cell>
          <cell r="Q1372">
            <v>0</v>
          </cell>
          <cell r="R1372">
            <v>0</v>
          </cell>
          <cell r="S1372">
            <v>0</v>
          </cell>
          <cell r="T1372">
            <v>7</v>
          </cell>
          <cell r="U1372">
            <v>0</v>
          </cell>
          <cell r="V1372">
            <v>13</v>
          </cell>
          <cell r="W1372">
            <v>14628</v>
          </cell>
          <cell r="X1372">
            <v>52</v>
          </cell>
          <cell r="Y1372">
            <v>84</v>
          </cell>
        </row>
        <row r="1373">
          <cell r="B1373" t="str">
            <v>射洪县太和镇</v>
          </cell>
          <cell r="C1373">
            <v>0</v>
          </cell>
          <cell r="D1373">
            <v>118</v>
          </cell>
          <cell r="E1373">
            <v>94</v>
          </cell>
          <cell r="F1373">
            <v>0</v>
          </cell>
          <cell r="G1373">
            <v>24</v>
          </cell>
          <cell r="H1373">
            <v>0</v>
          </cell>
          <cell r="I1373">
            <v>0</v>
          </cell>
          <cell r="J1373">
            <v>118</v>
          </cell>
          <cell r="K1373">
            <v>61</v>
          </cell>
          <cell r="L1373">
            <v>21</v>
          </cell>
          <cell r="M1373">
            <v>11</v>
          </cell>
          <cell r="N1373">
            <v>2</v>
          </cell>
          <cell r="O1373">
            <v>7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  <cell r="T1373">
            <v>18</v>
          </cell>
          <cell r="U1373">
            <v>0</v>
          </cell>
          <cell r="V1373">
            <v>19</v>
          </cell>
          <cell r="W1373">
            <v>30191</v>
          </cell>
          <cell r="X1373">
            <v>76</v>
          </cell>
          <cell r="Y1373">
            <v>178</v>
          </cell>
        </row>
        <row r="1374">
          <cell r="B1374" t="str">
            <v>射洪县太兴乡</v>
          </cell>
          <cell r="C1374">
            <v>0</v>
          </cell>
          <cell r="D1374">
            <v>66</v>
          </cell>
          <cell r="E1374">
            <v>45</v>
          </cell>
          <cell r="F1374">
            <v>0</v>
          </cell>
          <cell r="G1374">
            <v>21</v>
          </cell>
          <cell r="H1374">
            <v>0</v>
          </cell>
          <cell r="I1374">
            <v>0</v>
          </cell>
          <cell r="J1374">
            <v>66</v>
          </cell>
          <cell r="K1374">
            <v>34</v>
          </cell>
          <cell r="L1374">
            <v>12</v>
          </cell>
          <cell r="M1374">
            <v>9</v>
          </cell>
          <cell r="N1374">
            <v>2</v>
          </cell>
          <cell r="O1374">
            <v>3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  <cell r="T1374">
            <v>8</v>
          </cell>
          <cell r="U1374">
            <v>0</v>
          </cell>
          <cell r="V1374">
            <v>18</v>
          </cell>
          <cell r="W1374">
            <v>15565</v>
          </cell>
          <cell r="X1374">
            <v>72</v>
          </cell>
          <cell r="Y1374">
            <v>97</v>
          </cell>
        </row>
        <row r="1375">
          <cell r="B1375" t="str">
            <v>射洪县太乙镇</v>
          </cell>
          <cell r="C1375">
            <v>0</v>
          </cell>
          <cell r="D1375">
            <v>106</v>
          </cell>
          <cell r="E1375">
            <v>77</v>
          </cell>
          <cell r="F1375">
            <v>0</v>
          </cell>
          <cell r="G1375">
            <v>29</v>
          </cell>
          <cell r="H1375">
            <v>0</v>
          </cell>
          <cell r="I1375">
            <v>0</v>
          </cell>
          <cell r="J1375">
            <v>106</v>
          </cell>
          <cell r="K1375">
            <v>52</v>
          </cell>
          <cell r="L1375">
            <v>17</v>
          </cell>
          <cell r="M1375">
            <v>10</v>
          </cell>
          <cell r="N1375">
            <v>2</v>
          </cell>
          <cell r="O1375">
            <v>8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19</v>
          </cell>
          <cell r="U1375">
            <v>0</v>
          </cell>
          <cell r="V1375">
            <v>25</v>
          </cell>
          <cell r="W1375">
            <v>38487</v>
          </cell>
          <cell r="X1375">
            <v>100</v>
          </cell>
          <cell r="Y1375">
            <v>142</v>
          </cell>
        </row>
        <row r="1376">
          <cell r="B1376" t="str">
            <v>射洪县天仙镇</v>
          </cell>
          <cell r="C1376">
            <v>0</v>
          </cell>
          <cell r="D1376">
            <v>84</v>
          </cell>
          <cell r="E1376">
            <v>57</v>
          </cell>
          <cell r="F1376">
            <v>0</v>
          </cell>
          <cell r="G1376">
            <v>27</v>
          </cell>
          <cell r="H1376">
            <v>0</v>
          </cell>
          <cell r="I1376">
            <v>0</v>
          </cell>
          <cell r="J1376">
            <v>84</v>
          </cell>
          <cell r="K1376">
            <v>42</v>
          </cell>
          <cell r="L1376">
            <v>16</v>
          </cell>
          <cell r="M1376">
            <v>10</v>
          </cell>
          <cell r="N1376">
            <v>2</v>
          </cell>
          <cell r="O1376">
            <v>5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11</v>
          </cell>
          <cell r="U1376">
            <v>0</v>
          </cell>
          <cell r="V1376">
            <v>22</v>
          </cell>
          <cell r="W1376">
            <v>24050</v>
          </cell>
          <cell r="X1376">
            <v>88</v>
          </cell>
          <cell r="Y1376">
            <v>131</v>
          </cell>
        </row>
        <row r="1377">
          <cell r="B1377" t="str">
            <v>射洪县潼射镇</v>
          </cell>
          <cell r="C1377">
            <v>0</v>
          </cell>
          <cell r="D1377">
            <v>69</v>
          </cell>
          <cell r="E1377">
            <v>48</v>
          </cell>
          <cell r="F1377">
            <v>0</v>
          </cell>
          <cell r="G1377">
            <v>21</v>
          </cell>
          <cell r="H1377">
            <v>0</v>
          </cell>
          <cell r="I1377">
            <v>0</v>
          </cell>
          <cell r="J1377">
            <v>69</v>
          </cell>
          <cell r="K1377">
            <v>34</v>
          </cell>
          <cell r="L1377">
            <v>14</v>
          </cell>
          <cell r="M1377">
            <v>7</v>
          </cell>
          <cell r="N1377">
            <v>1</v>
          </cell>
          <cell r="O1377">
            <v>4</v>
          </cell>
          <cell r="P1377">
            <v>0</v>
          </cell>
          <cell r="Q1377">
            <v>0</v>
          </cell>
          <cell r="R1377">
            <v>0</v>
          </cell>
          <cell r="S1377">
            <v>0</v>
          </cell>
          <cell r="T1377">
            <v>10</v>
          </cell>
          <cell r="U1377">
            <v>0</v>
          </cell>
          <cell r="V1377">
            <v>17</v>
          </cell>
          <cell r="W1377">
            <v>20256</v>
          </cell>
          <cell r="X1377">
            <v>68</v>
          </cell>
          <cell r="Y1377">
            <v>114</v>
          </cell>
        </row>
        <row r="1378">
          <cell r="B1378" t="str">
            <v>射洪县万林乡</v>
          </cell>
          <cell r="C1378">
            <v>0</v>
          </cell>
          <cell r="D1378">
            <v>80</v>
          </cell>
          <cell r="E1378">
            <v>56</v>
          </cell>
          <cell r="F1378">
            <v>0</v>
          </cell>
          <cell r="G1378">
            <v>24</v>
          </cell>
          <cell r="H1378">
            <v>0</v>
          </cell>
          <cell r="I1378">
            <v>0</v>
          </cell>
          <cell r="J1378">
            <v>80</v>
          </cell>
          <cell r="K1378">
            <v>40</v>
          </cell>
          <cell r="L1378">
            <v>12</v>
          </cell>
          <cell r="M1378">
            <v>9</v>
          </cell>
          <cell r="N1378">
            <v>2</v>
          </cell>
          <cell r="O1378">
            <v>5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14</v>
          </cell>
          <cell r="U1378">
            <v>0</v>
          </cell>
          <cell r="V1378">
            <v>20</v>
          </cell>
          <cell r="W1378">
            <v>28048</v>
          </cell>
          <cell r="X1378">
            <v>80</v>
          </cell>
          <cell r="Y1378">
            <v>100</v>
          </cell>
        </row>
        <row r="1379">
          <cell r="B1379" t="str">
            <v>射洪县文升乡</v>
          </cell>
          <cell r="C1379">
            <v>0</v>
          </cell>
          <cell r="D1379">
            <v>63</v>
          </cell>
          <cell r="E1379">
            <v>45</v>
          </cell>
          <cell r="F1379">
            <v>0</v>
          </cell>
          <cell r="G1379">
            <v>18</v>
          </cell>
          <cell r="H1379">
            <v>0</v>
          </cell>
          <cell r="I1379">
            <v>0</v>
          </cell>
          <cell r="J1379">
            <v>63</v>
          </cell>
          <cell r="K1379">
            <v>29</v>
          </cell>
          <cell r="L1379">
            <v>14</v>
          </cell>
          <cell r="M1379">
            <v>7</v>
          </cell>
          <cell r="N1379">
            <v>1</v>
          </cell>
          <cell r="O1379">
            <v>4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9</v>
          </cell>
          <cell r="U1379">
            <v>0</v>
          </cell>
          <cell r="V1379">
            <v>15</v>
          </cell>
          <cell r="W1379">
            <v>20139</v>
          </cell>
          <cell r="X1379">
            <v>60</v>
          </cell>
          <cell r="Y1379">
            <v>120</v>
          </cell>
        </row>
        <row r="1380">
          <cell r="B1380" t="str">
            <v>射洪县香山镇</v>
          </cell>
          <cell r="C1380">
            <v>0</v>
          </cell>
          <cell r="D1380">
            <v>67</v>
          </cell>
          <cell r="E1380">
            <v>49</v>
          </cell>
          <cell r="F1380">
            <v>0</v>
          </cell>
          <cell r="G1380">
            <v>18</v>
          </cell>
          <cell r="H1380">
            <v>0</v>
          </cell>
          <cell r="I1380">
            <v>0</v>
          </cell>
          <cell r="J1380">
            <v>67</v>
          </cell>
          <cell r="K1380">
            <v>31</v>
          </cell>
          <cell r="L1380">
            <v>16</v>
          </cell>
          <cell r="M1380">
            <v>7</v>
          </cell>
          <cell r="N1380">
            <v>1</v>
          </cell>
          <cell r="O1380">
            <v>4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  <cell r="T1380">
            <v>9</v>
          </cell>
          <cell r="U1380">
            <v>0</v>
          </cell>
          <cell r="V1380">
            <v>15</v>
          </cell>
          <cell r="W1380">
            <v>18272</v>
          </cell>
          <cell r="X1380">
            <v>60</v>
          </cell>
          <cell r="Y1380">
            <v>137</v>
          </cell>
        </row>
        <row r="1381">
          <cell r="B1381" t="str">
            <v>射洪县洋溪镇</v>
          </cell>
          <cell r="C1381">
            <v>0</v>
          </cell>
          <cell r="D1381">
            <v>133</v>
          </cell>
          <cell r="E1381">
            <v>98</v>
          </cell>
          <cell r="F1381">
            <v>0</v>
          </cell>
          <cell r="G1381">
            <v>35</v>
          </cell>
          <cell r="H1381">
            <v>0</v>
          </cell>
          <cell r="I1381">
            <v>0</v>
          </cell>
          <cell r="J1381">
            <v>133</v>
          </cell>
          <cell r="K1381">
            <v>62</v>
          </cell>
          <cell r="L1381">
            <v>32</v>
          </cell>
          <cell r="M1381">
            <v>11</v>
          </cell>
          <cell r="N1381">
            <v>2</v>
          </cell>
          <cell r="O1381">
            <v>8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20</v>
          </cell>
          <cell r="U1381">
            <v>0</v>
          </cell>
          <cell r="V1381">
            <v>29</v>
          </cell>
          <cell r="W1381">
            <v>42960</v>
          </cell>
          <cell r="X1381">
            <v>116</v>
          </cell>
          <cell r="Y1381">
            <v>266</v>
          </cell>
        </row>
        <row r="1382">
          <cell r="B1382" t="str">
            <v>射洪县玉太乡</v>
          </cell>
          <cell r="C1382">
            <v>0</v>
          </cell>
          <cell r="D1382">
            <v>55</v>
          </cell>
          <cell r="E1382">
            <v>38</v>
          </cell>
          <cell r="F1382">
            <v>0</v>
          </cell>
          <cell r="G1382">
            <v>17</v>
          </cell>
          <cell r="H1382">
            <v>0</v>
          </cell>
          <cell r="I1382">
            <v>0</v>
          </cell>
          <cell r="J1382">
            <v>55</v>
          </cell>
          <cell r="K1382">
            <v>27</v>
          </cell>
          <cell r="L1382">
            <v>11</v>
          </cell>
          <cell r="M1382">
            <v>6</v>
          </cell>
          <cell r="N1382">
            <v>1</v>
          </cell>
          <cell r="O1382">
            <v>3</v>
          </cell>
          <cell r="P1382">
            <v>0</v>
          </cell>
          <cell r="Q1382">
            <v>0</v>
          </cell>
          <cell r="R1382">
            <v>0</v>
          </cell>
          <cell r="S1382">
            <v>0</v>
          </cell>
          <cell r="T1382">
            <v>8</v>
          </cell>
          <cell r="U1382">
            <v>0</v>
          </cell>
          <cell r="V1382">
            <v>14</v>
          </cell>
          <cell r="W1382">
            <v>16151</v>
          </cell>
          <cell r="X1382">
            <v>56</v>
          </cell>
          <cell r="Y1382">
            <v>88</v>
          </cell>
        </row>
        <row r="1383">
          <cell r="B1383" t="str">
            <v>大英县</v>
          </cell>
          <cell r="C1383">
            <v>0</v>
          </cell>
          <cell r="D1383">
            <v>2598</v>
          </cell>
          <cell r="E1383">
            <v>1961</v>
          </cell>
          <cell r="F1383">
            <v>0</v>
          </cell>
          <cell r="G1383">
            <v>477</v>
          </cell>
          <cell r="H1383">
            <v>0</v>
          </cell>
          <cell r="I1383">
            <v>160</v>
          </cell>
          <cell r="J1383">
            <v>2598</v>
          </cell>
          <cell r="K1383">
            <v>659</v>
          </cell>
          <cell r="L1383">
            <v>375</v>
          </cell>
          <cell r="M1383">
            <v>294</v>
          </cell>
          <cell r="N1383">
            <v>29</v>
          </cell>
          <cell r="O1383">
            <v>1015</v>
          </cell>
          <cell r="P1383">
            <v>0</v>
          </cell>
          <cell r="Q1383">
            <v>0</v>
          </cell>
          <cell r="R1383">
            <v>0</v>
          </cell>
          <cell r="S1383">
            <v>15</v>
          </cell>
          <cell r="T1383">
            <v>240</v>
          </cell>
          <cell r="U1383">
            <v>0</v>
          </cell>
          <cell r="V1383">
            <v>343</v>
          </cell>
          <cell r="W1383">
            <v>566723</v>
          </cell>
          <cell r="X1383">
            <v>1394</v>
          </cell>
          <cell r="Y1383">
            <v>2764</v>
          </cell>
        </row>
        <row r="1384">
          <cell r="B1384" t="str">
            <v>大英县本级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  <cell r="L1384">
            <v>0</v>
          </cell>
          <cell r="M1384">
            <v>0</v>
          </cell>
          <cell r="N1384">
            <v>0</v>
          </cell>
          <cell r="O1384">
            <v>0</v>
          </cell>
          <cell r="P1384">
            <v>0</v>
          </cell>
          <cell r="Q1384">
            <v>0</v>
          </cell>
          <cell r="R1384">
            <v>0</v>
          </cell>
          <cell r="S1384">
            <v>0</v>
          </cell>
          <cell r="T1384">
            <v>0</v>
          </cell>
          <cell r="U1384">
            <v>0</v>
          </cell>
          <cell r="V1384">
            <v>0</v>
          </cell>
          <cell r="W1384">
            <v>0</v>
          </cell>
          <cell r="X1384">
            <v>0</v>
          </cell>
          <cell r="Y1384">
            <v>0</v>
          </cell>
        </row>
        <row r="1385">
          <cell r="B1385" t="str">
            <v>大英县乡镇小计</v>
          </cell>
          <cell r="C1385">
            <v>0</v>
          </cell>
          <cell r="D1385">
            <v>2598</v>
          </cell>
          <cell r="E1385">
            <v>1961</v>
          </cell>
          <cell r="F1385">
            <v>0</v>
          </cell>
          <cell r="G1385">
            <v>477</v>
          </cell>
          <cell r="H1385">
            <v>0</v>
          </cell>
          <cell r="I1385">
            <v>160</v>
          </cell>
          <cell r="J1385">
            <v>2598</v>
          </cell>
          <cell r="K1385">
            <v>659</v>
          </cell>
          <cell r="L1385">
            <v>375</v>
          </cell>
          <cell r="M1385">
            <v>294</v>
          </cell>
          <cell r="N1385">
            <v>29</v>
          </cell>
          <cell r="O1385">
            <v>1015</v>
          </cell>
          <cell r="P1385">
            <v>0</v>
          </cell>
          <cell r="Q1385">
            <v>0</v>
          </cell>
          <cell r="R1385">
            <v>0</v>
          </cell>
          <cell r="S1385">
            <v>15</v>
          </cell>
          <cell r="T1385">
            <v>240</v>
          </cell>
          <cell r="U1385">
            <v>0</v>
          </cell>
          <cell r="V1385">
            <v>343</v>
          </cell>
          <cell r="W1385">
            <v>566723</v>
          </cell>
          <cell r="X1385">
            <v>1394</v>
          </cell>
          <cell r="Y1385">
            <v>2764</v>
          </cell>
        </row>
        <row r="1386">
          <cell r="B1386" t="str">
            <v>大英县蓬莱镇</v>
          </cell>
          <cell r="C1386">
            <v>0</v>
          </cell>
          <cell r="D1386">
            <v>733</v>
          </cell>
          <cell r="E1386">
            <v>597</v>
          </cell>
          <cell r="F1386">
            <v>0</v>
          </cell>
          <cell r="G1386">
            <v>103</v>
          </cell>
          <cell r="H1386">
            <v>0</v>
          </cell>
          <cell r="I1386">
            <v>33</v>
          </cell>
          <cell r="J1386">
            <v>733</v>
          </cell>
          <cell r="K1386">
            <v>116</v>
          </cell>
          <cell r="L1386">
            <v>62</v>
          </cell>
          <cell r="M1386">
            <v>56</v>
          </cell>
          <cell r="N1386">
            <v>6</v>
          </cell>
          <cell r="O1386">
            <v>416</v>
          </cell>
          <cell r="P1386">
            <v>0</v>
          </cell>
          <cell r="Q1386">
            <v>0</v>
          </cell>
          <cell r="R1386">
            <v>0</v>
          </cell>
          <cell r="S1386">
            <v>4</v>
          </cell>
          <cell r="T1386">
            <v>79</v>
          </cell>
          <cell r="U1386">
            <v>0</v>
          </cell>
          <cell r="V1386">
            <v>76</v>
          </cell>
          <cell r="W1386">
            <v>134834</v>
          </cell>
          <cell r="X1386">
            <v>224</v>
          </cell>
          <cell r="Y1386">
            <v>448</v>
          </cell>
        </row>
        <row r="1387">
          <cell r="B1387" t="str">
            <v>大英县隆盛镇</v>
          </cell>
          <cell r="C1387">
            <v>0</v>
          </cell>
          <cell r="D1387">
            <v>259</v>
          </cell>
          <cell r="E1387">
            <v>167</v>
          </cell>
          <cell r="F1387">
            <v>0</v>
          </cell>
          <cell r="G1387">
            <v>67</v>
          </cell>
          <cell r="H1387">
            <v>0</v>
          </cell>
          <cell r="I1387">
            <v>25</v>
          </cell>
          <cell r="J1387">
            <v>259</v>
          </cell>
          <cell r="K1387">
            <v>43</v>
          </cell>
          <cell r="L1387">
            <v>57</v>
          </cell>
          <cell r="M1387">
            <v>37</v>
          </cell>
          <cell r="N1387">
            <v>4</v>
          </cell>
          <cell r="O1387">
            <v>93</v>
          </cell>
          <cell r="P1387">
            <v>0</v>
          </cell>
          <cell r="Q1387">
            <v>0</v>
          </cell>
          <cell r="R1387">
            <v>0</v>
          </cell>
          <cell r="S1387">
            <v>1</v>
          </cell>
          <cell r="T1387">
            <v>28</v>
          </cell>
          <cell r="U1387">
            <v>0</v>
          </cell>
          <cell r="V1387">
            <v>56</v>
          </cell>
          <cell r="W1387">
            <v>87563</v>
          </cell>
          <cell r="X1387">
            <v>130</v>
          </cell>
          <cell r="Y1387">
            <v>432</v>
          </cell>
        </row>
        <row r="1388">
          <cell r="B1388" t="str">
            <v>大英县河边镇</v>
          </cell>
          <cell r="C1388">
            <v>0</v>
          </cell>
          <cell r="D1388">
            <v>254</v>
          </cell>
          <cell r="E1388">
            <v>166</v>
          </cell>
          <cell r="F1388">
            <v>0</v>
          </cell>
          <cell r="G1388">
            <v>65</v>
          </cell>
          <cell r="H1388">
            <v>0</v>
          </cell>
          <cell r="I1388">
            <v>23</v>
          </cell>
          <cell r="J1388">
            <v>254</v>
          </cell>
          <cell r="K1388">
            <v>45</v>
          </cell>
          <cell r="L1388">
            <v>61</v>
          </cell>
          <cell r="M1388">
            <v>33</v>
          </cell>
          <cell r="N1388">
            <v>4</v>
          </cell>
          <cell r="O1388">
            <v>93</v>
          </cell>
          <cell r="P1388">
            <v>0</v>
          </cell>
          <cell r="Q1388">
            <v>0</v>
          </cell>
          <cell r="R1388">
            <v>0</v>
          </cell>
          <cell r="S1388">
            <v>2</v>
          </cell>
          <cell r="T1388">
            <v>20</v>
          </cell>
          <cell r="U1388">
            <v>0</v>
          </cell>
          <cell r="V1388">
            <v>46</v>
          </cell>
          <cell r="W1388">
            <v>76902</v>
          </cell>
          <cell r="X1388">
            <v>150</v>
          </cell>
          <cell r="Y1388">
            <v>464</v>
          </cell>
        </row>
        <row r="1389">
          <cell r="B1389" t="str">
            <v>大英县玉峰镇</v>
          </cell>
          <cell r="C1389">
            <v>0</v>
          </cell>
          <cell r="D1389">
            <v>228</v>
          </cell>
          <cell r="E1389">
            <v>158</v>
          </cell>
          <cell r="F1389">
            <v>0</v>
          </cell>
          <cell r="G1389">
            <v>52</v>
          </cell>
          <cell r="H1389">
            <v>0</v>
          </cell>
          <cell r="I1389">
            <v>18</v>
          </cell>
          <cell r="J1389">
            <v>228</v>
          </cell>
          <cell r="K1389">
            <v>61</v>
          </cell>
          <cell r="L1389">
            <v>31</v>
          </cell>
          <cell r="M1389">
            <v>25</v>
          </cell>
          <cell r="N1389">
            <v>3</v>
          </cell>
          <cell r="O1389">
            <v>92</v>
          </cell>
          <cell r="P1389">
            <v>0</v>
          </cell>
          <cell r="Q1389">
            <v>0</v>
          </cell>
          <cell r="R1389">
            <v>0</v>
          </cell>
          <cell r="S1389">
            <v>1</v>
          </cell>
          <cell r="T1389">
            <v>18</v>
          </cell>
          <cell r="U1389">
            <v>0</v>
          </cell>
          <cell r="V1389">
            <v>38</v>
          </cell>
          <cell r="W1389">
            <v>49329</v>
          </cell>
          <cell r="X1389">
            <v>110</v>
          </cell>
          <cell r="Y1389">
            <v>232</v>
          </cell>
        </row>
        <row r="1390">
          <cell r="B1390" t="str">
            <v>大英县回马镇</v>
          </cell>
          <cell r="C1390">
            <v>0</v>
          </cell>
          <cell r="D1390">
            <v>193</v>
          </cell>
          <cell r="E1390">
            <v>152</v>
          </cell>
          <cell r="F1390">
            <v>0</v>
          </cell>
          <cell r="G1390">
            <v>32</v>
          </cell>
          <cell r="H1390">
            <v>0</v>
          </cell>
          <cell r="I1390">
            <v>9</v>
          </cell>
          <cell r="J1390">
            <v>193</v>
          </cell>
          <cell r="K1390">
            <v>60</v>
          </cell>
          <cell r="L1390">
            <v>26</v>
          </cell>
          <cell r="M1390">
            <v>23</v>
          </cell>
          <cell r="N1390">
            <v>2</v>
          </cell>
          <cell r="O1390">
            <v>64</v>
          </cell>
          <cell r="P1390">
            <v>0</v>
          </cell>
          <cell r="Q1390">
            <v>0</v>
          </cell>
          <cell r="R1390">
            <v>0</v>
          </cell>
          <cell r="S1390">
            <v>1</v>
          </cell>
          <cell r="T1390">
            <v>19</v>
          </cell>
          <cell r="U1390">
            <v>0</v>
          </cell>
          <cell r="V1390">
            <v>22</v>
          </cell>
          <cell r="W1390">
            <v>44508</v>
          </cell>
          <cell r="X1390">
            <v>120</v>
          </cell>
          <cell r="Y1390">
            <v>185</v>
          </cell>
        </row>
        <row r="1391">
          <cell r="B1391" t="str">
            <v>大英县象山镇</v>
          </cell>
          <cell r="C1391">
            <v>0</v>
          </cell>
          <cell r="D1391">
            <v>187</v>
          </cell>
          <cell r="E1391">
            <v>144</v>
          </cell>
          <cell r="F1391">
            <v>0</v>
          </cell>
          <cell r="G1391">
            <v>33</v>
          </cell>
          <cell r="H1391">
            <v>0</v>
          </cell>
          <cell r="I1391">
            <v>10</v>
          </cell>
          <cell r="J1391">
            <v>187</v>
          </cell>
          <cell r="K1391">
            <v>52</v>
          </cell>
          <cell r="L1391">
            <v>24</v>
          </cell>
          <cell r="M1391">
            <v>23</v>
          </cell>
          <cell r="N1391">
            <v>2</v>
          </cell>
          <cell r="O1391">
            <v>69</v>
          </cell>
          <cell r="P1391">
            <v>0</v>
          </cell>
          <cell r="Q1391">
            <v>0</v>
          </cell>
          <cell r="R1391">
            <v>0</v>
          </cell>
          <cell r="S1391">
            <v>1</v>
          </cell>
          <cell r="T1391">
            <v>18</v>
          </cell>
          <cell r="U1391">
            <v>0</v>
          </cell>
          <cell r="V1391">
            <v>21</v>
          </cell>
          <cell r="W1391">
            <v>41597</v>
          </cell>
          <cell r="X1391">
            <v>111</v>
          </cell>
          <cell r="Y1391">
            <v>185</v>
          </cell>
        </row>
        <row r="1392">
          <cell r="B1392" t="str">
            <v>大英县天保镇</v>
          </cell>
          <cell r="C1392">
            <v>0</v>
          </cell>
          <cell r="D1392">
            <v>176</v>
          </cell>
          <cell r="E1392">
            <v>138</v>
          </cell>
          <cell r="F1392">
            <v>0</v>
          </cell>
          <cell r="G1392">
            <v>28</v>
          </cell>
          <cell r="H1392">
            <v>0</v>
          </cell>
          <cell r="I1392">
            <v>10</v>
          </cell>
          <cell r="J1392">
            <v>176</v>
          </cell>
          <cell r="K1392">
            <v>48</v>
          </cell>
          <cell r="L1392">
            <v>32</v>
          </cell>
          <cell r="M1392">
            <v>22</v>
          </cell>
          <cell r="N1392">
            <v>2</v>
          </cell>
          <cell r="O1392">
            <v>55</v>
          </cell>
          <cell r="P1392">
            <v>0</v>
          </cell>
          <cell r="Q1392">
            <v>0</v>
          </cell>
          <cell r="R1392">
            <v>0</v>
          </cell>
          <cell r="S1392">
            <v>1</v>
          </cell>
          <cell r="T1392">
            <v>18</v>
          </cell>
          <cell r="U1392">
            <v>0</v>
          </cell>
          <cell r="V1392">
            <v>21</v>
          </cell>
          <cell r="W1392">
            <v>33466</v>
          </cell>
          <cell r="X1392">
            <v>132</v>
          </cell>
          <cell r="Y1392">
            <v>222</v>
          </cell>
        </row>
        <row r="1393">
          <cell r="B1393" t="str">
            <v>大英县卓筒井镇</v>
          </cell>
          <cell r="C1393">
            <v>0</v>
          </cell>
          <cell r="D1393">
            <v>166</v>
          </cell>
          <cell r="E1393">
            <v>128</v>
          </cell>
          <cell r="F1393">
            <v>0</v>
          </cell>
          <cell r="G1393">
            <v>29</v>
          </cell>
          <cell r="H1393">
            <v>0</v>
          </cell>
          <cell r="I1393">
            <v>9</v>
          </cell>
          <cell r="J1393">
            <v>166</v>
          </cell>
          <cell r="K1393">
            <v>48</v>
          </cell>
          <cell r="L1393">
            <v>30</v>
          </cell>
          <cell r="M1393">
            <v>22</v>
          </cell>
          <cell r="N1393">
            <v>2</v>
          </cell>
          <cell r="O1393">
            <v>49</v>
          </cell>
          <cell r="P1393">
            <v>0</v>
          </cell>
          <cell r="Q1393">
            <v>0</v>
          </cell>
          <cell r="R1393">
            <v>0</v>
          </cell>
          <cell r="S1393">
            <v>1</v>
          </cell>
          <cell r="T1393">
            <v>16</v>
          </cell>
          <cell r="U1393">
            <v>0</v>
          </cell>
          <cell r="V1393">
            <v>22</v>
          </cell>
          <cell r="W1393">
            <v>36467</v>
          </cell>
          <cell r="X1393">
            <v>150</v>
          </cell>
          <cell r="Y1393">
            <v>226</v>
          </cell>
        </row>
        <row r="1394">
          <cell r="B1394" t="str">
            <v>大英县金元乡</v>
          </cell>
          <cell r="C1394">
            <v>0</v>
          </cell>
          <cell r="D1394">
            <v>156</v>
          </cell>
          <cell r="E1394">
            <v>112</v>
          </cell>
          <cell r="F1394">
            <v>0</v>
          </cell>
          <cell r="G1394">
            <v>34</v>
          </cell>
          <cell r="H1394">
            <v>0</v>
          </cell>
          <cell r="I1394">
            <v>10</v>
          </cell>
          <cell r="J1394">
            <v>156</v>
          </cell>
          <cell r="K1394">
            <v>57</v>
          </cell>
          <cell r="L1394">
            <v>28</v>
          </cell>
          <cell r="M1394">
            <v>22</v>
          </cell>
          <cell r="N1394">
            <v>2</v>
          </cell>
          <cell r="O1394">
            <v>38</v>
          </cell>
          <cell r="P1394">
            <v>0</v>
          </cell>
          <cell r="Q1394">
            <v>0</v>
          </cell>
          <cell r="R1394">
            <v>0</v>
          </cell>
          <cell r="S1394">
            <v>1</v>
          </cell>
          <cell r="T1394">
            <v>10</v>
          </cell>
          <cell r="U1394">
            <v>0</v>
          </cell>
          <cell r="V1394">
            <v>23</v>
          </cell>
          <cell r="W1394">
            <v>35174</v>
          </cell>
          <cell r="X1394">
            <v>107</v>
          </cell>
          <cell r="Y1394">
            <v>209</v>
          </cell>
        </row>
        <row r="1395">
          <cell r="B1395" t="str">
            <v>大英县通仙乡</v>
          </cell>
          <cell r="C1395">
            <v>0</v>
          </cell>
          <cell r="D1395">
            <v>122</v>
          </cell>
          <cell r="E1395">
            <v>98</v>
          </cell>
          <cell r="F1395">
            <v>0</v>
          </cell>
          <cell r="G1395">
            <v>18</v>
          </cell>
          <cell r="H1395">
            <v>0</v>
          </cell>
          <cell r="I1395">
            <v>6</v>
          </cell>
          <cell r="J1395">
            <v>122</v>
          </cell>
          <cell r="K1395">
            <v>59</v>
          </cell>
          <cell r="L1395">
            <v>14</v>
          </cell>
          <cell r="M1395">
            <v>20</v>
          </cell>
          <cell r="N1395">
            <v>1</v>
          </cell>
          <cell r="O1395">
            <v>20</v>
          </cell>
          <cell r="P1395">
            <v>0</v>
          </cell>
          <cell r="Q1395">
            <v>0</v>
          </cell>
          <cell r="R1395">
            <v>0</v>
          </cell>
          <cell r="S1395">
            <v>1</v>
          </cell>
          <cell r="T1395">
            <v>8</v>
          </cell>
          <cell r="U1395">
            <v>0</v>
          </cell>
          <cell r="V1395">
            <v>11</v>
          </cell>
          <cell r="W1395">
            <v>14647</v>
          </cell>
          <cell r="X1395">
            <v>80</v>
          </cell>
          <cell r="Y1395">
            <v>82</v>
          </cell>
        </row>
        <row r="1396">
          <cell r="B1396" t="str">
            <v>大英县智水乡</v>
          </cell>
          <cell r="C1396">
            <v>0</v>
          </cell>
          <cell r="D1396">
            <v>124</v>
          </cell>
          <cell r="E1396">
            <v>101</v>
          </cell>
          <cell r="F1396">
            <v>0</v>
          </cell>
          <cell r="G1396">
            <v>16</v>
          </cell>
          <cell r="H1396">
            <v>0</v>
          </cell>
          <cell r="I1396">
            <v>7</v>
          </cell>
          <cell r="J1396">
            <v>124</v>
          </cell>
          <cell r="K1396">
            <v>70</v>
          </cell>
          <cell r="L1396">
            <v>10</v>
          </cell>
          <cell r="M1396">
            <v>11</v>
          </cell>
          <cell r="N1396">
            <v>1</v>
          </cell>
          <cell r="O1396">
            <v>26</v>
          </cell>
          <cell r="P1396">
            <v>0</v>
          </cell>
          <cell r="Q1396">
            <v>0</v>
          </cell>
          <cell r="R1396">
            <v>0</v>
          </cell>
          <cell r="S1396">
            <v>1</v>
          </cell>
          <cell r="T1396">
            <v>6</v>
          </cell>
          <cell r="U1396">
            <v>0</v>
          </cell>
          <cell r="V1396">
            <v>7</v>
          </cell>
          <cell r="W1396">
            <v>12236</v>
          </cell>
          <cell r="X1396">
            <v>80</v>
          </cell>
          <cell r="Y1396">
            <v>79</v>
          </cell>
        </row>
        <row r="1397">
          <cell r="B1397" t="str">
            <v>安居区</v>
          </cell>
          <cell r="C1397">
            <v>0</v>
          </cell>
          <cell r="D1397">
            <v>2599</v>
          </cell>
          <cell r="E1397">
            <v>1770</v>
          </cell>
          <cell r="F1397">
            <v>35</v>
          </cell>
          <cell r="G1397">
            <v>794</v>
          </cell>
          <cell r="H1397">
            <v>0</v>
          </cell>
          <cell r="I1397">
            <v>0</v>
          </cell>
          <cell r="J1397">
            <v>2599</v>
          </cell>
          <cell r="K1397">
            <v>1388</v>
          </cell>
          <cell r="L1397">
            <v>852</v>
          </cell>
          <cell r="M1397">
            <v>175</v>
          </cell>
          <cell r="N1397">
            <v>105</v>
          </cell>
          <cell r="O1397">
            <v>41</v>
          </cell>
          <cell r="P1397">
            <v>34</v>
          </cell>
          <cell r="Q1397">
            <v>42</v>
          </cell>
          <cell r="R1397">
            <v>27</v>
          </cell>
          <cell r="S1397">
            <v>40</v>
          </cell>
          <cell r="T1397">
            <v>0</v>
          </cell>
          <cell r="U1397">
            <v>0</v>
          </cell>
          <cell r="V1397">
            <v>525</v>
          </cell>
          <cell r="W1397">
            <v>663139</v>
          </cell>
          <cell r="X1397">
            <v>2100</v>
          </cell>
          <cell r="Y1397">
            <v>5673</v>
          </cell>
        </row>
        <row r="1398">
          <cell r="B1398" t="str">
            <v>安居区本级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  <cell r="T1398">
            <v>0</v>
          </cell>
          <cell r="U1398">
            <v>0</v>
          </cell>
          <cell r="V1398">
            <v>0</v>
          </cell>
          <cell r="W1398">
            <v>0</v>
          </cell>
          <cell r="X1398">
            <v>0</v>
          </cell>
          <cell r="Y1398">
            <v>0</v>
          </cell>
        </row>
        <row r="1399">
          <cell r="B1399" t="str">
            <v>安居区乡镇小计</v>
          </cell>
          <cell r="C1399">
            <v>0</v>
          </cell>
          <cell r="D1399">
            <v>2599</v>
          </cell>
          <cell r="E1399">
            <v>1770</v>
          </cell>
          <cell r="F1399">
            <v>35</v>
          </cell>
          <cell r="G1399">
            <v>794</v>
          </cell>
          <cell r="H1399">
            <v>0</v>
          </cell>
          <cell r="I1399">
            <v>0</v>
          </cell>
          <cell r="J1399">
            <v>2599</v>
          </cell>
          <cell r="K1399">
            <v>1388</v>
          </cell>
          <cell r="L1399">
            <v>852</v>
          </cell>
          <cell r="M1399">
            <v>175</v>
          </cell>
          <cell r="N1399">
            <v>105</v>
          </cell>
          <cell r="O1399">
            <v>41</v>
          </cell>
          <cell r="P1399">
            <v>34</v>
          </cell>
          <cell r="Q1399">
            <v>42</v>
          </cell>
          <cell r="R1399">
            <v>27</v>
          </cell>
          <cell r="S1399">
            <v>40</v>
          </cell>
          <cell r="T1399">
            <v>0</v>
          </cell>
          <cell r="U1399">
            <v>0</v>
          </cell>
          <cell r="V1399">
            <v>525</v>
          </cell>
          <cell r="W1399">
            <v>663139</v>
          </cell>
          <cell r="X1399">
            <v>2100</v>
          </cell>
          <cell r="Y1399">
            <v>5673</v>
          </cell>
        </row>
        <row r="1400">
          <cell r="B1400" t="str">
            <v>安居区横山镇</v>
          </cell>
          <cell r="C1400">
            <v>0</v>
          </cell>
          <cell r="D1400">
            <v>207</v>
          </cell>
          <cell r="E1400">
            <v>142</v>
          </cell>
          <cell r="F1400">
            <v>3</v>
          </cell>
          <cell r="G1400">
            <v>62</v>
          </cell>
          <cell r="H1400">
            <v>0</v>
          </cell>
          <cell r="I1400">
            <v>0</v>
          </cell>
          <cell r="J1400">
            <v>207</v>
          </cell>
          <cell r="K1400">
            <v>103</v>
          </cell>
          <cell r="L1400">
            <v>77</v>
          </cell>
          <cell r="M1400">
            <v>14</v>
          </cell>
          <cell r="N1400">
            <v>8</v>
          </cell>
          <cell r="O1400">
            <v>3</v>
          </cell>
          <cell r="P1400">
            <v>2</v>
          </cell>
          <cell r="Q1400">
            <v>3</v>
          </cell>
          <cell r="R1400">
            <v>2</v>
          </cell>
          <cell r="S1400">
            <v>3</v>
          </cell>
          <cell r="T1400">
            <v>0</v>
          </cell>
          <cell r="U1400">
            <v>0</v>
          </cell>
          <cell r="V1400">
            <v>39</v>
          </cell>
          <cell r="W1400">
            <v>38691</v>
          </cell>
          <cell r="X1400">
            <v>156</v>
          </cell>
          <cell r="Y1400">
            <v>513</v>
          </cell>
        </row>
        <row r="1401">
          <cell r="B1401" t="str">
            <v>安居区会龙镇</v>
          </cell>
          <cell r="C1401">
            <v>0</v>
          </cell>
          <cell r="D1401">
            <v>91</v>
          </cell>
          <cell r="E1401">
            <v>56</v>
          </cell>
          <cell r="F1401">
            <v>1</v>
          </cell>
          <cell r="G1401">
            <v>34</v>
          </cell>
          <cell r="H1401">
            <v>0</v>
          </cell>
          <cell r="I1401">
            <v>0</v>
          </cell>
          <cell r="J1401">
            <v>91</v>
          </cell>
          <cell r="K1401">
            <v>48</v>
          </cell>
          <cell r="L1401">
            <v>28</v>
          </cell>
          <cell r="M1401">
            <v>6</v>
          </cell>
          <cell r="N1401">
            <v>4</v>
          </cell>
          <cell r="O1401">
            <v>2</v>
          </cell>
          <cell r="P1401">
            <v>2</v>
          </cell>
          <cell r="Q1401">
            <v>2</v>
          </cell>
          <cell r="R1401">
            <v>1</v>
          </cell>
          <cell r="S1401">
            <v>2</v>
          </cell>
          <cell r="T1401">
            <v>0</v>
          </cell>
          <cell r="U1401">
            <v>0</v>
          </cell>
          <cell r="V1401">
            <v>18</v>
          </cell>
          <cell r="W1401">
            <v>22270</v>
          </cell>
          <cell r="X1401">
            <v>72</v>
          </cell>
          <cell r="Y1401">
            <v>189</v>
          </cell>
        </row>
        <row r="1402">
          <cell r="B1402" t="str">
            <v>安居区常理乡</v>
          </cell>
          <cell r="C1402">
            <v>0</v>
          </cell>
          <cell r="D1402">
            <v>115</v>
          </cell>
          <cell r="E1402">
            <v>73</v>
          </cell>
          <cell r="F1402">
            <v>1</v>
          </cell>
          <cell r="G1402">
            <v>41</v>
          </cell>
          <cell r="H1402">
            <v>0</v>
          </cell>
          <cell r="I1402">
            <v>0</v>
          </cell>
          <cell r="J1402">
            <v>115</v>
          </cell>
          <cell r="K1402">
            <v>55</v>
          </cell>
          <cell r="L1402">
            <v>48</v>
          </cell>
          <cell r="M1402">
            <v>7</v>
          </cell>
          <cell r="N1402">
            <v>4</v>
          </cell>
          <cell r="O1402">
            <v>1</v>
          </cell>
          <cell r="P1402">
            <v>1</v>
          </cell>
          <cell r="Q1402">
            <v>1</v>
          </cell>
          <cell r="R1402">
            <v>1</v>
          </cell>
          <cell r="S1402">
            <v>1</v>
          </cell>
          <cell r="T1402">
            <v>0</v>
          </cell>
          <cell r="U1402">
            <v>0</v>
          </cell>
          <cell r="V1402">
            <v>21</v>
          </cell>
          <cell r="W1402">
            <v>26359</v>
          </cell>
          <cell r="X1402">
            <v>84</v>
          </cell>
          <cell r="Y1402">
            <v>318</v>
          </cell>
        </row>
        <row r="1403">
          <cell r="B1403" t="str">
            <v>安居区安居镇</v>
          </cell>
          <cell r="C1403">
            <v>0</v>
          </cell>
          <cell r="D1403">
            <v>232</v>
          </cell>
          <cell r="E1403">
            <v>178</v>
          </cell>
          <cell r="F1403">
            <v>3</v>
          </cell>
          <cell r="G1403">
            <v>51</v>
          </cell>
          <cell r="H1403">
            <v>0</v>
          </cell>
          <cell r="I1403">
            <v>0</v>
          </cell>
          <cell r="J1403">
            <v>232</v>
          </cell>
          <cell r="K1403">
            <v>135</v>
          </cell>
          <cell r="L1403">
            <v>66</v>
          </cell>
          <cell r="M1403">
            <v>18</v>
          </cell>
          <cell r="N1403">
            <v>10</v>
          </cell>
          <cell r="O1403">
            <v>2</v>
          </cell>
          <cell r="P1403">
            <v>3</v>
          </cell>
          <cell r="Q1403">
            <v>3</v>
          </cell>
          <cell r="R1403">
            <v>2</v>
          </cell>
          <cell r="S1403">
            <v>3</v>
          </cell>
          <cell r="T1403">
            <v>0</v>
          </cell>
          <cell r="U1403">
            <v>0</v>
          </cell>
          <cell r="V1403">
            <v>51</v>
          </cell>
          <cell r="W1403">
            <v>46309</v>
          </cell>
          <cell r="X1403">
            <v>204</v>
          </cell>
          <cell r="Y1403">
            <v>440</v>
          </cell>
        </row>
        <row r="1404">
          <cell r="B1404" t="str">
            <v>安居区聚贤乡</v>
          </cell>
          <cell r="C1404">
            <v>0</v>
          </cell>
          <cell r="D1404">
            <v>100</v>
          </cell>
          <cell r="E1404">
            <v>64</v>
          </cell>
          <cell r="F1404">
            <v>1</v>
          </cell>
          <cell r="G1404">
            <v>35</v>
          </cell>
          <cell r="H1404">
            <v>0</v>
          </cell>
          <cell r="I1404">
            <v>0</v>
          </cell>
          <cell r="J1404">
            <v>100</v>
          </cell>
          <cell r="K1404">
            <v>61</v>
          </cell>
          <cell r="L1404">
            <v>25</v>
          </cell>
          <cell r="M1404">
            <v>9</v>
          </cell>
          <cell r="N1404">
            <v>5</v>
          </cell>
          <cell r="O1404">
            <v>1</v>
          </cell>
          <cell r="P1404">
            <v>1</v>
          </cell>
          <cell r="Q1404">
            <v>1</v>
          </cell>
          <cell r="R1404">
            <v>1</v>
          </cell>
          <cell r="S1404">
            <v>1</v>
          </cell>
          <cell r="T1404">
            <v>0</v>
          </cell>
          <cell r="U1404">
            <v>0</v>
          </cell>
          <cell r="V1404">
            <v>23</v>
          </cell>
          <cell r="W1404">
            <v>25413</v>
          </cell>
          <cell r="X1404">
            <v>92</v>
          </cell>
          <cell r="Y1404">
            <v>167</v>
          </cell>
        </row>
        <row r="1405">
          <cell r="B1405" t="str">
            <v>安居区东禅镇</v>
          </cell>
          <cell r="C1405">
            <v>0</v>
          </cell>
          <cell r="D1405">
            <v>165</v>
          </cell>
          <cell r="E1405">
            <v>124</v>
          </cell>
          <cell r="F1405">
            <v>3</v>
          </cell>
          <cell r="G1405">
            <v>38</v>
          </cell>
          <cell r="H1405">
            <v>0</v>
          </cell>
          <cell r="I1405">
            <v>0</v>
          </cell>
          <cell r="J1405">
            <v>165</v>
          </cell>
          <cell r="K1405">
            <v>92</v>
          </cell>
          <cell r="L1405">
            <v>49</v>
          </cell>
          <cell r="M1405">
            <v>12</v>
          </cell>
          <cell r="N1405">
            <v>7</v>
          </cell>
          <cell r="O1405">
            <v>3</v>
          </cell>
          <cell r="P1405">
            <v>2</v>
          </cell>
          <cell r="Q1405">
            <v>3</v>
          </cell>
          <cell r="R1405">
            <v>2</v>
          </cell>
          <cell r="S1405">
            <v>2</v>
          </cell>
          <cell r="T1405">
            <v>0</v>
          </cell>
          <cell r="U1405">
            <v>0</v>
          </cell>
          <cell r="V1405">
            <v>35</v>
          </cell>
          <cell r="W1405">
            <v>41381</v>
          </cell>
          <cell r="X1405">
            <v>140</v>
          </cell>
          <cell r="Y1405">
            <v>327</v>
          </cell>
        </row>
        <row r="1406">
          <cell r="B1406" t="str">
            <v>安居区石洞镇</v>
          </cell>
          <cell r="C1406">
            <v>0</v>
          </cell>
          <cell r="D1406">
            <v>101</v>
          </cell>
          <cell r="E1406">
            <v>61</v>
          </cell>
          <cell r="F1406">
            <v>1</v>
          </cell>
          <cell r="G1406">
            <v>39</v>
          </cell>
          <cell r="H1406">
            <v>0</v>
          </cell>
          <cell r="I1406">
            <v>0</v>
          </cell>
          <cell r="J1406">
            <v>101</v>
          </cell>
          <cell r="K1406">
            <v>56</v>
          </cell>
          <cell r="L1406">
            <v>29</v>
          </cell>
          <cell r="M1406">
            <v>7</v>
          </cell>
          <cell r="N1406">
            <v>4</v>
          </cell>
          <cell r="O1406">
            <v>2</v>
          </cell>
          <cell r="P1406">
            <v>2</v>
          </cell>
          <cell r="Q1406">
            <v>2</v>
          </cell>
          <cell r="R1406">
            <v>1</v>
          </cell>
          <cell r="S1406">
            <v>2</v>
          </cell>
          <cell r="T1406">
            <v>0</v>
          </cell>
          <cell r="U1406">
            <v>0</v>
          </cell>
          <cell r="V1406">
            <v>21</v>
          </cell>
          <cell r="W1406">
            <v>25398</v>
          </cell>
          <cell r="X1406">
            <v>84</v>
          </cell>
          <cell r="Y1406">
            <v>196</v>
          </cell>
        </row>
        <row r="1407">
          <cell r="B1407" t="str">
            <v>安居区分水镇</v>
          </cell>
          <cell r="C1407">
            <v>0</v>
          </cell>
          <cell r="D1407">
            <v>126</v>
          </cell>
          <cell r="E1407">
            <v>88</v>
          </cell>
          <cell r="F1407">
            <v>1</v>
          </cell>
          <cell r="G1407">
            <v>37</v>
          </cell>
          <cell r="H1407">
            <v>0</v>
          </cell>
          <cell r="I1407">
            <v>0</v>
          </cell>
          <cell r="J1407">
            <v>126</v>
          </cell>
          <cell r="K1407">
            <v>66</v>
          </cell>
          <cell r="L1407">
            <v>42</v>
          </cell>
          <cell r="M1407">
            <v>9</v>
          </cell>
          <cell r="N1407">
            <v>5</v>
          </cell>
          <cell r="O1407">
            <v>2</v>
          </cell>
          <cell r="P1407">
            <v>2</v>
          </cell>
          <cell r="Q1407">
            <v>2</v>
          </cell>
          <cell r="R1407">
            <v>1</v>
          </cell>
          <cell r="S1407">
            <v>2</v>
          </cell>
          <cell r="T1407">
            <v>0</v>
          </cell>
          <cell r="U1407">
            <v>0</v>
          </cell>
          <cell r="V1407">
            <v>25</v>
          </cell>
          <cell r="W1407">
            <v>40692</v>
          </cell>
          <cell r="X1407">
            <v>100</v>
          </cell>
          <cell r="Y1407">
            <v>283</v>
          </cell>
        </row>
        <row r="1408">
          <cell r="B1408" t="str">
            <v>安居区栏江镇</v>
          </cell>
          <cell r="C1408">
            <v>0</v>
          </cell>
          <cell r="D1408">
            <v>151</v>
          </cell>
          <cell r="E1408">
            <v>108</v>
          </cell>
          <cell r="F1408">
            <v>3</v>
          </cell>
          <cell r="G1408">
            <v>40</v>
          </cell>
          <cell r="H1408">
            <v>0</v>
          </cell>
          <cell r="I1408">
            <v>0</v>
          </cell>
          <cell r="J1408">
            <v>151</v>
          </cell>
          <cell r="K1408">
            <v>77</v>
          </cell>
          <cell r="L1408">
            <v>51</v>
          </cell>
          <cell r="M1408">
            <v>10</v>
          </cell>
          <cell r="N1408">
            <v>6</v>
          </cell>
          <cell r="O1408">
            <v>3</v>
          </cell>
          <cell r="P1408">
            <v>2</v>
          </cell>
          <cell r="Q1408">
            <v>3</v>
          </cell>
          <cell r="R1408">
            <v>2</v>
          </cell>
          <cell r="S1408">
            <v>3</v>
          </cell>
          <cell r="T1408">
            <v>0</v>
          </cell>
          <cell r="U1408">
            <v>0</v>
          </cell>
          <cell r="V1408">
            <v>29</v>
          </cell>
          <cell r="W1408">
            <v>40206</v>
          </cell>
          <cell r="X1408">
            <v>116</v>
          </cell>
          <cell r="Y1408">
            <v>340</v>
          </cell>
        </row>
        <row r="1409">
          <cell r="B1409" t="str">
            <v>安居区保石镇</v>
          </cell>
          <cell r="C1409">
            <v>0</v>
          </cell>
          <cell r="D1409">
            <v>108</v>
          </cell>
          <cell r="E1409">
            <v>72</v>
          </cell>
          <cell r="F1409">
            <v>1</v>
          </cell>
          <cell r="G1409">
            <v>35</v>
          </cell>
          <cell r="H1409">
            <v>0</v>
          </cell>
          <cell r="I1409">
            <v>0</v>
          </cell>
          <cell r="J1409">
            <v>108</v>
          </cell>
          <cell r="K1409">
            <v>66</v>
          </cell>
          <cell r="L1409">
            <v>33</v>
          </cell>
          <cell r="M1409">
            <v>0</v>
          </cell>
          <cell r="N1409">
            <v>5</v>
          </cell>
          <cell r="O1409">
            <v>2</v>
          </cell>
          <cell r="P1409">
            <v>2</v>
          </cell>
          <cell r="Q1409">
            <v>2</v>
          </cell>
          <cell r="R1409">
            <v>1</v>
          </cell>
          <cell r="S1409">
            <v>2</v>
          </cell>
          <cell r="T1409">
            <v>0</v>
          </cell>
          <cell r="U1409">
            <v>0</v>
          </cell>
          <cell r="V1409">
            <v>25</v>
          </cell>
          <cell r="W1409">
            <v>27409</v>
          </cell>
          <cell r="X1409">
            <v>100</v>
          </cell>
          <cell r="Y1409">
            <v>218</v>
          </cell>
        </row>
        <row r="1410">
          <cell r="B1410" t="str">
            <v>安居区莲花乡</v>
          </cell>
          <cell r="C1410">
            <v>0</v>
          </cell>
          <cell r="D1410">
            <v>80</v>
          </cell>
          <cell r="E1410">
            <v>58</v>
          </cell>
          <cell r="F1410">
            <v>1</v>
          </cell>
          <cell r="G1410">
            <v>21</v>
          </cell>
          <cell r="H1410">
            <v>0</v>
          </cell>
          <cell r="I1410">
            <v>0</v>
          </cell>
          <cell r="J1410">
            <v>80</v>
          </cell>
          <cell r="K1410">
            <v>48</v>
          </cell>
          <cell r="L1410">
            <v>21</v>
          </cell>
          <cell r="M1410">
            <v>6</v>
          </cell>
          <cell r="N1410">
            <v>4</v>
          </cell>
          <cell r="O1410">
            <v>1</v>
          </cell>
          <cell r="P1410">
            <v>1</v>
          </cell>
          <cell r="Q1410">
            <v>1</v>
          </cell>
          <cell r="R1410">
            <v>1</v>
          </cell>
          <cell r="S1410">
            <v>1</v>
          </cell>
          <cell r="T1410">
            <v>0</v>
          </cell>
          <cell r="U1410">
            <v>0</v>
          </cell>
          <cell r="V1410">
            <v>18</v>
          </cell>
          <cell r="W1410">
            <v>21453</v>
          </cell>
          <cell r="X1410">
            <v>72</v>
          </cell>
          <cell r="Y1410">
            <v>141</v>
          </cell>
        </row>
        <row r="1411">
          <cell r="B1411" t="str">
            <v>安居区三家镇</v>
          </cell>
          <cell r="C1411">
            <v>0</v>
          </cell>
          <cell r="D1411">
            <v>196</v>
          </cell>
          <cell r="E1411">
            <v>141</v>
          </cell>
          <cell r="F1411">
            <v>1</v>
          </cell>
          <cell r="G1411">
            <v>54</v>
          </cell>
          <cell r="H1411">
            <v>0</v>
          </cell>
          <cell r="I1411">
            <v>0</v>
          </cell>
          <cell r="J1411">
            <v>196</v>
          </cell>
          <cell r="K1411">
            <v>108</v>
          </cell>
          <cell r="L1411">
            <v>61</v>
          </cell>
          <cell r="M1411">
            <v>14</v>
          </cell>
          <cell r="N1411">
            <v>8</v>
          </cell>
          <cell r="O1411">
            <v>3</v>
          </cell>
          <cell r="P1411">
            <v>3</v>
          </cell>
          <cell r="Q1411">
            <v>3</v>
          </cell>
          <cell r="R1411">
            <v>2</v>
          </cell>
          <cell r="S1411">
            <v>2</v>
          </cell>
          <cell r="T1411">
            <v>0</v>
          </cell>
          <cell r="U1411">
            <v>0</v>
          </cell>
          <cell r="V1411">
            <v>41</v>
          </cell>
          <cell r="W1411">
            <v>54692</v>
          </cell>
          <cell r="X1411">
            <v>164</v>
          </cell>
          <cell r="Y1411">
            <v>403</v>
          </cell>
        </row>
        <row r="1412">
          <cell r="B1412" t="str">
            <v>安居区玉丰镇</v>
          </cell>
          <cell r="C1412">
            <v>0</v>
          </cell>
          <cell r="D1412">
            <v>148</v>
          </cell>
          <cell r="E1412">
            <v>106</v>
          </cell>
          <cell r="F1412">
            <v>3</v>
          </cell>
          <cell r="G1412">
            <v>39</v>
          </cell>
          <cell r="H1412">
            <v>0</v>
          </cell>
          <cell r="I1412">
            <v>0</v>
          </cell>
          <cell r="J1412">
            <v>148</v>
          </cell>
          <cell r="K1412">
            <v>69</v>
          </cell>
          <cell r="L1412">
            <v>62</v>
          </cell>
          <cell r="M1412">
            <v>9</v>
          </cell>
          <cell r="N1412">
            <v>5</v>
          </cell>
          <cell r="O1412">
            <v>2</v>
          </cell>
          <cell r="P1412">
            <v>1</v>
          </cell>
          <cell r="Q1412">
            <v>2</v>
          </cell>
          <cell r="R1412">
            <v>1</v>
          </cell>
          <cell r="S1412">
            <v>2</v>
          </cell>
          <cell r="T1412">
            <v>0</v>
          </cell>
          <cell r="U1412">
            <v>0</v>
          </cell>
          <cell r="V1412">
            <v>26</v>
          </cell>
          <cell r="W1412">
            <v>29359</v>
          </cell>
          <cell r="X1412">
            <v>104</v>
          </cell>
          <cell r="Y1412">
            <v>416</v>
          </cell>
        </row>
        <row r="1413">
          <cell r="B1413" t="str">
            <v>安居区大安乡</v>
          </cell>
          <cell r="C1413">
            <v>0</v>
          </cell>
          <cell r="D1413">
            <v>99</v>
          </cell>
          <cell r="E1413">
            <v>67</v>
          </cell>
          <cell r="F1413">
            <v>1</v>
          </cell>
          <cell r="G1413">
            <v>31</v>
          </cell>
          <cell r="H1413">
            <v>0</v>
          </cell>
          <cell r="I1413">
            <v>0</v>
          </cell>
          <cell r="J1413">
            <v>99</v>
          </cell>
          <cell r="K1413">
            <v>55</v>
          </cell>
          <cell r="L1413">
            <v>32</v>
          </cell>
          <cell r="M1413">
            <v>7</v>
          </cell>
          <cell r="N1413">
            <v>4</v>
          </cell>
          <cell r="O1413">
            <v>1</v>
          </cell>
          <cell r="P1413">
            <v>1</v>
          </cell>
          <cell r="Q1413">
            <v>1</v>
          </cell>
          <cell r="R1413">
            <v>1</v>
          </cell>
          <cell r="S1413">
            <v>1</v>
          </cell>
          <cell r="T1413">
            <v>0</v>
          </cell>
          <cell r="U1413">
            <v>0</v>
          </cell>
          <cell r="V1413">
            <v>21</v>
          </cell>
          <cell r="W1413">
            <v>30108</v>
          </cell>
          <cell r="X1413">
            <v>84</v>
          </cell>
          <cell r="Y1413">
            <v>210</v>
          </cell>
        </row>
        <row r="1414">
          <cell r="B1414" t="str">
            <v>安居区西眉镇</v>
          </cell>
          <cell r="C1414">
            <v>0</v>
          </cell>
          <cell r="D1414">
            <v>163</v>
          </cell>
          <cell r="E1414">
            <v>116</v>
          </cell>
          <cell r="F1414">
            <v>3</v>
          </cell>
          <cell r="G1414">
            <v>44</v>
          </cell>
          <cell r="H1414">
            <v>0</v>
          </cell>
          <cell r="I1414">
            <v>0</v>
          </cell>
          <cell r="J1414">
            <v>163</v>
          </cell>
          <cell r="K1414">
            <v>82</v>
          </cell>
          <cell r="L1414">
            <v>58</v>
          </cell>
          <cell r="M1414">
            <v>11</v>
          </cell>
          <cell r="N1414">
            <v>6</v>
          </cell>
          <cell r="O1414">
            <v>3</v>
          </cell>
          <cell r="P1414">
            <v>2</v>
          </cell>
          <cell r="Q1414">
            <v>3</v>
          </cell>
          <cell r="R1414">
            <v>1</v>
          </cell>
          <cell r="S1414">
            <v>3</v>
          </cell>
          <cell r="T1414">
            <v>0</v>
          </cell>
          <cell r="U1414">
            <v>0</v>
          </cell>
          <cell r="V1414">
            <v>31</v>
          </cell>
          <cell r="W1414">
            <v>50977</v>
          </cell>
          <cell r="X1414">
            <v>124</v>
          </cell>
          <cell r="Y1414">
            <v>384</v>
          </cell>
        </row>
        <row r="1415">
          <cell r="B1415" t="str">
            <v>安居区磨溪镇</v>
          </cell>
          <cell r="C1415">
            <v>0</v>
          </cell>
          <cell r="D1415">
            <v>93</v>
          </cell>
          <cell r="E1415">
            <v>44</v>
          </cell>
          <cell r="F1415">
            <v>1</v>
          </cell>
          <cell r="G1415">
            <v>48</v>
          </cell>
          <cell r="H1415">
            <v>0</v>
          </cell>
          <cell r="I1415">
            <v>0</v>
          </cell>
          <cell r="J1415">
            <v>93</v>
          </cell>
          <cell r="K1415">
            <v>45</v>
          </cell>
          <cell r="L1415">
            <v>34</v>
          </cell>
          <cell r="M1415">
            <v>6</v>
          </cell>
          <cell r="N1415">
            <v>3</v>
          </cell>
          <cell r="O1415">
            <v>2</v>
          </cell>
          <cell r="P1415">
            <v>1</v>
          </cell>
          <cell r="Q1415">
            <v>2</v>
          </cell>
          <cell r="R1415">
            <v>1</v>
          </cell>
          <cell r="S1415">
            <v>2</v>
          </cell>
          <cell r="T1415">
            <v>0</v>
          </cell>
          <cell r="U1415">
            <v>0</v>
          </cell>
          <cell r="V1415">
            <v>17</v>
          </cell>
          <cell r="W1415">
            <v>23897</v>
          </cell>
          <cell r="X1415">
            <v>68</v>
          </cell>
          <cell r="Y1415">
            <v>228</v>
          </cell>
        </row>
        <row r="1416">
          <cell r="B1416" t="str">
            <v>安居区马家乡</v>
          </cell>
          <cell r="C1416">
            <v>0</v>
          </cell>
          <cell r="D1416">
            <v>66</v>
          </cell>
          <cell r="E1416">
            <v>43</v>
          </cell>
          <cell r="F1416">
            <v>1</v>
          </cell>
          <cell r="G1416">
            <v>22</v>
          </cell>
          <cell r="H1416">
            <v>0</v>
          </cell>
          <cell r="I1416">
            <v>0</v>
          </cell>
          <cell r="J1416">
            <v>66</v>
          </cell>
          <cell r="K1416">
            <v>34</v>
          </cell>
          <cell r="L1416">
            <v>22</v>
          </cell>
          <cell r="M1416">
            <v>5</v>
          </cell>
          <cell r="N1416">
            <v>3</v>
          </cell>
          <cell r="O1416">
            <v>1</v>
          </cell>
          <cell r="P1416">
            <v>1</v>
          </cell>
          <cell r="Q1416">
            <v>1</v>
          </cell>
          <cell r="R1416">
            <v>1</v>
          </cell>
          <cell r="S1416">
            <v>1</v>
          </cell>
          <cell r="T1416">
            <v>0</v>
          </cell>
          <cell r="U1416">
            <v>0</v>
          </cell>
          <cell r="V1416">
            <v>13</v>
          </cell>
          <cell r="W1416">
            <v>18169</v>
          </cell>
          <cell r="X1416">
            <v>52</v>
          </cell>
          <cell r="Y1416">
            <v>143</v>
          </cell>
        </row>
        <row r="1417">
          <cell r="B1417" t="str">
            <v>安居区白马镇</v>
          </cell>
          <cell r="C1417">
            <v>0</v>
          </cell>
          <cell r="D1417">
            <v>141</v>
          </cell>
          <cell r="E1417">
            <v>102</v>
          </cell>
          <cell r="F1417">
            <v>3</v>
          </cell>
          <cell r="G1417">
            <v>36</v>
          </cell>
          <cell r="H1417">
            <v>0</v>
          </cell>
          <cell r="I1417">
            <v>0</v>
          </cell>
          <cell r="J1417">
            <v>141</v>
          </cell>
          <cell r="K1417">
            <v>77</v>
          </cell>
          <cell r="L1417">
            <v>41</v>
          </cell>
          <cell r="M1417">
            <v>10</v>
          </cell>
          <cell r="N1417">
            <v>6</v>
          </cell>
          <cell r="O1417">
            <v>3</v>
          </cell>
          <cell r="P1417">
            <v>2</v>
          </cell>
          <cell r="Q1417">
            <v>3</v>
          </cell>
          <cell r="R1417">
            <v>2</v>
          </cell>
          <cell r="S1417">
            <v>3</v>
          </cell>
          <cell r="T1417">
            <v>0</v>
          </cell>
          <cell r="U1417">
            <v>0</v>
          </cell>
          <cell r="V1417">
            <v>29</v>
          </cell>
          <cell r="W1417">
            <v>40106</v>
          </cell>
          <cell r="X1417">
            <v>116</v>
          </cell>
          <cell r="Y1417">
            <v>274</v>
          </cell>
        </row>
        <row r="1418">
          <cell r="B1418" t="str">
            <v>安居区中心镇</v>
          </cell>
          <cell r="C1418">
            <v>0</v>
          </cell>
          <cell r="D1418">
            <v>90</v>
          </cell>
          <cell r="E1418">
            <v>51</v>
          </cell>
          <cell r="F1418">
            <v>1</v>
          </cell>
          <cell r="G1418">
            <v>38</v>
          </cell>
          <cell r="H1418">
            <v>0</v>
          </cell>
          <cell r="I1418">
            <v>0</v>
          </cell>
          <cell r="J1418">
            <v>90</v>
          </cell>
          <cell r="K1418">
            <v>45</v>
          </cell>
          <cell r="L1418">
            <v>31</v>
          </cell>
          <cell r="M1418">
            <v>6</v>
          </cell>
          <cell r="N1418">
            <v>3</v>
          </cell>
          <cell r="O1418">
            <v>2</v>
          </cell>
          <cell r="P1418">
            <v>1</v>
          </cell>
          <cell r="Q1418">
            <v>2</v>
          </cell>
          <cell r="R1418">
            <v>1</v>
          </cell>
          <cell r="S1418">
            <v>2</v>
          </cell>
          <cell r="T1418">
            <v>0</v>
          </cell>
          <cell r="U1418">
            <v>0</v>
          </cell>
          <cell r="V1418">
            <v>17</v>
          </cell>
          <cell r="W1418">
            <v>25159</v>
          </cell>
          <cell r="X1418">
            <v>68</v>
          </cell>
          <cell r="Y1418">
            <v>204</v>
          </cell>
        </row>
        <row r="1419">
          <cell r="B1419" t="str">
            <v>安居区步云乡</v>
          </cell>
          <cell r="C1419">
            <v>0</v>
          </cell>
          <cell r="D1419">
            <v>60</v>
          </cell>
          <cell r="E1419">
            <v>33</v>
          </cell>
          <cell r="F1419">
            <v>1</v>
          </cell>
          <cell r="G1419">
            <v>26</v>
          </cell>
          <cell r="H1419">
            <v>0</v>
          </cell>
          <cell r="I1419">
            <v>0</v>
          </cell>
          <cell r="J1419">
            <v>60</v>
          </cell>
          <cell r="K1419">
            <v>29</v>
          </cell>
          <cell r="L1419">
            <v>22</v>
          </cell>
          <cell r="M1419">
            <v>4</v>
          </cell>
          <cell r="N1419">
            <v>2</v>
          </cell>
          <cell r="O1419">
            <v>1</v>
          </cell>
          <cell r="P1419">
            <v>1</v>
          </cell>
          <cell r="Q1419">
            <v>1</v>
          </cell>
          <cell r="R1419">
            <v>1</v>
          </cell>
          <cell r="S1419">
            <v>1</v>
          </cell>
          <cell r="T1419">
            <v>0</v>
          </cell>
          <cell r="U1419">
            <v>0</v>
          </cell>
          <cell r="V1419">
            <v>11</v>
          </cell>
          <cell r="W1419">
            <v>15038</v>
          </cell>
          <cell r="X1419">
            <v>44</v>
          </cell>
          <cell r="Y1419">
            <v>144</v>
          </cell>
        </row>
        <row r="1420">
          <cell r="B1420" t="str">
            <v>安居区观音乡</v>
          </cell>
          <cell r="C1420">
            <v>0</v>
          </cell>
          <cell r="D1420">
            <v>67</v>
          </cell>
          <cell r="E1420">
            <v>43</v>
          </cell>
          <cell r="F1420">
            <v>1</v>
          </cell>
          <cell r="G1420">
            <v>23</v>
          </cell>
          <cell r="H1420">
            <v>0</v>
          </cell>
          <cell r="I1420">
            <v>0</v>
          </cell>
          <cell r="J1420">
            <v>67</v>
          </cell>
          <cell r="K1420">
            <v>37</v>
          </cell>
          <cell r="L1420">
            <v>20</v>
          </cell>
          <cell r="M1420">
            <v>5</v>
          </cell>
          <cell r="N1420">
            <v>3</v>
          </cell>
          <cell r="O1420">
            <v>1</v>
          </cell>
          <cell r="P1420">
            <v>1</v>
          </cell>
          <cell r="Q1420">
            <v>1</v>
          </cell>
          <cell r="R1420">
            <v>1</v>
          </cell>
          <cell r="S1420">
            <v>1</v>
          </cell>
          <cell r="T1420">
            <v>0</v>
          </cell>
          <cell r="U1420">
            <v>0</v>
          </cell>
          <cell r="V1420">
            <v>14</v>
          </cell>
          <cell r="W1420">
            <v>20053</v>
          </cell>
          <cell r="X1420">
            <v>56</v>
          </cell>
          <cell r="Y1420">
            <v>135</v>
          </cell>
        </row>
        <row r="1421">
          <cell r="B1421" t="str">
            <v>内江市中区</v>
          </cell>
          <cell r="C1421">
            <v>0</v>
          </cell>
          <cell r="D1421">
            <v>2031</v>
          </cell>
          <cell r="E1421">
            <v>918</v>
          </cell>
          <cell r="F1421">
            <v>0</v>
          </cell>
          <cell r="G1421">
            <v>92</v>
          </cell>
          <cell r="H1421">
            <v>1008</v>
          </cell>
          <cell r="I1421">
            <v>13</v>
          </cell>
          <cell r="J1421">
            <v>2031</v>
          </cell>
          <cell r="K1421">
            <v>738</v>
          </cell>
          <cell r="L1421">
            <v>360</v>
          </cell>
          <cell r="M1421">
            <v>115</v>
          </cell>
          <cell r="N1421">
            <v>29</v>
          </cell>
          <cell r="O1421">
            <v>368</v>
          </cell>
          <cell r="P1421">
            <v>28</v>
          </cell>
          <cell r="Q1421">
            <v>33</v>
          </cell>
          <cell r="R1421">
            <v>15</v>
          </cell>
          <cell r="S1421">
            <v>17</v>
          </cell>
          <cell r="T1421">
            <v>357</v>
          </cell>
          <cell r="U1421">
            <v>0</v>
          </cell>
          <cell r="V1421">
            <v>229</v>
          </cell>
          <cell r="W1421">
            <v>359282</v>
          </cell>
          <cell r="X1421">
            <v>2663</v>
          </cell>
          <cell r="Y1421">
            <v>2872</v>
          </cell>
        </row>
        <row r="1422">
          <cell r="B1422" t="str">
            <v>市中区本级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  <cell r="L1422">
            <v>0</v>
          </cell>
          <cell r="M1422">
            <v>0</v>
          </cell>
          <cell r="N1422">
            <v>0</v>
          </cell>
          <cell r="O1422">
            <v>0</v>
          </cell>
          <cell r="P1422">
            <v>0</v>
          </cell>
          <cell r="Q1422">
            <v>0</v>
          </cell>
          <cell r="R1422">
            <v>0</v>
          </cell>
          <cell r="S1422">
            <v>0</v>
          </cell>
          <cell r="T1422">
            <v>0</v>
          </cell>
          <cell r="U1422">
            <v>0</v>
          </cell>
          <cell r="V1422">
            <v>0</v>
          </cell>
          <cell r="W1422">
            <v>0</v>
          </cell>
          <cell r="X1422">
            <v>0</v>
          </cell>
          <cell r="Y1422">
            <v>0</v>
          </cell>
        </row>
        <row r="1423">
          <cell r="B1423" t="str">
            <v>市中区乡（镇）小计</v>
          </cell>
          <cell r="C1423">
            <v>0</v>
          </cell>
          <cell r="D1423">
            <v>2031</v>
          </cell>
          <cell r="E1423">
            <v>918</v>
          </cell>
          <cell r="F1423">
            <v>0</v>
          </cell>
          <cell r="G1423">
            <v>92</v>
          </cell>
          <cell r="H1423">
            <v>1008</v>
          </cell>
          <cell r="I1423">
            <v>13</v>
          </cell>
          <cell r="J1423">
            <v>2031</v>
          </cell>
          <cell r="K1423">
            <v>738</v>
          </cell>
          <cell r="L1423">
            <v>360</v>
          </cell>
          <cell r="M1423">
            <v>115</v>
          </cell>
          <cell r="N1423">
            <v>29</v>
          </cell>
          <cell r="O1423">
            <v>368</v>
          </cell>
          <cell r="P1423">
            <v>28</v>
          </cell>
          <cell r="Q1423">
            <v>33</v>
          </cell>
          <cell r="R1423">
            <v>15</v>
          </cell>
          <cell r="S1423">
            <v>17</v>
          </cell>
          <cell r="T1423">
            <v>357</v>
          </cell>
          <cell r="U1423">
            <v>0</v>
          </cell>
          <cell r="V1423">
            <v>229</v>
          </cell>
          <cell r="W1423">
            <v>359282</v>
          </cell>
          <cell r="X1423">
            <v>2663</v>
          </cell>
          <cell r="Y1423">
            <v>2872</v>
          </cell>
        </row>
        <row r="1424">
          <cell r="B1424" t="str">
            <v>市中区龚家乡</v>
          </cell>
          <cell r="C1424">
            <v>0</v>
          </cell>
          <cell r="D1424">
            <v>111</v>
          </cell>
          <cell r="E1424">
            <v>36</v>
          </cell>
          <cell r="F1424">
            <v>0</v>
          </cell>
          <cell r="G1424">
            <v>1</v>
          </cell>
          <cell r="H1424">
            <v>74</v>
          </cell>
          <cell r="I1424">
            <v>0</v>
          </cell>
          <cell r="J1424">
            <v>111</v>
          </cell>
          <cell r="K1424">
            <v>44</v>
          </cell>
          <cell r="L1424">
            <v>20</v>
          </cell>
          <cell r="M1424">
            <v>6</v>
          </cell>
          <cell r="N1424">
            <v>2</v>
          </cell>
          <cell r="O1424">
            <v>17</v>
          </cell>
          <cell r="P1424">
            <v>1</v>
          </cell>
          <cell r="Q1424">
            <v>1</v>
          </cell>
          <cell r="R1424">
            <v>1</v>
          </cell>
          <cell r="S1424">
            <v>1</v>
          </cell>
          <cell r="T1424">
            <v>20</v>
          </cell>
          <cell r="U1424">
            <v>0</v>
          </cell>
          <cell r="V1424">
            <v>15</v>
          </cell>
          <cell r="W1424">
            <v>13382</v>
          </cell>
          <cell r="X1424">
            <v>155</v>
          </cell>
          <cell r="Y1424">
            <v>161</v>
          </cell>
        </row>
        <row r="1425">
          <cell r="B1425" t="str">
            <v>市中区交通乡</v>
          </cell>
          <cell r="C1425">
            <v>0</v>
          </cell>
          <cell r="D1425">
            <v>133</v>
          </cell>
          <cell r="E1425">
            <v>8</v>
          </cell>
          <cell r="F1425">
            <v>0</v>
          </cell>
          <cell r="G1425">
            <v>11</v>
          </cell>
          <cell r="H1425">
            <v>114</v>
          </cell>
          <cell r="I1425">
            <v>0</v>
          </cell>
          <cell r="J1425">
            <v>133</v>
          </cell>
          <cell r="K1425">
            <v>50</v>
          </cell>
          <cell r="L1425">
            <v>16</v>
          </cell>
          <cell r="M1425">
            <v>7</v>
          </cell>
          <cell r="N1425">
            <v>2</v>
          </cell>
          <cell r="O1425">
            <v>30</v>
          </cell>
          <cell r="P1425">
            <v>2</v>
          </cell>
          <cell r="Q1425">
            <v>2</v>
          </cell>
          <cell r="R1425">
            <v>1</v>
          </cell>
          <cell r="S1425">
            <v>1</v>
          </cell>
          <cell r="T1425">
            <v>24</v>
          </cell>
          <cell r="U1425">
            <v>0</v>
          </cell>
          <cell r="V1425">
            <v>15</v>
          </cell>
          <cell r="W1425">
            <v>25865</v>
          </cell>
          <cell r="X1425">
            <v>182</v>
          </cell>
          <cell r="Y1425">
            <v>130</v>
          </cell>
        </row>
        <row r="1426">
          <cell r="B1426" t="str">
            <v>市中区沱江乡</v>
          </cell>
          <cell r="C1426">
            <v>0</v>
          </cell>
          <cell r="D1426">
            <v>114</v>
          </cell>
          <cell r="E1426">
            <v>53</v>
          </cell>
          <cell r="F1426">
            <v>0</v>
          </cell>
          <cell r="G1426">
            <v>0</v>
          </cell>
          <cell r="H1426">
            <v>61</v>
          </cell>
          <cell r="I1426">
            <v>0</v>
          </cell>
          <cell r="J1426">
            <v>114</v>
          </cell>
          <cell r="K1426">
            <v>47</v>
          </cell>
          <cell r="L1426">
            <v>30</v>
          </cell>
          <cell r="M1426">
            <v>5</v>
          </cell>
          <cell r="N1426">
            <v>2</v>
          </cell>
          <cell r="O1426">
            <v>20</v>
          </cell>
          <cell r="P1426">
            <v>1</v>
          </cell>
          <cell r="Q1426">
            <v>2</v>
          </cell>
          <cell r="R1426">
            <v>1</v>
          </cell>
          <cell r="S1426">
            <v>3</v>
          </cell>
          <cell r="T1426">
            <v>5</v>
          </cell>
          <cell r="U1426">
            <v>0</v>
          </cell>
          <cell r="V1426">
            <v>11</v>
          </cell>
          <cell r="W1426">
            <v>20530</v>
          </cell>
          <cell r="X1426">
            <v>177</v>
          </cell>
          <cell r="Y1426">
            <v>234</v>
          </cell>
        </row>
        <row r="1427">
          <cell r="B1427" t="str">
            <v>市中区四合乡</v>
          </cell>
          <cell r="C1427">
            <v>0</v>
          </cell>
          <cell r="D1427">
            <v>75</v>
          </cell>
          <cell r="E1427">
            <v>40</v>
          </cell>
          <cell r="F1427">
            <v>0</v>
          </cell>
          <cell r="G1427">
            <v>7</v>
          </cell>
          <cell r="H1427">
            <v>23</v>
          </cell>
          <cell r="I1427">
            <v>5</v>
          </cell>
          <cell r="J1427">
            <v>75</v>
          </cell>
          <cell r="K1427">
            <v>27</v>
          </cell>
          <cell r="L1427">
            <v>7</v>
          </cell>
          <cell r="M1427">
            <v>6</v>
          </cell>
          <cell r="N1427">
            <v>1</v>
          </cell>
          <cell r="O1427">
            <v>12</v>
          </cell>
          <cell r="P1427">
            <v>1</v>
          </cell>
          <cell r="Q1427">
            <v>2</v>
          </cell>
          <cell r="R1427">
            <v>1</v>
          </cell>
          <cell r="S1427">
            <v>1</v>
          </cell>
          <cell r="T1427">
            <v>18</v>
          </cell>
          <cell r="U1427">
            <v>0</v>
          </cell>
          <cell r="V1427">
            <v>11</v>
          </cell>
          <cell r="W1427">
            <v>11754</v>
          </cell>
          <cell r="X1427">
            <v>93</v>
          </cell>
          <cell r="Y1427">
            <v>51</v>
          </cell>
        </row>
        <row r="1428">
          <cell r="B1428" t="str">
            <v>市中区凤鸣乡</v>
          </cell>
          <cell r="C1428">
            <v>0</v>
          </cell>
          <cell r="D1428">
            <v>108</v>
          </cell>
          <cell r="E1428">
            <v>66</v>
          </cell>
          <cell r="F1428">
            <v>0</v>
          </cell>
          <cell r="G1428">
            <v>0</v>
          </cell>
          <cell r="H1428">
            <v>42</v>
          </cell>
          <cell r="I1428">
            <v>0</v>
          </cell>
          <cell r="J1428">
            <v>108</v>
          </cell>
          <cell r="K1428">
            <v>38</v>
          </cell>
          <cell r="L1428">
            <v>33</v>
          </cell>
          <cell r="M1428">
            <v>4</v>
          </cell>
          <cell r="N1428">
            <v>1</v>
          </cell>
          <cell r="O1428">
            <v>23</v>
          </cell>
          <cell r="P1428">
            <v>1</v>
          </cell>
          <cell r="Q1428">
            <v>2</v>
          </cell>
          <cell r="R1428">
            <v>1</v>
          </cell>
          <cell r="S1428">
            <v>1</v>
          </cell>
          <cell r="T1428">
            <v>5</v>
          </cell>
          <cell r="U1428">
            <v>0</v>
          </cell>
          <cell r="V1428">
            <v>8</v>
          </cell>
          <cell r="W1428">
            <v>23113</v>
          </cell>
          <cell r="X1428">
            <v>151</v>
          </cell>
          <cell r="Y1428">
            <v>266</v>
          </cell>
        </row>
        <row r="1429">
          <cell r="B1429" t="str">
            <v>市中区伏龙乡</v>
          </cell>
          <cell r="C1429">
            <v>0</v>
          </cell>
          <cell r="D1429">
            <v>101</v>
          </cell>
          <cell r="E1429">
            <v>48</v>
          </cell>
          <cell r="F1429">
            <v>0</v>
          </cell>
          <cell r="G1429">
            <v>6</v>
          </cell>
          <cell r="H1429">
            <v>47</v>
          </cell>
          <cell r="I1429">
            <v>0</v>
          </cell>
          <cell r="J1429">
            <v>101</v>
          </cell>
          <cell r="K1429">
            <v>37</v>
          </cell>
          <cell r="L1429">
            <v>19</v>
          </cell>
          <cell r="M1429">
            <v>6</v>
          </cell>
          <cell r="N1429">
            <v>2</v>
          </cell>
          <cell r="O1429">
            <v>16</v>
          </cell>
          <cell r="P1429">
            <v>1</v>
          </cell>
          <cell r="Q1429">
            <v>1</v>
          </cell>
          <cell r="R1429">
            <v>1</v>
          </cell>
          <cell r="S1429">
            <v>1</v>
          </cell>
          <cell r="T1429">
            <v>19</v>
          </cell>
          <cell r="U1429">
            <v>0</v>
          </cell>
          <cell r="V1429">
            <v>13</v>
          </cell>
          <cell r="W1429">
            <v>15308</v>
          </cell>
          <cell r="X1429">
            <v>131</v>
          </cell>
          <cell r="Y1429">
            <v>155</v>
          </cell>
        </row>
        <row r="1430">
          <cell r="B1430" t="str">
            <v>市中区白马镇</v>
          </cell>
          <cell r="C1430">
            <v>0</v>
          </cell>
          <cell r="D1430">
            <v>233</v>
          </cell>
          <cell r="E1430">
            <v>130</v>
          </cell>
          <cell r="F1430">
            <v>0</v>
          </cell>
          <cell r="G1430">
            <v>0</v>
          </cell>
          <cell r="H1430">
            <v>103</v>
          </cell>
          <cell r="I1430">
            <v>0</v>
          </cell>
          <cell r="J1430">
            <v>233</v>
          </cell>
          <cell r="K1430">
            <v>76</v>
          </cell>
          <cell r="L1430">
            <v>22</v>
          </cell>
          <cell r="M1430">
            <v>14</v>
          </cell>
          <cell r="N1430">
            <v>3</v>
          </cell>
          <cell r="O1430">
            <v>53</v>
          </cell>
          <cell r="P1430">
            <v>4</v>
          </cell>
          <cell r="Q1430">
            <v>5</v>
          </cell>
          <cell r="R1430">
            <v>1</v>
          </cell>
          <cell r="S1430">
            <v>1</v>
          </cell>
          <cell r="T1430">
            <v>57</v>
          </cell>
          <cell r="U1430">
            <v>0</v>
          </cell>
          <cell r="V1430">
            <v>26</v>
          </cell>
          <cell r="W1430">
            <v>53715</v>
          </cell>
          <cell r="X1430">
            <v>269</v>
          </cell>
          <cell r="Y1430">
            <v>176</v>
          </cell>
        </row>
        <row r="1431">
          <cell r="B1431" t="str">
            <v>市中区凌家镇</v>
          </cell>
          <cell r="C1431">
            <v>0</v>
          </cell>
          <cell r="D1431">
            <v>233</v>
          </cell>
          <cell r="E1431">
            <v>81</v>
          </cell>
          <cell r="F1431">
            <v>0</v>
          </cell>
          <cell r="G1431">
            <v>0</v>
          </cell>
          <cell r="H1431">
            <v>149</v>
          </cell>
          <cell r="I1431">
            <v>3</v>
          </cell>
          <cell r="J1431">
            <v>233</v>
          </cell>
          <cell r="K1431">
            <v>80</v>
          </cell>
          <cell r="L1431">
            <v>48</v>
          </cell>
          <cell r="M1431">
            <v>14</v>
          </cell>
          <cell r="N1431">
            <v>3</v>
          </cell>
          <cell r="O1431">
            <v>40</v>
          </cell>
          <cell r="P1431">
            <v>3</v>
          </cell>
          <cell r="Q1431">
            <v>4</v>
          </cell>
          <cell r="R1431">
            <v>2</v>
          </cell>
          <cell r="S1431">
            <v>2</v>
          </cell>
          <cell r="T1431">
            <v>40</v>
          </cell>
          <cell r="U1431">
            <v>0</v>
          </cell>
          <cell r="V1431">
            <v>26</v>
          </cell>
          <cell r="W1431">
            <v>39693</v>
          </cell>
          <cell r="X1431">
            <v>293</v>
          </cell>
          <cell r="Y1431">
            <v>374</v>
          </cell>
        </row>
        <row r="1432">
          <cell r="B1432" t="str">
            <v>市中区史家镇</v>
          </cell>
          <cell r="C1432">
            <v>0</v>
          </cell>
          <cell r="D1432">
            <v>103</v>
          </cell>
          <cell r="E1432">
            <v>46</v>
          </cell>
          <cell r="F1432">
            <v>0</v>
          </cell>
          <cell r="G1432">
            <v>0</v>
          </cell>
          <cell r="H1432">
            <v>57</v>
          </cell>
          <cell r="I1432">
            <v>0</v>
          </cell>
          <cell r="J1432">
            <v>103</v>
          </cell>
          <cell r="K1432">
            <v>38</v>
          </cell>
          <cell r="L1432">
            <v>21</v>
          </cell>
          <cell r="M1432">
            <v>5</v>
          </cell>
          <cell r="N1432">
            <v>1</v>
          </cell>
          <cell r="O1432">
            <v>18</v>
          </cell>
          <cell r="P1432">
            <v>2</v>
          </cell>
          <cell r="Q1432">
            <v>1</v>
          </cell>
          <cell r="R1432">
            <v>1</v>
          </cell>
          <cell r="S1432">
            <v>1</v>
          </cell>
          <cell r="T1432">
            <v>16</v>
          </cell>
          <cell r="U1432">
            <v>0</v>
          </cell>
          <cell r="V1432">
            <v>9</v>
          </cell>
          <cell r="W1432">
            <v>18650</v>
          </cell>
          <cell r="X1432">
            <v>141</v>
          </cell>
          <cell r="Y1432">
            <v>167</v>
          </cell>
        </row>
        <row r="1433">
          <cell r="B1433" t="str">
            <v>市中区朝阳镇</v>
          </cell>
          <cell r="C1433">
            <v>0</v>
          </cell>
          <cell r="D1433">
            <v>203</v>
          </cell>
          <cell r="E1433">
            <v>98</v>
          </cell>
          <cell r="F1433">
            <v>0</v>
          </cell>
          <cell r="G1433">
            <v>6</v>
          </cell>
          <cell r="H1433">
            <v>99</v>
          </cell>
          <cell r="I1433">
            <v>0</v>
          </cell>
          <cell r="J1433">
            <v>203</v>
          </cell>
          <cell r="K1433">
            <v>70</v>
          </cell>
          <cell r="L1433">
            <v>45</v>
          </cell>
          <cell r="M1433">
            <v>11</v>
          </cell>
          <cell r="N1433">
            <v>3</v>
          </cell>
          <cell r="O1433">
            <v>29</v>
          </cell>
          <cell r="P1433">
            <v>2</v>
          </cell>
          <cell r="Q1433">
            <v>3</v>
          </cell>
          <cell r="R1433">
            <v>1</v>
          </cell>
          <cell r="S1433">
            <v>1</v>
          </cell>
          <cell r="T1433">
            <v>41</v>
          </cell>
          <cell r="U1433">
            <v>0</v>
          </cell>
          <cell r="V1433">
            <v>23</v>
          </cell>
          <cell r="W1433">
            <v>29669</v>
          </cell>
          <cell r="X1433">
            <v>252</v>
          </cell>
          <cell r="Y1433">
            <v>365</v>
          </cell>
        </row>
        <row r="1434">
          <cell r="B1434" t="str">
            <v>市中区乐贤镇</v>
          </cell>
          <cell r="C1434">
            <v>0</v>
          </cell>
          <cell r="D1434">
            <v>76</v>
          </cell>
          <cell r="E1434">
            <v>39</v>
          </cell>
          <cell r="F1434">
            <v>0</v>
          </cell>
          <cell r="G1434">
            <v>2</v>
          </cell>
          <cell r="H1434">
            <v>32</v>
          </cell>
          <cell r="I1434">
            <v>3</v>
          </cell>
          <cell r="J1434">
            <v>76</v>
          </cell>
          <cell r="K1434">
            <v>29</v>
          </cell>
          <cell r="L1434">
            <v>4</v>
          </cell>
          <cell r="M1434">
            <v>6</v>
          </cell>
          <cell r="N1434">
            <v>1</v>
          </cell>
          <cell r="O1434">
            <v>17</v>
          </cell>
          <cell r="P1434">
            <v>1</v>
          </cell>
          <cell r="Q1434">
            <v>4</v>
          </cell>
          <cell r="R1434">
            <v>1</v>
          </cell>
          <cell r="S1434">
            <v>1</v>
          </cell>
          <cell r="T1434">
            <v>13</v>
          </cell>
          <cell r="U1434">
            <v>0</v>
          </cell>
          <cell r="V1434">
            <v>12</v>
          </cell>
          <cell r="W1434">
            <v>16407</v>
          </cell>
          <cell r="X1434">
            <v>80</v>
          </cell>
          <cell r="Y1434">
            <v>29</v>
          </cell>
        </row>
        <row r="1435">
          <cell r="B1435" t="str">
            <v>市中区全安镇</v>
          </cell>
          <cell r="C1435">
            <v>0</v>
          </cell>
          <cell r="D1435">
            <v>146</v>
          </cell>
          <cell r="E1435">
            <v>97</v>
          </cell>
          <cell r="F1435">
            <v>0</v>
          </cell>
          <cell r="G1435">
            <v>8</v>
          </cell>
          <cell r="H1435">
            <v>41</v>
          </cell>
          <cell r="I1435">
            <v>0</v>
          </cell>
          <cell r="J1435">
            <v>146</v>
          </cell>
          <cell r="K1435">
            <v>50</v>
          </cell>
          <cell r="L1435">
            <v>26</v>
          </cell>
          <cell r="M1435">
            <v>7</v>
          </cell>
          <cell r="N1435">
            <v>2</v>
          </cell>
          <cell r="O1435">
            <v>26</v>
          </cell>
          <cell r="P1435">
            <v>1</v>
          </cell>
          <cell r="Q1435">
            <v>2</v>
          </cell>
          <cell r="R1435">
            <v>1</v>
          </cell>
          <cell r="S1435">
            <v>1</v>
          </cell>
          <cell r="T1435">
            <v>32</v>
          </cell>
          <cell r="U1435">
            <v>0</v>
          </cell>
          <cell r="V1435">
            <v>14</v>
          </cell>
          <cell r="W1435">
            <v>25360</v>
          </cell>
          <cell r="X1435">
            <v>190</v>
          </cell>
          <cell r="Y1435">
            <v>211</v>
          </cell>
        </row>
        <row r="1436">
          <cell r="B1436" t="str">
            <v>市中区靖民镇</v>
          </cell>
          <cell r="C1436">
            <v>0</v>
          </cell>
          <cell r="D1436">
            <v>131</v>
          </cell>
          <cell r="E1436">
            <v>75</v>
          </cell>
          <cell r="F1436">
            <v>0</v>
          </cell>
          <cell r="G1436">
            <v>1</v>
          </cell>
          <cell r="H1436">
            <v>55</v>
          </cell>
          <cell r="I1436">
            <v>0</v>
          </cell>
          <cell r="J1436">
            <v>131</v>
          </cell>
          <cell r="K1436">
            <v>53</v>
          </cell>
          <cell r="L1436">
            <v>26</v>
          </cell>
          <cell r="M1436">
            <v>8</v>
          </cell>
          <cell r="N1436">
            <v>2</v>
          </cell>
          <cell r="O1436">
            <v>22</v>
          </cell>
          <cell r="P1436">
            <v>3</v>
          </cell>
          <cell r="Q1436">
            <v>1</v>
          </cell>
          <cell r="R1436">
            <v>1</v>
          </cell>
          <cell r="S1436">
            <v>1</v>
          </cell>
          <cell r="T1436">
            <v>16</v>
          </cell>
          <cell r="U1436">
            <v>0</v>
          </cell>
          <cell r="V1436">
            <v>15</v>
          </cell>
          <cell r="W1436">
            <v>21517</v>
          </cell>
          <cell r="X1436">
            <v>202</v>
          </cell>
          <cell r="Y1436">
            <v>207</v>
          </cell>
        </row>
        <row r="1437">
          <cell r="B1437" t="str">
            <v>市中区永安镇</v>
          </cell>
          <cell r="C1437">
            <v>0</v>
          </cell>
          <cell r="D1437">
            <v>264</v>
          </cell>
          <cell r="E1437">
            <v>101</v>
          </cell>
          <cell r="F1437">
            <v>0</v>
          </cell>
          <cell r="G1437">
            <v>50</v>
          </cell>
          <cell r="H1437">
            <v>111</v>
          </cell>
          <cell r="I1437">
            <v>2</v>
          </cell>
          <cell r="J1437">
            <v>264</v>
          </cell>
          <cell r="K1437">
            <v>99</v>
          </cell>
          <cell r="L1437">
            <v>43</v>
          </cell>
          <cell r="M1437">
            <v>16</v>
          </cell>
          <cell r="N1437">
            <v>4</v>
          </cell>
          <cell r="O1437">
            <v>45</v>
          </cell>
          <cell r="P1437">
            <v>5</v>
          </cell>
          <cell r="Q1437">
            <v>3</v>
          </cell>
          <cell r="R1437">
            <v>1</v>
          </cell>
          <cell r="S1437">
            <v>1</v>
          </cell>
          <cell r="T1437">
            <v>51</v>
          </cell>
          <cell r="U1437">
            <v>0</v>
          </cell>
          <cell r="V1437">
            <v>31</v>
          </cell>
          <cell r="W1437">
            <v>44319</v>
          </cell>
          <cell r="X1437">
            <v>347</v>
          </cell>
          <cell r="Y1437">
            <v>346</v>
          </cell>
        </row>
        <row r="1438">
          <cell r="B1438" t="str">
            <v>东兴区</v>
          </cell>
          <cell r="C1438">
            <v>0</v>
          </cell>
          <cell r="D1438">
            <v>3399</v>
          </cell>
          <cell r="E1438">
            <v>2083</v>
          </cell>
          <cell r="F1438">
            <v>10</v>
          </cell>
          <cell r="G1438">
            <v>1191</v>
          </cell>
          <cell r="H1438">
            <v>111</v>
          </cell>
          <cell r="I1438">
            <v>4</v>
          </cell>
          <cell r="J1438">
            <v>3399</v>
          </cell>
          <cell r="K1438">
            <v>1944</v>
          </cell>
          <cell r="L1438">
            <v>913</v>
          </cell>
          <cell r="M1438">
            <v>205</v>
          </cell>
          <cell r="N1438">
            <v>75</v>
          </cell>
          <cell r="O1438">
            <v>203</v>
          </cell>
          <cell r="P1438">
            <v>42</v>
          </cell>
          <cell r="Q1438">
            <v>42</v>
          </cell>
          <cell r="R1438">
            <v>22</v>
          </cell>
          <cell r="S1438">
            <v>28</v>
          </cell>
          <cell r="T1438">
            <v>0</v>
          </cell>
          <cell r="U1438">
            <v>0</v>
          </cell>
          <cell r="V1438">
            <v>482</v>
          </cell>
          <cell r="W1438">
            <v>874580</v>
          </cell>
          <cell r="X1438">
            <v>7099</v>
          </cell>
          <cell r="Y1438">
            <v>7199</v>
          </cell>
        </row>
        <row r="1439">
          <cell r="B1439" t="str">
            <v>东兴区本级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>
            <v>0</v>
          </cell>
          <cell r="W1439">
            <v>0</v>
          </cell>
          <cell r="X1439">
            <v>0</v>
          </cell>
          <cell r="Y1439">
            <v>0</v>
          </cell>
        </row>
        <row r="1440">
          <cell r="B1440" t="str">
            <v>东兴区乡（镇）小计</v>
          </cell>
          <cell r="C1440">
            <v>0</v>
          </cell>
          <cell r="D1440">
            <v>3399</v>
          </cell>
          <cell r="E1440">
            <v>2083</v>
          </cell>
          <cell r="F1440">
            <v>10</v>
          </cell>
          <cell r="G1440">
            <v>1191</v>
          </cell>
          <cell r="H1440">
            <v>111</v>
          </cell>
          <cell r="I1440">
            <v>4</v>
          </cell>
          <cell r="J1440">
            <v>3399</v>
          </cell>
          <cell r="K1440">
            <v>1944</v>
          </cell>
          <cell r="L1440">
            <v>913</v>
          </cell>
          <cell r="M1440">
            <v>205</v>
          </cell>
          <cell r="N1440">
            <v>75</v>
          </cell>
          <cell r="O1440">
            <v>203</v>
          </cell>
          <cell r="P1440">
            <v>42</v>
          </cell>
          <cell r="Q1440">
            <v>42</v>
          </cell>
          <cell r="R1440">
            <v>22</v>
          </cell>
          <cell r="S1440">
            <v>28</v>
          </cell>
          <cell r="T1440">
            <v>0</v>
          </cell>
          <cell r="U1440">
            <v>0</v>
          </cell>
          <cell r="V1440">
            <v>482</v>
          </cell>
          <cell r="W1440">
            <v>874580</v>
          </cell>
          <cell r="X1440">
            <v>7099</v>
          </cell>
          <cell r="Y1440">
            <v>7199</v>
          </cell>
        </row>
        <row r="1441">
          <cell r="B1441" t="str">
            <v>东兴区碑木镇</v>
          </cell>
          <cell r="C1441">
            <v>0</v>
          </cell>
          <cell r="D1441">
            <v>79</v>
          </cell>
          <cell r="E1441">
            <v>62</v>
          </cell>
          <cell r="F1441">
            <v>0</v>
          </cell>
          <cell r="G1441">
            <v>17</v>
          </cell>
          <cell r="H1441">
            <v>0</v>
          </cell>
          <cell r="I1441">
            <v>0</v>
          </cell>
          <cell r="J1441">
            <v>79</v>
          </cell>
          <cell r="K1441">
            <v>55</v>
          </cell>
          <cell r="L1441">
            <v>14</v>
          </cell>
          <cell r="M1441">
            <v>4</v>
          </cell>
          <cell r="N1441">
            <v>3</v>
          </cell>
          <cell r="O1441">
            <v>4</v>
          </cell>
          <cell r="P1441">
            <v>0</v>
          </cell>
          <cell r="Q1441">
            <v>0</v>
          </cell>
          <cell r="R1441">
            <v>1</v>
          </cell>
          <cell r="S1441">
            <v>1</v>
          </cell>
          <cell r="T1441">
            <v>0</v>
          </cell>
          <cell r="U1441">
            <v>0</v>
          </cell>
          <cell r="V1441">
            <v>11</v>
          </cell>
          <cell r="W1441">
            <v>27431</v>
          </cell>
          <cell r="X1441">
            <v>136</v>
          </cell>
          <cell r="Y1441">
            <v>112</v>
          </cell>
        </row>
        <row r="1442">
          <cell r="B1442" t="str">
            <v>东兴区新江乡</v>
          </cell>
          <cell r="C1442">
            <v>0</v>
          </cell>
          <cell r="D1442">
            <v>82</v>
          </cell>
          <cell r="E1442">
            <v>0</v>
          </cell>
          <cell r="F1442">
            <v>0</v>
          </cell>
          <cell r="G1442">
            <v>82</v>
          </cell>
          <cell r="H1442">
            <v>0</v>
          </cell>
          <cell r="I1442">
            <v>0</v>
          </cell>
          <cell r="J1442">
            <v>82</v>
          </cell>
          <cell r="K1442">
            <v>61</v>
          </cell>
          <cell r="L1442">
            <v>13</v>
          </cell>
          <cell r="M1442">
            <v>4</v>
          </cell>
          <cell r="N1442">
            <v>3</v>
          </cell>
          <cell r="O1442">
            <v>2</v>
          </cell>
          <cell r="P1442">
            <v>1</v>
          </cell>
          <cell r="Q1442">
            <v>0</v>
          </cell>
          <cell r="R1442">
            <v>0</v>
          </cell>
          <cell r="S1442">
            <v>1</v>
          </cell>
          <cell r="T1442">
            <v>0</v>
          </cell>
          <cell r="U1442">
            <v>0</v>
          </cell>
          <cell r="V1442">
            <v>10</v>
          </cell>
          <cell r="W1442">
            <v>25652</v>
          </cell>
          <cell r="X1442">
            <v>134</v>
          </cell>
          <cell r="Y1442">
            <v>101</v>
          </cell>
        </row>
        <row r="1443">
          <cell r="B1443" t="str">
            <v>东兴区胜利镇</v>
          </cell>
          <cell r="C1443">
            <v>0</v>
          </cell>
          <cell r="D1443">
            <v>122</v>
          </cell>
          <cell r="E1443">
            <v>72</v>
          </cell>
          <cell r="F1443">
            <v>0</v>
          </cell>
          <cell r="G1443">
            <v>50</v>
          </cell>
          <cell r="H1443">
            <v>0</v>
          </cell>
          <cell r="I1443">
            <v>0</v>
          </cell>
          <cell r="J1443">
            <v>122</v>
          </cell>
          <cell r="K1443">
            <v>85</v>
          </cell>
          <cell r="L1443">
            <v>20</v>
          </cell>
          <cell r="M1443">
            <v>10</v>
          </cell>
          <cell r="N1443">
            <v>0</v>
          </cell>
          <cell r="O1443">
            <v>0</v>
          </cell>
          <cell r="P1443">
            <v>1</v>
          </cell>
          <cell r="Q1443">
            <v>4</v>
          </cell>
          <cell r="R1443">
            <v>2</v>
          </cell>
          <cell r="S1443">
            <v>0</v>
          </cell>
          <cell r="T1443">
            <v>0</v>
          </cell>
          <cell r="U1443">
            <v>0</v>
          </cell>
          <cell r="V1443">
            <v>17</v>
          </cell>
          <cell r="W1443">
            <v>40022</v>
          </cell>
          <cell r="X1443">
            <v>228</v>
          </cell>
          <cell r="Y1443">
            <v>148</v>
          </cell>
        </row>
        <row r="1444">
          <cell r="B1444" t="str">
            <v>东兴区富溪乡</v>
          </cell>
          <cell r="C1444">
            <v>0</v>
          </cell>
          <cell r="D1444">
            <v>121</v>
          </cell>
          <cell r="E1444">
            <v>96</v>
          </cell>
          <cell r="F1444">
            <v>0</v>
          </cell>
          <cell r="G1444">
            <v>25</v>
          </cell>
          <cell r="H1444">
            <v>0</v>
          </cell>
          <cell r="I1444">
            <v>0</v>
          </cell>
          <cell r="J1444">
            <v>121</v>
          </cell>
          <cell r="K1444">
            <v>72</v>
          </cell>
          <cell r="L1444">
            <v>32</v>
          </cell>
          <cell r="M1444">
            <v>8</v>
          </cell>
          <cell r="N1444">
            <v>3</v>
          </cell>
          <cell r="O1444">
            <v>6</v>
          </cell>
          <cell r="P1444">
            <v>1</v>
          </cell>
          <cell r="Q1444">
            <v>0</v>
          </cell>
          <cell r="R1444">
            <v>2</v>
          </cell>
          <cell r="S1444">
            <v>0</v>
          </cell>
          <cell r="T1444">
            <v>0</v>
          </cell>
          <cell r="U1444">
            <v>0</v>
          </cell>
          <cell r="V1444">
            <v>19</v>
          </cell>
          <cell r="W1444">
            <v>26694</v>
          </cell>
          <cell r="X1444">
            <v>289</v>
          </cell>
          <cell r="Y1444">
            <v>257</v>
          </cell>
        </row>
        <row r="1445">
          <cell r="B1445" t="str">
            <v>东兴区田家镇</v>
          </cell>
          <cell r="C1445">
            <v>0</v>
          </cell>
          <cell r="D1445">
            <v>116</v>
          </cell>
          <cell r="E1445">
            <v>86</v>
          </cell>
          <cell r="F1445">
            <v>0</v>
          </cell>
          <cell r="G1445">
            <v>30</v>
          </cell>
          <cell r="H1445">
            <v>0</v>
          </cell>
          <cell r="I1445">
            <v>0</v>
          </cell>
          <cell r="J1445">
            <v>116</v>
          </cell>
          <cell r="K1445">
            <v>67</v>
          </cell>
          <cell r="L1445">
            <v>30</v>
          </cell>
          <cell r="M1445">
            <v>6</v>
          </cell>
          <cell r="N1445">
            <v>2</v>
          </cell>
          <cell r="O1445">
            <v>4</v>
          </cell>
          <cell r="P1445">
            <v>7</v>
          </cell>
          <cell r="Q1445">
            <v>1</v>
          </cell>
          <cell r="R1445">
            <v>1</v>
          </cell>
          <cell r="S1445">
            <v>0</v>
          </cell>
          <cell r="T1445">
            <v>0</v>
          </cell>
          <cell r="U1445">
            <v>0</v>
          </cell>
          <cell r="V1445">
            <v>17</v>
          </cell>
          <cell r="W1445">
            <v>30125</v>
          </cell>
          <cell r="X1445">
            <v>251</v>
          </cell>
          <cell r="Y1445">
            <v>245</v>
          </cell>
        </row>
        <row r="1446">
          <cell r="B1446" t="str">
            <v>东兴区柳桥乡</v>
          </cell>
          <cell r="C1446">
            <v>0</v>
          </cell>
          <cell r="D1446">
            <v>111</v>
          </cell>
          <cell r="E1446">
            <v>88</v>
          </cell>
          <cell r="F1446">
            <v>0</v>
          </cell>
          <cell r="G1446">
            <v>23</v>
          </cell>
          <cell r="H1446">
            <v>0</v>
          </cell>
          <cell r="I1446">
            <v>0</v>
          </cell>
          <cell r="J1446">
            <v>111</v>
          </cell>
          <cell r="K1446">
            <v>57</v>
          </cell>
          <cell r="L1446">
            <v>36</v>
          </cell>
          <cell r="M1446">
            <v>7</v>
          </cell>
          <cell r="N1446">
            <v>2</v>
          </cell>
          <cell r="O1446">
            <v>3</v>
          </cell>
          <cell r="P1446">
            <v>0</v>
          </cell>
          <cell r="Q1446">
            <v>4</v>
          </cell>
          <cell r="R1446">
            <v>0</v>
          </cell>
          <cell r="S1446">
            <v>4</v>
          </cell>
          <cell r="T1446">
            <v>0</v>
          </cell>
          <cell r="U1446">
            <v>0</v>
          </cell>
          <cell r="V1446">
            <v>18</v>
          </cell>
          <cell r="W1446">
            <v>27032</v>
          </cell>
          <cell r="X1446">
            <v>243</v>
          </cell>
          <cell r="Y1446">
            <v>297</v>
          </cell>
        </row>
        <row r="1447">
          <cell r="B1447" t="str">
            <v>东兴区高桥镇</v>
          </cell>
          <cell r="C1447">
            <v>0</v>
          </cell>
          <cell r="D1447">
            <v>154</v>
          </cell>
          <cell r="E1447">
            <v>64</v>
          </cell>
          <cell r="F1447">
            <v>0</v>
          </cell>
          <cell r="G1447">
            <v>67</v>
          </cell>
          <cell r="H1447">
            <v>23</v>
          </cell>
          <cell r="I1447">
            <v>0</v>
          </cell>
          <cell r="J1447">
            <v>154</v>
          </cell>
          <cell r="K1447">
            <v>95</v>
          </cell>
          <cell r="L1447">
            <v>31</v>
          </cell>
          <cell r="M1447">
            <v>8</v>
          </cell>
          <cell r="N1447">
            <v>1</v>
          </cell>
          <cell r="O1447">
            <v>15</v>
          </cell>
          <cell r="P1447">
            <v>0</v>
          </cell>
          <cell r="Q1447">
            <v>3</v>
          </cell>
          <cell r="R1447">
            <v>1</v>
          </cell>
          <cell r="S1447">
            <v>1</v>
          </cell>
          <cell r="T1447">
            <v>0</v>
          </cell>
          <cell r="U1447">
            <v>0</v>
          </cell>
          <cell r="V1447">
            <v>18</v>
          </cell>
          <cell r="W1447">
            <v>30317</v>
          </cell>
          <cell r="X1447">
            <v>248</v>
          </cell>
          <cell r="Y1447">
            <v>238</v>
          </cell>
        </row>
        <row r="1448">
          <cell r="B1448" t="str">
            <v>东兴区双才镇</v>
          </cell>
          <cell r="C1448">
            <v>0</v>
          </cell>
          <cell r="D1448">
            <v>157</v>
          </cell>
          <cell r="E1448">
            <v>56</v>
          </cell>
          <cell r="F1448">
            <v>0</v>
          </cell>
          <cell r="G1448">
            <v>84</v>
          </cell>
          <cell r="H1448">
            <v>17</v>
          </cell>
          <cell r="I1448">
            <v>0</v>
          </cell>
          <cell r="J1448">
            <v>157</v>
          </cell>
          <cell r="K1448">
            <v>75</v>
          </cell>
          <cell r="L1448">
            <v>54</v>
          </cell>
          <cell r="M1448">
            <v>9</v>
          </cell>
          <cell r="N1448">
            <v>2</v>
          </cell>
          <cell r="O1448">
            <v>16</v>
          </cell>
          <cell r="P1448">
            <v>0</v>
          </cell>
          <cell r="Q1448">
            <v>2</v>
          </cell>
          <cell r="R1448">
            <v>0</v>
          </cell>
          <cell r="S1448">
            <v>1</v>
          </cell>
          <cell r="T1448">
            <v>0</v>
          </cell>
          <cell r="U1448">
            <v>0</v>
          </cell>
          <cell r="V1448">
            <v>22</v>
          </cell>
          <cell r="W1448">
            <v>44488</v>
          </cell>
          <cell r="X1448">
            <v>360</v>
          </cell>
          <cell r="Y1448">
            <v>450</v>
          </cell>
        </row>
        <row r="1449">
          <cell r="B1449" t="str">
            <v>东兴区三烈乡</v>
          </cell>
          <cell r="C1449">
            <v>0</v>
          </cell>
          <cell r="D1449">
            <v>77</v>
          </cell>
          <cell r="E1449">
            <v>59</v>
          </cell>
          <cell r="F1449">
            <v>0</v>
          </cell>
          <cell r="G1449">
            <v>18</v>
          </cell>
          <cell r="H1449">
            <v>0</v>
          </cell>
          <cell r="I1449">
            <v>0</v>
          </cell>
          <cell r="J1449">
            <v>77</v>
          </cell>
          <cell r="K1449">
            <v>45</v>
          </cell>
          <cell r="L1449">
            <v>21</v>
          </cell>
          <cell r="M1449">
            <v>5</v>
          </cell>
          <cell r="N1449">
            <v>2</v>
          </cell>
          <cell r="O1449">
            <v>3</v>
          </cell>
          <cell r="P1449">
            <v>0</v>
          </cell>
          <cell r="Q1449">
            <v>1</v>
          </cell>
          <cell r="R1449">
            <v>1</v>
          </cell>
          <cell r="S1449">
            <v>1</v>
          </cell>
          <cell r="T1449">
            <v>0</v>
          </cell>
          <cell r="U1449">
            <v>0</v>
          </cell>
          <cell r="V1449">
            <v>13</v>
          </cell>
          <cell r="W1449">
            <v>15370</v>
          </cell>
          <cell r="X1449">
            <v>187</v>
          </cell>
          <cell r="Y1449">
            <v>169</v>
          </cell>
        </row>
        <row r="1450">
          <cell r="B1450" t="str">
            <v>东兴区同福乡</v>
          </cell>
          <cell r="C1450">
            <v>0</v>
          </cell>
          <cell r="D1450">
            <v>152</v>
          </cell>
          <cell r="E1450">
            <v>38</v>
          </cell>
          <cell r="F1450">
            <v>0</v>
          </cell>
          <cell r="G1450">
            <v>102</v>
          </cell>
          <cell r="H1450">
            <v>12</v>
          </cell>
          <cell r="I1450">
            <v>0</v>
          </cell>
          <cell r="J1450">
            <v>152</v>
          </cell>
          <cell r="K1450">
            <v>115</v>
          </cell>
          <cell r="L1450">
            <v>27</v>
          </cell>
          <cell r="M1450">
            <v>5</v>
          </cell>
          <cell r="N1450">
            <v>1</v>
          </cell>
          <cell r="O1450">
            <v>1</v>
          </cell>
          <cell r="P1450">
            <v>1</v>
          </cell>
          <cell r="Q1450">
            <v>1</v>
          </cell>
          <cell r="R1450">
            <v>1</v>
          </cell>
          <cell r="S1450">
            <v>1</v>
          </cell>
          <cell r="T1450">
            <v>0</v>
          </cell>
          <cell r="U1450">
            <v>0</v>
          </cell>
          <cell r="V1450">
            <v>12</v>
          </cell>
          <cell r="W1450">
            <v>17778</v>
          </cell>
          <cell r="X1450">
            <v>185</v>
          </cell>
          <cell r="Y1450">
            <v>221</v>
          </cell>
        </row>
        <row r="1451">
          <cell r="B1451" t="str">
            <v>东兴区郭北镇</v>
          </cell>
          <cell r="C1451">
            <v>0</v>
          </cell>
          <cell r="D1451">
            <v>141</v>
          </cell>
          <cell r="E1451">
            <v>110</v>
          </cell>
          <cell r="F1451">
            <v>0</v>
          </cell>
          <cell r="G1451">
            <v>31</v>
          </cell>
          <cell r="H1451">
            <v>0</v>
          </cell>
          <cell r="I1451">
            <v>0</v>
          </cell>
          <cell r="J1451">
            <v>141</v>
          </cell>
          <cell r="K1451">
            <v>82</v>
          </cell>
          <cell r="L1451">
            <v>44</v>
          </cell>
          <cell r="M1451">
            <v>11</v>
          </cell>
          <cell r="N1451">
            <v>3</v>
          </cell>
          <cell r="O1451">
            <v>1</v>
          </cell>
          <cell r="P1451">
            <v>1</v>
          </cell>
          <cell r="Q1451">
            <v>1</v>
          </cell>
          <cell r="R1451">
            <v>1</v>
          </cell>
          <cell r="S1451">
            <v>0</v>
          </cell>
          <cell r="T1451">
            <v>0</v>
          </cell>
          <cell r="U1451">
            <v>0</v>
          </cell>
          <cell r="V1451">
            <v>29</v>
          </cell>
          <cell r="W1451">
            <v>46509</v>
          </cell>
          <cell r="X1451">
            <v>429</v>
          </cell>
          <cell r="Y1451">
            <v>365</v>
          </cell>
        </row>
        <row r="1452">
          <cell r="B1452" t="str">
            <v>东兴区碑南乡</v>
          </cell>
          <cell r="C1452">
            <v>0</v>
          </cell>
          <cell r="D1452">
            <v>188</v>
          </cell>
          <cell r="E1452">
            <v>140</v>
          </cell>
          <cell r="F1452">
            <v>0</v>
          </cell>
          <cell r="G1452">
            <v>48</v>
          </cell>
          <cell r="H1452">
            <v>0</v>
          </cell>
          <cell r="I1452">
            <v>0</v>
          </cell>
          <cell r="J1452">
            <v>188</v>
          </cell>
          <cell r="K1452">
            <v>89</v>
          </cell>
          <cell r="L1452">
            <v>56</v>
          </cell>
          <cell r="M1452">
            <v>11</v>
          </cell>
          <cell r="N1452">
            <v>4</v>
          </cell>
          <cell r="O1452">
            <v>28</v>
          </cell>
          <cell r="P1452">
            <v>0</v>
          </cell>
          <cell r="Q1452">
            <v>2</v>
          </cell>
          <cell r="R1452">
            <v>1</v>
          </cell>
          <cell r="S1452">
            <v>1</v>
          </cell>
          <cell r="T1452">
            <v>0</v>
          </cell>
          <cell r="U1452">
            <v>0</v>
          </cell>
          <cell r="V1452">
            <v>19</v>
          </cell>
          <cell r="W1452">
            <v>35240</v>
          </cell>
          <cell r="X1452">
            <v>322</v>
          </cell>
          <cell r="Y1452">
            <v>400</v>
          </cell>
        </row>
        <row r="1453">
          <cell r="B1453" t="str">
            <v>东兴区永东乡</v>
          </cell>
          <cell r="C1453">
            <v>0</v>
          </cell>
          <cell r="D1453">
            <v>155</v>
          </cell>
          <cell r="E1453">
            <v>83</v>
          </cell>
          <cell r="F1453">
            <v>0</v>
          </cell>
          <cell r="G1453">
            <v>44</v>
          </cell>
          <cell r="H1453">
            <v>28</v>
          </cell>
          <cell r="I1453">
            <v>0</v>
          </cell>
          <cell r="J1453">
            <v>155</v>
          </cell>
          <cell r="K1453">
            <v>75</v>
          </cell>
          <cell r="L1453">
            <v>56</v>
          </cell>
          <cell r="M1453">
            <v>9</v>
          </cell>
          <cell r="N1453">
            <v>4</v>
          </cell>
          <cell r="O1453">
            <v>8</v>
          </cell>
          <cell r="P1453">
            <v>3</v>
          </cell>
          <cell r="Q1453">
            <v>2</v>
          </cell>
          <cell r="R1453">
            <v>0</v>
          </cell>
          <cell r="S1453">
            <v>2</v>
          </cell>
          <cell r="T1453">
            <v>0</v>
          </cell>
          <cell r="U1453">
            <v>0</v>
          </cell>
          <cell r="V1453">
            <v>24</v>
          </cell>
          <cell r="W1453">
            <v>39362</v>
          </cell>
          <cell r="X1453">
            <v>391</v>
          </cell>
          <cell r="Y1453">
            <v>441</v>
          </cell>
        </row>
        <row r="1454">
          <cell r="B1454" t="str">
            <v>东兴区河口镇</v>
          </cell>
          <cell r="C1454">
            <v>0</v>
          </cell>
          <cell r="D1454">
            <v>108</v>
          </cell>
          <cell r="E1454">
            <v>93</v>
          </cell>
          <cell r="F1454">
            <v>0</v>
          </cell>
          <cell r="G1454">
            <v>15</v>
          </cell>
          <cell r="H1454">
            <v>0</v>
          </cell>
          <cell r="I1454">
            <v>0</v>
          </cell>
          <cell r="J1454">
            <v>108</v>
          </cell>
          <cell r="K1454">
            <v>61</v>
          </cell>
          <cell r="L1454">
            <v>26</v>
          </cell>
          <cell r="M1454">
            <v>7</v>
          </cell>
          <cell r="N1454">
            <v>4</v>
          </cell>
          <cell r="O1454">
            <v>8</v>
          </cell>
          <cell r="P1454">
            <v>2</v>
          </cell>
          <cell r="Q1454">
            <v>2</v>
          </cell>
          <cell r="R1454">
            <v>0</v>
          </cell>
          <cell r="S1454">
            <v>2</v>
          </cell>
          <cell r="T1454">
            <v>0</v>
          </cell>
          <cell r="U1454">
            <v>0</v>
          </cell>
          <cell r="V1454">
            <v>19</v>
          </cell>
          <cell r="W1454">
            <v>35392</v>
          </cell>
          <cell r="X1454">
            <v>303</v>
          </cell>
          <cell r="Y1454">
            <v>207</v>
          </cell>
        </row>
        <row r="1455">
          <cell r="B1455" t="str">
            <v>东兴区中山乡</v>
          </cell>
          <cell r="C1455">
            <v>0</v>
          </cell>
          <cell r="D1455">
            <v>100</v>
          </cell>
          <cell r="E1455">
            <v>66</v>
          </cell>
          <cell r="F1455">
            <v>0</v>
          </cell>
          <cell r="G1455">
            <v>34</v>
          </cell>
          <cell r="H1455">
            <v>0</v>
          </cell>
          <cell r="I1455">
            <v>0</v>
          </cell>
          <cell r="J1455">
            <v>100</v>
          </cell>
          <cell r="K1455">
            <v>68</v>
          </cell>
          <cell r="L1455">
            <v>26</v>
          </cell>
          <cell r="M1455">
            <v>5</v>
          </cell>
          <cell r="N1455">
            <v>1</v>
          </cell>
          <cell r="O1455">
            <v>1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0</v>
          </cell>
          <cell r="V1455">
            <v>13</v>
          </cell>
          <cell r="W1455">
            <v>21211</v>
          </cell>
          <cell r="X1455">
            <v>219</v>
          </cell>
          <cell r="Y1455">
            <v>211</v>
          </cell>
        </row>
        <row r="1456">
          <cell r="B1456" t="str">
            <v>东兴区高梁镇</v>
          </cell>
          <cell r="C1456">
            <v>0</v>
          </cell>
          <cell r="D1456">
            <v>120</v>
          </cell>
          <cell r="E1456">
            <v>109</v>
          </cell>
          <cell r="F1456">
            <v>0</v>
          </cell>
          <cell r="G1456">
            <v>11</v>
          </cell>
          <cell r="H1456">
            <v>0</v>
          </cell>
          <cell r="I1456">
            <v>0</v>
          </cell>
          <cell r="J1456">
            <v>120</v>
          </cell>
          <cell r="K1456">
            <v>55</v>
          </cell>
          <cell r="L1456">
            <v>43</v>
          </cell>
          <cell r="M1456">
            <v>8</v>
          </cell>
          <cell r="N1456">
            <v>6</v>
          </cell>
          <cell r="O1456">
            <v>8</v>
          </cell>
          <cell r="P1456">
            <v>2</v>
          </cell>
          <cell r="Q1456">
            <v>2</v>
          </cell>
          <cell r="R1456">
            <v>2</v>
          </cell>
          <cell r="S1456">
            <v>0</v>
          </cell>
          <cell r="T1456">
            <v>0</v>
          </cell>
          <cell r="U1456">
            <v>0</v>
          </cell>
          <cell r="V1456">
            <v>18</v>
          </cell>
          <cell r="W1456">
            <v>31283</v>
          </cell>
          <cell r="X1456">
            <v>231</v>
          </cell>
          <cell r="Y1456">
            <v>329</v>
          </cell>
        </row>
        <row r="1457">
          <cell r="B1457" t="str">
            <v>东兴区大治乡</v>
          </cell>
          <cell r="C1457">
            <v>0</v>
          </cell>
          <cell r="D1457">
            <v>98</v>
          </cell>
          <cell r="E1457">
            <v>71</v>
          </cell>
          <cell r="F1457">
            <v>0</v>
          </cell>
          <cell r="G1457">
            <v>27</v>
          </cell>
          <cell r="H1457">
            <v>0</v>
          </cell>
          <cell r="I1457">
            <v>0</v>
          </cell>
          <cell r="J1457">
            <v>98</v>
          </cell>
          <cell r="K1457">
            <v>57</v>
          </cell>
          <cell r="L1457">
            <v>21</v>
          </cell>
          <cell r="M1457">
            <v>4</v>
          </cell>
          <cell r="N1457">
            <v>2</v>
          </cell>
          <cell r="O1457">
            <v>11</v>
          </cell>
          <cell r="P1457">
            <v>1</v>
          </cell>
          <cell r="Q1457">
            <v>2</v>
          </cell>
          <cell r="R1457">
            <v>1</v>
          </cell>
          <cell r="S1457">
            <v>1</v>
          </cell>
          <cell r="T1457">
            <v>0</v>
          </cell>
          <cell r="U1457">
            <v>0</v>
          </cell>
          <cell r="V1457">
            <v>10</v>
          </cell>
          <cell r="W1457">
            <v>14722</v>
          </cell>
          <cell r="X1457">
            <v>168</v>
          </cell>
          <cell r="Y1457">
            <v>145</v>
          </cell>
        </row>
        <row r="1458">
          <cell r="B1458" t="str">
            <v>东兴区永福乡</v>
          </cell>
          <cell r="C1458">
            <v>0</v>
          </cell>
          <cell r="D1458">
            <v>103</v>
          </cell>
          <cell r="E1458">
            <v>80</v>
          </cell>
          <cell r="F1458">
            <v>0</v>
          </cell>
          <cell r="G1458">
            <v>23</v>
          </cell>
          <cell r="H1458">
            <v>0</v>
          </cell>
          <cell r="I1458">
            <v>0</v>
          </cell>
          <cell r="J1458">
            <v>103</v>
          </cell>
          <cell r="K1458">
            <v>58</v>
          </cell>
          <cell r="L1458">
            <v>34</v>
          </cell>
          <cell r="M1458">
            <v>6</v>
          </cell>
          <cell r="N1458">
            <v>0</v>
          </cell>
          <cell r="O1458">
            <v>3</v>
          </cell>
          <cell r="P1458">
            <v>1</v>
          </cell>
          <cell r="Q1458">
            <v>0</v>
          </cell>
          <cell r="R1458">
            <v>0</v>
          </cell>
          <cell r="S1458">
            <v>1</v>
          </cell>
          <cell r="T1458">
            <v>0</v>
          </cell>
          <cell r="U1458">
            <v>0</v>
          </cell>
          <cell r="V1458">
            <v>16</v>
          </cell>
          <cell r="W1458">
            <v>26416</v>
          </cell>
          <cell r="X1458">
            <v>229</v>
          </cell>
          <cell r="Y1458">
            <v>276</v>
          </cell>
        </row>
        <row r="1459">
          <cell r="B1459" t="str">
            <v>东兴区新店乡</v>
          </cell>
          <cell r="C1459">
            <v>0</v>
          </cell>
          <cell r="D1459">
            <v>110</v>
          </cell>
          <cell r="E1459">
            <v>94</v>
          </cell>
          <cell r="F1459">
            <v>0</v>
          </cell>
          <cell r="G1459">
            <v>16</v>
          </cell>
          <cell r="H1459">
            <v>0</v>
          </cell>
          <cell r="I1459">
            <v>0</v>
          </cell>
          <cell r="J1459">
            <v>110</v>
          </cell>
          <cell r="K1459">
            <v>49</v>
          </cell>
          <cell r="L1459">
            <v>35</v>
          </cell>
          <cell r="M1459">
            <v>6</v>
          </cell>
          <cell r="N1459">
            <v>2</v>
          </cell>
          <cell r="O1459">
            <v>6</v>
          </cell>
          <cell r="P1459">
            <v>3</v>
          </cell>
          <cell r="Q1459">
            <v>4</v>
          </cell>
          <cell r="R1459">
            <v>2</v>
          </cell>
          <cell r="S1459">
            <v>5</v>
          </cell>
          <cell r="T1459">
            <v>0</v>
          </cell>
          <cell r="U1459">
            <v>0</v>
          </cell>
          <cell r="V1459">
            <v>14</v>
          </cell>
          <cell r="W1459">
            <v>23038</v>
          </cell>
          <cell r="X1459">
            <v>206</v>
          </cell>
          <cell r="Y1459">
            <v>264</v>
          </cell>
        </row>
        <row r="1460">
          <cell r="B1460" t="str">
            <v>东兴区双桥乡</v>
          </cell>
          <cell r="C1460">
            <v>0</v>
          </cell>
          <cell r="D1460">
            <v>78</v>
          </cell>
          <cell r="E1460">
            <v>53</v>
          </cell>
          <cell r="F1460">
            <v>0</v>
          </cell>
          <cell r="G1460">
            <v>25</v>
          </cell>
          <cell r="H1460">
            <v>0</v>
          </cell>
          <cell r="I1460">
            <v>0</v>
          </cell>
          <cell r="J1460">
            <v>78</v>
          </cell>
          <cell r="K1460">
            <v>43</v>
          </cell>
          <cell r="L1460">
            <v>24</v>
          </cell>
          <cell r="M1460">
            <v>6</v>
          </cell>
          <cell r="N1460">
            <v>2</v>
          </cell>
          <cell r="O1460">
            <v>1</v>
          </cell>
          <cell r="P1460">
            <v>1</v>
          </cell>
          <cell r="Q1460">
            <v>1</v>
          </cell>
          <cell r="R1460">
            <v>1</v>
          </cell>
          <cell r="S1460">
            <v>1</v>
          </cell>
          <cell r="T1460">
            <v>0</v>
          </cell>
          <cell r="U1460">
            <v>0</v>
          </cell>
          <cell r="V1460">
            <v>16</v>
          </cell>
          <cell r="W1460">
            <v>23598</v>
          </cell>
          <cell r="X1460">
            <v>225</v>
          </cell>
          <cell r="Y1460">
            <v>198</v>
          </cell>
        </row>
        <row r="1461">
          <cell r="B1461" t="str">
            <v>东兴区太安乡</v>
          </cell>
          <cell r="C1461">
            <v>0</v>
          </cell>
          <cell r="D1461">
            <v>94</v>
          </cell>
          <cell r="E1461">
            <v>53</v>
          </cell>
          <cell r="F1461">
            <v>0</v>
          </cell>
          <cell r="G1461">
            <v>41</v>
          </cell>
          <cell r="H1461">
            <v>0</v>
          </cell>
          <cell r="I1461">
            <v>0</v>
          </cell>
          <cell r="J1461">
            <v>94</v>
          </cell>
          <cell r="K1461">
            <v>64</v>
          </cell>
          <cell r="L1461">
            <v>21</v>
          </cell>
          <cell r="M1461">
            <v>5</v>
          </cell>
          <cell r="N1461">
            <v>1</v>
          </cell>
          <cell r="O1461">
            <v>1</v>
          </cell>
          <cell r="P1461">
            <v>0</v>
          </cell>
          <cell r="Q1461">
            <v>1</v>
          </cell>
          <cell r="R1461">
            <v>1</v>
          </cell>
          <cell r="S1461">
            <v>1</v>
          </cell>
          <cell r="T1461">
            <v>0</v>
          </cell>
          <cell r="U1461">
            <v>0</v>
          </cell>
          <cell r="V1461">
            <v>12</v>
          </cell>
          <cell r="W1461">
            <v>17590</v>
          </cell>
          <cell r="X1461">
            <v>169</v>
          </cell>
          <cell r="Y1461">
            <v>160</v>
          </cell>
        </row>
        <row r="1462">
          <cell r="B1462" t="str">
            <v>东兴区白合镇</v>
          </cell>
          <cell r="C1462">
            <v>0</v>
          </cell>
          <cell r="D1462">
            <v>99</v>
          </cell>
          <cell r="E1462">
            <v>89</v>
          </cell>
          <cell r="F1462">
            <v>0</v>
          </cell>
          <cell r="G1462">
            <v>10</v>
          </cell>
          <cell r="H1462">
            <v>0</v>
          </cell>
          <cell r="I1462">
            <v>0</v>
          </cell>
          <cell r="J1462">
            <v>99</v>
          </cell>
          <cell r="K1462">
            <v>46</v>
          </cell>
          <cell r="L1462">
            <v>46</v>
          </cell>
          <cell r="M1462">
            <v>7</v>
          </cell>
          <cell r="N1462">
            <v>0</v>
          </cell>
          <cell r="O1462">
            <v>0</v>
          </cell>
          <cell r="P1462">
            <v>0</v>
          </cell>
          <cell r="Q1462">
            <v>0</v>
          </cell>
          <cell r="R1462">
            <v>0</v>
          </cell>
          <cell r="S1462">
            <v>0</v>
          </cell>
          <cell r="T1462">
            <v>0</v>
          </cell>
          <cell r="U1462">
            <v>0</v>
          </cell>
          <cell r="V1462">
            <v>19</v>
          </cell>
          <cell r="W1462">
            <v>39524</v>
          </cell>
          <cell r="X1462">
            <v>329</v>
          </cell>
          <cell r="Y1462">
            <v>378</v>
          </cell>
        </row>
        <row r="1463">
          <cell r="B1463" t="str">
            <v>东兴区苏家乡</v>
          </cell>
          <cell r="C1463">
            <v>0</v>
          </cell>
          <cell r="D1463">
            <v>119</v>
          </cell>
          <cell r="E1463">
            <v>83</v>
          </cell>
          <cell r="F1463">
            <v>0</v>
          </cell>
          <cell r="G1463">
            <v>36</v>
          </cell>
          <cell r="H1463">
            <v>0</v>
          </cell>
          <cell r="I1463">
            <v>0</v>
          </cell>
          <cell r="J1463">
            <v>119</v>
          </cell>
          <cell r="K1463">
            <v>54</v>
          </cell>
          <cell r="L1463">
            <v>33</v>
          </cell>
          <cell r="M1463">
            <v>6</v>
          </cell>
          <cell r="N1463">
            <v>2</v>
          </cell>
          <cell r="O1463">
            <v>12</v>
          </cell>
          <cell r="P1463">
            <v>11</v>
          </cell>
          <cell r="Q1463">
            <v>1</v>
          </cell>
          <cell r="R1463">
            <v>1</v>
          </cell>
          <cell r="S1463">
            <v>1</v>
          </cell>
          <cell r="T1463">
            <v>0</v>
          </cell>
          <cell r="U1463">
            <v>0</v>
          </cell>
          <cell r="V1463">
            <v>15</v>
          </cell>
          <cell r="W1463">
            <v>25690</v>
          </cell>
          <cell r="X1463">
            <v>235</v>
          </cell>
          <cell r="Y1463">
            <v>264</v>
          </cell>
        </row>
        <row r="1464">
          <cell r="B1464" t="str">
            <v>东兴区石子镇</v>
          </cell>
          <cell r="C1464">
            <v>0</v>
          </cell>
          <cell r="D1464">
            <v>106</v>
          </cell>
          <cell r="E1464">
            <v>83</v>
          </cell>
          <cell r="F1464">
            <v>0</v>
          </cell>
          <cell r="G1464">
            <v>23</v>
          </cell>
          <cell r="H1464">
            <v>0</v>
          </cell>
          <cell r="I1464">
            <v>0</v>
          </cell>
          <cell r="J1464">
            <v>106</v>
          </cell>
          <cell r="K1464">
            <v>60</v>
          </cell>
          <cell r="L1464">
            <v>30</v>
          </cell>
          <cell r="M1464">
            <v>9</v>
          </cell>
          <cell r="N1464">
            <v>5</v>
          </cell>
          <cell r="O1464">
            <v>6</v>
          </cell>
          <cell r="P1464">
            <v>0</v>
          </cell>
          <cell r="Q1464">
            <v>0</v>
          </cell>
          <cell r="R1464">
            <v>0</v>
          </cell>
          <cell r="S1464">
            <v>1</v>
          </cell>
          <cell r="T1464">
            <v>0</v>
          </cell>
          <cell r="U1464">
            <v>0</v>
          </cell>
          <cell r="V1464">
            <v>15</v>
          </cell>
          <cell r="W1464">
            <v>26467</v>
          </cell>
          <cell r="X1464">
            <v>228</v>
          </cell>
          <cell r="Y1464">
            <v>233</v>
          </cell>
        </row>
        <row r="1465">
          <cell r="B1465" t="str">
            <v>东兴区杨家镇</v>
          </cell>
          <cell r="C1465">
            <v>0</v>
          </cell>
          <cell r="D1465">
            <v>158</v>
          </cell>
          <cell r="E1465">
            <v>77</v>
          </cell>
          <cell r="F1465">
            <v>0</v>
          </cell>
          <cell r="G1465">
            <v>81</v>
          </cell>
          <cell r="H1465">
            <v>0</v>
          </cell>
          <cell r="I1465">
            <v>0</v>
          </cell>
          <cell r="J1465">
            <v>158</v>
          </cell>
          <cell r="K1465">
            <v>115</v>
          </cell>
          <cell r="L1465">
            <v>37</v>
          </cell>
          <cell r="M1465">
            <v>6</v>
          </cell>
          <cell r="N1465">
            <v>0</v>
          </cell>
          <cell r="O1465">
            <v>0</v>
          </cell>
          <cell r="P1465">
            <v>0</v>
          </cell>
          <cell r="Q1465">
            <v>0</v>
          </cell>
          <cell r="R1465">
            <v>0</v>
          </cell>
          <cell r="S1465">
            <v>0</v>
          </cell>
          <cell r="T1465">
            <v>0</v>
          </cell>
          <cell r="U1465">
            <v>0</v>
          </cell>
          <cell r="V1465">
            <v>16</v>
          </cell>
          <cell r="W1465">
            <v>29104</v>
          </cell>
          <cell r="X1465">
            <v>278</v>
          </cell>
          <cell r="Y1465">
            <v>297</v>
          </cell>
        </row>
        <row r="1466">
          <cell r="B1466" t="str">
            <v>东兴区顺河镇</v>
          </cell>
          <cell r="C1466">
            <v>0</v>
          </cell>
          <cell r="D1466">
            <v>196</v>
          </cell>
          <cell r="E1466">
            <v>50</v>
          </cell>
          <cell r="F1466">
            <v>0</v>
          </cell>
          <cell r="G1466">
            <v>146</v>
          </cell>
          <cell r="H1466">
            <v>0</v>
          </cell>
          <cell r="I1466">
            <v>0</v>
          </cell>
          <cell r="J1466">
            <v>196</v>
          </cell>
          <cell r="K1466">
            <v>87</v>
          </cell>
          <cell r="L1466">
            <v>58</v>
          </cell>
          <cell r="M1466">
            <v>12</v>
          </cell>
          <cell r="N1466">
            <v>14</v>
          </cell>
          <cell r="O1466">
            <v>33</v>
          </cell>
          <cell r="P1466">
            <v>1</v>
          </cell>
          <cell r="Q1466">
            <v>4</v>
          </cell>
          <cell r="R1466">
            <v>0</v>
          </cell>
          <cell r="S1466">
            <v>1</v>
          </cell>
          <cell r="T1466">
            <v>0</v>
          </cell>
          <cell r="U1466">
            <v>0</v>
          </cell>
          <cell r="V1466">
            <v>29</v>
          </cell>
          <cell r="W1466">
            <v>46595</v>
          </cell>
          <cell r="X1466">
            <v>400</v>
          </cell>
          <cell r="Y1466">
            <v>439</v>
          </cell>
        </row>
        <row r="1467">
          <cell r="B1467" t="str">
            <v>东兴区平坦乡</v>
          </cell>
          <cell r="C1467">
            <v>0</v>
          </cell>
          <cell r="D1467">
            <v>131</v>
          </cell>
          <cell r="E1467">
            <v>58</v>
          </cell>
          <cell r="F1467">
            <v>10</v>
          </cell>
          <cell r="G1467">
            <v>55</v>
          </cell>
          <cell r="H1467">
            <v>8</v>
          </cell>
          <cell r="I1467">
            <v>0</v>
          </cell>
          <cell r="J1467">
            <v>131</v>
          </cell>
          <cell r="K1467">
            <v>63</v>
          </cell>
          <cell r="L1467">
            <v>34</v>
          </cell>
          <cell r="M1467">
            <v>7</v>
          </cell>
          <cell r="N1467">
            <v>2</v>
          </cell>
          <cell r="O1467">
            <v>17</v>
          </cell>
          <cell r="P1467">
            <v>5</v>
          </cell>
          <cell r="Q1467">
            <v>3</v>
          </cell>
          <cell r="R1467">
            <v>1</v>
          </cell>
          <cell r="S1467">
            <v>1</v>
          </cell>
          <cell r="T1467">
            <v>0</v>
          </cell>
          <cell r="U1467">
            <v>0</v>
          </cell>
          <cell r="V1467">
            <v>19</v>
          </cell>
          <cell r="W1467">
            <v>29010</v>
          </cell>
          <cell r="X1467">
            <v>272</v>
          </cell>
          <cell r="Y1467">
            <v>276</v>
          </cell>
        </row>
        <row r="1468">
          <cell r="B1468" t="str">
            <v>东兴区东兴乡</v>
          </cell>
          <cell r="C1468">
            <v>0</v>
          </cell>
          <cell r="D1468">
            <v>64</v>
          </cell>
          <cell r="E1468">
            <v>45</v>
          </cell>
          <cell r="F1468">
            <v>0</v>
          </cell>
          <cell r="G1468">
            <v>15</v>
          </cell>
          <cell r="H1468">
            <v>0</v>
          </cell>
          <cell r="I1468">
            <v>4</v>
          </cell>
          <cell r="J1468">
            <v>64</v>
          </cell>
          <cell r="K1468">
            <v>48</v>
          </cell>
          <cell r="L1468">
            <v>6</v>
          </cell>
          <cell r="M1468">
            <v>8</v>
          </cell>
          <cell r="N1468">
            <v>3</v>
          </cell>
          <cell r="O1468">
            <v>1</v>
          </cell>
          <cell r="P1468">
            <v>0</v>
          </cell>
          <cell r="Q1468">
            <v>0</v>
          </cell>
          <cell r="R1468">
            <v>1</v>
          </cell>
          <cell r="S1468">
            <v>0</v>
          </cell>
          <cell r="T1468">
            <v>0</v>
          </cell>
          <cell r="U1468">
            <v>0</v>
          </cell>
          <cell r="V1468">
            <v>13</v>
          </cell>
          <cell r="W1468">
            <v>37750</v>
          </cell>
          <cell r="X1468">
            <v>110</v>
          </cell>
          <cell r="Y1468">
            <v>49</v>
          </cell>
        </row>
        <row r="1469">
          <cell r="B1469" t="str">
            <v>东兴区西林乡</v>
          </cell>
          <cell r="C1469">
            <v>0</v>
          </cell>
          <cell r="D1469">
            <v>60</v>
          </cell>
          <cell r="E1469">
            <v>25</v>
          </cell>
          <cell r="F1469">
            <v>0</v>
          </cell>
          <cell r="G1469">
            <v>12</v>
          </cell>
          <cell r="H1469">
            <v>23</v>
          </cell>
          <cell r="I1469">
            <v>0</v>
          </cell>
          <cell r="J1469">
            <v>60</v>
          </cell>
          <cell r="K1469">
            <v>43</v>
          </cell>
          <cell r="L1469">
            <v>5</v>
          </cell>
          <cell r="M1469">
            <v>6</v>
          </cell>
          <cell r="N1469">
            <v>1</v>
          </cell>
          <cell r="O1469">
            <v>4</v>
          </cell>
          <cell r="P1469">
            <v>0</v>
          </cell>
          <cell r="Q1469">
            <v>1</v>
          </cell>
          <cell r="R1469">
            <v>1</v>
          </cell>
          <cell r="S1469">
            <v>0</v>
          </cell>
          <cell r="T1469">
            <v>0</v>
          </cell>
          <cell r="U1469">
            <v>0</v>
          </cell>
          <cell r="V1469">
            <v>9</v>
          </cell>
          <cell r="W1469">
            <v>41170</v>
          </cell>
          <cell r="X1469">
            <v>94</v>
          </cell>
          <cell r="Y1469">
            <v>29</v>
          </cell>
        </row>
        <row r="1470">
          <cell r="B1470" t="str">
            <v>资中县</v>
          </cell>
          <cell r="C1470">
            <v>0</v>
          </cell>
          <cell r="D1470">
            <v>52060</v>
          </cell>
          <cell r="E1470">
            <v>2350</v>
          </cell>
          <cell r="F1470">
            <v>38655</v>
          </cell>
          <cell r="G1470">
            <v>8397</v>
          </cell>
          <cell r="H1470">
            <v>1241</v>
          </cell>
          <cell r="I1470">
            <v>1417</v>
          </cell>
          <cell r="J1470">
            <v>52060</v>
          </cell>
          <cell r="K1470">
            <v>2433</v>
          </cell>
          <cell r="L1470">
            <v>1982</v>
          </cell>
          <cell r="M1470">
            <v>310</v>
          </cell>
          <cell r="N1470">
            <v>145</v>
          </cell>
          <cell r="O1470">
            <v>643</v>
          </cell>
          <cell r="P1470">
            <v>55</v>
          </cell>
          <cell r="Q1470">
            <v>46</v>
          </cell>
          <cell r="R1470">
            <v>54</v>
          </cell>
          <cell r="S1470">
            <v>50</v>
          </cell>
          <cell r="T1470">
            <v>46487</v>
          </cell>
          <cell r="U1470">
            <v>0</v>
          </cell>
          <cell r="V1470">
            <v>839</v>
          </cell>
          <cell r="W1470">
            <v>1313787</v>
          </cell>
          <cell r="X1470">
            <v>12605</v>
          </cell>
          <cell r="Y1470">
            <v>13212</v>
          </cell>
        </row>
        <row r="1471">
          <cell r="B1471" t="str">
            <v>资中县本级</v>
          </cell>
          <cell r="C1471">
            <v>0</v>
          </cell>
          <cell r="D1471">
            <v>33868</v>
          </cell>
          <cell r="E1471">
            <v>0</v>
          </cell>
          <cell r="F1471">
            <v>31811</v>
          </cell>
          <cell r="G1471">
            <v>2057</v>
          </cell>
          <cell r="H1471">
            <v>0</v>
          </cell>
          <cell r="I1471">
            <v>0</v>
          </cell>
          <cell r="J1471">
            <v>33868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33868</v>
          </cell>
          <cell r="U1471">
            <v>0</v>
          </cell>
          <cell r="V1471">
            <v>0</v>
          </cell>
          <cell r="W1471">
            <v>0</v>
          </cell>
          <cell r="X1471">
            <v>0</v>
          </cell>
          <cell r="Y1471">
            <v>0</v>
          </cell>
        </row>
        <row r="1472">
          <cell r="B1472" t="str">
            <v>资中县乡（镇）小计</v>
          </cell>
          <cell r="C1472">
            <v>0</v>
          </cell>
          <cell r="D1472">
            <v>18192</v>
          </cell>
          <cell r="E1472">
            <v>2350</v>
          </cell>
          <cell r="F1472">
            <v>6844</v>
          </cell>
          <cell r="G1472">
            <v>6340</v>
          </cell>
          <cell r="H1472">
            <v>1241</v>
          </cell>
          <cell r="I1472">
            <v>1417</v>
          </cell>
          <cell r="J1472">
            <v>18192</v>
          </cell>
          <cell r="K1472">
            <v>2433</v>
          </cell>
          <cell r="L1472">
            <v>1982</v>
          </cell>
          <cell r="M1472">
            <v>310</v>
          </cell>
          <cell r="N1472">
            <v>145</v>
          </cell>
          <cell r="O1472">
            <v>643</v>
          </cell>
          <cell r="P1472">
            <v>55</v>
          </cell>
          <cell r="Q1472">
            <v>46</v>
          </cell>
          <cell r="R1472">
            <v>54</v>
          </cell>
          <cell r="S1472">
            <v>50</v>
          </cell>
          <cell r="T1472">
            <v>12619</v>
          </cell>
          <cell r="U1472">
            <v>0</v>
          </cell>
          <cell r="V1472">
            <v>839</v>
          </cell>
          <cell r="W1472">
            <v>1313787</v>
          </cell>
          <cell r="X1472">
            <v>12605</v>
          </cell>
          <cell r="Y1472">
            <v>13212</v>
          </cell>
        </row>
        <row r="1473">
          <cell r="B1473" t="str">
            <v>资中县重龙镇</v>
          </cell>
          <cell r="C1473">
            <v>0</v>
          </cell>
          <cell r="D1473">
            <v>1888</v>
          </cell>
          <cell r="E1473">
            <v>61</v>
          </cell>
          <cell r="F1473">
            <v>1483</v>
          </cell>
          <cell r="G1473">
            <v>253</v>
          </cell>
          <cell r="H1473">
            <v>41</v>
          </cell>
          <cell r="I1473">
            <v>50</v>
          </cell>
          <cell r="J1473">
            <v>1888</v>
          </cell>
          <cell r="K1473">
            <v>100</v>
          </cell>
          <cell r="L1473">
            <v>58</v>
          </cell>
          <cell r="M1473">
            <v>11</v>
          </cell>
          <cell r="N1473">
            <v>6</v>
          </cell>
          <cell r="O1473">
            <v>10</v>
          </cell>
          <cell r="P1473">
            <v>3</v>
          </cell>
          <cell r="Q1473">
            <v>9</v>
          </cell>
          <cell r="R1473">
            <v>2</v>
          </cell>
          <cell r="S1473">
            <v>2</v>
          </cell>
          <cell r="T1473">
            <v>1693</v>
          </cell>
          <cell r="U1473">
            <v>0</v>
          </cell>
          <cell r="V1473">
            <v>31</v>
          </cell>
          <cell r="W1473">
            <v>98894</v>
          </cell>
          <cell r="X1473">
            <v>532</v>
          </cell>
          <cell r="Y1473">
            <v>387</v>
          </cell>
        </row>
        <row r="1474">
          <cell r="B1474" t="str">
            <v>资中县水南镇</v>
          </cell>
          <cell r="C1474">
            <v>0</v>
          </cell>
          <cell r="D1474">
            <v>1907</v>
          </cell>
          <cell r="E1474">
            <v>57</v>
          </cell>
          <cell r="F1474">
            <v>855</v>
          </cell>
          <cell r="G1474">
            <v>920</v>
          </cell>
          <cell r="H1474">
            <v>52</v>
          </cell>
          <cell r="I1474">
            <v>23</v>
          </cell>
          <cell r="J1474">
            <v>1907</v>
          </cell>
          <cell r="K1474">
            <v>82</v>
          </cell>
          <cell r="L1474">
            <v>35</v>
          </cell>
          <cell r="M1474">
            <v>11</v>
          </cell>
          <cell r="N1474">
            <v>2</v>
          </cell>
          <cell r="O1474">
            <v>30</v>
          </cell>
          <cell r="P1474">
            <v>2</v>
          </cell>
          <cell r="Q1474">
            <v>1</v>
          </cell>
          <cell r="R1474">
            <v>1</v>
          </cell>
          <cell r="S1474">
            <v>3</v>
          </cell>
          <cell r="T1474">
            <v>1742</v>
          </cell>
          <cell r="U1474">
            <v>0</v>
          </cell>
          <cell r="V1474">
            <v>29</v>
          </cell>
          <cell r="W1474">
            <v>73100</v>
          </cell>
          <cell r="X1474">
            <v>434</v>
          </cell>
          <cell r="Y1474">
            <v>235</v>
          </cell>
        </row>
        <row r="1475">
          <cell r="B1475" t="str">
            <v>资中县明心寺镇</v>
          </cell>
          <cell r="C1475">
            <v>0</v>
          </cell>
          <cell r="D1475">
            <v>394</v>
          </cell>
          <cell r="E1475">
            <v>55</v>
          </cell>
          <cell r="F1475">
            <v>204</v>
          </cell>
          <cell r="G1475">
            <v>82</v>
          </cell>
          <cell r="H1475">
            <v>37</v>
          </cell>
          <cell r="I1475">
            <v>16</v>
          </cell>
          <cell r="J1475">
            <v>394</v>
          </cell>
          <cell r="K1475">
            <v>60</v>
          </cell>
          <cell r="L1475">
            <v>40</v>
          </cell>
          <cell r="M1475">
            <v>8</v>
          </cell>
          <cell r="N1475">
            <v>2</v>
          </cell>
          <cell r="O1475">
            <v>13</v>
          </cell>
          <cell r="P1475">
            <v>2</v>
          </cell>
          <cell r="Q1475">
            <v>0</v>
          </cell>
          <cell r="R1475">
            <v>1</v>
          </cell>
          <cell r="S1475">
            <v>1</v>
          </cell>
          <cell r="T1475">
            <v>269</v>
          </cell>
          <cell r="U1475">
            <v>0</v>
          </cell>
          <cell r="V1475">
            <v>22</v>
          </cell>
          <cell r="W1475">
            <v>32744</v>
          </cell>
          <cell r="X1475">
            <v>301</v>
          </cell>
          <cell r="Y1475">
            <v>263</v>
          </cell>
        </row>
        <row r="1476">
          <cell r="B1476" t="str">
            <v>资中县银山镇</v>
          </cell>
          <cell r="C1476">
            <v>0</v>
          </cell>
          <cell r="D1476">
            <v>747</v>
          </cell>
          <cell r="E1476">
            <v>109</v>
          </cell>
          <cell r="F1476">
            <v>363</v>
          </cell>
          <cell r="G1476">
            <v>215</v>
          </cell>
          <cell r="H1476">
            <v>60</v>
          </cell>
          <cell r="I1476">
            <v>0</v>
          </cell>
          <cell r="J1476">
            <v>747</v>
          </cell>
          <cell r="K1476">
            <v>119</v>
          </cell>
          <cell r="L1476">
            <v>83</v>
          </cell>
          <cell r="M1476">
            <v>16</v>
          </cell>
          <cell r="N1476">
            <v>9</v>
          </cell>
          <cell r="O1476">
            <v>23</v>
          </cell>
          <cell r="P1476">
            <v>8</v>
          </cell>
          <cell r="Q1476">
            <v>2</v>
          </cell>
          <cell r="R1476">
            <v>3</v>
          </cell>
          <cell r="S1476">
            <v>2</v>
          </cell>
          <cell r="T1476">
            <v>491</v>
          </cell>
          <cell r="U1476">
            <v>0</v>
          </cell>
          <cell r="V1476">
            <v>43</v>
          </cell>
          <cell r="W1476">
            <v>66708</v>
          </cell>
          <cell r="X1476">
            <v>606</v>
          </cell>
          <cell r="Y1476">
            <v>552</v>
          </cell>
        </row>
        <row r="1477">
          <cell r="B1477" t="str">
            <v>资中县公民镇</v>
          </cell>
          <cell r="C1477">
            <v>0</v>
          </cell>
          <cell r="D1477">
            <v>487</v>
          </cell>
          <cell r="E1477">
            <v>86</v>
          </cell>
          <cell r="F1477">
            <v>178</v>
          </cell>
          <cell r="G1477">
            <v>139</v>
          </cell>
          <cell r="H1477">
            <v>51</v>
          </cell>
          <cell r="I1477">
            <v>33</v>
          </cell>
          <cell r="J1477">
            <v>487</v>
          </cell>
          <cell r="K1477">
            <v>90</v>
          </cell>
          <cell r="L1477">
            <v>50</v>
          </cell>
          <cell r="M1477">
            <v>12</v>
          </cell>
          <cell r="N1477">
            <v>5</v>
          </cell>
          <cell r="O1477">
            <v>32</v>
          </cell>
          <cell r="P1477">
            <v>2</v>
          </cell>
          <cell r="Q1477">
            <v>0</v>
          </cell>
          <cell r="R1477">
            <v>3</v>
          </cell>
          <cell r="S1477">
            <v>2</v>
          </cell>
          <cell r="T1477">
            <v>296</v>
          </cell>
          <cell r="U1477">
            <v>0</v>
          </cell>
          <cell r="V1477">
            <v>32</v>
          </cell>
          <cell r="W1477">
            <v>52330</v>
          </cell>
          <cell r="X1477">
            <v>470</v>
          </cell>
          <cell r="Y1477">
            <v>331</v>
          </cell>
        </row>
        <row r="1478">
          <cell r="B1478" t="str">
            <v>资中县陈家镇</v>
          </cell>
          <cell r="C1478">
            <v>0</v>
          </cell>
          <cell r="D1478">
            <v>650</v>
          </cell>
          <cell r="E1478">
            <v>77</v>
          </cell>
          <cell r="F1478">
            <v>144</v>
          </cell>
          <cell r="G1478">
            <v>204</v>
          </cell>
          <cell r="H1478">
            <v>30</v>
          </cell>
          <cell r="I1478">
            <v>195</v>
          </cell>
          <cell r="J1478">
            <v>650</v>
          </cell>
          <cell r="K1478">
            <v>81</v>
          </cell>
          <cell r="L1478">
            <v>79</v>
          </cell>
          <cell r="M1478">
            <v>10</v>
          </cell>
          <cell r="N1478">
            <v>7</v>
          </cell>
          <cell r="O1478">
            <v>18</v>
          </cell>
          <cell r="P1478">
            <v>0</v>
          </cell>
          <cell r="Q1478">
            <v>0</v>
          </cell>
          <cell r="R1478">
            <v>1</v>
          </cell>
          <cell r="S1478">
            <v>1</v>
          </cell>
          <cell r="T1478">
            <v>460</v>
          </cell>
          <cell r="U1478">
            <v>0</v>
          </cell>
          <cell r="V1478">
            <v>27</v>
          </cell>
          <cell r="W1478">
            <v>36188</v>
          </cell>
          <cell r="X1478">
            <v>432</v>
          </cell>
          <cell r="Y1478">
            <v>525</v>
          </cell>
        </row>
        <row r="1479">
          <cell r="B1479" t="str">
            <v>资中县宋家镇</v>
          </cell>
          <cell r="C1479">
            <v>0</v>
          </cell>
          <cell r="D1479">
            <v>390</v>
          </cell>
          <cell r="E1479">
            <v>41</v>
          </cell>
          <cell r="F1479">
            <v>108</v>
          </cell>
          <cell r="G1479">
            <v>126</v>
          </cell>
          <cell r="H1479">
            <v>19</v>
          </cell>
          <cell r="I1479">
            <v>96</v>
          </cell>
          <cell r="J1479">
            <v>390</v>
          </cell>
          <cell r="K1479">
            <v>55</v>
          </cell>
          <cell r="L1479">
            <v>37</v>
          </cell>
          <cell r="M1479">
            <v>6</v>
          </cell>
          <cell r="N1479">
            <v>2</v>
          </cell>
          <cell r="O1479">
            <v>5</v>
          </cell>
          <cell r="P1479">
            <v>1</v>
          </cell>
          <cell r="Q1479">
            <v>1</v>
          </cell>
          <cell r="R1479">
            <v>0</v>
          </cell>
          <cell r="S1479">
            <v>1</v>
          </cell>
          <cell r="T1479">
            <v>284</v>
          </cell>
          <cell r="U1479">
            <v>0</v>
          </cell>
          <cell r="V1479">
            <v>17</v>
          </cell>
          <cell r="W1479">
            <v>26623</v>
          </cell>
          <cell r="X1479">
            <v>277</v>
          </cell>
          <cell r="Y1479">
            <v>247</v>
          </cell>
        </row>
        <row r="1480">
          <cell r="B1480" t="str">
            <v>资中县双河镇</v>
          </cell>
          <cell r="C1480">
            <v>0</v>
          </cell>
          <cell r="D1480">
            <v>353</v>
          </cell>
          <cell r="E1480">
            <v>57</v>
          </cell>
          <cell r="F1480">
            <v>102</v>
          </cell>
          <cell r="G1480">
            <v>111</v>
          </cell>
          <cell r="H1480">
            <v>35</v>
          </cell>
          <cell r="I1480">
            <v>48</v>
          </cell>
          <cell r="J1480">
            <v>353</v>
          </cell>
          <cell r="K1480">
            <v>65</v>
          </cell>
          <cell r="L1480">
            <v>39</v>
          </cell>
          <cell r="M1480">
            <v>7</v>
          </cell>
          <cell r="N1480">
            <v>2</v>
          </cell>
          <cell r="O1480">
            <v>20</v>
          </cell>
          <cell r="P1480">
            <v>2</v>
          </cell>
          <cell r="Q1480">
            <v>1</v>
          </cell>
          <cell r="R1480">
            <v>2</v>
          </cell>
          <cell r="S1480">
            <v>1</v>
          </cell>
          <cell r="T1480">
            <v>216</v>
          </cell>
          <cell r="U1480">
            <v>0</v>
          </cell>
          <cell r="V1480">
            <v>20</v>
          </cell>
          <cell r="W1480">
            <v>34836</v>
          </cell>
          <cell r="X1480">
            <v>344</v>
          </cell>
          <cell r="Y1480">
            <v>261</v>
          </cell>
        </row>
        <row r="1481">
          <cell r="B1481" t="str">
            <v>资中县板粟桠乡</v>
          </cell>
          <cell r="C1481">
            <v>0</v>
          </cell>
          <cell r="D1481">
            <v>339</v>
          </cell>
          <cell r="E1481">
            <v>48</v>
          </cell>
          <cell r="F1481">
            <v>147</v>
          </cell>
          <cell r="G1481">
            <v>127</v>
          </cell>
          <cell r="H1481">
            <v>17</v>
          </cell>
          <cell r="I1481">
            <v>0</v>
          </cell>
          <cell r="J1481">
            <v>339</v>
          </cell>
          <cell r="K1481">
            <v>55</v>
          </cell>
          <cell r="L1481">
            <v>46</v>
          </cell>
          <cell r="M1481">
            <v>6</v>
          </cell>
          <cell r="N1481">
            <v>3</v>
          </cell>
          <cell r="O1481">
            <v>4</v>
          </cell>
          <cell r="P1481">
            <v>1</v>
          </cell>
          <cell r="Q1481">
            <v>1</v>
          </cell>
          <cell r="R1481">
            <v>0</v>
          </cell>
          <cell r="S1481">
            <v>1</v>
          </cell>
          <cell r="T1481">
            <v>225</v>
          </cell>
          <cell r="U1481">
            <v>0</v>
          </cell>
          <cell r="V1481">
            <v>17</v>
          </cell>
          <cell r="W1481">
            <v>26144</v>
          </cell>
          <cell r="X1481">
            <v>276</v>
          </cell>
          <cell r="Y1481">
            <v>309</v>
          </cell>
        </row>
        <row r="1482">
          <cell r="B1482" t="str">
            <v>资中县鱼溪镇</v>
          </cell>
          <cell r="C1482">
            <v>0</v>
          </cell>
          <cell r="D1482">
            <v>591</v>
          </cell>
          <cell r="E1482">
            <v>79</v>
          </cell>
          <cell r="F1482">
            <v>147</v>
          </cell>
          <cell r="G1482">
            <v>332</v>
          </cell>
          <cell r="H1482">
            <v>31</v>
          </cell>
          <cell r="I1482">
            <v>2</v>
          </cell>
          <cell r="J1482">
            <v>591</v>
          </cell>
          <cell r="K1482">
            <v>92</v>
          </cell>
          <cell r="L1482">
            <v>66</v>
          </cell>
          <cell r="M1482">
            <v>12</v>
          </cell>
          <cell r="N1482">
            <v>5</v>
          </cell>
          <cell r="O1482">
            <v>14</v>
          </cell>
          <cell r="P1482">
            <v>1</v>
          </cell>
          <cell r="Q1482">
            <v>0</v>
          </cell>
          <cell r="R1482">
            <v>1</v>
          </cell>
          <cell r="S1482">
            <v>1</v>
          </cell>
          <cell r="T1482">
            <v>404</v>
          </cell>
          <cell r="U1482">
            <v>0</v>
          </cell>
          <cell r="V1482">
            <v>32</v>
          </cell>
          <cell r="W1482">
            <v>44411</v>
          </cell>
          <cell r="X1482">
            <v>471</v>
          </cell>
          <cell r="Y1482">
            <v>441</v>
          </cell>
        </row>
        <row r="1483">
          <cell r="B1483" t="str">
            <v>资中县兴隆街镇</v>
          </cell>
          <cell r="C1483">
            <v>0</v>
          </cell>
          <cell r="D1483">
            <v>271</v>
          </cell>
          <cell r="E1483">
            <v>38</v>
          </cell>
          <cell r="F1483">
            <v>111</v>
          </cell>
          <cell r="G1483">
            <v>76</v>
          </cell>
          <cell r="H1483">
            <v>20</v>
          </cell>
          <cell r="I1483">
            <v>26</v>
          </cell>
          <cell r="J1483">
            <v>271</v>
          </cell>
          <cell r="K1483">
            <v>45</v>
          </cell>
          <cell r="L1483">
            <v>26</v>
          </cell>
          <cell r="M1483">
            <v>5</v>
          </cell>
          <cell r="N1483">
            <v>1</v>
          </cell>
          <cell r="O1483">
            <v>3</v>
          </cell>
          <cell r="P1483">
            <v>0</v>
          </cell>
          <cell r="Q1483">
            <v>5</v>
          </cell>
          <cell r="R1483">
            <v>1</v>
          </cell>
          <cell r="S1483">
            <v>2</v>
          </cell>
          <cell r="T1483">
            <v>184</v>
          </cell>
          <cell r="U1483">
            <v>0</v>
          </cell>
          <cell r="V1483">
            <v>14</v>
          </cell>
          <cell r="W1483">
            <v>22565</v>
          </cell>
          <cell r="X1483">
            <v>227</v>
          </cell>
          <cell r="Y1483">
            <v>170</v>
          </cell>
        </row>
        <row r="1484">
          <cell r="B1484" t="str">
            <v>资中县新桥镇</v>
          </cell>
          <cell r="C1484">
            <v>0</v>
          </cell>
          <cell r="D1484">
            <v>302</v>
          </cell>
          <cell r="E1484">
            <v>66</v>
          </cell>
          <cell r="F1484">
            <v>48</v>
          </cell>
          <cell r="G1484">
            <v>165</v>
          </cell>
          <cell r="H1484">
            <v>17</v>
          </cell>
          <cell r="I1484">
            <v>6</v>
          </cell>
          <cell r="J1484">
            <v>302</v>
          </cell>
          <cell r="K1484">
            <v>66</v>
          </cell>
          <cell r="L1484">
            <v>71</v>
          </cell>
          <cell r="M1484">
            <v>10</v>
          </cell>
          <cell r="N1484">
            <v>6</v>
          </cell>
          <cell r="O1484">
            <v>6</v>
          </cell>
          <cell r="P1484">
            <v>1</v>
          </cell>
          <cell r="Q1484">
            <v>1</v>
          </cell>
          <cell r="R1484">
            <v>1</v>
          </cell>
          <cell r="S1484">
            <v>1</v>
          </cell>
          <cell r="T1484">
            <v>145</v>
          </cell>
          <cell r="U1484">
            <v>0</v>
          </cell>
          <cell r="V1484">
            <v>26</v>
          </cell>
          <cell r="W1484">
            <v>28755</v>
          </cell>
          <cell r="X1484">
            <v>346</v>
          </cell>
          <cell r="Y1484">
            <v>472</v>
          </cell>
        </row>
        <row r="1485">
          <cell r="B1485" t="str">
            <v>资中县金李井镇</v>
          </cell>
          <cell r="C1485">
            <v>0</v>
          </cell>
          <cell r="D1485">
            <v>409</v>
          </cell>
          <cell r="E1485">
            <v>59</v>
          </cell>
          <cell r="F1485">
            <v>56</v>
          </cell>
          <cell r="G1485">
            <v>150</v>
          </cell>
          <cell r="H1485">
            <v>24</v>
          </cell>
          <cell r="I1485">
            <v>120</v>
          </cell>
          <cell r="J1485">
            <v>409</v>
          </cell>
          <cell r="K1485">
            <v>60</v>
          </cell>
          <cell r="L1485">
            <v>60</v>
          </cell>
          <cell r="M1485">
            <v>8</v>
          </cell>
          <cell r="N1485">
            <v>1</v>
          </cell>
          <cell r="O1485">
            <v>11</v>
          </cell>
          <cell r="P1485">
            <v>0</v>
          </cell>
          <cell r="Q1485">
            <v>3</v>
          </cell>
          <cell r="R1485">
            <v>0</v>
          </cell>
          <cell r="S1485">
            <v>0</v>
          </cell>
          <cell r="T1485">
            <v>267</v>
          </cell>
          <cell r="U1485">
            <v>0</v>
          </cell>
          <cell r="V1485">
            <v>22</v>
          </cell>
          <cell r="W1485">
            <v>26080</v>
          </cell>
          <cell r="X1485">
            <v>321</v>
          </cell>
          <cell r="Y1485">
            <v>403</v>
          </cell>
        </row>
        <row r="1486">
          <cell r="B1486" t="str">
            <v>资中县铁佛镇</v>
          </cell>
          <cell r="C1486">
            <v>0</v>
          </cell>
          <cell r="D1486">
            <v>454</v>
          </cell>
          <cell r="E1486">
            <v>68</v>
          </cell>
          <cell r="F1486">
            <v>183</v>
          </cell>
          <cell r="G1486">
            <v>152</v>
          </cell>
          <cell r="H1486">
            <v>18</v>
          </cell>
          <cell r="I1486">
            <v>33</v>
          </cell>
          <cell r="J1486">
            <v>454</v>
          </cell>
          <cell r="K1486">
            <v>67</v>
          </cell>
          <cell r="L1486">
            <v>57</v>
          </cell>
          <cell r="M1486">
            <v>8</v>
          </cell>
          <cell r="N1486">
            <v>4</v>
          </cell>
          <cell r="O1486">
            <v>5</v>
          </cell>
          <cell r="P1486">
            <v>1</v>
          </cell>
          <cell r="Q1486">
            <v>0</v>
          </cell>
          <cell r="R1486">
            <v>0</v>
          </cell>
          <cell r="S1486">
            <v>0</v>
          </cell>
          <cell r="T1486">
            <v>316</v>
          </cell>
          <cell r="U1486">
            <v>0</v>
          </cell>
          <cell r="V1486">
            <v>22</v>
          </cell>
          <cell r="W1486">
            <v>33204</v>
          </cell>
          <cell r="X1486">
            <v>344</v>
          </cell>
          <cell r="Y1486">
            <v>377</v>
          </cell>
        </row>
        <row r="1487">
          <cell r="B1487" t="str">
            <v>资中县高楼镇</v>
          </cell>
          <cell r="C1487">
            <v>0</v>
          </cell>
          <cell r="D1487">
            <v>438</v>
          </cell>
          <cell r="E1487">
            <v>89</v>
          </cell>
          <cell r="F1487">
            <v>111</v>
          </cell>
          <cell r="G1487">
            <v>203</v>
          </cell>
          <cell r="H1487">
            <v>20</v>
          </cell>
          <cell r="I1487">
            <v>15</v>
          </cell>
          <cell r="J1487">
            <v>438</v>
          </cell>
          <cell r="K1487">
            <v>85</v>
          </cell>
          <cell r="L1487">
            <v>98</v>
          </cell>
          <cell r="M1487">
            <v>12</v>
          </cell>
          <cell r="N1487">
            <v>8</v>
          </cell>
          <cell r="O1487">
            <v>4</v>
          </cell>
          <cell r="P1487">
            <v>0</v>
          </cell>
          <cell r="Q1487">
            <v>1</v>
          </cell>
          <cell r="R1487">
            <v>1</v>
          </cell>
          <cell r="S1487">
            <v>1</v>
          </cell>
          <cell r="T1487">
            <v>236</v>
          </cell>
          <cell r="U1487">
            <v>0</v>
          </cell>
          <cell r="V1487">
            <v>32</v>
          </cell>
          <cell r="W1487">
            <v>40552</v>
          </cell>
          <cell r="X1487">
            <v>456</v>
          </cell>
          <cell r="Y1487">
            <v>653</v>
          </cell>
        </row>
        <row r="1488">
          <cell r="B1488" t="str">
            <v>资中县归德镇</v>
          </cell>
          <cell r="C1488">
            <v>0</v>
          </cell>
          <cell r="D1488">
            <v>372</v>
          </cell>
          <cell r="E1488">
            <v>62</v>
          </cell>
          <cell r="F1488">
            <v>127</v>
          </cell>
          <cell r="G1488">
            <v>117</v>
          </cell>
          <cell r="H1488">
            <v>27</v>
          </cell>
          <cell r="I1488">
            <v>39</v>
          </cell>
          <cell r="J1488">
            <v>372</v>
          </cell>
          <cell r="K1488">
            <v>79</v>
          </cell>
          <cell r="L1488">
            <v>41</v>
          </cell>
          <cell r="M1488">
            <v>9</v>
          </cell>
          <cell r="N1488">
            <v>2</v>
          </cell>
          <cell r="O1488">
            <v>10</v>
          </cell>
          <cell r="P1488">
            <v>1</v>
          </cell>
          <cell r="Q1488">
            <v>0</v>
          </cell>
          <cell r="R1488">
            <v>1</v>
          </cell>
          <cell r="S1488">
            <v>1</v>
          </cell>
          <cell r="T1488">
            <v>230</v>
          </cell>
          <cell r="U1488">
            <v>0</v>
          </cell>
          <cell r="V1488">
            <v>25</v>
          </cell>
          <cell r="W1488">
            <v>32559</v>
          </cell>
          <cell r="X1488">
            <v>409</v>
          </cell>
          <cell r="Y1488">
            <v>271</v>
          </cell>
        </row>
        <row r="1489">
          <cell r="B1489" t="str">
            <v>资中县球溪镇</v>
          </cell>
          <cell r="C1489">
            <v>0</v>
          </cell>
          <cell r="D1489">
            <v>779</v>
          </cell>
          <cell r="E1489">
            <v>89</v>
          </cell>
          <cell r="F1489">
            <v>381</v>
          </cell>
          <cell r="G1489">
            <v>173</v>
          </cell>
          <cell r="H1489">
            <v>100</v>
          </cell>
          <cell r="I1489">
            <v>36</v>
          </cell>
          <cell r="J1489">
            <v>779</v>
          </cell>
          <cell r="K1489">
            <v>99</v>
          </cell>
          <cell r="L1489">
            <v>70</v>
          </cell>
          <cell r="M1489">
            <v>12</v>
          </cell>
          <cell r="N1489">
            <v>3</v>
          </cell>
          <cell r="O1489">
            <v>71</v>
          </cell>
          <cell r="P1489">
            <v>9</v>
          </cell>
          <cell r="Q1489">
            <v>0</v>
          </cell>
          <cell r="R1489">
            <v>5</v>
          </cell>
          <cell r="S1489">
            <v>3</v>
          </cell>
          <cell r="T1489">
            <v>510</v>
          </cell>
          <cell r="U1489">
            <v>0</v>
          </cell>
          <cell r="V1489">
            <v>33</v>
          </cell>
          <cell r="W1489">
            <v>51348</v>
          </cell>
          <cell r="X1489">
            <v>504</v>
          </cell>
          <cell r="Y1489">
            <v>469</v>
          </cell>
        </row>
        <row r="1490">
          <cell r="B1490" t="str">
            <v>资中县顺河场镇</v>
          </cell>
          <cell r="C1490">
            <v>0</v>
          </cell>
          <cell r="D1490">
            <v>356</v>
          </cell>
          <cell r="E1490">
            <v>47</v>
          </cell>
          <cell r="F1490">
            <v>77</v>
          </cell>
          <cell r="G1490">
            <v>194</v>
          </cell>
          <cell r="H1490">
            <v>25</v>
          </cell>
          <cell r="I1490">
            <v>13</v>
          </cell>
          <cell r="J1490">
            <v>356</v>
          </cell>
          <cell r="K1490">
            <v>51</v>
          </cell>
          <cell r="L1490">
            <v>36</v>
          </cell>
          <cell r="M1490">
            <v>7</v>
          </cell>
          <cell r="N1490">
            <v>6</v>
          </cell>
          <cell r="O1490">
            <v>13</v>
          </cell>
          <cell r="P1490">
            <v>0</v>
          </cell>
          <cell r="Q1490">
            <v>1</v>
          </cell>
          <cell r="R1490">
            <v>1</v>
          </cell>
          <cell r="S1490">
            <v>1</v>
          </cell>
          <cell r="T1490">
            <v>246</v>
          </cell>
          <cell r="U1490">
            <v>0</v>
          </cell>
          <cell r="V1490">
            <v>19</v>
          </cell>
          <cell r="W1490">
            <v>19432</v>
          </cell>
          <cell r="X1490">
            <v>269</v>
          </cell>
          <cell r="Y1490">
            <v>239</v>
          </cell>
        </row>
        <row r="1491">
          <cell r="B1491" t="str">
            <v>资中县走马镇</v>
          </cell>
          <cell r="C1491">
            <v>0</v>
          </cell>
          <cell r="D1491">
            <v>323</v>
          </cell>
          <cell r="E1491">
            <v>67</v>
          </cell>
          <cell r="F1491">
            <v>79</v>
          </cell>
          <cell r="G1491">
            <v>122</v>
          </cell>
          <cell r="H1491">
            <v>43</v>
          </cell>
          <cell r="I1491">
            <v>12</v>
          </cell>
          <cell r="J1491">
            <v>323</v>
          </cell>
          <cell r="K1491">
            <v>71</v>
          </cell>
          <cell r="L1491">
            <v>45</v>
          </cell>
          <cell r="M1491">
            <v>9</v>
          </cell>
          <cell r="N1491">
            <v>6</v>
          </cell>
          <cell r="O1491">
            <v>29</v>
          </cell>
          <cell r="P1491">
            <v>1</v>
          </cell>
          <cell r="Q1491">
            <v>0</v>
          </cell>
          <cell r="R1491">
            <v>1</v>
          </cell>
          <cell r="S1491">
            <v>3</v>
          </cell>
          <cell r="T1491">
            <v>164</v>
          </cell>
          <cell r="U1491">
            <v>0</v>
          </cell>
          <cell r="V1491">
            <v>23</v>
          </cell>
          <cell r="W1491">
            <v>33676</v>
          </cell>
          <cell r="X1491">
            <v>370</v>
          </cell>
          <cell r="Y1491">
            <v>300</v>
          </cell>
        </row>
        <row r="1492">
          <cell r="B1492" t="str">
            <v>资中县罗泉镇</v>
          </cell>
          <cell r="C1492">
            <v>0</v>
          </cell>
          <cell r="D1492">
            <v>756</v>
          </cell>
          <cell r="E1492">
            <v>81</v>
          </cell>
          <cell r="F1492">
            <v>356</v>
          </cell>
          <cell r="G1492">
            <v>224</v>
          </cell>
          <cell r="H1492">
            <v>63</v>
          </cell>
          <cell r="I1492">
            <v>32</v>
          </cell>
          <cell r="J1492">
            <v>756</v>
          </cell>
          <cell r="K1492">
            <v>79</v>
          </cell>
          <cell r="L1492">
            <v>78</v>
          </cell>
          <cell r="M1492">
            <v>10</v>
          </cell>
          <cell r="N1492">
            <v>1</v>
          </cell>
          <cell r="O1492">
            <v>47</v>
          </cell>
          <cell r="P1492">
            <v>2</v>
          </cell>
          <cell r="Q1492">
            <v>0</v>
          </cell>
          <cell r="R1492">
            <v>1</v>
          </cell>
          <cell r="S1492">
            <v>1</v>
          </cell>
          <cell r="T1492">
            <v>538</v>
          </cell>
          <cell r="U1492">
            <v>0</v>
          </cell>
          <cell r="V1492">
            <v>26</v>
          </cell>
          <cell r="W1492">
            <v>35442</v>
          </cell>
          <cell r="X1492">
            <v>410</v>
          </cell>
          <cell r="Y1492">
            <v>519</v>
          </cell>
        </row>
        <row r="1493">
          <cell r="B1493" t="str">
            <v>资中县龙结镇</v>
          </cell>
          <cell r="C1493">
            <v>0</v>
          </cell>
          <cell r="D1493">
            <v>480</v>
          </cell>
          <cell r="E1493">
            <v>96</v>
          </cell>
          <cell r="F1493">
            <v>140</v>
          </cell>
          <cell r="G1493">
            <v>206</v>
          </cell>
          <cell r="H1493">
            <v>32</v>
          </cell>
          <cell r="I1493">
            <v>6</v>
          </cell>
          <cell r="J1493">
            <v>480</v>
          </cell>
          <cell r="K1493">
            <v>91</v>
          </cell>
          <cell r="L1493">
            <v>102</v>
          </cell>
          <cell r="M1493">
            <v>11</v>
          </cell>
          <cell r="N1493">
            <v>2</v>
          </cell>
          <cell r="O1493">
            <v>11</v>
          </cell>
          <cell r="P1493">
            <v>0</v>
          </cell>
          <cell r="Q1493">
            <v>0</v>
          </cell>
          <cell r="R1493">
            <v>0</v>
          </cell>
          <cell r="S1493">
            <v>3</v>
          </cell>
          <cell r="T1493">
            <v>262</v>
          </cell>
          <cell r="U1493">
            <v>0</v>
          </cell>
          <cell r="V1493">
            <v>29</v>
          </cell>
          <cell r="W1493">
            <v>43327</v>
          </cell>
          <cell r="X1493">
            <v>469</v>
          </cell>
          <cell r="Y1493">
            <v>681</v>
          </cell>
        </row>
        <row r="1494">
          <cell r="B1494" t="str">
            <v>资中县配龙镇</v>
          </cell>
          <cell r="C1494">
            <v>0</v>
          </cell>
          <cell r="D1494">
            <v>428</v>
          </cell>
          <cell r="E1494">
            <v>69</v>
          </cell>
          <cell r="F1494">
            <v>75</v>
          </cell>
          <cell r="G1494">
            <v>249</v>
          </cell>
          <cell r="H1494">
            <v>29</v>
          </cell>
          <cell r="I1494">
            <v>6</v>
          </cell>
          <cell r="J1494">
            <v>428</v>
          </cell>
          <cell r="K1494">
            <v>63</v>
          </cell>
          <cell r="L1494">
            <v>54</v>
          </cell>
          <cell r="M1494">
            <v>8</v>
          </cell>
          <cell r="N1494">
            <v>4</v>
          </cell>
          <cell r="O1494">
            <v>13</v>
          </cell>
          <cell r="P1494">
            <v>3</v>
          </cell>
          <cell r="Q1494">
            <v>2</v>
          </cell>
          <cell r="R1494">
            <v>2</v>
          </cell>
          <cell r="S1494">
            <v>1</v>
          </cell>
          <cell r="T1494">
            <v>282</v>
          </cell>
          <cell r="U1494">
            <v>0</v>
          </cell>
          <cell r="V1494">
            <v>22</v>
          </cell>
          <cell r="W1494">
            <v>27351</v>
          </cell>
          <cell r="X1494">
            <v>322</v>
          </cell>
          <cell r="Y1494">
            <v>362</v>
          </cell>
        </row>
        <row r="1495">
          <cell r="B1495" t="str">
            <v>资中县发轮镇</v>
          </cell>
          <cell r="C1495">
            <v>0</v>
          </cell>
          <cell r="D1495">
            <v>586</v>
          </cell>
          <cell r="E1495">
            <v>83</v>
          </cell>
          <cell r="F1495">
            <v>215</v>
          </cell>
          <cell r="G1495">
            <v>168</v>
          </cell>
          <cell r="H1495">
            <v>45</v>
          </cell>
          <cell r="I1495">
            <v>75</v>
          </cell>
          <cell r="J1495">
            <v>586</v>
          </cell>
          <cell r="K1495">
            <v>75</v>
          </cell>
          <cell r="L1495">
            <v>75</v>
          </cell>
          <cell r="M1495">
            <v>10</v>
          </cell>
          <cell r="N1495">
            <v>6</v>
          </cell>
          <cell r="O1495">
            <v>22</v>
          </cell>
          <cell r="P1495">
            <v>2</v>
          </cell>
          <cell r="Q1495">
            <v>1</v>
          </cell>
          <cell r="R1495">
            <v>1</v>
          </cell>
          <cell r="S1495">
            <v>2</v>
          </cell>
          <cell r="T1495">
            <v>398</v>
          </cell>
          <cell r="U1495">
            <v>0</v>
          </cell>
          <cell r="V1495">
            <v>27</v>
          </cell>
          <cell r="W1495">
            <v>40528</v>
          </cell>
          <cell r="X1495">
            <v>408</v>
          </cell>
          <cell r="Y1495">
            <v>503</v>
          </cell>
        </row>
        <row r="1496">
          <cell r="B1496" t="str">
            <v>资中县龙江镇</v>
          </cell>
          <cell r="C1496">
            <v>0</v>
          </cell>
          <cell r="D1496">
            <v>723</v>
          </cell>
          <cell r="E1496">
            <v>103</v>
          </cell>
          <cell r="F1496">
            <v>166</v>
          </cell>
          <cell r="G1496">
            <v>299</v>
          </cell>
          <cell r="H1496">
            <v>50</v>
          </cell>
          <cell r="I1496">
            <v>105</v>
          </cell>
          <cell r="J1496">
            <v>723</v>
          </cell>
          <cell r="K1496">
            <v>108</v>
          </cell>
          <cell r="L1496">
            <v>87</v>
          </cell>
          <cell r="M1496">
            <v>14</v>
          </cell>
          <cell r="N1496">
            <v>8</v>
          </cell>
          <cell r="O1496">
            <v>21</v>
          </cell>
          <cell r="P1496">
            <v>2</v>
          </cell>
          <cell r="Q1496">
            <v>1</v>
          </cell>
          <cell r="R1496">
            <v>6</v>
          </cell>
          <cell r="S1496">
            <v>2</v>
          </cell>
          <cell r="T1496">
            <v>482</v>
          </cell>
          <cell r="U1496">
            <v>0</v>
          </cell>
          <cell r="V1496">
            <v>39</v>
          </cell>
          <cell r="W1496">
            <v>58055</v>
          </cell>
          <cell r="X1496">
            <v>568</v>
          </cell>
          <cell r="Y1496">
            <v>582</v>
          </cell>
        </row>
        <row r="1497">
          <cell r="B1497" t="str">
            <v>资中县孟塘镇</v>
          </cell>
          <cell r="C1497">
            <v>0</v>
          </cell>
          <cell r="D1497">
            <v>488</v>
          </cell>
          <cell r="E1497">
            <v>100</v>
          </cell>
          <cell r="F1497">
            <v>190</v>
          </cell>
          <cell r="G1497">
            <v>140</v>
          </cell>
          <cell r="H1497">
            <v>54</v>
          </cell>
          <cell r="I1497">
            <v>4</v>
          </cell>
          <cell r="J1497">
            <v>488</v>
          </cell>
          <cell r="K1497">
            <v>87</v>
          </cell>
          <cell r="L1497">
            <v>58</v>
          </cell>
          <cell r="M1497">
            <v>12</v>
          </cell>
          <cell r="N1497">
            <v>8</v>
          </cell>
          <cell r="O1497">
            <v>34</v>
          </cell>
          <cell r="P1497">
            <v>2</v>
          </cell>
          <cell r="Q1497">
            <v>0</v>
          </cell>
          <cell r="R1497">
            <v>8</v>
          </cell>
          <cell r="S1497">
            <v>2</v>
          </cell>
          <cell r="T1497">
            <v>285</v>
          </cell>
          <cell r="U1497">
            <v>0</v>
          </cell>
          <cell r="V1497">
            <v>34</v>
          </cell>
          <cell r="W1497">
            <v>51572</v>
          </cell>
          <cell r="X1497">
            <v>464</v>
          </cell>
          <cell r="Y1497">
            <v>389</v>
          </cell>
        </row>
        <row r="1498">
          <cell r="B1498" t="str">
            <v>资中县骝马镇</v>
          </cell>
          <cell r="C1498">
            <v>0</v>
          </cell>
          <cell r="D1498">
            <v>454</v>
          </cell>
          <cell r="E1498">
            <v>68</v>
          </cell>
          <cell r="F1498">
            <v>105</v>
          </cell>
          <cell r="G1498">
            <v>141</v>
          </cell>
          <cell r="H1498">
            <v>55</v>
          </cell>
          <cell r="I1498">
            <v>85</v>
          </cell>
          <cell r="J1498">
            <v>454</v>
          </cell>
          <cell r="K1498">
            <v>59</v>
          </cell>
          <cell r="L1498">
            <v>68</v>
          </cell>
          <cell r="M1498">
            <v>7</v>
          </cell>
          <cell r="N1498">
            <v>2</v>
          </cell>
          <cell r="O1498">
            <v>38</v>
          </cell>
          <cell r="P1498">
            <v>2</v>
          </cell>
          <cell r="Q1498">
            <v>3</v>
          </cell>
          <cell r="R1498">
            <v>1</v>
          </cell>
          <cell r="S1498">
            <v>3</v>
          </cell>
          <cell r="T1498">
            <v>273</v>
          </cell>
          <cell r="U1498">
            <v>0</v>
          </cell>
          <cell r="V1498">
            <v>20</v>
          </cell>
          <cell r="W1498">
            <v>31164</v>
          </cell>
          <cell r="X1498">
            <v>300</v>
          </cell>
          <cell r="Y1498">
            <v>456</v>
          </cell>
        </row>
        <row r="1499">
          <cell r="B1499" t="str">
            <v>资中县甘露镇</v>
          </cell>
          <cell r="C1499">
            <v>0</v>
          </cell>
          <cell r="D1499">
            <v>298</v>
          </cell>
          <cell r="E1499">
            <v>47</v>
          </cell>
          <cell r="F1499">
            <v>56</v>
          </cell>
          <cell r="G1499">
            <v>161</v>
          </cell>
          <cell r="H1499">
            <v>12</v>
          </cell>
          <cell r="I1499">
            <v>22</v>
          </cell>
          <cell r="J1499">
            <v>298</v>
          </cell>
          <cell r="K1499">
            <v>52</v>
          </cell>
          <cell r="L1499">
            <v>34</v>
          </cell>
          <cell r="M1499">
            <v>7</v>
          </cell>
          <cell r="N1499">
            <v>3</v>
          </cell>
          <cell r="O1499">
            <v>3</v>
          </cell>
          <cell r="P1499">
            <v>0</v>
          </cell>
          <cell r="Q1499">
            <v>0</v>
          </cell>
          <cell r="R1499">
            <v>1</v>
          </cell>
          <cell r="S1499">
            <v>1</v>
          </cell>
          <cell r="T1499">
            <v>200</v>
          </cell>
          <cell r="U1499">
            <v>0</v>
          </cell>
          <cell r="V1499">
            <v>18</v>
          </cell>
          <cell r="W1499">
            <v>21469</v>
          </cell>
          <cell r="X1499">
            <v>257</v>
          </cell>
          <cell r="Y1499">
            <v>224</v>
          </cell>
        </row>
        <row r="1500">
          <cell r="B1500" t="str">
            <v>资中县双龙镇</v>
          </cell>
          <cell r="C1500">
            <v>0</v>
          </cell>
          <cell r="D1500">
            <v>572</v>
          </cell>
          <cell r="E1500">
            <v>89</v>
          </cell>
          <cell r="F1500">
            <v>232</v>
          </cell>
          <cell r="G1500">
            <v>189</v>
          </cell>
          <cell r="H1500">
            <v>45</v>
          </cell>
          <cell r="I1500">
            <v>17</v>
          </cell>
          <cell r="J1500">
            <v>572</v>
          </cell>
          <cell r="K1500">
            <v>92</v>
          </cell>
          <cell r="L1500">
            <v>86</v>
          </cell>
          <cell r="M1500">
            <v>11</v>
          </cell>
          <cell r="N1500">
            <v>6</v>
          </cell>
          <cell r="O1500">
            <v>25</v>
          </cell>
          <cell r="P1500">
            <v>1</v>
          </cell>
          <cell r="Q1500">
            <v>1</v>
          </cell>
          <cell r="R1500">
            <v>1</v>
          </cell>
          <cell r="S1500">
            <v>2</v>
          </cell>
          <cell r="T1500">
            <v>353</v>
          </cell>
          <cell r="U1500">
            <v>0</v>
          </cell>
          <cell r="V1500">
            <v>29</v>
          </cell>
          <cell r="W1500">
            <v>51338</v>
          </cell>
          <cell r="X1500">
            <v>475</v>
          </cell>
          <cell r="Y1500">
            <v>570</v>
          </cell>
        </row>
        <row r="1501">
          <cell r="B1501" t="str">
            <v>资中县马鞍镇</v>
          </cell>
          <cell r="C1501">
            <v>0</v>
          </cell>
          <cell r="D1501">
            <v>465</v>
          </cell>
          <cell r="E1501">
            <v>66</v>
          </cell>
          <cell r="F1501">
            <v>88</v>
          </cell>
          <cell r="G1501">
            <v>147</v>
          </cell>
          <cell r="H1501">
            <v>26</v>
          </cell>
          <cell r="I1501">
            <v>138</v>
          </cell>
          <cell r="J1501">
            <v>465</v>
          </cell>
          <cell r="K1501">
            <v>58</v>
          </cell>
          <cell r="L1501">
            <v>67</v>
          </cell>
          <cell r="M1501">
            <v>7</v>
          </cell>
          <cell r="N1501">
            <v>4</v>
          </cell>
          <cell r="O1501">
            <v>15</v>
          </cell>
          <cell r="P1501">
            <v>1</v>
          </cell>
          <cell r="Q1501">
            <v>0</v>
          </cell>
          <cell r="R1501">
            <v>1</v>
          </cell>
          <cell r="S1501">
            <v>1</v>
          </cell>
          <cell r="T1501">
            <v>315</v>
          </cell>
          <cell r="U1501">
            <v>0</v>
          </cell>
          <cell r="V1501">
            <v>20</v>
          </cell>
          <cell r="W1501">
            <v>31867</v>
          </cell>
          <cell r="X1501">
            <v>299</v>
          </cell>
          <cell r="Y1501">
            <v>446</v>
          </cell>
        </row>
        <row r="1502">
          <cell r="B1502" t="str">
            <v>资中县狮子镇</v>
          </cell>
          <cell r="C1502">
            <v>0</v>
          </cell>
          <cell r="D1502">
            <v>363</v>
          </cell>
          <cell r="E1502">
            <v>72</v>
          </cell>
          <cell r="F1502">
            <v>52</v>
          </cell>
          <cell r="G1502">
            <v>119</v>
          </cell>
          <cell r="H1502">
            <v>36</v>
          </cell>
          <cell r="I1502">
            <v>84</v>
          </cell>
          <cell r="J1502">
            <v>363</v>
          </cell>
          <cell r="K1502">
            <v>63</v>
          </cell>
          <cell r="L1502">
            <v>60</v>
          </cell>
          <cell r="M1502">
            <v>9</v>
          </cell>
          <cell r="N1502">
            <v>9</v>
          </cell>
          <cell r="O1502">
            <v>20</v>
          </cell>
          <cell r="P1502">
            <v>0</v>
          </cell>
          <cell r="Q1502">
            <v>1</v>
          </cell>
          <cell r="R1502">
            <v>0</v>
          </cell>
          <cell r="S1502">
            <v>1</v>
          </cell>
          <cell r="T1502">
            <v>209</v>
          </cell>
          <cell r="U1502">
            <v>0</v>
          </cell>
          <cell r="V1502">
            <v>23</v>
          </cell>
          <cell r="W1502">
            <v>39328</v>
          </cell>
          <cell r="X1502">
            <v>321</v>
          </cell>
          <cell r="Y1502">
            <v>401</v>
          </cell>
        </row>
        <row r="1503">
          <cell r="B1503" t="str">
            <v>资中县太平镇</v>
          </cell>
          <cell r="C1503">
            <v>0</v>
          </cell>
          <cell r="D1503">
            <v>375</v>
          </cell>
          <cell r="E1503">
            <v>89</v>
          </cell>
          <cell r="F1503">
            <v>79</v>
          </cell>
          <cell r="G1503">
            <v>132</v>
          </cell>
          <cell r="H1503">
            <v>45</v>
          </cell>
          <cell r="I1503">
            <v>30</v>
          </cell>
          <cell r="J1503">
            <v>375</v>
          </cell>
          <cell r="K1503">
            <v>68</v>
          </cell>
          <cell r="L1503">
            <v>66</v>
          </cell>
          <cell r="M1503">
            <v>9</v>
          </cell>
          <cell r="N1503">
            <v>8</v>
          </cell>
          <cell r="O1503">
            <v>21</v>
          </cell>
          <cell r="P1503">
            <v>0</v>
          </cell>
          <cell r="Q1503">
            <v>9</v>
          </cell>
          <cell r="R1503">
            <v>3</v>
          </cell>
          <cell r="S1503">
            <v>1</v>
          </cell>
          <cell r="T1503">
            <v>198</v>
          </cell>
          <cell r="U1503">
            <v>0</v>
          </cell>
          <cell r="V1503">
            <v>25</v>
          </cell>
          <cell r="W1503">
            <v>44276</v>
          </cell>
          <cell r="X1503">
            <v>345</v>
          </cell>
          <cell r="Y1503">
            <v>439</v>
          </cell>
        </row>
        <row r="1504">
          <cell r="B1504" t="str">
            <v>资中县龙山乡</v>
          </cell>
          <cell r="C1504">
            <v>0</v>
          </cell>
          <cell r="D1504">
            <v>320</v>
          </cell>
          <cell r="E1504">
            <v>43</v>
          </cell>
          <cell r="F1504">
            <v>74</v>
          </cell>
          <cell r="G1504">
            <v>137</v>
          </cell>
          <cell r="H1504">
            <v>47</v>
          </cell>
          <cell r="I1504">
            <v>19</v>
          </cell>
          <cell r="J1504">
            <v>320</v>
          </cell>
          <cell r="K1504">
            <v>38</v>
          </cell>
          <cell r="L1504">
            <v>34</v>
          </cell>
          <cell r="M1504">
            <v>6</v>
          </cell>
          <cell r="N1504">
            <v>2</v>
          </cell>
          <cell r="O1504">
            <v>33</v>
          </cell>
          <cell r="P1504">
            <v>4</v>
          </cell>
          <cell r="Q1504">
            <v>0</v>
          </cell>
          <cell r="R1504">
            <v>1</v>
          </cell>
          <cell r="S1504">
            <v>1</v>
          </cell>
          <cell r="T1504">
            <v>203</v>
          </cell>
          <cell r="U1504">
            <v>0</v>
          </cell>
          <cell r="V1504">
            <v>15</v>
          </cell>
          <cell r="W1504">
            <v>20749</v>
          </cell>
          <cell r="X1504">
            <v>184</v>
          </cell>
          <cell r="Y1504">
            <v>227</v>
          </cell>
        </row>
        <row r="1505">
          <cell r="B1505" t="str">
            <v>资中县苏家湾镇</v>
          </cell>
          <cell r="C1505">
            <v>0</v>
          </cell>
          <cell r="D1505">
            <v>434</v>
          </cell>
          <cell r="E1505">
            <v>89</v>
          </cell>
          <cell r="F1505">
            <v>112</v>
          </cell>
          <cell r="G1505">
            <v>167</v>
          </cell>
          <cell r="H1505">
            <v>35</v>
          </cell>
          <cell r="I1505">
            <v>31</v>
          </cell>
          <cell r="J1505">
            <v>434</v>
          </cell>
          <cell r="K1505">
            <v>78</v>
          </cell>
          <cell r="L1505">
            <v>76</v>
          </cell>
          <cell r="M1505">
            <v>10</v>
          </cell>
          <cell r="N1505">
            <v>2</v>
          </cell>
          <cell r="O1505">
            <v>19</v>
          </cell>
          <cell r="P1505">
            <v>1</v>
          </cell>
          <cell r="Q1505">
            <v>2</v>
          </cell>
          <cell r="R1505">
            <v>3</v>
          </cell>
          <cell r="S1505">
            <v>2</v>
          </cell>
          <cell r="T1505">
            <v>243</v>
          </cell>
          <cell r="U1505">
            <v>0</v>
          </cell>
          <cell r="V1505">
            <v>26</v>
          </cell>
          <cell r="W1505">
            <v>37172</v>
          </cell>
          <cell r="X1505">
            <v>394</v>
          </cell>
          <cell r="Y1505">
            <v>508</v>
          </cell>
        </row>
        <row r="1506">
          <cell r="B1506" t="str">
            <v>威远县</v>
          </cell>
          <cell r="C1506">
            <v>0</v>
          </cell>
          <cell r="D1506">
            <v>4582</v>
          </cell>
          <cell r="E1506">
            <v>930</v>
          </cell>
          <cell r="F1506">
            <v>0</v>
          </cell>
          <cell r="G1506">
            <v>2501</v>
          </cell>
          <cell r="H1506">
            <v>1151</v>
          </cell>
          <cell r="I1506">
            <v>0</v>
          </cell>
          <cell r="J1506">
            <v>4582</v>
          </cell>
          <cell r="K1506">
            <v>2610</v>
          </cell>
          <cell r="L1506">
            <v>530</v>
          </cell>
          <cell r="M1506">
            <v>150</v>
          </cell>
          <cell r="N1506">
            <v>68</v>
          </cell>
          <cell r="O1506">
            <v>299</v>
          </cell>
          <cell r="P1506">
            <v>20</v>
          </cell>
          <cell r="Q1506">
            <v>41</v>
          </cell>
          <cell r="R1506">
            <v>16</v>
          </cell>
          <cell r="S1506">
            <v>40</v>
          </cell>
          <cell r="T1506">
            <v>876</v>
          </cell>
          <cell r="U1506">
            <v>0</v>
          </cell>
          <cell r="V1506">
            <v>366</v>
          </cell>
          <cell r="W1506">
            <v>746824</v>
          </cell>
          <cell r="X1506">
            <v>13305</v>
          </cell>
          <cell r="Y1506">
            <v>4286</v>
          </cell>
        </row>
        <row r="1507">
          <cell r="B1507" t="str">
            <v>威远县本级</v>
          </cell>
          <cell r="C1507">
            <v>0</v>
          </cell>
          <cell r="D1507">
            <v>530</v>
          </cell>
          <cell r="E1507">
            <v>0</v>
          </cell>
          <cell r="F1507">
            <v>0</v>
          </cell>
          <cell r="G1507">
            <v>530</v>
          </cell>
          <cell r="H1507">
            <v>0</v>
          </cell>
          <cell r="I1507">
            <v>0</v>
          </cell>
          <cell r="J1507">
            <v>530</v>
          </cell>
          <cell r="K1507">
            <v>0</v>
          </cell>
          <cell r="L1507">
            <v>530</v>
          </cell>
          <cell r="M1507">
            <v>0</v>
          </cell>
          <cell r="N1507">
            <v>0</v>
          </cell>
          <cell r="O1507">
            <v>0</v>
          </cell>
          <cell r="P1507">
            <v>0</v>
          </cell>
          <cell r="Q1507">
            <v>0</v>
          </cell>
          <cell r="R1507">
            <v>0</v>
          </cell>
          <cell r="S1507">
            <v>0</v>
          </cell>
          <cell r="T1507">
            <v>0</v>
          </cell>
          <cell r="U1507">
            <v>0</v>
          </cell>
          <cell r="V1507">
            <v>0</v>
          </cell>
          <cell r="W1507">
            <v>0</v>
          </cell>
          <cell r="X1507">
            <v>0</v>
          </cell>
          <cell r="Y1507">
            <v>0</v>
          </cell>
        </row>
        <row r="1508">
          <cell r="B1508" t="str">
            <v>威远县乡（镇）小计</v>
          </cell>
          <cell r="C1508">
            <v>0</v>
          </cell>
          <cell r="D1508">
            <v>4052</v>
          </cell>
          <cell r="E1508">
            <v>930</v>
          </cell>
          <cell r="F1508">
            <v>0</v>
          </cell>
          <cell r="G1508">
            <v>1971</v>
          </cell>
          <cell r="H1508">
            <v>1151</v>
          </cell>
          <cell r="I1508">
            <v>0</v>
          </cell>
          <cell r="J1508">
            <v>4052</v>
          </cell>
          <cell r="K1508">
            <v>2610</v>
          </cell>
          <cell r="L1508">
            <v>0</v>
          </cell>
          <cell r="M1508">
            <v>150</v>
          </cell>
          <cell r="N1508">
            <v>68</v>
          </cell>
          <cell r="O1508">
            <v>299</v>
          </cell>
          <cell r="P1508">
            <v>20</v>
          </cell>
          <cell r="Q1508">
            <v>41</v>
          </cell>
          <cell r="R1508">
            <v>16</v>
          </cell>
          <cell r="S1508">
            <v>40</v>
          </cell>
          <cell r="T1508">
            <v>876</v>
          </cell>
          <cell r="U1508">
            <v>0</v>
          </cell>
          <cell r="V1508">
            <v>366</v>
          </cell>
          <cell r="W1508">
            <v>746824</v>
          </cell>
          <cell r="X1508">
            <v>13305</v>
          </cell>
          <cell r="Y1508">
            <v>4286</v>
          </cell>
        </row>
        <row r="1509">
          <cell r="B1509" t="str">
            <v>威远县严陵镇</v>
          </cell>
          <cell r="C1509">
            <v>0</v>
          </cell>
          <cell r="D1509">
            <v>434</v>
          </cell>
          <cell r="E1509">
            <v>67</v>
          </cell>
          <cell r="F1509">
            <v>0</v>
          </cell>
          <cell r="G1509">
            <v>231</v>
          </cell>
          <cell r="H1509">
            <v>136</v>
          </cell>
          <cell r="I1509">
            <v>0</v>
          </cell>
          <cell r="J1509">
            <v>434</v>
          </cell>
          <cell r="K1509">
            <v>267</v>
          </cell>
          <cell r="L1509">
            <v>0</v>
          </cell>
          <cell r="M1509">
            <v>17</v>
          </cell>
          <cell r="N1509">
            <v>7</v>
          </cell>
          <cell r="O1509">
            <v>37</v>
          </cell>
          <cell r="P1509">
            <v>3</v>
          </cell>
          <cell r="Q1509">
            <v>3</v>
          </cell>
          <cell r="R1509">
            <v>2</v>
          </cell>
          <cell r="S1509">
            <v>2</v>
          </cell>
          <cell r="T1509">
            <v>103</v>
          </cell>
          <cell r="U1509">
            <v>0</v>
          </cell>
          <cell r="V1509">
            <v>43</v>
          </cell>
          <cell r="W1509">
            <v>147290</v>
          </cell>
          <cell r="X1509">
            <v>1257</v>
          </cell>
          <cell r="Y1509">
            <v>346</v>
          </cell>
        </row>
        <row r="1510">
          <cell r="B1510" t="str">
            <v>威远县铺子湾镇</v>
          </cell>
          <cell r="C1510">
            <v>0</v>
          </cell>
          <cell r="D1510">
            <v>112</v>
          </cell>
          <cell r="E1510">
            <v>32</v>
          </cell>
          <cell r="F1510">
            <v>0</v>
          </cell>
          <cell r="G1510">
            <v>50</v>
          </cell>
          <cell r="H1510">
            <v>30</v>
          </cell>
          <cell r="I1510">
            <v>0</v>
          </cell>
          <cell r="J1510">
            <v>112</v>
          </cell>
          <cell r="K1510">
            <v>67</v>
          </cell>
          <cell r="L1510">
            <v>0</v>
          </cell>
          <cell r="M1510">
            <v>5</v>
          </cell>
          <cell r="N1510">
            <v>3</v>
          </cell>
          <cell r="O1510">
            <v>10</v>
          </cell>
          <cell r="P1510">
            <v>1</v>
          </cell>
          <cell r="Q1510">
            <v>2</v>
          </cell>
          <cell r="R1510">
            <v>1</v>
          </cell>
          <cell r="S1510">
            <v>2</v>
          </cell>
          <cell r="T1510">
            <v>24</v>
          </cell>
          <cell r="U1510">
            <v>0</v>
          </cell>
          <cell r="V1510">
            <v>10</v>
          </cell>
          <cell r="W1510">
            <v>19948</v>
          </cell>
          <cell r="X1510">
            <v>337</v>
          </cell>
          <cell r="Y1510">
            <v>111</v>
          </cell>
        </row>
        <row r="1511">
          <cell r="B1511" t="str">
            <v>威远县新店镇</v>
          </cell>
          <cell r="C1511">
            <v>0</v>
          </cell>
          <cell r="D1511">
            <v>245</v>
          </cell>
          <cell r="E1511">
            <v>58</v>
          </cell>
          <cell r="F1511">
            <v>0</v>
          </cell>
          <cell r="G1511">
            <v>117</v>
          </cell>
          <cell r="H1511">
            <v>70</v>
          </cell>
          <cell r="I1511">
            <v>0</v>
          </cell>
          <cell r="J1511">
            <v>245</v>
          </cell>
          <cell r="K1511">
            <v>155</v>
          </cell>
          <cell r="L1511">
            <v>0</v>
          </cell>
          <cell r="M1511">
            <v>9</v>
          </cell>
          <cell r="N1511">
            <v>4</v>
          </cell>
          <cell r="O1511">
            <v>20</v>
          </cell>
          <cell r="P1511">
            <v>1</v>
          </cell>
          <cell r="Q1511">
            <v>2</v>
          </cell>
          <cell r="R1511">
            <v>1</v>
          </cell>
          <cell r="S1511">
            <v>2</v>
          </cell>
          <cell r="T1511">
            <v>55</v>
          </cell>
          <cell r="U1511">
            <v>0</v>
          </cell>
          <cell r="V1511">
            <v>23</v>
          </cell>
          <cell r="W1511">
            <v>51186</v>
          </cell>
          <cell r="X1511">
            <v>820</v>
          </cell>
          <cell r="Y1511">
            <v>297</v>
          </cell>
        </row>
        <row r="1512">
          <cell r="B1512" t="str">
            <v>威远县向义镇</v>
          </cell>
          <cell r="C1512">
            <v>0</v>
          </cell>
          <cell r="D1512">
            <v>201</v>
          </cell>
          <cell r="E1512">
            <v>49</v>
          </cell>
          <cell r="F1512">
            <v>0</v>
          </cell>
          <cell r="G1512">
            <v>96</v>
          </cell>
          <cell r="H1512">
            <v>56</v>
          </cell>
          <cell r="I1512">
            <v>0</v>
          </cell>
          <cell r="J1512">
            <v>201</v>
          </cell>
          <cell r="K1512">
            <v>128</v>
          </cell>
          <cell r="L1512">
            <v>0</v>
          </cell>
          <cell r="M1512">
            <v>8</v>
          </cell>
          <cell r="N1512">
            <v>4</v>
          </cell>
          <cell r="O1512">
            <v>14</v>
          </cell>
          <cell r="P1512">
            <v>0</v>
          </cell>
          <cell r="Q1512">
            <v>3</v>
          </cell>
          <cell r="R1512">
            <v>1</v>
          </cell>
          <cell r="S1512">
            <v>2</v>
          </cell>
          <cell r="T1512">
            <v>45</v>
          </cell>
          <cell r="U1512">
            <v>0</v>
          </cell>
          <cell r="V1512">
            <v>19</v>
          </cell>
          <cell r="W1512">
            <v>36292</v>
          </cell>
          <cell r="X1512">
            <v>669</v>
          </cell>
          <cell r="Y1512">
            <v>257</v>
          </cell>
        </row>
        <row r="1513">
          <cell r="B1513" t="str">
            <v>威远县界牌镇</v>
          </cell>
          <cell r="C1513">
            <v>0</v>
          </cell>
          <cell r="D1513">
            <v>180</v>
          </cell>
          <cell r="E1513">
            <v>48</v>
          </cell>
          <cell r="F1513">
            <v>0</v>
          </cell>
          <cell r="G1513">
            <v>84</v>
          </cell>
          <cell r="H1513">
            <v>48</v>
          </cell>
          <cell r="I1513">
            <v>0</v>
          </cell>
          <cell r="J1513">
            <v>180</v>
          </cell>
          <cell r="K1513">
            <v>113</v>
          </cell>
          <cell r="L1513">
            <v>0</v>
          </cell>
          <cell r="M1513">
            <v>7</v>
          </cell>
          <cell r="N1513">
            <v>3</v>
          </cell>
          <cell r="O1513">
            <v>13</v>
          </cell>
          <cell r="P1513">
            <v>1</v>
          </cell>
          <cell r="Q1513">
            <v>2</v>
          </cell>
          <cell r="R1513">
            <v>1</v>
          </cell>
          <cell r="S1513">
            <v>2</v>
          </cell>
          <cell r="T1513">
            <v>41</v>
          </cell>
          <cell r="U1513">
            <v>0</v>
          </cell>
          <cell r="V1513">
            <v>17</v>
          </cell>
          <cell r="W1513">
            <v>31429</v>
          </cell>
          <cell r="X1513">
            <v>590</v>
          </cell>
          <cell r="Y1513">
            <v>207</v>
          </cell>
        </row>
        <row r="1514">
          <cell r="B1514" t="str">
            <v>威远县镇西镇</v>
          </cell>
          <cell r="C1514">
            <v>0</v>
          </cell>
          <cell r="D1514">
            <v>345</v>
          </cell>
          <cell r="E1514">
            <v>61</v>
          </cell>
          <cell r="F1514">
            <v>0</v>
          </cell>
          <cell r="G1514">
            <v>179</v>
          </cell>
          <cell r="H1514">
            <v>105</v>
          </cell>
          <cell r="I1514">
            <v>0</v>
          </cell>
          <cell r="J1514">
            <v>345</v>
          </cell>
          <cell r="K1514">
            <v>228</v>
          </cell>
          <cell r="L1514">
            <v>0</v>
          </cell>
          <cell r="M1514">
            <v>12</v>
          </cell>
          <cell r="N1514">
            <v>6</v>
          </cell>
          <cell r="O1514">
            <v>25</v>
          </cell>
          <cell r="P1514">
            <v>2</v>
          </cell>
          <cell r="Q1514">
            <v>3</v>
          </cell>
          <cell r="R1514">
            <v>1</v>
          </cell>
          <cell r="S1514">
            <v>2</v>
          </cell>
          <cell r="T1514">
            <v>72</v>
          </cell>
          <cell r="U1514">
            <v>0</v>
          </cell>
          <cell r="V1514">
            <v>30</v>
          </cell>
          <cell r="W1514">
            <v>73102</v>
          </cell>
          <cell r="X1514">
            <v>1232</v>
          </cell>
          <cell r="Y1514">
            <v>331</v>
          </cell>
        </row>
        <row r="1515">
          <cell r="B1515" t="str">
            <v>威远县庆卫镇</v>
          </cell>
          <cell r="C1515">
            <v>0</v>
          </cell>
          <cell r="D1515">
            <v>115</v>
          </cell>
          <cell r="E1515">
            <v>45</v>
          </cell>
          <cell r="F1515">
            <v>0</v>
          </cell>
          <cell r="G1515">
            <v>45</v>
          </cell>
          <cell r="H1515">
            <v>25</v>
          </cell>
          <cell r="I1515">
            <v>0</v>
          </cell>
          <cell r="J1515">
            <v>115</v>
          </cell>
          <cell r="K1515">
            <v>69</v>
          </cell>
          <cell r="L1515">
            <v>0</v>
          </cell>
          <cell r="M1515">
            <v>5</v>
          </cell>
          <cell r="N1515">
            <v>2</v>
          </cell>
          <cell r="O1515">
            <v>9</v>
          </cell>
          <cell r="P1515">
            <v>1</v>
          </cell>
          <cell r="Q1515">
            <v>2</v>
          </cell>
          <cell r="R1515">
            <v>1</v>
          </cell>
          <cell r="S1515">
            <v>2</v>
          </cell>
          <cell r="T1515">
            <v>26</v>
          </cell>
          <cell r="U1515">
            <v>0</v>
          </cell>
          <cell r="V1515">
            <v>11</v>
          </cell>
          <cell r="W1515">
            <v>16794</v>
          </cell>
          <cell r="X1515">
            <v>350</v>
          </cell>
          <cell r="Y1515">
            <v>92</v>
          </cell>
        </row>
        <row r="1516">
          <cell r="B1516" t="str">
            <v>威远县龙会镇</v>
          </cell>
          <cell r="C1516">
            <v>0</v>
          </cell>
          <cell r="D1516">
            <v>244</v>
          </cell>
          <cell r="E1516">
            <v>61</v>
          </cell>
          <cell r="F1516">
            <v>0</v>
          </cell>
          <cell r="G1516">
            <v>115</v>
          </cell>
          <cell r="H1516">
            <v>68</v>
          </cell>
          <cell r="I1516">
            <v>0</v>
          </cell>
          <cell r="J1516">
            <v>244</v>
          </cell>
          <cell r="K1516">
            <v>159</v>
          </cell>
          <cell r="L1516">
            <v>0</v>
          </cell>
          <cell r="M1516">
            <v>9</v>
          </cell>
          <cell r="N1516">
            <v>3</v>
          </cell>
          <cell r="O1516">
            <v>18</v>
          </cell>
          <cell r="P1516">
            <v>1</v>
          </cell>
          <cell r="Q1516">
            <v>2</v>
          </cell>
          <cell r="R1516">
            <v>0</v>
          </cell>
          <cell r="S1516">
            <v>2</v>
          </cell>
          <cell r="T1516">
            <v>53</v>
          </cell>
          <cell r="U1516">
            <v>0</v>
          </cell>
          <cell r="V1516">
            <v>22</v>
          </cell>
          <cell r="W1516">
            <v>40865</v>
          </cell>
          <cell r="X1516">
            <v>834</v>
          </cell>
          <cell r="Y1516">
            <v>333</v>
          </cell>
        </row>
        <row r="1517">
          <cell r="B1517" t="str">
            <v>威远县高石镇</v>
          </cell>
          <cell r="C1517">
            <v>0</v>
          </cell>
          <cell r="D1517">
            <v>231</v>
          </cell>
          <cell r="E1517">
            <v>55</v>
          </cell>
          <cell r="F1517">
            <v>0</v>
          </cell>
          <cell r="G1517">
            <v>111</v>
          </cell>
          <cell r="H1517">
            <v>65</v>
          </cell>
          <cell r="I1517">
            <v>0</v>
          </cell>
          <cell r="J1517">
            <v>231</v>
          </cell>
          <cell r="K1517">
            <v>153</v>
          </cell>
          <cell r="L1517">
            <v>0</v>
          </cell>
          <cell r="M1517">
            <v>8</v>
          </cell>
          <cell r="N1517">
            <v>3</v>
          </cell>
          <cell r="O1517">
            <v>17</v>
          </cell>
          <cell r="P1517">
            <v>0</v>
          </cell>
          <cell r="Q1517">
            <v>2</v>
          </cell>
          <cell r="R1517">
            <v>1</v>
          </cell>
          <cell r="S1517">
            <v>2</v>
          </cell>
          <cell r="T1517">
            <v>48</v>
          </cell>
          <cell r="U1517">
            <v>0</v>
          </cell>
          <cell r="V1517">
            <v>20</v>
          </cell>
          <cell r="W1517">
            <v>38300</v>
          </cell>
          <cell r="X1517">
            <v>777</v>
          </cell>
          <cell r="Y1517">
            <v>345</v>
          </cell>
        </row>
        <row r="1518">
          <cell r="B1518" t="str">
            <v>威远县东联镇</v>
          </cell>
          <cell r="C1518">
            <v>0</v>
          </cell>
          <cell r="D1518">
            <v>147</v>
          </cell>
          <cell r="E1518">
            <v>46</v>
          </cell>
          <cell r="F1518">
            <v>0</v>
          </cell>
          <cell r="G1518">
            <v>64</v>
          </cell>
          <cell r="H1518">
            <v>37</v>
          </cell>
          <cell r="I1518">
            <v>0</v>
          </cell>
          <cell r="J1518">
            <v>147</v>
          </cell>
          <cell r="K1518">
            <v>95</v>
          </cell>
          <cell r="L1518">
            <v>0</v>
          </cell>
          <cell r="M1518">
            <v>5</v>
          </cell>
          <cell r="N1518">
            <v>2</v>
          </cell>
          <cell r="O1518">
            <v>10</v>
          </cell>
          <cell r="P1518">
            <v>1</v>
          </cell>
          <cell r="Q1518">
            <v>2</v>
          </cell>
          <cell r="R1518">
            <v>1</v>
          </cell>
          <cell r="S1518">
            <v>2</v>
          </cell>
          <cell r="T1518">
            <v>31</v>
          </cell>
          <cell r="U1518">
            <v>0</v>
          </cell>
          <cell r="V1518">
            <v>13</v>
          </cell>
          <cell r="W1518">
            <v>22666</v>
          </cell>
          <cell r="X1518">
            <v>489</v>
          </cell>
          <cell r="Y1518">
            <v>190</v>
          </cell>
        </row>
        <row r="1519">
          <cell r="B1519" t="str">
            <v>威远县靖和镇</v>
          </cell>
          <cell r="C1519">
            <v>0</v>
          </cell>
          <cell r="D1519">
            <v>143</v>
          </cell>
          <cell r="E1519">
            <v>42</v>
          </cell>
          <cell r="F1519">
            <v>0</v>
          </cell>
          <cell r="G1519">
            <v>65</v>
          </cell>
          <cell r="H1519">
            <v>36</v>
          </cell>
          <cell r="I1519">
            <v>0</v>
          </cell>
          <cell r="J1519">
            <v>143</v>
          </cell>
          <cell r="K1519">
            <v>93</v>
          </cell>
          <cell r="L1519">
            <v>0</v>
          </cell>
          <cell r="M1519">
            <v>6</v>
          </cell>
          <cell r="N1519">
            <v>3</v>
          </cell>
          <cell r="O1519">
            <v>9</v>
          </cell>
          <cell r="P1519">
            <v>1</v>
          </cell>
          <cell r="Q1519">
            <v>2</v>
          </cell>
          <cell r="R1519">
            <v>1</v>
          </cell>
          <cell r="S1519">
            <v>2</v>
          </cell>
          <cell r="T1519">
            <v>29</v>
          </cell>
          <cell r="U1519">
            <v>0</v>
          </cell>
          <cell r="V1519">
            <v>12</v>
          </cell>
          <cell r="W1519">
            <v>24736</v>
          </cell>
          <cell r="X1519">
            <v>486</v>
          </cell>
          <cell r="Y1519">
            <v>171</v>
          </cell>
        </row>
        <row r="1520">
          <cell r="B1520" t="str">
            <v>威远县山王镇</v>
          </cell>
          <cell r="C1520">
            <v>0</v>
          </cell>
          <cell r="D1520">
            <v>131</v>
          </cell>
          <cell r="E1520">
            <v>38</v>
          </cell>
          <cell r="F1520">
            <v>0</v>
          </cell>
          <cell r="G1520">
            <v>58</v>
          </cell>
          <cell r="H1520">
            <v>35</v>
          </cell>
          <cell r="I1520">
            <v>0</v>
          </cell>
          <cell r="J1520">
            <v>131</v>
          </cell>
          <cell r="K1520">
            <v>80</v>
          </cell>
          <cell r="L1520">
            <v>0</v>
          </cell>
          <cell r="M1520">
            <v>5</v>
          </cell>
          <cell r="N1520">
            <v>3</v>
          </cell>
          <cell r="O1520">
            <v>9</v>
          </cell>
          <cell r="P1520">
            <v>3</v>
          </cell>
          <cell r="Q1520">
            <v>2</v>
          </cell>
          <cell r="R1520">
            <v>1</v>
          </cell>
          <cell r="S1520">
            <v>2</v>
          </cell>
          <cell r="T1520">
            <v>29</v>
          </cell>
          <cell r="U1520">
            <v>0</v>
          </cell>
          <cell r="V1520">
            <v>12</v>
          </cell>
          <cell r="W1520">
            <v>15642</v>
          </cell>
          <cell r="X1520">
            <v>407</v>
          </cell>
          <cell r="Y1520">
            <v>189</v>
          </cell>
        </row>
        <row r="1521">
          <cell r="B1521" t="str">
            <v>威远县观英滩镇</v>
          </cell>
          <cell r="C1521">
            <v>0</v>
          </cell>
          <cell r="D1521">
            <v>196</v>
          </cell>
          <cell r="E1521">
            <v>39</v>
          </cell>
          <cell r="F1521">
            <v>0</v>
          </cell>
          <cell r="G1521">
            <v>99</v>
          </cell>
          <cell r="H1521">
            <v>58</v>
          </cell>
          <cell r="I1521">
            <v>0</v>
          </cell>
          <cell r="J1521">
            <v>196</v>
          </cell>
          <cell r="K1521">
            <v>130</v>
          </cell>
          <cell r="L1521">
            <v>0</v>
          </cell>
          <cell r="M1521">
            <v>7</v>
          </cell>
          <cell r="N1521">
            <v>3</v>
          </cell>
          <cell r="O1521">
            <v>14</v>
          </cell>
          <cell r="P1521">
            <v>0</v>
          </cell>
          <cell r="Q1521">
            <v>2</v>
          </cell>
          <cell r="R1521">
            <v>0</v>
          </cell>
          <cell r="S1521">
            <v>2</v>
          </cell>
          <cell r="T1521">
            <v>41</v>
          </cell>
          <cell r="U1521">
            <v>0</v>
          </cell>
          <cell r="V1521">
            <v>17</v>
          </cell>
          <cell r="W1521">
            <v>29972</v>
          </cell>
          <cell r="X1521">
            <v>692</v>
          </cell>
          <cell r="Y1521">
            <v>250</v>
          </cell>
        </row>
        <row r="1522">
          <cell r="B1522" t="str">
            <v>威远县黄荆沟镇</v>
          </cell>
          <cell r="C1522">
            <v>0</v>
          </cell>
          <cell r="D1522">
            <v>176</v>
          </cell>
          <cell r="E1522">
            <v>40</v>
          </cell>
          <cell r="F1522">
            <v>0</v>
          </cell>
          <cell r="G1522">
            <v>86</v>
          </cell>
          <cell r="H1522">
            <v>50</v>
          </cell>
          <cell r="I1522">
            <v>0</v>
          </cell>
          <cell r="J1522">
            <v>176</v>
          </cell>
          <cell r="K1522">
            <v>118</v>
          </cell>
          <cell r="L1522">
            <v>0</v>
          </cell>
          <cell r="M1522">
            <v>6</v>
          </cell>
          <cell r="N1522">
            <v>3</v>
          </cell>
          <cell r="O1522">
            <v>12</v>
          </cell>
          <cell r="P1522">
            <v>0</v>
          </cell>
          <cell r="Q1522">
            <v>2</v>
          </cell>
          <cell r="R1522">
            <v>0</v>
          </cell>
          <cell r="S1522">
            <v>2</v>
          </cell>
          <cell r="T1522">
            <v>36</v>
          </cell>
          <cell r="U1522">
            <v>0</v>
          </cell>
          <cell r="V1522">
            <v>15</v>
          </cell>
          <cell r="W1522">
            <v>27249</v>
          </cell>
          <cell r="X1522">
            <v>574</v>
          </cell>
          <cell r="Y1522">
            <v>160</v>
          </cell>
        </row>
        <row r="1523">
          <cell r="B1523" t="str">
            <v>威远县新场镇</v>
          </cell>
          <cell r="C1523">
            <v>0</v>
          </cell>
          <cell r="D1523">
            <v>251</v>
          </cell>
          <cell r="E1523">
            <v>51</v>
          </cell>
          <cell r="F1523">
            <v>0</v>
          </cell>
          <cell r="G1523">
            <v>125</v>
          </cell>
          <cell r="H1523">
            <v>75</v>
          </cell>
          <cell r="I1523">
            <v>0</v>
          </cell>
          <cell r="J1523">
            <v>251</v>
          </cell>
          <cell r="K1523">
            <v>166</v>
          </cell>
          <cell r="L1523">
            <v>0</v>
          </cell>
          <cell r="M1523">
            <v>9</v>
          </cell>
          <cell r="N1523">
            <v>4</v>
          </cell>
          <cell r="O1523">
            <v>18</v>
          </cell>
          <cell r="P1523">
            <v>0</v>
          </cell>
          <cell r="Q1523">
            <v>2</v>
          </cell>
          <cell r="R1523">
            <v>1</v>
          </cell>
          <cell r="S1523">
            <v>2</v>
          </cell>
          <cell r="T1523">
            <v>53</v>
          </cell>
          <cell r="U1523">
            <v>0</v>
          </cell>
          <cell r="V1523">
            <v>22</v>
          </cell>
          <cell r="W1523">
            <v>43177</v>
          </cell>
          <cell r="X1523">
            <v>873</v>
          </cell>
          <cell r="Y1523">
            <v>187</v>
          </cell>
        </row>
        <row r="1524">
          <cell r="B1524" t="str">
            <v>威远县连界镇</v>
          </cell>
          <cell r="C1524">
            <v>0</v>
          </cell>
          <cell r="D1524">
            <v>301</v>
          </cell>
          <cell r="E1524">
            <v>48</v>
          </cell>
          <cell r="F1524">
            <v>0</v>
          </cell>
          <cell r="G1524">
            <v>159</v>
          </cell>
          <cell r="H1524">
            <v>94</v>
          </cell>
          <cell r="I1524">
            <v>0</v>
          </cell>
          <cell r="J1524">
            <v>301</v>
          </cell>
          <cell r="K1524">
            <v>199</v>
          </cell>
          <cell r="L1524">
            <v>0</v>
          </cell>
          <cell r="M1524">
            <v>11</v>
          </cell>
          <cell r="N1524">
            <v>4</v>
          </cell>
          <cell r="O1524">
            <v>23</v>
          </cell>
          <cell r="P1524">
            <v>2</v>
          </cell>
          <cell r="Q1524">
            <v>1</v>
          </cell>
          <cell r="R1524">
            <v>1</v>
          </cell>
          <cell r="S1524">
            <v>2</v>
          </cell>
          <cell r="T1524">
            <v>62</v>
          </cell>
          <cell r="U1524">
            <v>0</v>
          </cell>
          <cell r="V1524">
            <v>26</v>
          </cell>
          <cell r="W1524">
            <v>55931</v>
          </cell>
          <cell r="X1524">
            <v>1002</v>
          </cell>
          <cell r="Y1524">
            <v>303</v>
          </cell>
        </row>
        <row r="1525">
          <cell r="B1525" t="str">
            <v>威远县越溪镇</v>
          </cell>
          <cell r="C1525">
            <v>0</v>
          </cell>
          <cell r="D1525">
            <v>197</v>
          </cell>
          <cell r="E1525">
            <v>42</v>
          </cell>
          <cell r="F1525">
            <v>0</v>
          </cell>
          <cell r="G1525">
            <v>97</v>
          </cell>
          <cell r="H1525">
            <v>58</v>
          </cell>
          <cell r="I1525">
            <v>0</v>
          </cell>
          <cell r="J1525">
            <v>197</v>
          </cell>
          <cell r="K1525">
            <v>127</v>
          </cell>
          <cell r="L1525">
            <v>0</v>
          </cell>
          <cell r="M1525">
            <v>7</v>
          </cell>
          <cell r="N1525">
            <v>3</v>
          </cell>
          <cell r="O1525">
            <v>14</v>
          </cell>
          <cell r="P1525">
            <v>1</v>
          </cell>
          <cell r="Q1525">
            <v>2</v>
          </cell>
          <cell r="R1525">
            <v>1</v>
          </cell>
          <cell r="S1525">
            <v>2</v>
          </cell>
          <cell r="T1525">
            <v>43</v>
          </cell>
          <cell r="U1525">
            <v>0</v>
          </cell>
          <cell r="V1525">
            <v>18</v>
          </cell>
          <cell r="W1525">
            <v>21149</v>
          </cell>
          <cell r="X1525">
            <v>640</v>
          </cell>
          <cell r="Y1525">
            <v>193</v>
          </cell>
        </row>
        <row r="1526">
          <cell r="B1526" t="str">
            <v>威远县碗厂镇</v>
          </cell>
          <cell r="C1526">
            <v>0</v>
          </cell>
          <cell r="D1526">
            <v>111</v>
          </cell>
          <cell r="E1526">
            <v>29</v>
          </cell>
          <cell r="F1526">
            <v>0</v>
          </cell>
          <cell r="G1526">
            <v>52</v>
          </cell>
          <cell r="H1526">
            <v>30</v>
          </cell>
          <cell r="I1526">
            <v>0</v>
          </cell>
          <cell r="J1526">
            <v>111</v>
          </cell>
          <cell r="K1526">
            <v>69</v>
          </cell>
          <cell r="L1526">
            <v>0</v>
          </cell>
          <cell r="M1526">
            <v>4</v>
          </cell>
          <cell r="N1526">
            <v>3</v>
          </cell>
          <cell r="O1526">
            <v>8</v>
          </cell>
          <cell r="P1526">
            <v>1</v>
          </cell>
          <cell r="Q1526">
            <v>2</v>
          </cell>
          <cell r="R1526">
            <v>1</v>
          </cell>
          <cell r="S1526">
            <v>2</v>
          </cell>
          <cell r="T1526">
            <v>24</v>
          </cell>
          <cell r="U1526">
            <v>0</v>
          </cell>
          <cell r="V1526">
            <v>10</v>
          </cell>
          <cell r="W1526">
            <v>12113</v>
          </cell>
          <cell r="X1526">
            <v>330</v>
          </cell>
          <cell r="Y1526">
            <v>72</v>
          </cell>
        </row>
        <row r="1527">
          <cell r="B1527" t="str">
            <v>威远县小河镇</v>
          </cell>
          <cell r="C1527">
            <v>0</v>
          </cell>
          <cell r="D1527">
            <v>181</v>
          </cell>
          <cell r="E1527">
            <v>44</v>
          </cell>
          <cell r="F1527">
            <v>0</v>
          </cell>
          <cell r="G1527">
            <v>87</v>
          </cell>
          <cell r="H1527">
            <v>50</v>
          </cell>
          <cell r="I1527">
            <v>0</v>
          </cell>
          <cell r="J1527">
            <v>181</v>
          </cell>
          <cell r="K1527">
            <v>121</v>
          </cell>
          <cell r="L1527">
            <v>0</v>
          </cell>
          <cell r="M1527">
            <v>6</v>
          </cell>
          <cell r="N1527">
            <v>3</v>
          </cell>
          <cell r="O1527">
            <v>12</v>
          </cell>
          <cell r="P1527">
            <v>0</v>
          </cell>
          <cell r="Q1527">
            <v>2</v>
          </cell>
          <cell r="R1527">
            <v>0</v>
          </cell>
          <cell r="S1527">
            <v>2</v>
          </cell>
          <cell r="T1527">
            <v>38</v>
          </cell>
          <cell r="U1527">
            <v>0</v>
          </cell>
          <cell r="V1527">
            <v>16</v>
          </cell>
          <cell r="W1527">
            <v>23840</v>
          </cell>
          <cell r="X1527">
            <v>598</v>
          </cell>
          <cell r="Y1527">
            <v>164</v>
          </cell>
        </row>
        <row r="1528">
          <cell r="B1528" t="str">
            <v>威远县两河镇</v>
          </cell>
          <cell r="C1528">
            <v>0</v>
          </cell>
          <cell r="D1528">
            <v>111</v>
          </cell>
          <cell r="E1528">
            <v>35</v>
          </cell>
          <cell r="F1528">
            <v>0</v>
          </cell>
          <cell r="G1528">
            <v>51</v>
          </cell>
          <cell r="H1528">
            <v>25</v>
          </cell>
          <cell r="I1528">
            <v>0</v>
          </cell>
          <cell r="J1528">
            <v>111</v>
          </cell>
          <cell r="K1528">
            <v>73</v>
          </cell>
          <cell r="L1528">
            <v>0</v>
          </cell>
          <cell r="M1528">
            <v>4</v>
          </cell>
          <cell r="N1528">
            <v>2</v>
          </cell>
          <cell r="O1528">
            <v>7</v>
          </cell>
          <cell r="P1528">
            <v>1</v>
          </cell>
          <cell r="Q1528">
            <v>1</v>
          </cell>
          <cell r="R1528">
            <v>0</v>
          </cell>
          <cell r="S1528">
            <v>2</v>
          </cell>
          <cell r="T1528">
            <v>23</v>
          </cell>
          <cell r="U1528">
            <v>0</v>
          </cell>
          <cell r="V1528">
            <v>10</v>
          </cell>
          <cell r="W1528">
            <v>15143</v>
          </cell>
          <cell r="X1528">
            <v>348</v>
          </cell>
          <cell r="Y1528">
            <v>88</v>
          </cell>
        </row>
        <row r="1529">
          <cell r="B1529" t="str">
            <v>隆昌县</v>
          </cell>
          <cell r="C1529">
            <v>0</v>
          </cell>
          <cell r="D1529">
            <v>3206</v>
          </cell>
          <cell r="E1529">
            <v>1722</v>
          </cell>
          <cell r="F1529">
            <v>0</v>
          </cell>
          <cell r="G1529">
            <v>1047</v>
          </cell>
          <cell r="H1529">
            <v>437</v>
          </cell>
          <cell r="I1529">
            <v>0</v>
          </cell>
          <cell r="J1529">
            <v>3206</v>
          </cell>
          <cell r="K1529">
            <v>1540</v>
          </cell>
          <cell r="L1529">
            <v>880</v>
          </cell>
          <cell r="M1529">
            <v>328</v>
          </cell>
          <cell r="N1529">
            <v>99</v>
          </cell>
          <cell r="O1529">
            <v>259</v>
          </cell>
          <cell r="P1529">
            <v>24</v>
          </cell>
          <cell r="Q1529">
            <v>22</v>
          </cell>
          <cell r="R1529">
            <v>20</v>
          </cell>
          <cell r="S1529">
            <v>46</v>
          </cell>
          <cell r="T1529">
            <v>87</v>
          </cell>
          <cell r="U1529">
            <v>0</v>
          </cell>
          <cell r="V1529">
            <v>411</v>
          </cell>
          <cell r="W1529">
            <v>777299</v>
          </cell>
          <cell r="X1529">
            <v>6224</v>
          </cell>
          <cell r="Y1529">
            <v>5859</v>
          </cell>
        </row>
        <row r="1530">
          <cell r="B1530" t="str">
            <v>隆昌县本级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0</v>
          </cell>
          <cell r="J1530">
            <v>0</v>
          </cell>
          <cell r="K1530">
            <v>0</v>
          </cell>
          <cell r="L1530">
            <v>0</v>
          </cell>
          <cell r="M1530">
            <v>0</v>
          </cell>
          <cell r="N1530">
            <v>0</v>
          </cell>
          <cell r="O1530">
            <v>0</v>
          </cell>
          <cell r="P1530">
            <v>0</v>
          </cell>
          <cell r="Q1530">
            <v>0</v>
          </cell>
          <cell r="R1530">
            <v>0</v>
          </cell>
          <cell r="S1530">
            <v>0</v>
          </cell>
          <cell r="T1530">
            <v>0</v>
          </cell>
          <cell r="U1530">
            <v>0</v>
          </cell>
          <cell r="V1530">
            <v>0</v>
          </cell>
          <cell r="W1530">
            <v>0</v>
          </cell>
          <cell r="X1530">
            <v>0</v>
          </cell>
          <cell r="Y1530">
            <v>0</v>
          </cell>
        </row>
        <row r="1531">
          <cell r="B1531" t="str">
            <v>隆昌县乡(镇)小计</v>
          </cell>
          <cell r="C1531">
            <v>0</v>
          </cell>
          <cell r="D1531">
            <v>3206</v>
          </cell>
          <cell r="E1531">
            <v>1722</v>
          </cell>
          <cell r="F1531">
            <v>0</v>
          </cell>
          <cell r="G1531">
            <v>1047</v>
          </cell>
          <cell r="H1531">
            <v>437</v>
          </cell>
          <cell r="I1531">
            <v>0</v>
          </cell>
          <cell r="J1531">
            <v>3206</v>
          </cell>
          <cell r="K1531">
            <v>1540</v>
          </cell>
          <cell r="L1531">
            <v>880</v>
          </cell>
          <cell r="M1531">
            <v>328</v>
          </cell>
          <cell r="N1531">
            <v>99</v>
          </cell>
          <cell r="O1531">
            <v>259</v>
          </cell>
          <cell r="P1531">
            <v>24</v>
          </cell>
          <cell r="Q1531">
            <v>22</v>
          </cell>
          <cell r="R1531">
            <v>20</v>
          </cell>
          <cell r="S1531">
            <v>46</v>
          </cell>
          <cell r="T1531">
            <v>87</v>
          </cell>
          <cell r="U1531">
            <v>0</v>
          </cell>
          <cell r="V1531">
            <v>411</v>
          </cell>
          <cell r="W1531">
            <v>777299</v>
          </cell>
          <cell r="X1531">
            <v>6224</v>
          </cell>
          <cell r="Y1531">
            <v>5859</v>
          </cell>
        </row>
        <row r="1532">
          <cell r="B1532" t="str">
            <v>隆昌县金鹅镇</v>
          </cell>
          <cell r="C1532">
            <v>0</v>
          </cell>
          <cell r="D1532">
            <v>329</v>
          </cell>
          <cell r="E1532">
            <v>158</v>
          </cell>
          <cell r="F1532">
            <v>0</v>
          </cell>
          <cell r="G1532">
            <v>100</v>
          </cell>
          <cell r="H1532">
            <v>71</v>
          </cell>
          <cell r="I1532">
            <v>0</v>
          </cell>
          <cell r="J1532">
            <v>329</v>
          </cell>
          <cell r="K1532">
            <v>144</v>
          </cell>
          <cell r="L1532">
            <v>74</v>
          </cell>
          <cell r="M1532">
            <v>41</v>
          </cell>
          <cell r="N1532">
            <v>10</v>
          </cell>
          <cell r="O1532">
            <v>32</v>
          </cell>
          <cell r="P1532">
            <v>2</v>
          </cell>
          <cell r="Q1532">
            <v>2</v>
          </cell>
          <cell r="R1532">
            <v>2</v>
          </cell>
          <cell r="S1532">
            <v>3</v>
          </cell>
          <cell r="T1532">
            <v>29</v>
          </cell>
          <cell r="U1532">
            <v>0</v>
          </cell>
          <cell r="V1532">
            <v>44</v>
          </cell>
          <cell r="W1532">
            <v>155561</v>
          </cell>
          <cell r="X1532">
            <v>572</v>
          </cell>
          <cell r="Y1532">
            <v>494</v>
          </cell>
        </row>
        <row r="1533">
          <cell r="B1533" t="str">
            <v>隆昌县山川镇</v>
          </cell>
          <cell r="C1533">
            <v>0</v>
          </cell>
          <cell r="D1533">
            <v>83</v>
          </cell>
          <cell r="E1533">
            <v>43</v>
          </cell>
          <cell r="F1533">
            <v>0</v>
          </cell>
          <cell r="G1533">
            <v>19</v>
          </cell>
          <cell r="H1533">
            <v>21</v>
          </cell>
          <cell r="I1533">
            <v>0</v>
          </cell>
          <cell r="J1533">
            <v>83</v>
          </cell>
          <cell r="K1533">
            <v>44</v>
          </cell>
          <cell r="L1533">
            <v>15</v>
          </cell>
          <cell r="M1533">
            <v>10</v>
          </cell>
          <cell r="N1533">
            <v>4</v>
          </cell>
          <cell r="O1533">
            <v>7</v>
          </cell>
          <cell r="P1533">
            <v>1</v>
          </cell>
          <cell r="Q1533">
            <v>1</v>
          </cell>
          <cell r="R1533">
            <v>1</v>
          </cell>
          <cell r="S1533">
            <v>2</v>
          </cell>
          <cell r="T1533">
            <v>2</v>
          </cell>
          <cell r="U1533">
            <v>0</v>
          </cell>
          <cell r="V1533">
            <v>10</v>
          </cell>
          <cell r="W1533">
            <v>24572</v>
          </cell>
          <cell r="X1533">
            <v>174</v>
          </cell>
          <cell r="Y1533">
            <v>98</v>
          </cell>
        </row>
        <row r="1534">
          <cell r="B1534" t="str">
            <v>隆昌县响石镇</v>
          </cell>
          <cell r="C1534">
            <v>0</v>
          </cell>
          <cell r="D1534">
            <v>248</v>
          </cell>
          <cell r="E1534">
            <v>130</v>
          </cell>
          <cell r="F1534">
            <v>0</v>
          </cell>
          <cell r="G1534">
            <v>85</v>
          </cell>
          <cell r="H1534">
            <v>33</v>
          </cell>
          <cell r="I1534">
            <v>0</v>
          </cell>
          <cell r="J1534">
            <v>248</v>
          </cell>
          <cell r="K1534">
            <v>127</v>
          </cell>
          <cell r="L1534">
            <v>73</v>
          </cell>
          <cell r="M1534">
            <v>22</v>
          </cell>
          <cell r="N1534">
            <v>6</v>
          </cell>
          <cell r="O1534">
            <v>18</v>
          </cell>
          <cell r="P1534">
            <v>1</v>
          </cell>
          <cell r="Q1534">
            <v>2</v>
          </cell>
          <cell r="R1534">
            <v>1</v>
          </cell>
          <cell r="S1534">
            <v>3</v>
          </cell>
          <cell r="T1534">
            <v>1</v>
          </cell>
          <cell r="U1534">
            <v>0</v>
          </cell>
          <cell r="V1534">
            <v>33</v>
          </cell>
          <cell r="W1534">
            <v>49462</v>
          </cell>
          <cell r="X1534">
            <v>531</v>
          </cell>
          <cell r="Y1534">
            <v>483</v>
          </cell>
        </row>
        <row r="1535">
          <cell r="B1535" t="str">
            <v>隆昌县圣灯镇</v>
          </cell>
          <cell r="C1535">
            <v>0</v>
          </cell>
          <cell r="D1535">
            <v>115</v>
          </cell>
          <cell r="E1535">
            <v>58</v>
          </cell>
          <cell r="F1535">
            <v>0</v>
          </cell>
          <cell r="G1535">
            <v>32</v>
          </cell>
          <cell r="H1535">
            <v>25</v>
          </cell>
          <cell r="I1535">
            <v>0</v>
          </cell>
          <cell r="J1535">
            <v>115</v>
          </cell>
          <cell r="K1535">
            <v>60</v>
          </cell>
          <cell r="L1535">
            <v>27</v>
          </cell>
          <cell r="M1535">
            <v>14</v>
          </cell>
          <cell r="N1535">
            <v>5</v>
          </cell>
          <cell r="O1535">
            <v>9</v>
          </cell>
          <cell r="P1535">
            <v>1</v>
          </cell>
          <cell r="Q1535">
            <v>1</v>
          </cell>
          <cell r="R1535">
            <v>1</v>
          </cell>
          <cell r="S1535">
            <v>2</v>
          </cell>
          <cell r="T1535">
            <v>0</v>
          </cell>
          <cell r="U1535">
            <v>0</v>
          </cell>
          <cell r="V1535">
            <v>14</v>
          </cell>
          <cell r="W1535">
            <v>26287</v>
          </cell>
          <cell r="X1535">
            <v>251</v>
          </cell>
          <cell r="Y1535">
            <v>179</v>
          </cell>
        </row>
        <row r="1536">
          <cell r="B1536" t="str">
            <v>隆昌县黄家镇</v>
          </cell>
          <cell r="C1536">
            <v>0</v>
          </cell>
          <cell r="D1536">
            <v>220</v>
          </cell>
          <cell r="E1536">
            <v>134</v>
          </cell>
          <cell r="F1536">
            <v>0</v>
          </cell>
          <cell r="G1536">
            <v>63</v>
          </cell>
          <cell r="H1536">
            <v>23</v>
          </cell>
          <cell r="I1536">
            <v>0</v>
          </cell>
          <cell r="J1536">
            <v>220</v>
          </cell>
          <cell r="K1536">
            <v>114</v>
          </cell>
          <cell r="L1536">
            <v>54</v>
          </cell>
          <cell r="M1536">
            <v>23</v>
          </cell>
          <cell r="N1536">
            <v>7</v>
          </cell>
          <cell r="O1536">
            <v>22</v>
          </cell>
          <cell r="P1536">
            <v>1</v>
          </cell>
          <cell r="Q1536">
            <v>1</v>
          </cell>
          <cell r="R1536">
            <v>1</v>
          </cell>
          <cell r="S1536">
            <v>3</v>
          </cell>
          <cell r="T1536">
            <v>1</v>
          </cell>
          <cell r="U1536">
            <v>0</v>
          </cell>
          <cell r="V1536">
            <v>33</v>
          </cell>
          <cell r="W1536">
            <v>61180</v>
          </cell>
          <cell r="X1536">
            <v>457</v>
          </cell>
          <cell r="Y1536">
            <v>357</v>
          </cell>
        </row>
        <row r="1537">
          <cell r="B1537" t="str">
            <v>隆昌县桂花井乡</v>
          </cell>
          <cell r="C1537">
            <v>0</v>
          </cell>
          <cell r="D1537">
            <v>76</v>
          </cell>
          <cell r="E1537">
            <v>49</v>
          </cell>
          <cell r="F1537">
            <v>0</v>
          </cell>
          <cell r="G1537">
            <v>23</v>
          </cell>
          <cell r="H1537">
            <v>4</v>
          </cell>
          <cell r="I1537">
            <v>0</v>
          </cell>
          <cell r="J1537">
            <v>76</v>
          </cell>
          <cell r="K1537">
            <v>26</v>
          </cell>
          <cell r="L1537">
            <v>19</v>
          </cell>
          <cell r="M1537">
            <v>7</v>
          </cell>
          <cell r="N1537">
            <v>4</v>
          </cell>
          <cell r="O1537">
            <v>6</v>
          </cell>
          <cell r="P1537">
            <v>1</v>
          </cell>
          <cell r="Q1537">
            <v>1</v>
          </cell>
          <cell r="R1537">
            <v>1</v>
          </cell>
          <cell r="S1537">
            <v>2</v>
          </cell>
          <cell r="T1537">
            <v>13</v>
          </cell>
          <cell r="U1537">
            <v>0</v>
          </cell>
          <cell r="V1537">
            <v>7</v>
          </cell>
          <cell r="W1537">
            <v>16077</v>
          </cell>
          <cell r="X1537">
            <v>105</v>
          </cell>
          <cell r="Y1537">
            <v>127</v>
          </cell>
        </row>
        <row r="1538">
          <cell r="B1538" t="str">
            <v>隆昌县双凤镇</v>
          </cell>
          <cell r="C1538">
            <v>0</v>
          </cell>
          <cell r="D1538">
            <v>221</v>
          </cell>
          <cell r="E1538">
            <v>123</v>
          </cell>
          <cell r="F1538">
            <v>0</v>
          </cell>
          <cell r="G1538">
            <v>71</v>
          </cell>
          <cell r="H1538">
            <v>27</v>
          </cell>
          <cell r="I1538">
            <v>0</v>
          </cell>
          <cell r="J1538">
            <v>221</v>
          </cell>
          <cell r="K1538">
            <v>108</v>
          </cell>
          <cell r="L1538">
            <v>61</v>
          </cell>
          <cell r="M1538">
            <v>27</v>
          </cell>
          <cell r="N1538">
            <v>7</v>
          </cell>
          <cell r="O1538">
            <v>19</v>
          </cell>
          <cell r="P1538">
            <v>1</v>
          </cell>
          <cell r="Q1538">
            <v>1</v>
          </cell>
          <cell r="R1538">
            <v>1</v>
          </cell>
          <cell r="S1538">
            <v>3</v>
          </cell>
          <cell r="T1538">
            <v>0</v>
          </cell>
          <cell r="U1538">
            <v>0</v>
          </cell>
          <cell r="V1538">
            <v>30</v>
          </cell>
          <cell r="W1538">
            <v>48372</v>
          </cell>
          <cell r="X1538">
            <v>411</v>
          </cell>
          <cell r="Y1538">
            <v>403</v>
          </cell>
        </row>
        <row r="1539">
          <cell r="B1539" t="str">
            <v>隆昌县龙市镇</v>
          </cell>
          <cell r="C1539">
            <v>0</v>
          </cell>
          <cell r="D1539">
            <v>282</v>
          </cell>
          <cell r="E1539">
            <v>150</v>
          </cell>
          <cell r="F1539">
            <v>0</v>
          </cell>
          <cell r="G1539">
            <v>117</v>
          </cell>
          <cell r="H1539">
            <v>15</v>
          </cell>
          <cell r="I1539">
            <v>0</v>
          </cell>
          <cell r="J1539">
            <v>282</v>
          </cell>
          <cell r="K1539">
            <v>117</v>
          </cell>
          <cell r="L1539">
            <v>106</v>
          </cell>
          <cell r="M1539">
            <v>25</v>
          </cell>
          <cell r="N1539">
            <v>7</v>
          </cell>
          <cell r="O1539">
            <v>21</v>
          </cell>
          <cell r="P1539">
            <v>1</v>
          </cell>
          <cell r="Q1539">
            <v>1</v>
          </cell>
          <cell r="R1539">
            <v>1</v>
          </cell>
          <cell r="S1539">
            <v>3</v>
          </cell>
          <cell r="T1539">
            <v>7</v>
          </cell>
          <cell r="U1539">
            <v>0</v>
          </cell>
          <cell r="V1539">
            <v>30</v>
          </cell>
          <cell r="W1539">
            <v>56211</v>
          </cell>
          <cell r="X1539">
            <v>504</v>
          </cell>
          <cell r="Y1539">
            <v>708</v>
          </cell>
        </row>
        <row r="1540">
          <cell r="B1540" t="str">
            <v>隆昌县迎祥镇</v>
          </cell>
          <cell r="C1540">
            <v>0</v>
          </cell>
          <cell r="D1540">
            <v>213</v>
          </cell>
          <cell r="E1540">
            <v>106</v>
          </cell>
          <cell r="F1540">
            <v>0</v>
          </cell>
          <cell r="G1540">
            <v>79</v>
          </cell>
          <cell r="H1540">
            <v>28</v>
          </cell>
          <cell r="I1540">
            <v>0</v>
          </cell>
          <cell r="J1540">
            <v>213</v>
          </cell>
          <cell r="K1540">
            <v>104</v>
          </cell>
          <cell r="L1540">
            <v>68</v>
          </cell>
          <cell r="M1540">
            <v>19</v>
          </cell>
          <cell r="N1540">
            <v>5</v>
          </cell>
          <cell r="O1540">
            <v>15</v>
          </cell>
          <cell r="P1540">
            <v>1</v>
          </cell>
          <cell r="Q1540">
            <v>1</v>
          </cell>
          <cell r="R1540">
            <v>1</v>
          </cell>
          <cell r="S1540">
            <v>3</v>
          </cell>
          <cell r="T1540">
            <v>1</v>
          </cell>
          <cell r="U1540">
            <v>0</v>
          </cell>
          <cell r="V1540">
            <v>27</v>
          </cell>
          <cell r="W1540">
            <v>40067</v>
          </cell>
          <cell r="X1540">
            <v>433</v>
          </cell>
          <cell r="Y1540">
            <v>455</v>
          </cell>
        </row>
        <row r="1541">
          <cell r="B1541" t="str">
            <v>隆昌县界市镇</v>
          </cell>
          <cell r="C1541">
            <v>0</v>
          </cell>
          <cell r="D1541">
            <v>236</v>
          </cell>
          <cell r="E1541">
            <v>113</v>
          </cell>
          <cell r="F1541">
            <v>0</v>
          </cell>
          <cell r="G1541">
            <v>77</v>
          </cell>
          <cell r="H1541">
            <v>46</v>
          </cell>
          <cell r="I1541">
            <v>0</v>
          </cell>
          <cell r="J1541">
            <v>236</v>
          </cell>
          <cell r="K1541">
            <v>128</v>
          </cell>
          <cell r="L1541">
            <v>65</v>
          </cell>
          <cell r="M1541">
            <v>17</v>
          </cell>
          <cell r="N1541">
            <v>6</v>
          </cell>
          <cell r="O1541">
            <v>18</v>
          </cell>
          <cell r="P1541">
            <v>1</v>
          </cell>
          <cell r="Q1541">
            <v>1</v>
          </cell>
          <cell r="R1541">
            <v>1</v>
          </cell>
          <cell r="S1541">
            <v>3</v>
          </cell>
          <cell r="T1541">
            <v>2</v>
          </cell>
          <cell r="U1541">
            <v>0</v>
          </cell>
          <cell r="V1541">
            <v>33</v>
          </cell>
          <cell r="W1541">
            <v>46818</v>
          </cell>
          <cell r="X1541">
            <v>511</v>
          </cell>
          <cell r="Y1541">
            <v>433</v>
          </cell>
        </row>
        <row r="1542">
          <cell r="B1542" t="str">
            <v>隆昌县普润乡</v>
          </cell>
          <cell r="C1542">
            <v>0</v>
          </cell>
          <cell r="D1542">
            <v>140</v>
          </cell>
          <cell r="E1542">
            <v>72</v>
          </cell>
          <cell r="F1542">
            <v>0</v>
          </cell>
          <cell r="G1542">
            <v>41</v>
          </cell>
          <cell r="H1542">
            <v>27</v>
          </cell>
          <cell r="I1542">
            <v>0</v>
          </cell>
          <cell r="J1542">
            <v>140</v>
          </cell>
          <cell r="K1542">
            <v>73</v>
          </cell>
          <cell r="L1542">
            <v>31</v>
          </cell>
          <cell r="M1542">
            <v>12</v>
          </cell>
          <cell r="N1542">
            <v>5</v>
          </cell>
          <cell r="O1542">
            <v>9</v>
          </cell>
          <cell r="P1542">
            <v>1</v>
          </cell>
          <cell r="Q1542">
            <v>1</v>
          </cell>
          <cell r="R1542">
            <v>1</v>
          </cell>
          <cell r="S1542">
            <v>2</v>
          </cell>
          <cell r="T1542">
            <v>10</v>
          </cell>
          <cell r="U1542">
            <v>0</v>
          </cell>
          <cell r="V1542">
            <v>17</v>
          </cell>
          <cell r="W1542">
            <v>23353</v>
          </cell>
          <cell r="X1542">
            <v>247</v>
          </cell>
          <cell r="Y1542">
            <v>208</v>
          </cell>
        </row>
        <row r="1543">
          <cell r="B1543" t="str">
            <v>隆昌县石碾镇</v>
          </cell>
          <cell r="C1543">
            <v>0</v>
          </cell>
          <cell r="D1543">
            <v>162</v>
          </cell>
          <cell r="E1543">
            <v>88</v>
          </cell>
          <cell r="F1543">
            <v>0</v>
          </cell>
          <cell r="G1543">
            <v>50</v>
          </cell>
          <cell r="H1543">
            <v>24</v>
          </cell>
          <cell r="I1543">
            <v>0</v>
          </cell>
          <cell r="J1543">
            <v>162</v>
          </cell>
          <cell r="K1543">
            <v>78</v>
          </cell>
          <cell r="L1543">
            <v>43</v>
          </cell>
          <cell r="M1543">
            <v>19</v>
          </cell>
          <cell r="N1543">
            <v>6</v>
          </cell>
          <cell r="O1543">
            <v>14</v>
          </cell>
          <cell r="P1543">
            <v>1</v>
          </cell>
          <cell r="Q1543">
            <v>2</v>
          </cell>
          <cell r="R1543">
            <v>1</v>
          </cell>
          <cell r="S1543">
            <v>2</v>
          </cell>
          <cell r="T1543">
            <v>2</v>
          </cell>
          <cell r="U1543">
            <v>0</v>
          </cell>
          <cell r="V1543">
            <v>21</v>
          </cell>
          <cell r="W1543">
            <v>38186</v>
          </cell>
          <cell r="X1543">
            <v>321</v>
          </cell>
          <cell r="Y1543">
            <v>285</v>
          </cell>
        </row>
        <row r="1544">
          <cell r="B1544" t="str">
            <v>隆昌县周兴镇</v>
          </cell>
          <cell r="C1544">
            <v>0</v>
          </cell>
          <cell r="D1544">
            <v>101</v>
          </cell>
          <cell r="E1544">
            <v>57</v>
          </cell>
          <cell r="F1544">
            <v>0</v>
          </cell>
          <cell r="G1544">
            <v>36</v>
          </cell>
          <cell r="H1544">
            <v>8</v>
          </cell>
          <cell r="I1544">
            <v>0</v>
          </cell>
          <cell r="J1544">
            <v>101</v>
          </cell>
          <cell r="K1544">
            <v>45</v>
          </cell>
          <cell r="L1544">
            <v>31</v>
          </cell>
          <cell r="M1544">
            <v>11</v>
          </cell>
          <cell r="N1544">
            <v>5</v>
          </cell>
          <cell r="O1544">
            <v>8</v>
          </cell>
          <cell r="P1544">
            <v>1</v>
          </cell>
          <cell r="Q1544">
            <v>1</v>
          </cell>
          <cell r="R1544">
            <v>1</v>
          </cell>
          <cell r="S1544">
            <v>2</v>
          </cell>
          <cell r="T1544">
            <v>1</v>
          </cell>
          <cell r="U1544">
            <v>0</v>
          </cell>
          <cell r="V1544">
            <v>11</v>
          </cell>
          <cell r="W1544">
            <v>22633</v>
          </cell>
          <cell r="X1544">
            <v>180</v>
          </cell>
          <cell r="Y1544">
            <v>205</v>
          </cell>
        </row>
        <row r="1545">
          <cell r="B1545" t="str">
            <v>隆昌县石燕桥镇</v>
          </cell>
          <cell r="C1545">
            <v>0</v>
          </cell>
          <cell r="D1545">
            <v>182</v>
          </cell>
          <cell r="E1545">
            <v>90</v>
          </cell>
          <cell r="F1545">
            <v>0</v>
          </cell>
          <cell r="G1545">
            <v>67</v>
          </cell>
          <cell r="H1545">
            <v>25</v>
          </cell>
          <cell r="I1545">
            <v>0</v>
          </cell>
          <cell r="J1545">
            <v>182</v>
          </cell>
          <cell r="K1545">
            <v>87</v>
          </cell>
          <cell r="L1545">
            <v>58</v>
          </cell>
          <cell r="M1545">
            <v>13</v>
          </cell>
          <cell r="N1545">
            <v>6</v>
          </cell>
          <cell r="O1545">
            <v>14</v>
          </cell>
          <cell r="P1545">
            <v>1</v>
          </cell>
          <cell r="Q1545">
            <v>1</v>
          </cell>
          <cell r="R1545">
            <v>2</v>
          </cell>
          <cell r="S1545">
            <v>3</v>
          </cell>
          <cell r="T1545">
            <v>3</v>
          </cell>
          <cell r="U1545">
            <v>0</v>
          </cell>
          <cell r="V1545">
            <v>24</v>
          </cell>
          <cell r="W1545">
            <v>44894</v>
          </cell>
          <cell r="X1545">
            <v>380</v>
          </cell>
          <cell r="Y1545">
            <v>389</v>
          </cell>
        </row>
        <row r="1546">
          <cell r="B1546" t="str">
            <v>隆昌县云顶镇</v>
          </cell>
          <cell r="C1546">
            <v>0</v>
          </cell>
          <cell r="D1546">
            <v>215</v>
          </cell>
          <cell r="E1546">
            <v>124</v>
          </cell>
          <cell r="F1546">
            <v>0</v>
          </cell>
          <cell r="G1546">
            <v>64</v>
          </cell>
          <cell r="H1546">
            <v>27</v>
          </cell>
          <cell r="I1546">
            <v>0</v>
          </cell>
          <cell r="J1546">
            <v>215</v>
          </cell>
          <cell r="K1546">
            <v>109</v>
          </cell>
          <cell r="L1546">
            <v>52</v>
          </cell>
          <cell r="M1546">
            <v>27</v>
          </cell>
          <cell r="N1546">
            <v>6</v>
          </cell>
          <cell r="O1546">
            <v>16</v>
          </cell>
          <cell r="P1546">
            <v>2</v>
          </cell>
          <cell r="Q1546">
            <v>2</v>
          </cell>
          <cell r="R1546">
            <v>1</v>
          </cell>
          <cell r="S1546">
            <v>3</v>
          </cell>
          <cell r="T1546">
            <v>3</v>
          </cell>
          <cell r="U1546">
            <v>0</v>
          </cell>
          <cell r="V1546">
            <v>31</v>
          </cell>
          <cell r="W1546">
            <v>42732</v>
          </cell>
          <cell r="X1546">
            <v>423</v>
          </cell>
          <cell r="Y1546">
            <v>349</v>
          </cell>
        </row>
        <row r="1547">
          <cell r="B1547" t="str">
            <v>隆昌县胡家镇</v>
          </cell>
          <cell r="C1547">
            <v>0</v>
          </cell>
          <cell r="D1547">
            <v>226</v>
          </cell>
          <cell r="E1547">
            <v>137</v>
          </cell>
          <cell r="F1547">
            <v>0</v>
          </cell>
          <cell r="G1547">
            <v>72</v>
          </cell>
          <cell r="H1547">
            <v>17</v>
          </cell>
          <cell r="I1547">
            <v>0</v>
          </cell>
          <cell r="J1547">
            <v>226</v>
          </cell>
          <cell r="K1547">
            <v>103</v>
          </cell>
          <cell r="L1547">
            <v>61</v>
          </cell>
          <cell r="M1547">
            <v>26</v>
          </cell>
          <cell r="N1547">
            <v>6</v>
          </cell>
          <cell r="O1547">
            <v>19</v>
          </cell>
          <cell r="P1547">
            <v>1</v>
          </cell>
          <cell r="Q1547">
            <v>1</v>
          </cell>
          <cell r="R1547">
            <v>1</v>
          </cell>
          <cell r="S1547">
            <v>3</v>
          </cell>
          <cell r="T1547">
            <v>11</v>
          </cell>
          <cell r="U1547">
            <v>0</v>
          </cell>
          <cell r="V1547">
            <v>30</v>
          </cell>
          <cell r="W1547">
            <v>48872</v>
          </cell>
          <cell r="X1547">
            <v>423</v>
          </cell>
          <cell r="Y1547">
            <v>403</v>
          </cell>
        </row>
        <row r="1548">
          <cell r="B1548" t="str">
            <v>隆昌县李市镇</v>
          </cell>
          <cell r="C1548">
            <v>0</v>
          </cell>
          <cell r="D1548">
            <v>72</v>
          </cell>
          <cell r="E1548">
            <v>41</v>
          </cell>
          <cell r="F1548">
            <v>0</v>
          </cell>
          <cell r="G1548">
            <v>24</v>
          </cell>
          <cell r="H1548">
            <v>7</v>
          </cell>
          <cell r="I1548">
            <v>0</v>
          </cell>
          <cell r="J1548">
            <v>72</v>
          </cell>
          <cell r="K1548">
            <v>34</v>
          </cell>
          <cell r="L1548">
            <v>21</v>
          </cell>
          <cell r="M1548">
            <v>6</v>
          </cell>
          <cell r="N1548">
            <v>2</v>
          </cell>
          <cell r="O1548">
            <v>6</v>
          </cell>
          <cell r="P1548">
            <v>1</v>
          </cell>
          <cell r="Q1548">
            <v>1</v>
          </cell>
          <cell r="R1548">
            <v>1</v>
          </cell>
          <cell r="S1548">
            <v>2</v>
          </cell>
          <cell r="T1548">
            <v>0</v>
          </cell>
          <cell r="U1548">
            <v>0</v>
          </cell>
          <cell r="V1548">
            <v>6</v>
          </cell>
          <cell r="W1548">
            <v>16492</v>
          </cell>
          <cell r="X1548">
            <v>154</v>
          </cell>
          <cell r="Y1548">
            <v>142</v>
          </cell>
        </row>
        <row r="1549">
          <cell r="B1549" t="str">
            <v>隆昌县渔箭镇</v>
          </cell>
          <cell r="C1549">
            <v>0</v>
          </cell>
          <cell r="D1549">
            <v>85</v>
          </cell>
          <cell r="E1549">
            <v>49</v>
          </cell>
          <cell r="F1549">
            <v>0</v>
          </cell>
          <cell r="G1549">
            <v>27</v>
          </cell>
          <cell r="H1549">
            <v>9</v>
          </cell>
          <cell r="I1549">
            <v>0</v>
          </cell>
          <cell r="J1549">
            <v>85</v>
          </cell>
          <cell r="K1549">
            <v>39</v>
          </cell>
          <cell r="L1549">
            <v>21</v>
          </cell>
          <cell r="M1549">
            <v>9</v>
          </cell>
          <cell r="N1549">
            <v>2</v>
          </cell>
          <cell r="O1549">
            <v>6</v>
          </cell>
          <cell r="P1549">
            <v>5</v>
          </cell>
          <cell r="Q1549">
            <v>1</v>
          </cell>
          <cell r="R1549">
            <v>1</v>
          </cell>
          <cell r="S1549">
            <v>2</v>
          </cell>
          <cell r="T1549">
            <v>1</v>
          </cell>
          <cell r="U1549">
            <v>0</v>
          </cell>
          <cell r="V1549">
            <v>10</v>
          </cell>
          <cell r="W1549">
            <v>15530</v>
          </cell>
          <cell r="X1549">
            <v>147</v>
          </cell>
          <cell r="Y1549">
            <v>141</v>
          </cell>
        </row>
        <row r="1550">
          <cell r="B1550" t="str">
            <v>乐山市中区</v>
          </cell>
          <cell r="C1550">
            <v>0</v>
          </cell>
          <cell r="D1550">
            <v>1369</v>
          </cell>
          <cell r="E1550">
            <v>36</v>
          </cell>
          <cell r="F1550">
            <v>0</v>
          </cell>
          <cell r="G1550">
            <v>1333</v>
          </cell>
          <cell r="H1550">
            <v>0</v>
          </cell>
          <cell r="I1550">
            <v>0</v>
          </cell>
          <cell r="J1550">
            <v>1369</v>
          </cell>
          <cell r="K1550">
            <v>956</v>
          </cell>
          <cell r="L1550">
            <v>274</v>
          </cell>
          <cell r="M1550">
            <v>103</v>
          </cell>
          <cell r="N1550">
            <v>0</v>
          </cell>
          <cell r="O1550">
            <v>36</v>
          </cell>
          <cell r="P1550">
            <v>0</v>
          </cell>
          <cell r="Q1550">
            <v>0</v>
          </cell>
          <cell r="R1550">
            <v>0</v>
          </cell>
          <cell r="S1550">
            <v>0</v>
          </cell>
          <cell r="T1550">
            <v>0</v>
          </cell>
          <cell r="U1550">
            <v>0</v>
          </cell>
          <cell r="V1550">
            <v>252</v>
          </cell>
          <cell r="W1550">
            <v>313018</v>
          </cell>
          <cell r="X1550">
            <v>2833</v>
          </cell>
          <cell r="Y1550">
            <v>1682</v>
          </cell>
        </row>
        <row r="1551">
          <cell r="B1551" t="str">
            <v>市中区本级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  <cell r="L1551">
            <v>0</v>
          </cell>
          <cell r="M1551">
            <v>0</v>
          </cell>
          <cell r="N1551">
            <v>0</v>
          </cell>
          <cell r="O1551">
            <v>0</v>
          </cell>
          <cell r="P1551">
            <v>0</v>
          </cell>
          <cell r="Q1551">
            <v>0</v>
          </cell>
          <cell r="R1551">
            <v>0</v>
          </cell>
          <cell r="S1551">
            <v>0</v>
          </cell>
          <cell r="T1551">
            <v>0</v>
          </cell>
          <cell r="U1551">
            <v>0</v>
          </cell>
          <cell r="V1551">
            <v>0</v>
          </cell>
          <cell r="W1551">
            <v>0</v>
          </cell>
          <cell r="X1551">
            <v>0</v>
          </cell>
          <cell r="Y1551">
            <v>0</v>
          </cell>
        </row>
        <row r="1552">
          <cell r="B1552" t="str">
            <v>市中区乡（镇）小计</v>
          </cell>
          <cell r="C1552">
            <v>0</v>
          </cell>
          <cell r="D1552">
            <v>1369</v>
          </cell>
          <cell r="E1552">
            <v>36</v>
          </cell>
          <cell r="F1552">
            <v>0</v>
          </cell>
          <cell r="G1552">
            <v>1333</v>
          </cell>
          <cell r="H1552">
            <v>0</v>
          </cell>
          <cell r="I1552">
            <v>0</v>
          </cell>
          <cell r="J1552">
            <v>1369</v>
          </cell>
          <cell r="K1552">
            <v>956</v>
          </cell>
          <cell r="L1552">
            <v>274</v>
          </cell>
          <cell r="M1552">
            <v>103</v>
          </cell>
          <cell r="N1552">
            <v>0</v>
          </cell>
          <cell r="O1552">
            <v>36</v>
          </cell>
          <cell r="P1552">
            <v>0</v>
          </cell>
          <cell r="Q1552">
            <v>0</v>
          </cell>
          <cell r="R1552">
            <v>0</v>
          </cell>
          <cell r="S1552">
            <v>0</v>
          </cell>
          <cell r="T1552">
            <v>0</v>
          </cell>
          <cell r="U1552">
            <v>0</v>
          </cell>
          <cell r="V1552">
            <v>252</v>
          </cell>
          <cell r="W1552">
            <v>313018</v>
          </cell>
          <cell r="X1552">
            <v>2833</v>
          </cell>
          <cell r="Y1552">
            <v>1682</v>
          </cell>
        </row>
        <row r="1553">
          <cell r="B1553" t="str">
            <v>市中区悦来乡</v>
          </cell>
          <cell r="C1553">
            <v>0</v>
          </cell>
          <cell r="D1553">
            <v>51</v>
          </cell>
          <cell r="E1553">
            <v>1</v>
          </cell>
          <cell r="F1553">
            <v>0</v>
          </cell>
          <cell r="G1553">
            <v>50</v>
          </cell>
          <cell r="H1553">
            <v>0</v>
          </cell>
          <cell r="I1553">
            <v>0</v>
          </cell>
          <cell r="J1553">
            <v>51</v>
          </cell>
          <cell r="K1553">
            <v>34</v>
          </cell>
          <cell r="L1553">
            <v>12</v>
          </cell>
          <cell r="M1553">
            <v>4</v>
          </cell>
          <cell r="N1553">
            <v>0</v>
          </cell>
          <cell r="O1553">
            <v>1</v>
          </cell>
          <cell r="P1553">
            <v>0</v>
          </cell>
          <cell r="Q1553">
            <v>0</v>
          </cell>
          <cell r="R1553">
            <v>0</v>
          </cell>
          <cell r="S1553">
            <v>0</v>
          </cell>
          <cell r="T1553">
            <v>0</v>
          </cell>
          <cell r="U1553">
            <v>0</v>
          </cell>
          <cell r="V1553">
            <v>9</v>
          </cell>
          <cell r="W1553">
            <v>9504</v>
          </cell>
          <cell r="X1553">
            <v>116</v>
          </cell>
          <cell r="Y1553">
            <v>87</v>
          </cell>
        </row>
        <row r="1554">
          <cell r="B1554" t="str">
            <v>市中区白马镇</v>
          </cell>
          <cell r="C1554">
            <v>0</v>
          </cell>
          <cell r="D1554">
            <v>61</v>
          </cell>
          <cell r="E1554">
            <v>1</v>
          </cell>
          <cell r="F1554">
            <v>0</v>
          </cell>
          <cell r="G1554">
            <v>60</v>
          </cell>
          <cell r="H1554">
            <v>0</v>
          </cell>
          <cell r="I1554">
            <v>0</v>
          </cell>
          <cell r="J1554">
            <v>61</v>
          </cell>
          <cell r="K1554">
            <v>37</v>
          </cell>
          <cell r="L1554">
            <v>19</v>
          </cell>
          <cell r="M1554">
            <v>4</v>
          </cell>
          <cell r="N1554">
            <v>0</v>
          </cell>
          <cell r="O1554">
            <v>1</v>
          </cell>
          <cell r="P1554">
            <v>0</v>
          </cell>
          <cell r="Q1554">
            <v>0</v>
          </cell>
          <cell r="R1554">
            <v>0</v>
          </cell>
          <cell r="S1554">
            <v>0</v>
          </cell>
          <cell r="T1554">
            <v>0</v>
          </cell>
          <cell r="U1554">
            <v>0</v>
          </cell>
          <cell r="V1554">
            <v>10</v>
          </cell>
          <cell r="W1554">
            <v>11442</v>
          </cell>
          <cell r="X1554">
            <v>126</v>
          </cell>
          <cell r="Y1554">
            <v>126</v>
          </cell>
        </row>
        <row r="1555">
          <cell r="B1555" t="str">
            <v>市中区童家镇</v>
          </cell>
          <cell r="C1555">
            <v>0</v>
          </cell>
          <cell r="D1555">
            <v>73</v>
          </cell>
          <cell r="E1555">
            <v>1</v>
          </cell>
          <cell r="F1555">
            <v>0</v>
          </cell>
          <cell r="G1555">
            <v>72</v>
          </cell>
          <cell r="H1555">
            <v>0</v>
          </cell>
          <cell r="I1555">
            <v>0</v>
          </cell>
          <cell r="J1555">
            <v>73</v>
          </cell>
          <cell r="K1555">
            <v>43</v>
          </cell>
          <cell r="L1555">
            <v>24</v>
          </cell>
          <cell r="M1555">
            <v>5</v>
          </cell>
          <cell r="N1555">
            <v>0</v>
          </cell>
          <cell r="O1555">
            <v>1</v>
          </cell>
          <cell r="P1555">
            <v>0</v>
          </cell>
          <cell r="Q1555">
            <v>0</v>
          </cell>
          <cell r="R1555">
            <v>0</v>
          </cell>
          <cell r="S1555">
            <v>0</v>
          </cell>
          <cell r="T1555">
            <v>0</v>
          </cell>
          <cell r="U1555">
            <v>0</v>
          </cell>
          <cell r="V1555">
            <v>12</v>
          </cell>
          <cell r="W1555">
            <v>13846</v>
          </cell>
          <cell r="X1555">
            <v>137</v>
          </cell>
          <cell r="Y1555">
            <v>139</v>
          </cell>
        </row>
        <row r="1556">
          <cell r="B1556" t="str">
            <v>市中区剑峰乡</v>
          </cell>
          <cell r="C1556">
            <v>0</v>
          </cell>
          <cell r="D1556">
            <v>78</v>
          </cell>
          <cell r="E1556">
            <v>1</v>
          </cell>
          <cell r="F1556">
            <v>0</v>
          </cell>
          <cell r="G1556">
            <v>77</v>
          </cell>
          <cell r="H1556">
            <v>0</v>
          </cell>
          <cell r="I1556">
            <v>0</v>
          </cell>
          <cell r="J1556">
            <v>78</v>
          </cell>
          <cell r="K1556">
            <v>45</v>
          </cell>
          <cell r="L1556">
            <v>27</v>
          </cell>
          <cell r="M1556">
            <v>5</v>
          </cell>
          <cell r="N1556">
            <v>0</v>
          </cell>
          <cell r="O1556">
            <v>1</v>
          </cell>
          <cell r="P1556">
            <v>0</v>
          </cell>
          <cell r="Q1556">
            <v>0</v>
          </cell>
          <cell r="R1556">
            <v>0</v>
          </cell>
          <cell r="S1556">
            <v>0</v>
          </cell>
          <cell r="T1556">
            <v>0</v>
          </cell>
          <cell r="U1556">
            <v>0</v>
          </cell>
          <cell r="V1556">
            <v>12</v>
          </cell>
          <cell r="W1556">
            <v>12682</v>
          </cell>
          <cell r="X1556">
            <v>152</v>
          </cell>
          <cell r="Y1556">
            <v>135</v>
          </cell>
        </row>
        <row r="1557">
          <cell r="B1557" t="str">
            <v>市中区青平镇</v>
          </cell>
          <cell r="C1557">
            <v>0</v>
          </cell>
          <cell r="D1557">
            <v>57</v>
          </cell>
          <cell r="E1557">
            <v>1</v>
          </cell>
          <cell r="F1557">
            <v>0</v>
          </cell>
          <cell r="G1557">
            <v>56</v>
          </cell>
          <cell r="H1557">
            <v>0</v>
          </cell>
          <cell r="I1557">
            <v>0</v>
          </cell>
          <cell r="J1557">
            <v>57</v>
          </cell>
          <cell r="K1557">
            <v>36</v>
          </cell>
          <cell r="L1557">
            <v>16</v>
          </cell>
          <cell r="M1557">
            <v>4</v>
          </cell>
          <cell r="N1557">
            <v>0</v>
          </cell>
          <cell r="O1557">
            <v>1</v>
          </cell>
          <cell r="P1557">
            <v>0</v>
          </cell>
          <cell r="Q1557">
            <v>0</v>
          </cell>
          <cell r="R1557">
            <v>0</v>
          </cell>
          <cell r="S1557">
            <v>0</v>
          </cell>
          <cell r="T1557">
            <v>0</v>
          </cell>
          <cell r="U1557">
            <v>0</v>
          </cell>
          <cell r="V1557">
            <v>9</v>
          </cell>
          <cell r="W1557">
            <v>12289</v>
          </cell>
          <cell r="X1557">
            <v>123</v>
          </cell>
          <cell r="Y1557">
            <v>87</v>
          </cell>
        </row>
        <row r="1558">
          <cell r="B1558" t="str">
            <v>市中区普仁乡</v>
          </cell>
          <cell r="C1558">
            <v>0</v>
          </cell>
          <cell r="D1558">
            <v>31</v>
          </cell>
          <cell r="E1558">
            <v>1</v>
          </cell>
          <cell r="F1558">
            <v>0</v>
          </cell>
          <cell r="G1558">
            <v>30</v>
          </cell>
          <cell r="H1558">
            <v>0</v>
          </cell>
          <cell r="I1558">
            <v>0</v>
          </cell>
          <cell r="J1558">
            <v>31</v>
          </cell>
          <cell r="K1558">
            <v>18</v>
          </cell>
          <cell r="L1558">
            <v>10</v>
          </cell>
          <cell r="M1558">
            <v>2</v>
          </cell>
          <cell r="N1558">
            <v>0</v>
          </cell>
          <cell r="O1558">
            <v>1</v>
          </cell>
          <cell r="P1558">
            <v>0</v>
          </cell>
          <cell r="Q1558">
            <v>0</v>
          </cell>
          <cell r="R1558">
            <v>0</v>
          </cell>
          <cell r="S1558">
            <v>0</v>
          </cell>
          <cell r="T1558">
            <v>0</v>
          </cell>
          <cell r="U1558">
            <v>0</v>
          </cell>
          <cell r="V1558">
            <v>4</v>
          </cell>
          <cell r="W1558">
            <v>5214</v>
          </cell>
          <cell r="X1558">
            <v>61</v>
          </cell>
          <cell r="Y1558">
            <v>54</v>
          </cell>
        </row>
        <row r="1559">
          <cell r="B1559" t="str">
            <v>市中区临江镇</v>
          </cell>
          <cell r="C1559">
            <v>0</v>
          </cell>
          <cell r="D1559">
            <v>35</v>
          </cell>
          <cell r="E1559">
            <v>1</v>
          </cell>
          <cell r="F1559">
            <v>0</v>
          </cell>
          <cell r="G1559">
            <v>34</v>
          </cell>
          <cell r="H1559">
            <v>0</v>
          </cell>
          <cell r="I1559">
            <v>0</v>
          </cell>
          <cell r="J1559">
            <v>35</v>
          </cell>
          <cell r="K1559">
            <v>27</v>
          </cell>
          <cell r="L1559">
            <v>4</v>
          </cell>
          <cell r="M1559">
            <v>3</v>
          </cell>
          <cell r="N1559">
            <v>0</v>
          </cell>
          <cell r="O1559">
            <v>1</v>
          </cell>
          <cell r="P1559">
            <v>0</v>
          </cell>
          <cell r="Q1559">
            <v>0</v>
          </cell>
          <cell r="R1559">
            <v>0</v>
          </cell>
          <cell r="S1559">
            <v>0</v>
          </cell>
          <cell r="T1559">
            <v>0</v>
          </cell>
          <cell r="U1559">
            <v>0</v>
          </cell>
          <cell r="V1559">
            <v>7</v>
          </cell>
          <cell r="W1559">
            <v>8136</v>
          </cell>
          <cell r="X1559">
            <v>83</v>
          </cell>
          <cell r="Y1559">
            <v>30</v>
          </cell>
        </row>
        <row r="1560">
          <cell r="B1560" t="str">
            <v>市中区平兴乡</v>
          </cell>
          <cell r="C1560">
            <v>0</v>
          </cell>
          <cell r="D1560">
            <v>39</v>
          </cell>
          <cell r="E1560">
            <v>1</v>
          </cell>
          <cell r="F1560">
            <v>0</v>
          </cell>
          <cell r="G1560">
            <v>38</v>
          </cell>
          <cell r="H1560">
            <v>0</v>
          </cell>
          <cell r="I1560">
            <v>0</v>
          </cell>
          <cell r="J1560">
            <v>39</v>
          </cell>
          <cell r="K1560">
            <v>31</v>
          </cell>
          <cell r="L1560">
            <v>3</v>
          </cell>
          <cell r="M1560">
            <v>4</v>
          </cell>
          <cell r="N1560">
            <v>0</v>
          </cell>
          <cell r="O1560">
            <v>1</v>
          </cell>
          <cell r="P1560">
            <v>0</v>
          </cell>
          <cell r="Q1560">
            <v>0</v>
          </cell>
          <cell r="R1560">
            <v>0</v>
          </cell>
          <cell r="S1560">
            <v>0</v>
          </cell>
          <cell r="T1560">
            <v>0</v>
          </cell>
          <cell r="U1560">
            <v>0</v>
          </cell>
          <cell r="V1560">
            <v>9</v>
          </cell>
          <cell r="W1560">
            <v>9159</v>
          </cell>
          <cell r="X1560">
            <v>98</v>
          </cell>
          <cell r="Y1560">
            <v>21</v>
          </cell>
        </row>
        <row r="1561">
          <cell r="B1561" t="str">
            <v>市中区石龙乡</v>
          </cell>
          <cell r="C1561">
            <v>0</v>
          </cell>
          <cell r="D1561">
            <v>39</v>
          </cell>
          <cell r="E1561">
            <v>1</v>
          </cell>
          <cell r="F1561">
            <v>0</v>
          </cell>
          <cell r="G1561">
            <v>38</v>
          </cell>
          <cell r="H1561">
            <v>0</v>
          </cell>
          <cell r="I1561">
            <v>0</v>
          </cell>
          <cell r="J1561">
            <v>39</v>
          </cell>
          <cell r="K1561">
            <v>26</v>
          </cell>
          <cell r="L1561">
            <v>9</v>
          </cell>
          <cell r="M1561">
            <v>3</v>
          </cell>
          <cell r="N1561">
            <v>0</v>
          </cell>
          <cell r="O1561">
            <v>1</v>
          </cell>
          <cell r="P1561">
            <v>0</v>
          </cell>
          <cell r="Q1561">
            <v>0</v>
          </cell>
          <cell r="R1561">
            <v>0</v>
          </cell>
          <cell r="S1561">
            <v>0</v>
          </cell>
          <cell r="T1561">
            <v>0</v>
          </cell>
          <cell r="U1561">
            <v>0</v>
          </cell>
          <cell r="V1561">
            <v>7</v>
          </cell>
          <cell r="W1561">
            <v>8315</v>
          </cell>
          <cell r="X1561">
            <v>87</v>
          </cell>
          <cell r="Y1561">
            <v>63</v>
          </cell>
        </row>
        <row r="1562">
          <cell r="B1562" t="str">
            <v>市中区迎阳乡</v>
          </cell>
          <cell r="C1562">
            <v>0</v>
          </cell>
          <cell r="D1562">
            <v>24</v>
          </cell>
          <cell r="E1562">
            <v>1</v>
          </cell>
          <cell r="F1562">
            <v>0</v>
          </cell>
          <cell r="G1562">
            <v>23</v>
          </cell>
          <cell r="H1562">
            <v>0</v>
          </cell>
          <cell r="I1562">
            <v>0</v>
          </cell>
          <cell r="J1562">
            <v>24</v>
          </cell>
          <cell r="K1562">
            <v>14</v>
          </cell>
          <cell r="L1562">
            <v>8</v>
          </cell>
          <cell r="M1562">
            <v>1</v>
          </cell>
          <cell r="N1562">
            <v>0</v>
          </cell>
          <cell r="O1562">
            <v>1</v>
          </cell>
          <cell r="P1562">
            <v>0</v>
          </cell>
          <cell r="Q1562">
            <v>0</v>
          </cell>
          <cell r="R1562">
            <v>0</v>
          </cell>
          <cell r="S1562">
            <v>0</v>
          </cell>
          <cell r="T1562">
            <v>0</v>
          </cell>
          <cell r="U1562">
            <v>0</v>
          </cell>
          <cell r="V1562">
            <v>3</v>
          </cell>
          <cell r="W1562">
            <v>5774</v>
          </cell>
          <cell r="X1562">
            <v>50</v>
          </cell>
          <cell r="Y1562">
            <v>61</v>
          </cell>
        </row>
        <row r="1563">
          <cell r="B1563" t="str">
            <v>市中区九龙乡</v>
          </cell>
          <cell r="C1563">
            <v>0</v>
          </cell>
          <cell r="D1563">
            <v>30</v>
          </cell>
          <cell r="E1563">
            <v>1</v>
          </cell>
          <cell r="F1563">
            <v>0</v>
          </cell>
          <cell r="G1563">
            <v>29</v>
          </cell>
          <cell r="H1563">
            <v>0</v>
          </cell>
          <cell r="I1563">
            <v>0</v>
          </cell>
          <cell r="J1563">
            <v>30</v>
          </cell>
          <cell r="K1563">
            <v>19</v>
          </cell>
          <cell r="L1563">
            <v>8</v>
          </cell>
          <cell r="M1563">
            <v>2</v>
          </cell>
          <cell r="N1563">
            <v>0</v>
          </cell>
          <cell r="O1563">
            <v>1</v>
          </cell>
          <cell r="P1563">
            <v>0</v>
          </cell>
          <cell r="Q1563">
            <v>0</v>
          </cell>
          <cell r="R1563">
            <v>0</v>
          </cell>
          <cell r="S1563">
            <v>0</v>
          </cell>
          <cell r="T1563">
            <v>0</v>
          </cell>
          <cell r="U1563">
            <v>0</v>
          </cell>
          <cell r="V1563">
            <v>5</v>
          </cell>
          <cell r="W1563">
            <v>4844</v>
          </cell>
          <cell r="X1563">
            <v>64</v>
          </cell>
          <cell r="Y1563">
            <v>57</v>
          </cell>
        </row>
        <row r="1564">
          <cell r="B1564" t="str">
            <v>市中区牟子镇</v>
          </cell>
          <cell r="C1564">
            <v>0</v>
          </cell>
          <cell r="D1564">
            <v>50</v>
          </cell>
          <cell r="E1564">
            <v>2</v>
          </cell>
          <cell r="F1564">
            <v>0</v>
          </cell>
          <cell r="G1564">
            <v>48</v>
          </cell>
          <cell r="H1564">
            <v>0</v>
          </cell>
          <cell r="I1564">
            <v>0</v>
          </cell>
          <cell r="J1564">
            <v>50</v>
          </cell>
          <cell r="K1564">
            <v>39</v>
          </cell>
          <cell r="L1564">
            <v>5</v>
          </cell>
          <cell r="M1564">
            <v>4</v>
          </cell>
          <cell r="N1564">
            <v>0</v>
          </cell>
          <cell r="O1564">
            <v>2</v>
          </cell>
          <cell r="P1564">
            <v>0</v>
          </cell>
          <cell r="Q1564">
            <v>0</v>
          </cell>
          <cell r="R1564">
            <v>0</v>
          </cell>
          <cell r="S1564">
            <v>0</v>
          </cell>
          <cell r="T1564">
            <v>0</v>
          </cell>
          <cell r="U1564">
            <v>0</v>
          </cell>
          <cell r="V1564">
            <v>10</v>
          </cell>
          <cell r="W1564">
            <v>15518</v>
          </cell>
          <cell r="X1564">
            <v>122</v>
          </cell>
          <cell r="Y1564">
            <v>38</v>
          </cell>
        </row>
        <row r="1565">
          <cell r="B1565" t="str">
            <v>市中区关庙乡</v>
          </cell>
          <cell r="C1565">
            <v>0</v>
          </cell>
          <cell r="D1565">
            <v>48</v>
          </cell>
          <cell r="E1565">
            <v>1</v>
          </cell>
          <cell r="F1565">
            <v>0</v>
          </cell>
          <cell r="G1565">
            <v>47</v>
          </cell>
          <cell r="H1565">
            <v>0</v>
          </cell>
          <cell r="I1565">
            <v>0</v>
          </cell>
          <cell r="J1565">
            <v>48</v>
          </cell>
          <cell r="K1565">
            <v>33</v>
          </cell>
          <cell r="L1565">
            <v>10</v>
          </cell>
          <cell r="M1565">
            <v>4</v>
          </cell>
          <cell r="N1565">
            <v>0</v>
          </cell>
          <cell r="O1565">
            <v>1</v>
          </cell>
          <cell r="P1565">
            <v>0</v>
          </cell>
          <cell r="Q1565">
            <v>0</v>
          </cell>
          <cell r="R1565">
            <v>0</v>
          </cell>
          <cell r="S1565">
            <v>0</v>
          </cell>
          <cell r="T1565">
            <v>0</v>
          </cell>
          <cell r="U1565">
            <v>0</v>
          </cell>
          <cell r="V1565">
            <v>9</v>
          </cell>
          <cell r="W1565">
            <v>9810</v>
          </cell>
          <cell r="X1565">
            <v>112</v>
          </cell>
          <cell r="Y1565">
            <v>68</v>
          </cell>
        </row>
        <row r="1566">
          <cell r="B1566" t="str">
            <v>市中区土主镇</v>
          </cell>
          <cell r="C1566">
            <v>0</v>
          </cell>
          <cell r="D1566">
            <v>56</v>
          </cell>
          <cell r="E1566">
            <v>2</v>
          </cell>
          <cell r="F1566">
            <v>0</v>
          </cell>
          <cell r="G1566">
            <v>54</v>
          </cell>
          <cell r="H1566">
            <v>0</v>
          </cell>
          <cell r="I1566">
            <v>0</v>
          </cell>
          <cell r="J1566">
            <v>56</v>
          </cell>
          <cell r="K1566">
            <v>41</v>
          </cell>
          <cell r="L1566">
            <v>8</v>
          </cell>
          <cell r="M1566">
            <v>5</v>
          </cell>
          <cell r="N1566">
            <v>0</v>
          </cell>
          <cell r="O1566">
            <v>2</v>
          </cell>
          <cell r="P1566">
            <v>0</v>
          </cell>
          <cell r="Q1566">
            <v>0</v>
          </cell>
          <cell r="R1566">
            <v>0</v>
          </cell>
          <cell r="S1566">
            <v>0</v>
          </cell>
          <cell r="T1566">
            <v>0</v>
          </cell>
          <cell r="U1566">
            <v>0</v>
          </cell>
          <cell r="V1566">
            <v>12</v>
          </cell>
          <cell r="W1566">
            <v>13847</v>
          </cell>
          <cell r="X1566">
            <v>127</v>
          </cell>
          <cell r="Y1566">
            <v>58</v>
          </cell>
        </row>
        <row r="1567">
          <cell r="B1567" t="str">
            <v>市中区全福镇</v>
          </cell>
          <cell r="C1567">
            <v>0</v>
          </cell>
          <cell r="D1567">
            <v>39</v>
          </cell>
          <cell r="E1567">
            <v>1</v>
          </cell>
          <cell r="F1567">
            <v>0</v>
          </cell>
          <cell r="G1567">
            <v>38</v>
          </cell>
          <cell r="H1567">
            <v>0</v>
          </cell>
          <cell r="I1567">
            <v>0</v>
          </cell>
          <cell r="J1567">
            <v>39</v>
          </cell>
          <cell r="K1567">
            <v>30</v>
          </cell>
          <cell r="L1567">
            <v>5</v>
          </cell>
          <cell r="M1567">
            <v>3</v>
          </cell>
          <cell r="N1567">
            <v>0</v>
          </cell>
          <cell r="O1567">
            <v>1</v>
          </cell>
          <cell r="P1567">
            <v>0</v>
          </cell>
          <cell r="Q1567">
            <v>0</v>
          </cell>
          <cell r="R1567">
            <v>0</v>
          </cell>
          <cell r="S1567">
            <v>0</v>
          </cell>
          <cell r="T1567">
            <v>0</v>
          </cell>
          <cell r="U1567">
            <v>0</v>
          </cell>
          <cell r="V1567">
            <v>8</v>
          </cell>
          <cell r="W1567">
            <v>10157</v>
          </cell>
          <cell r="X1567">
            <v>97</v>
          </cell>
          <cell r="Y1567">
            <v>36</v>
          </cell>
        </row>
        <row r="1568">
          <cell r="B1568" t="str">
            <v>市中区茅桥镇</v>
          </cell>
          <cell r="C1568">
            <v>0</v>
          </cell>
          <cell r="D1568">
            <v>64</v>
          </cell>
          <cell r="E1568">
            <v>2</v>
          </cell>
          <cell r="F1568">
            <v>0</v>
          </cell>
          <cell r="G1568">
            <v>62</v>
          </cell>
          <cell r="H1568">
            <v>0</v>
          </cell>
          <cell r="I1568">
            <v>0</v>
          </cell>
          <cell r="J1568">
            <v>64</v>
          </cell>
          <cell r="K1568">
            <v>37</v>
          </cell>
          <cell r="L1568">
            <v>21</v>
          </cell>
          <cell r="M1568">
            <v>4</v>
          </cell>
          <cell r="N1568">
            <v>0</v>
          </cell>
          <cell r="O1568">
            <v>2</v>
          </cell>
          <cell r="P1568">
            <v>0</v>
          </cell>
          <cell r="Q1568">
            <v>0</v>
          </cell>
          <cell r="R1568">
            <v>0</v>
          </cell>
          <cell r="S1568">
            <v>0</v>
          </cell>
          <cell r="T1568">
            <v>0</v>
          </cell>
          <cell r="U1568">
            <v>0</v>
          </cell>
          <cell r="V1568">
            <v>9</v>
          </cell>
          <cell r="W1568">
            <v>13080</v>
          </cell>
          <cell r="X1568">
            <v>119</v>
          </cell>
          <cell r="Y1568">
            <v>124</v>
          </cell>
        </row>
        <row r="1569">
          <cell r="B1569" t="str">
            <v>市中区凌云乡</v>
          </cell>
          <cell r="C1569">
            <v>0</v>
          </cell>
          <cell r="D1569">
            <v>43</v>
          </cell>
          <cell r="E1569">
            <v>1</v>
          </cell>
          <cell r="F1569">
            <v>0</v>
          </cell>
          <cell r="G1569">
            <v>42</v>
          </cell>
          <cell r="H1569">
            <v>0</v>
          </cell>
          <cell r="I1569">
            <v>0</v>
          </cell>
          <cell r="J1569">
            <v>43</v>
          </cell>
          <cell r="K1569">
            <v>30</v>
          </cell>
          <cell r="L1569">
            <v>9</v>
          </cell>
          <cell r="M1569">
            <v>3</v>
          </cell>
          <cell r="N1569">
            <v>0</v>
          </cell>
          <cell r="O1569">
            <v>1</v>
          </cell>
          <cell r="P1569">
            <v>0</v>
          </cell>
          <cell r="Q1569">
            <v>0</v>
          </cell>
          <cell r="R1569">
            <v>0</v>
          </cell>
          <cell r="S1569">
            <v>0</v>
          </cell>
          <cell r="T1569">
            <v>0</v>
          </cell>
          <cell r="U1569">
            <v>0</v>
          </cell>
          <cell r="V1569">
            <v>8</v>
          </cell>
          <cell r="W1569">
            <v>11209</v>
          </cell>
          <cell r="X1569">
            <v>101</v>
          </cell>
          <cell r="Y1569">
            <v>55</v>
          </cell>
        </row>
        <row r="1570">
          <cell r="B1570" t="str">
            <v>市中区九峰镇</v>
          </cell>
          <cell r="C1570">
            <v>0</v>
          </cell>
          <cell r="D1570">
            <v>39</v>
          </cell>
          <cell r="E1570">
            <v>1</v>
          </cell>
          <cell r="F1570">
            <v>0</v>
          </cell>
          <cell r="G1570">
            <v>38</v>
          </cell>
          <cell r="H1570">
            <v>0</v>
          </cell>
          <cell r="I1570">
            <v>0</v>
          </cell>
          <cell r="J1570">
            <v>39</v>
          </cell>
          <cell r="K1570">
            <v>28</v>
          </cell>
          <cell r="L1570">
            <v>7</v>
          </cell>
          <cell r="M1570">
            <v>3</v>
          </cell>
          <cell r="N1570">
            <v>0</v>
          </cell>
          <cell r="O1570">
            <v>1</v>
          </cell>
          <cell r="P1570">
            <v>0</v>
          </cell>
          <cell r="Q1570">
            <v>0</v>
          </cell>
          <cell r="R1570">
            <v>0</v>
          </cell>
          <cell r="S1570">
            <v>0</v>
          </cell>
          <cell r="T1570">
            <v>0</v>
          </cell>
          <cell r="U1570">
            <v>0</v>
          </cell>
          <cell r="V1570">
            <v>7</v>
          </cell>
          <cell r="W1570">
            <v>10288</v>
          </cell>
          <cell r="X1570">
            <v>84</v>
          </cell>
          <cell r="Y1570">
            <v>30</v>
          </cell>
        </row>
        <row r="1571">
          <cell r="B1571" t="str">
            <v>市中区杨湾乡</v>
          </cell>
          <cell r="C1571">
            <v>0</v>
          </cell>
          <cell r="D1571">
            <v>61</v>
          </cell>
          <cell r="E1571">
            <v>2</v>
          </cell>
          <cell r="F1571">
            <v>0</v>
          </cell>
          <cell r="G1571">
            <v>59</v>
          </cell>
          <cell r="H1571">
            <v>0</v>
          </cell>
          <cell r="I1571">
            <v>0</v>
          </cell>
          <cell r="J1571">
            <v>61</v>
          </cell>
          <cell r="K1571">
            <v>41</v>
          </cell>
          <cell r="L1571">
            <v>14</v>
          </cell>
          <cell r="M1571">
            <v>4</v>
          </cell>
          <cell r="N1571">
            <v>0</v>
          </cell>
          <cell r="O1571">
            <v>2</v>
          </cell>
          <cell r="P1571">
            <v>0</v>
          </cell>
          <cell r="Q1571">
            <v>0</v>
          </cell>
          <cell r="R1571">
            <v>0</v>
          </cell>
          <cell r="S1571">
            <v>0</v>
          </cell>
          <cell r="T1571">
            <v>0</v>
          </cell>
          <cell r="U1571">
            <v>0</v>
          </cell>
          <cell r="V1571">
            <v>10</v>
          </cell>
          <cell r="W1571">
            <v>16505</v>
          </cell>
          <cell r="X1571">
            <v>138</v>
          </cell>
          <cell r="Y1571">
            <v>66</v>
          </cell>
        </row>
        <row r="1572">
          <cell r="B1572" t="str">
            <v>市中区水口镇</v>
          </cell>
          <cell r="C1572">
            <v>0</v>
          </cell>
          <cell r="D1572">
            <v>55</v>
          </cell>
          <cell r="E1572">
            <v>2</v>
          </cell>
          <cell r="F1572">
            <v>0</v>
          </cell>
          <cell r="G1572">
            <v>53</v>
          </cell>
          <cell r="H1572">
            <v>0</v>
          </cell>
          <cell r="I1572">
            <v>0</v>
          </cell>
          <cell r="J1572">
            <v>55</v>
          </cell>
          <cell r="K1572">
            <v>40</v>
          </cell>
          <cell r="L1572">
            <v>9</v>
          </cell>
          <cell r="M1572">
            <v>4</v>
          </cell>
          <cell r="N1572">
            <v>0</v>
          </cell>
          <cell r="O1572">
            <v>2</v>
          </cell>
          <cell r="P1572">
            <v>0</v>
          </cell>
          <cell r="Q1572">
            <v>0</v>
          </cell>
          <cell r="R1572">
            <v>0</v>
          </cell>
          <cell r="S1572">
            <v>0</v>
          </cell>
          <cell r="T1572">
            <v>0</v>
          </cell>
          <cell r="U1572">
            <v>0</v>
          </cell>
          <cell r="V1572">
            <v>11</v>
          </cell>
          <cell r="W1572">
            <v>15634</v>
          </cell>
          <cell r="X1572">
            <v>126</v>
          </cell>
          <cell r="Y1572">
            <v>44</v>
          </cell>
        </row>
        <row r="1573">
          <cell r="B1573" t="str">
            <v>市中区罗汉镇</v>
          </cell>
          <cell r="C1573">
            <v>0</v>
          </cell>
          <cell r="D1573">
            <v>46</v>
          </cell>
          <cell r="E1573">
            <v>1</v>
          </cell>
          <cell r="F1573">
            <v>0</v>
          </cell>
          <cell r="G1573">
            <v>45</v>
          </cell>
          <cell r="H1573">
            <v>0</v>
          </cell>
          <cell r="I1573">
            <v>0</v>
          </cell>
          <cell r="J1573">
            <v>46</v>
          </cell>
          <cell r="K1573">
            <v>35</v>
          </cell>
          <cell r="L1573">
            <v>6</v>
          </cell>
          <cell r="M1573">
            <v>4</v>
          </cell>
          <cell r="N1573">
            <v>0</v>
          </cell>
          <cell r="O1573">
            <v>1</v>
          </cell>
          <cell r="P1573">
            <v>0</v>
          </cell>
          <cell r="Q1573">
            <v>0</v>
          </cell>
          <cell r="R1573">
            <v>0</v>
          </cell>
          <cell r="S1573">
            <v>0</v>
          </cell>
          <cell r="T1573">
            <v>0</v>
          </cell>
          <cell r="U1573">
            <v>0</v>
          </cell>
          <cell r="V1573">
            <v>10</v>
          </cell>
          <cell r="W1573">
            <v>11983</v>
          </cell>
          <cell r="X1573">
            <v>112</v>
          </cell>
          <cell r="Y1573">
            <v>31</v>
          </cell>
        </row>
        <row r="1574">
          <cell r="B1574" t="str">
            <v>市中区安谷镇</v>
          </cell>
          <cell r="C1574">
            <v>0</v>
          </cell>
          <cell r="D1574">
            <v>89</v>
          </cell>
          <cell r="E1574">
            <v>3</v>
          </cell>
          <cell r="F1574">
            <v>0</v>
          </cell>
          <cell r="G1574">
            <v>86</v>
          </cell>
          <cell r="H1574">
            <v>0</v>
          </cell>
          <cell r="I1574">
            <v>0</v>
          </cell>
          <cell r="J1574">
            <v>89</v>
          </cell>
          <cell r="K1574">
            <v>62</v>
          </cell>
          <cell r="L1574">
            <v>17</v>
          </cell>
          <cell r="M1574">
            <v>7</v>
          </cell>
          <cell r="N1574">
            <v>0</v>
          </cell>
          <cell r="O1574">
            <v>3</v>
          </cell>
          <cell r="P1574">
            <v>0</v>
          </cell>
          <cell r="Q1574">
            <v>0</v>
          </cell>
          <cell r="R1574">
            <v>0</v>
          </cell>
          <cell r="S1574">
            <v>0</v>
          </cell>
          <cell r="T1574">
            <v>0</v>
          </cell>
          <cell r="U1574">
            <v>0</v>
          </cell>
          <cell r="V1574">
            <v>17</v>
          </cell>
          <cell r="W1574">
            <v>26442</v>
          </cell>
          <cell r="X1574">
            <v>214</v>
          </cell>
          <cell r="Y1574">
            <v>119</v>
          </cell>
        </row>
        <row r="1575">
          <cell r="B1575" t="str">
            <v>市中区棉竹镇</v>
          </cell>
          <cell r="C1575">
            <v>0</v>
          </cell>
          <cell r="D1575">
            <v>50</v>
          </cell>
          <cell r="E1575">
            <v>1</v>
          </cell>
          <cell r="F1575">
            <v>0</v>
          </cell>
          <cell r="G1575">
            <v>49</v>
          </cell>
          <cell r="H1575">
            <v>0</v>
          </cell>
          <cell r="I1575">
            <v>0</v>
          </cell>
          <cell r="J1575">
            <v>50</v>
          </cell>
          <cell r="K1575">
            <v>41</v>
          </cell>
          <cell r="L1575">
            <v>4</v>
          </cell>
          <cell r="M1575">
            <v>4</v>
          </cell>
          <cell r="N1575">
            <v>0</v>
          </cell>
          <cell r="O1575">
            <v>1</v>
          </cell>
          <cell r="P1575">
            <v>0</v>
          </cell>
          <cell r="Q1575">
            <v>0</v>
          </cell>
          <cell r="R1575">
            <v>0</v>
          </cell>
          <cell r="S1575">
            <v>0</v>
          </cell>
          <cell r="T1575">
            <v>0</v>
          </cell>
          <cell r="U1575">
            <v>0</v>
          </cell>
          <cell r="V1575">
            <v>11</v>
          </cell>
          <cell r="W1575">
            <v>10651</v>
          </cell>
          <cell r="X1575">
            <v>85</v>
          </cell>
          <cell r="Y1575">
            <v>31</v>
          </cell>
        </row>
        <row r="1576">
          <cell r="B1576" t="str">
            <v>市中区苏稽镇</v>
          </cell>
          <cell r="C1576">
            <v>0</v>
          </cell>
          <cell r="D1576">
            <v>103</v>
          </cell>
          <cell r="E1576">
            <v>3</v>
          </cell>
          <cell r="F1576">
            <v>0</v>
          </cell>
          <cell r="G1576">
            <v>100</v>
          </cell>
          <cell r="H1576">
            <v>0</v>
          </cell>
          <cell r="I1576">
            <v>0</v>
          </cell>
          <cell r="J1576">
            <v>103</v>
          </cell>
          <cell r="K1576">
            <v>80</v>
          </cell>
          <cell r="L1576">
            <v>11</v>
          </cell>
          <cell r="M1576">
            <v>9</v>
          </cell>
          <cell r="N1576">
            <v>0</v>
          </cell>
          <cell r="O1576">
            <v>3</v>
          </cell>
          <cell r="P1576">
            <v>0</v>
          </cell>
          <cell r="Q1576">
            <v>0</v>
          </cell>
          <cell r="R1576">
            <v>0</v>
          </cell>
          <cell r="S1576">
            <v>0</v>
          </cell>
          <cell r="T1576">
            <v>0</v>
          </cell>
          <cell r="U1576">
            <v>0</v>
          </cell>
          <cell r="V1576">
            <v>23</v>
          </cell>
          <cell r="W1576">
            <v>27010</v>
          </cell>
          <cell r="X1576">
            <v>157</v>
          </cell>
          <cell r="Y1576">
            <v>70</v>
          </cell>
        </row>
        <row r="1577">
          <cell r="B1577" t="str">
            <v>市中区车子镇</v>
          </cell>
          <cell r="C1577">
            <v>0</v>
          </cell>
          <cell r="D1577">
            <v>40</v>
          </cell>
          <cell r="E1577">
            <v>1</v>
          </cell>
          <cell r="F1577">
            <v>0</v>
          </cell>
          <cell r="G1577">
            <v>39</v>
          </cell>
          <cell r="H1577">
            <v>0</v>
          </cell>
          <cell r="I1577">
            <v>0</v>
          </cell>
          <cell r="J1577">
            <v>40</v>
          </cell>
          <cell r="K1577">
            <v>31</v>
          </cell>
          <cell r="L1577">
            <v>5</v>
          </cell>
          <cell r="M1577">
            <v>3</v>
          </cell>
          <cell r="N1577">
            <v>0</v>
          </cell>
          <cell r="O1577">
            <v>1</v>
          </cell>
          <cell r="P1577">
            <v>0</v>
          </cell>
          <cell r="Q1577">
            <v>0</v>
          </cell>
          <cell r="R1577">
            <v>0</v>
          </cell>
          <cell r="S1577">
            <v>0</v>
          </cell>
          <cell r="T1577">
            <v>0</v>
          </cell>
          <cell r="U1577">
            <v>0</v>
          </cell>
          <cell r="V1577">
            <v>8</v>
          </cell>
          <cell r="W1577">
            <v>10188</v>
          </cell>
          <cell r="X1577">
            <v>53</v>
          </cell>
          <cell r="Y1577">
            <v>32</v>
          </cell>
        </row>
        <row r="1578">
          <cell r="B1578" t="str">
            <v>市中区通江镇</v>
          </cell>
          <cell r="C1578">
            <v>0</v>
          </cell>
          <cell r="D1578">
            <v>68</v>
          </cell>
          <cell r="E1578">
            <v>2</v>
          </cell>
          <cell r="F1578">
            <v>0</v>
          </cell>
          <cell r="G1578">
            <v>66</v>
          </cell>
          <cell r="H1578">
            <v>0</v>
          </cell>
          <cell r="I1578">
            <v>0</v>
          </cell>
          <cell r="J1578">
            <v>68</v>
          </cell>
          <cell r="K1578">
            <v>58</v>
          </cell>
          <cell r="L1578">
            <v>3</v>
          </cell>
          <cell r="M1578">
            <v>5</v>
          </cell>
          <cell r="N1578">
            <v>0</v>
          </cell>
          <cell r="O1578">
            <v>2</v>
          </cell>
          <cell r="P1578">
            <v>0</v>
          </cell>
          <cell r="Q1578">
            <v>0</v>
          </cell>
          <cell r="R1578">
            <v>0</v>
          </cell>
          <cell r="S1578">
            <v>0</v>
          </cell>
          <cell r="T1578">
            <v>0</v>
          </cell>
          <cell r="U1578">
            <v>0</v>
          </cell>
          <cell r="V1578">
            <v>12</v>
          </cell>
          <cell r="W1578">
            <v>9491</v>
          </cell>
          <cell r="X1578">
            <v>89</v>
          </cell>
          <cell r="Y1578">
            <v>20</v>
          </cell>
        </row>
        <row r="1579">
          <cell r="B1579" t="str">
            <v>五通桥区</v>
          </cell>
          <cell r="C1579">
            <v>0</v>
          </cell>
          <cell r="D1579">
            <v>914</v>
          </cell>
          <cell r="E1579">
            <v>598</v>
          </cell>
          <cell r="F1579">
            <v>0</v>
          </cell>
          <cell r="G1579">
            <v>316</v>
          </cell>
          <cell r="H1579">
            <v>0</v>
          </cell>
          <cell r="I1579">
            <v>0</v>
          </cell>
          <cell r="J1579">
            <v>914</v>
          </cell>
          <cell r="K1579">
            <v>586</v>
          </cell>
          <cell r="L1579">
            <v>174</v>
          </cell>
          <cell r="M1579">
            <v>69</v>
          </cell>
          <cell r="N1579">
            <v>9</v>
          </cell>
          <cell r="O1579">
            <v>0</v>
          </cell>
          <cell r="P1579">
            <v>0</v>
          </cell>
          <cell r="Q1579">
            <v>0</v>
          </cell>
          <cell r="R1579">
            <v>0</v>
          </cell>
          <cell r="S1579">
            <v>0</v>
          </cell>
          <cell r="T1579">
            <v>85</v>
          </cell>
          <cell r="U1579">
            <v>0</v>
          </cell>
          <cell r="V1579">
            <v>151</v>
          </cell>
          <cell r="W1579">
            <v>200937</v>
          </cell>
          <cell r="X1579">
            <v>1798</v>
          </cell>
          <cell r="Y1579">
            <v>1078</v>
          </cell>
        </row>
        <row r="1580">
          <cell r="B1580" t="str">
            <v>五通桥区本级</v>
          </cell>
          <cell r="C1580">
            <v>0</v>
          </cell>
          <cell r="D1580">
            <v>0</v>
          </cell>
          <cell r="E1580">
            <v>0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  <cell r="K1580">
            <v>0</v>
          </cell>
          <cell r="L1580">
            <v>0</v>
          </cell>
          <cell r="M1580">
            <v>0</v>
          </cell>
          <cell r="N1580">
            <v>0</v>
          </cell>
          <cell r="O1580">
            <v>0</v>
          </cell>
          <cell r="P1580">
            <v>0</v>
          </cell>
          <cell r="Q1580">
            <v>0</v>
          </cell>
          <cell r="R1580">
            <v>0</v>
          </cell>
          <cell r="S1580">
            <v>0</v>
          </cell>
          <cell r="T1580">
            <v>0</v>
          </cell>
          <cell r="U1580">
            <v>0</v>
          </cell>
          <cell r="V1580">
            <v>0</v>
          </cell>
          <cell r="W1580">
            <v>0</v>
          </cell>
          <cell r="X1580">
            <v>0</v>
          </cell>
          <cell r="Y1580">
            <v>0</v>
          </cell>
        </row>
        <row r="1581">
          <cell r="B1581" t="str">
            <v>五通桥乡（镇）小计</v>
          </cell>
          <cell r="C1581">
            <v>0</v>
          </cell>
          <cell r="D1581">
            <v>914</v>
          </cell>
          <cell r="E1581">
            <v>598</v>
          </cell>
          <cell r="F1581">
            <v>0</v>
          </cell>
          <cell r="G1581">
            <v>316</v>
          </cell>
          <cell r="H1581">
            <v>0</v>
          </cell>
          <cell r="I1581">
            <v>0</v>
          </cell>
          <cell r="J1581">
            <v>914</v>
          </cell>
          <cell r="K1581">
            <v>586</v>
          </cell>
          <cell r="L1581">
            <v>174</v>
          </cell>
          <cell r="M1581">
            <v>69</v>
          </cell>
          <cell r="N1581">
            <v>9</v>
          </cell>
          <cell r="O1581">
            <v>0</v>
          </cell>
          <cell r="P1581">
            <v>0</v>
          </cell>
          <cell r="Q1581">
            <v>0</v>
          </cell>
          <cell r="R1581">
            <v>0</v>
          </cell>
          <cell r="S1581">
            <v>0</v>
          </cell>
          <cell r="T1581">
            <v>85</v>
          </cell>
          <cell r="U1581">
            <v>0</v>
          </cell>
          <cell r="V1581">
            <v>151</v>
          </cell>
          <cell r="W1581">
            <v>200937</v>
          </cell>
          <cell r="X1581">
            <v>1798</v>
          </cell>
          <cell r="Y1581">
            <v>1078</v>
          </cell>
        </row>
        <row r="1582">
          <cell r="B1582" t="str">
            <v>五通桥竹根镇</v>
          </cell>
          <cell r="C1582">
            <v>0</v>
          </cell>
          <cell r="D1582">
            <v>23</v>
          </cell>
          <cell r="E1582">
            <v>17</v>
          </cell>
          <cell r="F1582">
            <v>0</v>
          </cell>
          <cell r="G1582">
            <v>6</v>
          </cell>
          <cell r="H1582">
            <v>0</v>
          </cell>
          <cell r="I1582">
            <v>0</v>
          </cell>
          <cell r="J1582">
            <v>23</v>
          </cell>
          <cell r="K1582">
            <v>17</v>
          </cell>
          <cell r="L1582">
            <v>4</v>
          </cell>
          <cell r="M1582">
            <v>2</v>
          </cell>
          <cell r="N1582">
            <v>0</v>
          </cell>
          <cell r="O1582">
            <v>0</v>
          </cell>
          <cell r="P1582">
            <v>0</v>
          </cell>
          <cell r="Q1582">
            <v>0</v>
          </cell>
          <cell r="R1582">
            <v>0</v>
          </cell>
          <cell r="S1582">
            <v>0</v>
          </cell>
          <cell r="T1582">
            <v>0</v>
          </cell>
          <cell r="U1582">
            <v>0</v>
          </cell>
          <cell r="V1582">
            <v>4</v>
          </cell>
          <cell r="W1582">
            <v>7269</v>
          </cell>
          <cell r="X1582">
            <v>50</v>
          </cell>
          <cell r="Y1582">
            <v>24</v>
          </cell>
        </row>
        <row r="1583">
          <cell r="B1583" t="str">
            <v>五通桥杨柳镇</v>
          </cell>
          <cell r="C1583">
            <v>0</v>
          </cell>
          <cell r="D1583">
            <v>71</v>
          </cell>
          <cell r="E1583">
            <v>42</v>
          </cell>
          <cell r="F1583">
            <v>0</v>
          </cell>
          <cell r="G1583">
            <v>29</v>
          </cell>
          <cell r="H1583">
            <v>0</v>
          </cell>
          <cell r="I1583">
            <v>0</v>
          </cell>
          <cell r="J1583">
            <v>71</v>
          </cell>
          <cell r="K1583">
            <v>42</v>
          </cell>
          <cell r="L1583">
            <v>16</v>
          </cell>
          <cell r="M1583">
            <v>5</v>
          </cell>
          <cell r="N1583">
            <v>1</v>
          </cell>
          <cell r="O1583">
            <v>0</v>
          </cell>
          <cell r="P1583">
            <v>0</v>
          </cell>
          <cell r="Q1583">
            <v>0</v>
          </cell>
          <cell r="R1583">
            <v>0</v>
          </cell>
          <cell r="S1583">
            <v>0</v>
          </cell>
          <cell r="T1583">
            <v>8</v>
          </cell>
          <cell r="U1583">
            <v>0</v>
          </cell>
          <cell r="V1583">
            <v>10</v>
          </cell>
          <cell r="W1583">
            <v>14243</v>
          </cell>
          <cell r="X1583">
            <v>126</v>
          </cell>
          <cell r="Y1583">
            <v>96</v>
          </cell>
        </row>
        <row r="1584">
          <cell r="B1584" t="str">
            <v>五通桥牛华镇</v>
          </cell>
          <cell r="C1584">
            <v>0</v>
          </cell>
          <cell r="D1584">
            <v>99</v>
          </cell>
          <cell r="E1584">
            <v>61</v>
          </cell>
          <cell r="F1584">
            <v>0</v>
          </cell>
          <cell r="G1584">
            <v>38</v>
          </cell>
          <cell r="H1584">
            <v>0</v>
          </cell>
          <cell r="I1584">
            <v>0</v>
          </cell>
          <cell r="J1584">
            <v>99</v>
          </cell>
          <cell r="K1584">
            <v>60</v>
          </cell>
          <cell r="L1584">
            <v>18</v>
          </cell>
          <cell r="M1584">
            <v>7</v>
          </cell>
          <cell r="N1584">
            <v>1</v>
          </cell>
          <cell r="O1584">
            <v>0</v>
          </cell>
          <cell r="P1584">
            <v>0</v>
          </cell>
          <cell r="Q1584">
            <v>0</v>
          </cell>
          <cell r="R1584">
            <v>0</v>
          </cell>
          <cell r="S1584">
            <v>0</v>
          </cell>
          <cell r="T1584">
            <v>14</v>
          </cell>
          <cell r="U1584">
            <v>0</v>
          </cell>
          <cell r="V1584">
            <v>16</v>
          </cell>
          <cell r="W1584">
            <v>23018</v>
          </cell>
          <cell r="X1584">
            <v>185</v>
          </cell>
          <cell r="Y1584">
            <v>106</v>
          </cell>
        </row>
        <row r="1585">
          <cell r="B1585" t="str">
            <v>五通桥新云乡</v>
          </cell>
          <cell r="C1585">
            <v>0</v>
          </cell>
          <cell r="D1585">
            <v>59</v>
          </cell>
          <cell r="E1585">
            <v>40</v>
          </cell>
          <cell r="F1585">
            <v>0</v>
          </cell>
          <cell r="G1585">
            <v>19</v>
          </cell>
          <cell r="H1585">
            <v>0</v>
          </cell>
          <cell r="I1585">
            <v>0</v>
          </cell>
          <cell r="J1585">
            <v>59</v>
          </cell>
          <cell r="K1585">
            <v>39</v>
          </cell>
          <cell r="L1585">
            <v>13</v>
          </cell>
          <cell r="M1585">
            <v>5</v>
          </cell>
          <cell r="N1585">
            <v>1</v>
          </cell>
          <cell r="O1585">
            <v>0</v>
          </cell>
          <cell r="P1585">
            <v>0</v>
          </cell>
          <cell r="Q1585">
            <v>0</v>
          </cell>
          <cell r="R1585">
            <v>0</v>
          </cell>
          <cell r="S1585">
            <v>0</v>
          </cell>
          <cell r="T1585">
            <v>2</v>
          </cell>
          <cell r="U1585">
            <v>0</v>
          </cell>
          <cell r="V1585">
            <v>10</v>
          </cell>
          <cell r="W1585">
            <v>11508</v>
          </cell>
          <cell r="X1585">
            <v>122</v>
          </cell>
          <cell r="Y1585">
            <v>86</v>
          </cell>
        </row>
        <row r="1586">
          <cell r="B1586" t="str">
            <v>五通桥金山镇</v>
          </cell>
          <cell r="C1586">
            <v>0</v>
          </cell>
          <cell r="D1586">
            <v>113</v>
          </cell>
          <cell r="E1586">
            <v>71</v>
          </cell>
          <cell r="F1586">
            <v>0</v>
          </cell>
          <cell r="G1586">
            <v>42</v>
          </cell>
          <cell r="H1586">
            <v>0</v>
          </cell>
          <cell r="I1586">
            <v>0</v>
          </cell>
          <cell r="J1586">
            <v>113</v>
          </cell>
          <cell r="K1586">
            <v>69</v>
          </cell>
          <cell r="L1586">
            <v>27</v>
          </cell>
          <cell r="M1586">
            <v>8</v>
          </cell>
          <cell r="N1586">
            <v>1</v>
          </cell>
          <cell r="O1586">
            <v>0</v>
          </cell>
          <cell r="P1586">
            <v>0</v>
          </cell>
          <cell r="Q1586">
            <v>0</v>
          </cell>
          <cell r="R1586">
            <v>0</v>
          </cell>
          <cell r="S1586">
            <v>0</v>
          </cell>
          <cell r="T1586">
            <v>9</v>
          </cell>
          <cell r="U1586">
            <v>0</v>
          </cell>
          <cell r="V1586">
            <v>18</v>
          </cell>
          <cell r="W1586">
            <v>21994</v>
          </cell>
          <cell r="X1586">
            <v>213</v>
          </cell>
          <cell r="Y1586">
            <v>179</v>
          </cell>
        </row>
        <row r="1587">
          <cell r="B1587" t="str">
            <v>五通桥辉山镇</v>
          </cell>
          <cell r="C1587">
            <v>0</v>
          </cell>
          <cell r="D1587">
            <v>58</v>
          </cell>
          <cell r="E1587">
            <v>36</v>
          </cell>
          <cell r="F1587">
            <v>0</v>
          </cell>
          <cell r="G1587">
            <v>22</v>
          </cell>
          <cell r="H1587">
            <v>0</v>
          </cell>
          <cell r="I1587">
            <v>0</v>
          </cell>
          <cell r="J1587">
            <v>58</v>
          </cell>
          <cell r="K1587">
            <v>35</v>
          </cell>
          <cell r="L1587">
            <v>15</v>
          </cell>
          <cell r="M1587">
            <v>4</v>
          </cell>
          <cell r="N1587">
            <v>1</v>
          </cell>
          <cell r="O1587">
            <v>0</v>
          </cell>
          <cell r="P1587">
            <v>0</v>
          </cell>
          <cell r="Q1587">
            <v>0</v>
          </cell>
          <cell r="R1587">
            <v>0</v>
          </cell>
          <cell r="S1587">
            <v>0</v>
          </cell>
          <cell r="T1587">
            <v>4</v>
          </cell>
          <cell r="U1587">
            <v>0</v>
          </cell>
          <cell r="V1587">
            <v>9</v>
          </cell>
          <cell r="W1587">
            <v>11808</v>
          </cell>
          <cell r="X1587">
            <v>106</v>
          </cell>
          <cell r="Y1587">
            <v>90</v>
          </cell>
        </row>
        <row r="1588">
          <cell r="B1588" t="str">
            <v>五通桥金粟镇</v>
          </cell>
          <cell r="C1588">
            <v>0</v>
          </cell>
          <cell r="D1588">
            <v>32</v>
          </cell>
          <cell r="E1588">
            <v>26</v>
          </cell>
          <cell r="F1588">
            <v>0</v>
          </cell>
          <cell r="G1588">
            <v>6</v>
          </cell>
          <cell r="H1588">
            <v>0</v>
          </cell>
          <cell r="I1588">
            <v>0</v>
          </cell>
          <cell r="J1588">
            <v>32</v>
          </cell>
          <cell r="K1588">
            <v>25</v>
          </cell>
          <cell r="L1588">
            <v>3</v>
          </cell>
          <cell r="M1588">
            <v>3</v>
          </cell>
          <cell r="N1588">
            <v>0</v>
          </cell>
          <cell r="O1588">
            <v>0</v>
          </cell>
          <cell r="P1588">
            <v>0</v>
          </cell>
          <cell r="Q1588">
            <v>0</v>
          </cell>
          <cell r="R1588">
            <v>0</v>
          </cell>
          <cell r="S1588">
            <v>0</v>
          </cell>
          <cell r="T1588">
            <v>1</v>
          </cell>
          <cell r="U1588">
            <v>0</v>
          </cell>
          <cell r="V1588">
            <v>7</v>
          </cell>
          <cell r="W1588">
            <v>11630</v>
          </cell>
          <cell r="X1588">
            <v>76</v>
          </cell>
          <cell r="Y1588">
            <v>18</v>
          </cell>
        </row>
        <row r="1589">
          <cell r="B1589" t="str">
            <v>五通桥桥沟镇</v>
          </cell>
          <cell r="C1589">
            <v>0</v>
          </cell>
          <cell r="D1589">
            <v>32</v>
          </cell>
          <cell r="E1589">
            <v>23</v>
          </cell>
          <cell r="F1589">
            <v>0</v>
          </cell>
          <cell r="G1589">
            <v>9</v>
          </cell>
          <cell r="H1589">
            <v>0</v>
          </cell>
          <cell r="I1589">
            <v>0</v>
          </cell>
          <cell r="J1589">
            <v>32</v>
          </cell>
          <cell r="K1589">
            <v>22</v>
          </cell>
          <cell r="L1589">
            <v>4</v>
          </cell>
          <cell r="M1589">
            <v>3</v>
          </cell>
          <cell r="N1589">
            <v>0</v>
          </cell>
          <cell r="O1589">
            <v>0</v>
          </cell>
          <cell r="P1589">
            <v>0</v>
          </cell>
          <cell r="Q1589">
            <v>0</v>
          </cell>
          <cell r="R1589">
            <v>0</v>
          </cell>
          <cell r="S1589">
            <v>0</v>
          </cell>
          <cell r="T1589">
            <v>3</v>
          </cell>
          <cell r="U1589">
            <v>0</v>
          </cell>
          <cell r="V1589">
            <v>6</v>
          </cell>
          <cell r="W1589">
            <v>8656</v>
          </cell>
          <cell r="X1589">
            <v>66</v>
          </cell>
          <cell r="Y1589">
            <v>26</v>
          </cell>
        </row>
        <row r="1590">
          <cell r="B1590" t="str">
            <v>五通桥西坝镇</v>
          </cell>
          <cell r="C1590">
            <v>0</v>
          </cell>
          <cell r="D1590">
            <v>87</v>
          </cell>
          <cell r="E1590">
            <v>59</v>
          </cell>
          <cell r="F1590">
            <v>0</v>
          </cell>
          <cell r="G1590">
            <v>28</v>
          </cell>
          <cell r="H1590">
            <v>0</v>
          </cell>
          <cell r="I1590">
            <v>0</v>
          </cell>
          <cell r="J1590">
            <v>87</v>
          </cell>
          <cell r="K1590">
            <v>57</v>
          </cell>
          <cell r="L1590">
            <v>19</v>
          </cell>
          <cell r="M1590">
            <v>7</v>
          </cell>
          <cell r="N1590">
            <v>1</v>
          </cell>
          <cell r="O1590">
            <v>0</v>
          </cell>
          <cell r="P1590">
            <v>0</v>
          </cell>
          <cell r="Q1590">
            <v>0</v>
          </cell>
          <cell r="R1590">
            <v>0</v>
          </cell>
          <cell r="S1590">
            <v>0</v>
          </cell>
          <cell r="T1590">
            <v>4</v>
          </cell>
          <cell r="U1590">
            <v>0</v>
          </cell>
          <cell r="V1590">
            <v>15</v>
          </cell>
          <cell r="W1590">
            <v>18903</v>
          </cell>
          <cell r="X1590">
            <v>173</v>
          </cell>
          <cell r="Y1590">
            <v>128</v>
          </cell>
        </row>
        <row r="1591">
          <cell r="B1591" t="str">
            <v>五通桥石麟镇</v>
          </cell>
          <cell r="C1591">
            <v>0</v>
          </cell>
          <cell r="D1591">
            <v>120</v>
          </cell>
          <cell r="E1591">
            <v>79</v>
          </cell>
          <cell r="F1591">
            <v>0</v>
          </cell>
          <cell r="G1591">
            <v>41</v>
          </cell>
          <cell r="H1591">
            <v>0</v>
          </cell>
          <cell r="I1591">
            <v>0</v>
          </cell>
          <cell r="J1591">
            <v>120</v>
          </cell>
          <cell r="K1591">
            <v>79</v>
          </cell>
          <cell r="L1591">
            <v>17</v>
          </cell>
          <cell r="M1591">
            <v>9</v>
          </cell>
          <cell r="N1591">
            <v>1</v>
          </cell>
          <cell r="O1591">
            <v>0</v>
          </cell>
          <cell r="P1591">
            <v>0</v>
          </cell>
          <cell r="Q1591">
            <v>0</v>
          </cell>
          <cell r="R1591">
            <v>0</v>
          </cell>
          <cell r="S1591">
            <v>0</v>
          </cell>
          <cell r="T1591">
            <v>15</v>
          </cell>
          <cell r="U1591">
            <v>0</v>
          </cell>
          <cell r="V1591">
            <v>19</v>
          </cell>
          <cell r="W1591">
            <v>22437</v>
          </cell>
          <cell r="X1591">
            <v>247</v>
          </cell>
          <cell r="Y1591">
            <v>104</v>
          </cell>
        </row>
        <row r="1592">
          <cell r="B1592" t="str">
            <v>五通桥冠英镇</v>
          </cell>
          <cell r="C1592">
            <v>0</v>
          </cell>
          <cell r="D1592">
            <v>138</v>
          </cell>
          <cell r="E1592">
            <v>91</v>
          </cell>
          <cell r="F1592">
            <v>0</v>
          </cell>
          <cell r="G1592">
            <v>47</v>
          </cell>
          <cell r="H1592">
            <v>0</v>
          </cell>
          <cell r="I1592">
            <v>0</v>
          </cell>
          <cell r="J1592">
            <v>138</v>
          </cell>
          <cell r="K1592">
            <v>89</v>
          </cell>
          <cell r="L1592">
            <v>28</v>
          </cell>
          <cell r="M1592">
            <v>10</v>
          </cell>
          <cell r="N1592">
            <v>1</v>
          </cell>
          <cell r="O1592">
            <v>0</v>
          </cell>
          <cell r="P1592">
            <v>0</v>
          </cell>
          <cell r="Q1592">
            <v>0</v>
          </cell>
          <cell r="R1592">
            <v>0</v>
          </cell>
          <cell r="S1592">
            <v>0</v>
          </cell>
          <cell r="T1592">
            <v>11</v>
          </cell>
          <cell r="U1592">
            <v>0</v>
          </cell>
          <cell r="V1592">
            <v>23</v>
          </cell>
          <cell r="W1592">
            <v>34823</v>
          </cell>
          <cell r="X1592">
            <v>284</v>
          </cell>
          <cell r="Y1592">
            <v>173</v>
          </cell>
        </row>
        <row r="1593">
          <cell r="B1593" t="str">
            <v>五通桥蔡金镇</v>
          </cell>
          <cell r="C1593">
            <v>0</v>
          </cell>
          <cell r="D1593">
            <v>82</v>
          </cell>
          <cell r="E1593">
            <v>53</v>
          </cell>
          <cell r="F1593">
            <v>0</v>
          </cell>
          <cell r="G1593">
            <v>29</v>
          </cell>
          <cell r="H1593">
            <v>0</v>
          </cell>
          <cell r="I1593">
            <v>0</v>
          </cell>
          <cell r="J1593">
            <v>82</v>
          </cell>
          <cell r="K1593">
            <v>52</v>
          </cell>
          <cell r="L1593">
            <v>10</v>
          </cell>
          <cell r="M1593">
            <v>6</v>
          </cell>
          <cell r="N1593">
            <v>1</v>
          </cell>
          <cell r="O1593">
            <v>0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  <cell r="T1593">
            <v>14</v>
          </cell>
          <cell r="U1593">
            <v>0</v>
          </cell>
          <cell r="V1593">
            <v>14</v>
          </cell>
          <cell r="W1593">
            <v>14648</v>
          </cell>
          <cell r="X1593">
            <v>150</v>
          </cell>
          <cell r="Y1593">
            <v>48</v>
          </cell>
        </row>
        <row r="1594">
          <cell r="B1594" t="str">
            <v>沙湾区</v>
          </cell>
          <cell r="C1594">
            <v>0</v>
          </cell>
          <cell r="D1594">
            <v>1088</v>
          </cell>
          <cell r="E1594">
            <v>199</v>
          </cell>
          <cell r="F1594">
            <v>0</v>
          </cell>
          <cell r="G1594">
            <v>827</v>
          </cell>
          <cell r="H1594">
            <v>22</v>
          </cell>
          <cell r="I1594">
            <v>40</v>
          </cell>
          <cell r="J1594">
            <v>1088</v>
          </cell>
          <cell r="K1594">
            <v>636</v>
          </cell>
          <cell r="L1594">
            <v>147</v>
          </cell>
          <cell r="M1594">
            <v>81</v>
          </cell>
          <cell r="N1594">
            <v>19</v>
          </cell>
          <cell r="O1594">
            <v>67</v>
          </cell>
          <cell r="P1594">
            <v>17</v>
          </cell>
          <cell r="Q1594">
            <v>8</v>
          </cell>
          <cell r="R1594">
            <v>23</v>
          </cell>
          <cell r="S1594">
            <v>5</v>
          </cell>
          <cell r="T1594">
            <v>104</v>
          </cell>
          <cell r="U1594">
            <v>0</v>
          </cell>
          <cell r="V1594">
            <v>146</v>
          </cell>
          <cell r="W1594">
            <v>130163</v>
          </cell>
          <cell r="X1594">
            <v>1827</v>
          </cell>
          <cell r="Y1594">
            <v>994</v>
          </cell>
        </row>
        <row r="1595">
          <cell r="B1595" t="str">
            <v>沙湾区本级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  <cell r="K1595">
            <v>0</v>
          </cell>
          <cell r="L1595">
            <v>0</v>
          </cell>
          <cell r="M1595">
            <v>0</v>
          </cell>
          <cell r="N1595">
            <v>0</v>
          </cell>
          <cell r="O1595">
            <v>0</v>
          </cell>
          <cell r="P1595">
            <v>0</v>
          </cell>
          <cell r="Q1595">
            <v>0</v>
          </cell>
          <cell r="R1595">
            <v>0</v>
          </cell>
          <cell r="S1595">
            <v>0</v>
          </cell>
          <cell r="T1595">
            <v>0</v>
          </cell>
          <cell r="U1595">
            <v>0</v>
          </cell>
          <cell r="V1595">
            <v>0</v>
          </cell>
          <cell r="W1595">
            <v>0</v>
          </cell>
          <cell r="X1595">
            <v>0</v>
          </cell>
          <cell r="Y1595">
            <v>0</v>
          </cell>
        </row>
        <row r="1596">
          <cell r="B1596" t="str">
            <v>沙湾区乡（镇）小计</v>
          </cell>
          <cell r="C1596">
            <v>0</v>
          </cell>
          <cell r="D1596">
            <v>1088</v>
          </cell>
          <cell r="E1596">
            <v>199</v>
          </cell>
          <cell r="F1596">
            <v>0</v>
          </cell>
          <cell r="G1596">
            <v>827</v>
          </cell>
          <cell r="H1596">
            <v>22</v>
          </cell>
          <cell r="I1596">
            <v>40</v>
          </cell>
          <cell r="J1596">
            <v>1088</v>
          </cell>
          <cell r="K1596">
            <v>636</v>
          </cell>
          <cell r="L1596">
            <v>147</v>
          </cell>
          <cell r="M1596">
            <v>81</v>
          </cell>
          <cell r="N1596">
            <v>19</v>
          </cell>
          <cell r="O1596">
            <v>67</v>
          </cell>
          <cell r="P1596">
            <v>17</v>
          </cell>
          <cell r="Q1596">
            <v>8</v>
          </cell>
          <cell r="R1596">
            <v>23</v>
          </cell>
          <cell r="S1596">
            <v>5</v>
          </cell>
          <cell r="T1596">
            <v>104</v>
          </cell>
          <cell r="U1596">
            <v>0</v>
          </cell>
          <cell r="V1596">
            <v>146</v>
          </cell>
          <cell r="W1596">
            <v>130163</v>
          </cell>
          <cell r="X1596">
            <v>1827</v>
          </cell>
          <cell r="Y1596">
            <v>994</v>
          </cell>
        </row>
        <row r="1597">
          <cell r="B1597" t="str">
            <v>沙湾区沙湾镇</v>
          </cell>
          <cell r="C1597">
            <v>0</v>
          </cell>
          <cell r="D1597">
            <v>80</v>
          </cell>
          <cell r="E1597">
            <v>14</v>
          </cell>
          <cell r="F1597">
            <v>0</v>
          </cell>
          <cell r="G1597">
            <v>48</v>
          </cell>
          <cell r="H1597">
            <v>18</v>
          </cell>
          <cell r="I1597">
            <v>0</v>
          </cell>
          <cell r="J1597">
            <v>80</v>
          </cell>
          <cell r="K1597">
            <v>56</v>
          </cell>
          <cell r="L1597">
            <v>13</v>
          </cell>
          <cell r="M1597">
            <v>5</v>
          </cell>
          <cell r="N1597">
            <v>0</v>
          </cell>
          <cell r="O1597">
            <v>2</v>
          </cell>
          <cell r="P1597">
            <v>2</v>
          </cell>
          <cell r="Q1597">
            <v>0</v>
          </cell>
          <cell r="R1597">
            <v>1</v>
          </cell>
          <cell r="S1597">
            <v>1</v>
          </cell>
          <cell r="T1597">
            <v>0</v>
          </cell>
          <cell r="U1597">
            <v>0</v>
          </cell>
          <cell r="V1597">
            <v>10</v>
          </cell>
          <cell r="W1597">
            <v>11329</v>
          </cell>
          <cell r="X1597">
            <v>127</v>
          </cell>
          <cell r="Y1597">
            <v>103</v>
          </cell>
        </row>
        <row r="1598">
          <cell r="B1598" t="str">
            <v>沙湾区加农镇</v>
          </cell>
          <cell r="C1598">
            <v>0</v>
          </cell>
          <cell r="D1598">
            <v>77</v>
          </cell>
          <cell r="E1598">
            <v>18</v>
          </cell>
          <cell r="F1598">
            <v>0</v>
          </cell>
          <cell r="G1598">
            <v>59</v>
          </cell>
          <cell r="H1598">
            <v>0</v>
          </cell>
          <cell r="I1598">
            <v>0</v>
          </cell>
          <cell r="J1598">
            <v>77</v>
          </cell>
          <cell r="K1598">
            <v>48</v>
          </cell>
          <cell r="L1598">
            <v>4</v>
          </cell>
          <cell r="M1598">
            <v>6</v>
          </cell>
          <cell r="N1598">
            <v>1</v>
          </cell>
          <cell r="O1598">
            <v>0</v>
          </cell>
          <cell r="P1598">
            <v>0</v>
          </cell>
          <cell r="Q1598">
            <v>0</v>
          </cell>
          <cell r="R1598">
            <v>0</v>
          </cell>
          <cell r="S1598">
            <v>0</v>
          </cell>
          <cell r="T1598">
            <v>19</v>
          </cell>
          <cell r="U1598">
            <v>0</v>
          </cell>
          <cell r="V1598">
            <v>13</v>
          </cell>
          <cell r="W1598">
            <v>22584</v>
          </cell>
          <cell r="X1598">
            <v>165</v>
          </cell>
          <cell r="Y1598">
            <v>34</v>
          </cell>
        </row>
        <row r="1599">
          <cell r="B1599" t="str">
            <v>沙湾区太平镇</v>
          </cell>
          <cell r="C1599">
            <v>0</v>
          </cell>
          <cell r="D1599">
            <v>137</v>
          </cell>
          <cell r="E1599">
            <v>23</v>
          </cell>
          <cell r="F1599">
            <v>0</v>
          </cell>
          <cell r="G1599">
            <v>114</v>
          </cell>
          <cell r="H1599">
            <v>0</v>
          </cell>
          <cell r="I1599">
            <v>0</v>
          </cell>
          <cell r="J1599">
            <v>137</v>
          </cell>
          <cell r="K1599">
            <v>68</v>
          </cell>
          <cell r="L1599">
            <v>23</v>
          </cell>
          <cell r="M1599">
            <v>16</v>
          </cell>
          <cell r="N1599">
            <v>2</v>
          </cell>
          <cell r="O1599">
            <v>4</v>
          </cell>
          <cell r="P1599">
            <v>2</v>
          </cell>
          <cell r="Q1599">
            <v>2</v>
          </cell>
          <cell r="R1599">
            <v>5</v>
          </cell>
          <cell r="S1599">
            <v>1</v>
          </cell>
          <cell r="T1599">
            <v>16</v>
          </cell>
          <cell r="U1599">
            <v>0</v>
          </cell>
          <cell r="V1599">
            <v>16</v>
          </cell>
          <cell r="W1599">
            <v>15520</v>
          </cell>
          <cell r="X1599">
            <v>177</v>
          </cell>
          <cell r="Y1599">
            <v>90</v>
          </cell>
        </row>
        <row r="1600">
          <cell r="B1600" t="str">
            <v>沙湾区踏水镇</v>
          </cell>
          <cell r="C1600">
            <v>0</v>
          </cell>
          <cell r="D1600">
            <v>115</v>
          </cell>
          <cell r="E1600">
            <v>13</v>
          </cell>
          <cell r="F1600">
            <v>0</v>
          </cell>
          <cell r="G1600">
            <v>102</v>
          </cell>
          <cell r="H1600">
            <v>0</v>
          </cell>
          <cell r="I1600">
            <v>0</v>
          </cell>
          <cell r="J1600">
            <v>115</v>
          </cell>
          <cell r="K1600">
            <v>64</v>
          </cell>
          <cell r="L1600">
            <v>10</v>
          </cell>
          <cell r="M1600">
            <v>2</v>
          </cell>
          <cell r="N1600">
            <v>5</v>
          </cell>
          <cell r="O1600">
            <v>4</v>
          </cell>
          <cell r="P1600">
            <v>4</v>
          </cell>
          <cell r="Q1600">
            <v>2</v>
          </cell>
          <cell r="R1600">
            <v>2</v>
          </cell>
          <cell r="S1600">
            <v>1</v>
          </cell>
          <cell r="T1600">
            <v>26</v>
          </cell>
          <cell r="U1600">
            <v>0</v>
          </cell>
          <cell r="V1600">
            <v>8</v>
          </cell>
          <cell r="W1600">
            <v>9414</v>
          </cell>
          <cell r="X1600">
            <v>127</v>
          </cell>
          <cell r="Y1600">
            <v>80</v>
          </cell>
        </row>
        <row r="1601">
          <cell r="B1601" t="str">
            <v>沙湾区福禄镇</v>
          </cell>
          <cell r="C1601">
            <v>0</v>
          </cell>
          <cell r="D1601">
            <v>110</v>
          </cell>
          <cell r="E1601">
            <v>26</v>
          </cell>
          <cell r="F1601">
            <v>0</v>
          </cell>
          <cell r="G1601">
            <v>84</v>
          </cell>
          <cell r="H1601">
            <v>0</v>
          </cell>
          <cell r="I1601">
            <v>0</v>
          </cell>
          <cell r="J1601">
            <v>110</v>
          </cell>
          <cell r="K1601">
            <v>75</v>
          </cell>
          <cell r="L1601">
            <v>12</v>
          </cell>
          <cell r="M1601">
            <v>10</v>
          </cell>
          <cell r="N1601">
            <v>2</v>
          </cell>
          <cell r="O1601">
            <v>4</v>
          </cell>
          <cell r="P1601">
            <v>0</v>
          </cell>
          <cell r="Q1601">
            <v>0</v>
          </cell>
          <cell r="R1601">
            <v>5</v>
          </cell>
          <cell r="S1601">
            <v>0</v>
          </cell>
          <cell r="T1601">
            <v>4</v>
          </cell>
          <cell r="U1601">
            <v>0</v>
          </cell>
          <cell r="V1601">
            <v>20</v>
          </cell>
          <cell r="W1601">
            <v>16330</v>
          </cell>
          <cell r="X1601">
            <v>222</v>
          </cell>
          <cell r="Y1601">
            <v>111</v>
          </cell>
        </row>
        <row r="1602">
          <cell r="B1602" t="str">
            <v>沙湾区葫芦镇</v>
          </cell>
          <cell r="C1602">
            <v>0</v>
          </cell>
          <cell r="D1602">
            <v>102</v>
          </cell>
          <cell r="E1602">
            <v>18</v>
          </cell>
          <cell r="F1602">
            <v>0</v>
          </cell>
          <cell r="G1602">
            <v>81</v>
          </cell>
          <cell r="H1602">
            <v>3</v>
          </cell>
          <cell r="I1602">
            <v>0</v>
          </cell>
          <cell r="J1602">
            <v>102</v>
          </cell>
          <cell r="K1602">
            <v>45</v>
          </cell>
          <cell r="L1602">
            <v>12</v>
          </cell>
          <cell r="M1602">
            <v>7</v>
          </cell>
          <cell r="N1602">
            <v>2</v>
          </cell>
          <cell r="O1602">
            <v>12</v>
          </cell>
          <cell r="P1602">
            <v>2</v>
          </cell>
          <cell r="Q1602">
            <v>0</v>
          </cell>
          <cell r="R1602">
            <v>3</v>
          </cell>
          <cell r="S1602">
            <v>0</v>
          </cell>
          <cell r="T1602">
            <v>21</v>
          </cell>
          <cell r="U1602">
            <v>0</v>
          </cell>
          <cell r="V1602">
            <v>14</v>
          </cell>
          <cell r="W1602">
            <v>10201</v>
          </cell>
          <cell r="X1602">
            <v>184</v>
          </cell>
          <cell r="Y1602">
            <v>112</v>
          </cell>
        </row>
        <row r="1603">
          <cell r="B1603" t="str">
            <v>沙湾区牛石镇</v>
          </cell>
          <cell r="C1603">
            <v>0</v>
          </cell>
          <cell r="D1603">
            <v>74</v>
          </cell>
          <cell r="E1603">
            <v>13</v>
          </cell>
          <cell r="F1603">
            <v>0</v>
          </cell>
          <cell r="G1603">
            <v>61</v>
          </cell>
          <cell r="H1603">
            <v>0</v>
          </cell>
          <cell r="I1603">
            <v>0</v>
          </cell>
          <cell r="J1603">
            <v>74</v>
          </cell>
          <cell r="K1603">
            <v>42</v>
          </cell>
          <cell r="L1603">
            <v>11</v>
          </cell>
          <cell r="M1603">
            <v>4</v>
          </cell>
          <cell r="N1603">
            <v>1</v>
          </cell>
          <cell r="O1603">
            <v>8</v>
          </cell>
          <cell r="P1603">
            <v>0</v>
          </cell>
          <cell r="Q1603">
            <v>0</v>
          </cell>
          <cell r="R1603">
            <v>4</v>
          </cell>
          <cell r="S1603">
            <v>0</v>
          </cell>
          <cell r="T1603">
            <v>5</v>
          </cell>
          <cell r="U1603">
            <v>0</v>
          </cell>
          <cell r="V1603">
            <v>9</v>
          </cell>
          <cell r="W1603">
            <v>6307</v>
          </cell>
          <cell r="X1603">
            <v>126</v>
          </cell>
          <cell r="Y1603">
            <v>64</v>
          </cell>
        </row>
        <row r="1604">
          <cell r="B1604" t="str">
            <v>沙湾区龚嘴镇</v>
          </cell>
          <cell r="C1604">
            <v>0</v>
          </cell>
          <cell r="D1604">
            <v>60</v>
          </cell>
          <cell r="E1604">
            <v>10</v>
          </cell>
          <cell r="F1604">
            <v>0</v>
          </cell>
          <cell r="G1604">
            <v>49</v>
          </cell>
          <cell r="H1604">
            <v>1</v>
          </cell>
          <cell r="I1604">
            <v>0</v>
          </cell>
          <cell r="J1604">
            <v>60</v>
          </cell>
          <cell r="K1604">
            <v>30</v>
          </cell>
          <cell r="L1604">
            <v>8</v>
          </cell>
          <cell r="M1604">
            <v>4</v>
          </cell>
          <cell r="N1604">
            <v>0</v>
          </cell>
          <cell r="O1604">
            <v>6</v>
          </cell>
          <cell r="P1604">
            <v>2</v>
          </cell>
          <cell r="Q1604">
            <v>0</v>
          </cell>
          <cell r="R1604">
            <v>1</v>
          </cell>
          <cell r="S1604">
            <v>0</v>
          </cell>
          <cell r="T1604">
            <v>9</v>
          </cell>
          <cell r="U1604">
            <v>0</v>
          </cell>
          <cell r="V1604">
            <v>7</v>
          </cell>
          <cell r="W1604">
            <v>4748</v>
          </cell>
          <cell r="X1604">
            <v>90</v>
          </cell>
          <cell r="Y1604">
            <v>30</v>
          </cell>
        </row>
        <row r="1605">
          <cell r="B1605" t="str">
            <v>沙湾区碧山乡</v>
          </cell>
          <cell r="C1605">
            <v>0</v>
          </cell>
          <cell r="D1605">
            <v>95</v>
          </cell>
          <cell r="E1605">
            <v>18</v>
          </cell>
          <cell r="F1605">
            <v>0</v>
          </cell>
          <cell r="G1605">
            <v>77</v>
          </cell>
          <cell r="H1605">
            <v>0</v>
          </cell>
          <cell r="I1605">
            <v>0</v>
          </cell>
          <cell r="J1605">
            <v>95</v>
          </cell>
          <cell r="K1605">
            <v>59</v>
          </cell>
          <cell r="L1605">
            <v>13</v>
          </cell>
          <cell r="M1605">
            <v>7</v>
          </cell>
          <cell r="N1605">
            <v>2</v>
          </cell>
          <cell r="O1605">
            <v>11</v>
          </cell>
          <cell r="P1605">
            <v>2</v>
          </cell>
          <cell r="Q1605">
            <v>1</v>
          </cell>
          <cell r="R1605">
            <v>1</v>
          </cell>
          <cell r="S1605">
            <v>1</v>
          </cell>
          <cell r="T1605">
            <v>0</v>
          </cell>
          <cell r="U1605">
            <v>0</v>
          </cell>
          <cell r="V1605">
            <v>14</v>
          </cell>
          <cell r="W1605">
            <v>11877</v>
          </cell>
          <cell r="X1605">
            <v>181</v>
          </cell>
          <cell r="Y1605">
            <v>116</v>
          </cell>
        </row>
        <row r="1606">
          <cell r="B1606" t="str">
            <v>沙湾区轸溪乡</v>
          </cell>
          <cell r="C1606">
            <v>0</v>
          </cell>
          <cell r="D1606">
            <v>73</v>
          </cell>
          <cell r="E1606">
            <v>10</v>
          </cell>
          <cell r="F1606">
            <v>0</v>
          </cell>
          <cell r="G1606">
            <v>33</v>
          </cell>
          <cell r="H1606">
            <v>0</v>
          </cell>
          <cell r="I1606">
            <v>30</v>
          </cell>
          <cell r="J1606">
            <v>73</v>
          </cell>
          <cell r="K1606">
            <v>40</v>
          </cell>
          <cell r="L1606">
            <v>14</v>
          </cell>
          <cell r="M1606">
            <v>4</v>
          </cell>
          <cell r="N1606">
            <v>1</v>
          </cell>
          <cell r="O1606">
            <v>5</v>
          </cell>
          <cell r="P1606">
            <v>2</v>
          </cell>
          <cell r="Q1606">
            <v>2</v>
          </cell>
          <cell r="R1606">
            <v>1</v>
          </cell>
          <cell r="S1606">
            <v>1</v>
          </cell>
          <cell r="T1606">
            <v>4</v>
          </cell>
          <cell r="U1606">
            <v>0</v>
          </cell>
          <cell r="V1606">
            <v>8</v>
          </cell>
          <cell r="W1606">
            <v>4807</v>
          </cell>
          <cell r="X1606">
            <v>100</v>
          </cell>
          <cell r="Y1606">
            <v>88</v>
          </cell>
        </row>
        <row r="1607">
          <cell r="B1607" t="str">
            <v>沙湾区谭坝乡</v>
          </cell>
          <cell r="C1607">
            <v>0</v>
          </cell>
          <cell r="D1607">
            <v>62</v>
          </cell>
          <cell r="E1607">
            <v>12</v>
          </cell>
          <cell r="F1607">
            <v>0</v>
          </cell>
          <cell r="G1607">
            <v>50</v>
          </cell>
          <cell r="H1607">
            <v>0</v>
          </cell>
          <cell r="I1607">
            <v>0</v>
          </cell>
          <cell r="J1607">
            <v>62</v>
          </cell>
          <cell r="K1607">
            <v>35</v>
          </cell>
          <cell r="L1607">
            <v>13</v>
          </cell>
          <cell r="M1607">
            <v>5</v>
          </cell>
          <cell r="N1607">
            <v>1</v>
          </cell>
          <cell r="O1607">
            <v>8</v>
          </cell>
          <cell r="P1607">
            <v>1</v>
          </cell>
          <cell r="Q1607">
            <v>0</v>
          </cell>
          <cell r="R1607">
            <v>0</v>
          </cell>
          <cell r="S1607">
            <v>0</v>
          </cell>
          <cell r="T1607">
            <v>0</v>
          </cell>
          <cell r="U1607">
            <v>0</v>
          </cell>
          <cell r="V1607">
            <v>9</v>
          </cell>
          <cell r="W1607">
            <v>8106</v>
          </cell>
          <cell r="X1607">
            <v>119</v>
          </cell>
          <cell r="Y1607">
            <v>66</v>
          </cell>
        </row>
        <row r="1608">
          <cell r="B1608" t="str">
            <v>沙湾区范店乡</v>
          </cell>
          <cell r="C1608">
            <v>0</v>
          </cell>
          <cell r="D1608">
            <v>55</v>
          </cell>
          <cell r="E1608">
            <v>13</v>
          </cell>
          <cell r="F1608">
            <v>0</v>
          </cell>
          <cell r="G1608">
            <v>32</v>
          </cell>
          <cell r="H1608">
            <v>0</v>
          </cell>
          <cell r="I1608">
            <v>10</v>
          </cell>
          <cell r="J1608">
            <v>55</v>
          </cell>
          <cell r="K1608">
            <v>39</v>
          </cell>
          <cell r="L1608">
            <v>10</v>
          </cell>
          <cell r="M1608">
            <v>5</v>
          </cell>
          <cell r="N1608">
            <v>1</v>
          </cell>
          <cell r="O1608">
            <v>1</v>
          </cell>
          <cell r="P1608">
            <v>0</v>
          </cell>
          <cell r="Q1608">
            <v>0</v>
          </cell>
          <cell r="R1608">
            <v>0</v>
          </cell>
          <cell r="S1608">
            <v>0</v>
          </cell>
          <cell r="T1608">
            <v>0</v>
          </cell>
          <cell r="U1608">
            <v>0</v>
          </cell>
          <cell r="V1608">
            <v>10</v>
          </cell>
          <cell r="W1608">
            <v>3997</v>
          </cell>
          <cell r="X1608">
            <v>107</v>
          </cell>
          <cell r="Y1608">
            <v>68</v>
          </cell>
        </row>
        <row r="1609">
          <cell r="B1609" t="str">
            <v>沙湾区铜茨乡</v>
          </cell>
          <cell r="C1609">
            <v>0</v>
          </cell>
          <cell r="D1609">
            <v>48</v>
          </cell>
          <cell r="E1609">
            <v>11</v>
          </cell>
          <cell r="F1609">
            <v>0</v>
          </cell>
          <cell r="G1609">
            <v>37</v>
          </cell>
          <cell r="H1609">
            <v>0</v>
          </cell>
          <cell r="I1609">
            <v>0</v>
          </cell>
          <cell r="J1609">
            <v>48</v>
          </cell>
          <cell r="K1609">
            <v>35</v>
          </cell>
          <cell r="L1609">
            <v>4</v>
          </cell>
          <cell r="M1609">
            <v>6</v>
          </cell>
          <cell r="N1609">
            <v>1</v>
          </cell>
          <cell r="O1609">
            <v>2</v>
          </cell>
          <cell r="P1609">
            <v>0</v>
          </cell>
          <cell r="Q1609">
            <v>1</v>
          </cell>
          <cell r="R1609">
            <v>0</v>
          </cell>
          <cell r="S1609">
            <v>0</v>
          </cell>
          <cell r="T1609">
            <v>0</v>
          </cell>
          <cell r="U1609">
            <v>0</v>
          </cell>
          <cell r="V1609">
            <v>8</v>
          </cell>
          <cell r="W1609">
            <v>4943</v>
          </cell>
          <cell r="X1609">
            <v>102</v>
          </cell>
          <cell r="Y1609">
            <v>32</v>
          </cell>
        </row>
        <row r="1610">
          <cell r="B1610" t="str">
            <v>金口河区</v>
          </cell>
          <cell r="C1610">
            <v>0</v>
          </cell>
          <cell r="D1610">
            <v>215</v>
          </cell>
          <cell r="E1610">
            <v>116</v>
          </cell>
          <cell r="F1610">
            <v>0</v>
          </cell>
          <cell r="G1610">
            <v>99</v>
          </cell>
          <cell r="H1610">
            <v>0</v>
          </cell>
          <cell r="I1610">
            <v>0</v>
          </cell>
          <cell r="J1610">
            <v>215</v>
          </cell>
          <cell r="K1610">
            <v>137</v>
          </cell>
          <cell r="L1610">
            <v>36</v>
          </cell>
          <cell r="M1610">
            <v>16</v>
          </cell>
          <cell r="N1610">
            <v>2</v>
          </cell>
          <cell r="O1610">
            <v>6</v>
          </cell>
          <cell r="P1610">
            <v>0</v>
          </cell>
          <cell r="Q1610">
            <v>0</v>
          </cell>
          <cell r="R1610">
            <v>0</v>
          </cell>
          <cell r="S1610">
            <v>1</v>
          </cell>
          <cell r="T1610">
            <v>19</v>
          </cell>
          <cell r="U1610">
            <v>0</v>
          </cell>
          <cell r="V1610">
            <v>41</v>
          </cell>
          <cell r="W1610">
            <v>39597</v>
          </cell>
          <cell r="X1610">
            <v>441</v>
          </cell>
          <cell r="Y1610">
            <v>250</v>
          </cell>
        </row>
        <row r="1611">
          <cell r="B1611" t="str">
            <v>金口河区本级</v>
          </cell>
          <cell r="C1611">
            <v>0</v>
          </cell>
          <cell r="D1611">
            <v>0</v>
          </cell>
          <cell r="E1611">
            <v>0</v>
          </cell>
          <cell r="F1611">
            <v>0</v>
          </cell>
          <cell r="G1611">
            <v>0</v>
          </cell>
          <cell r="H1611">
            <v>0</v>
          </cell>
          <cell r="I1611">
            <v>0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  <cell r="N1611">
            <v>0</v>
          </cell>
          <cell r="O1611">
            <v>0</v>
          </cell>
          <cell r="P1611">
            <v>0</v>
          </cell>
          <cell r="Q1611">
            <v>0</v>
          </cell>
          <cell r="R1611">
            <v>0</v>
          </cell>
          <cell r="S1611">
            <v>0</v>
          </cell>
          <cell r="T1611">
            <v>0</v>
          </cell>
          <cell r="U1611">
            <v>0</v>
          </cell>
          <cell r="V1611">
            <v>0</v>
          </cell>
          <cell r="W1611">
            <v>0</v>
          </cell>
          <cell r="X1611">
            <v>0</v>
          </cell>
          <cell r="Y1611">
            <v>0</v>
          </cell>
        </row>
        <row r="1612">
          <cell r="B1612" t="str">
            <v>金口河区乡（镇）小计</v>
          </cell>
          <cell r="C1612">
            <v>0</v>
          </cell>
          <cell r="D1612">
            <v>215</v>
          </cell>
          <cell r="E1612">
            <v>116</v>
          </cell>
          <cell r="F1612">
            <v>0</v>
          </cell>
          <cell r="G1612">
            <v>99</v>
          </cell>
          <cell r="H1612">
            <v>0</v>
          </cell>
          <cell r="I1612">
            <v>0</v>
          </cell>
          <cell r="J1612">
            <v>215</v>
          </cell>
          <cell r="K1612">
            <v>137</v>
          </cell>
          <cell r="L1612">
            <v>36</v>
          </cell>
          <cell r="M1612">
            <v>16</v>
          </cell>
          <cell r="N1612">
            <v>2</v>
          </cell>
          <cell r="O1612">
            <v>6</v>
          </cell>
          <cell r="P1612">
            <v>0</v>
          </cell>
          <cell r="Q1612">
            <v>0</v>
          </cell>
          <cell r="R1612">
            <v>0</v>
          </cell>
          <cell r="S1612">
            <v>1</v>
          </cell>
          <cell r="T1612">
            <v>19</v>
          </cell>
          <cell r="U1612">
            <v>0</v>
          </cell>
          <cell r="V1612">
            <v>41</v>
          </cell>
          <cell r="W1612">
            <v>39597</v>
          </cell>
          <cell r="X1612">
            <v>441</v>
          </cell>
          <cell r="Y1612">
            <v>250</v>
          </cell>
        </row>
        <row r="1613">
          <cell r="B1613" t="str">
            <v>金口河区永和镇</v>
          </cell>
          <cell r="C1613">
            <v>0</v>
          </cell>
          <cell r="D1613">
            <v>30</v>
          </cell>
          <cell r="E1613">
            <v>14</v>
          </cell>
          <cell r="F1613">
            <v>0</v>
          </cell>
          <cell r="G1613">
            <v>16</v>
          </cell>
          <cell r="H1613">
            <v>0</v>
          </cell>
          <cell r="I1613">
            <v>0</v>
          </cell>
          <cell r="J1613">
            <v>30</v>
          </cell>
          <cell r="K1613">
            <v>18</v>
          </cell>
          <cell r="L1613">
            <v>4</v>
          </cell>
          <cell r="M1613">
            <v>2</v>
          </cell>
          <cell r="N1613">
            <v>1</v>
          </cell>
          <cell r="O1613">
            <v>1</v>
          </cell>
          <cell r="P1613">
            <v>0</v>
          </cell>
          <cell r="Q1613">
            <v>0</v>
          </cell>
          <cell r="R1613">
            <v>0</v>
          </cell>
          <cell r="S1613">
            <v>0</v>
          </cell>
          <cell r="T1613">
            <v>5</v>
          </cell>
          <cell r="U1613">
            <v>0</v>
          </cell>
          <cell r="V1613">
            <v>5</v>
          </cell>
          <cell r="W1613">
            <v>7459</v>
          </cell>
          <cell r="X1613">
            <v>51</v>
          </cell>
          <cell r="Y1613">
            <v>26</v>
          </cell>
        </row>
        <row r="1614">
          <cell r="B1614" t="str">
            <v>金口河区金河镇</v>
          </cell>
          <cell r="C1614">
            <v>0</v>
          </cell>
          <cell r="D1614">
            <v>50</v>
          </cell>
          <cell r="E1614">
            <v>32</v>
          </cell>
          <cell r="F1614">
            <v>0</v>
          </cell>
          <cell r="G1614">
            <v>18</v>
          </cell>
          <cell r="H1614">
            <v>0</v>
          </cell>
          <cell r="I1614">
            <v>0</v>
          </cell>
          <cell r="J1614">
            <v>50</v>
          </cell>
          <cell r="K1614">
            <v>34</v>
          </cell>
          <cell r="L1614">
            <v>6</v>
          </cell>
          <cell r="M1614">
            <v>4</v>
          </cell>
          <cell r="N1614">
            <v>1</v>
          </cell>
          <cell r="O1614">
            <v>1</v>
          </cell>
          <cell r="P1614">
            <v>0</v>
          </cell>
          <cell r="Q1614">
            <v>0</v>
          </cell>
          <cell r="R1614">
            <v>0</v>
          </cell>
          <cell r="S1614">
            <v>1</v>
          </cell>
          <cell r="T1614">
            <v>4</v>
          </cell>
          <cell r="U1614">
            <v>0</v>
          </cell>
          <cell r="V1614">
            <v>10</v>
          </cell>
          <cell r="W1614">
            <v>8406</v>
          </cell>
          <cell r="X1614">
            <v>115</v>
          </cell>
          <cell r="Y1614">
            <v>45</v>
          </cell>
        </row>
        <row r="1615">
          <cell r="B1615" t="str">
            <v>金口河区和平乡</v>
          </cell>
          <cell r="C1615">
            <v>0</v>
          </cell>
          <cell r="D1615">
            <v>41</v>
          </cell>
          <cell r="E1615">
            <v>19</v>
          </cell>
          <cell r="F1615">
            <v>0</v>
          </cell>
          <cell r="G1615">
            <v>22</v>
          </cell>
          <cell r="H1615">
            <v>0</v>
          </cell>
          <cell r="I1615">
            <v>0</v>
          </cell>
          <cell r="J1615">
            <v>41</v>
          </cell>
          <cell r="K1615">
            <v>23</v>
          </cell>
          <cell r="L1615">
            <v>12</v>
          </cell>
          <cell r="M1615">
            <v>2</v>
          </cell>
          <cell r="N1615">
            <v>0</v>
          </cell>
          <cell r="O1615">
            <v>1</v>
          </cell>
          <cell r="P1615">
            <v>0</v>
          </cell>
          <cell r="Q1615">
            <v>0</v>
          </cell>
          <cell r="R1615">
            <v>0</v>
          </cell>
          <cell r="S1615">
            <v>0</v>
          </cell>
          <cell r="T1615">
            <v>3</v>
          </cell>
          <cell r="U1615">
            <v>0</v>
          </cell>
          <cell r="V1615">
            <v>6</v>
          </cell>
          <cell r="W1615">
            <v>8270</v>
          </cell>
          <cell r="X1615">
            <v>77</v>
          </cell>
          <cell r="Y1615">
            <v>79</v>
          </cell>
        </row>
        <row r="1616">
          <cell r="B1616" t="str">
            <v>金口河区共安乡</v>
          </cell>
          <cell r="C1616">
            <v>0</v>
          </cell>
          <cell r="D1616">
            <v>33</v>
          </cell>
          <cell r="E1616">
            <v>18</v>
          </cell>
          <cell r="F1616">
            <v>0</v>
          </cell>
          <cell r="G1616">
            <v>15</v>
          </cell>
          <cell r="H1616">
            <v>0</v>
          </cell>
          <cell r="I1616">
            <v>0</v>
          </cell>
          <cell r="J1616">
            <v>33</v>
          </cell>
          <cell r="K1616">
            <v>21</v>
          </cell>
          <cell r="L1616">
            <v>5</v>
          </cell>
          <cell r="M1616">
            <v>3</v>
          </cell>
          <cell r="N1616">
            <v>0</v>
          </cell>
          <cell r="O1616">
            <v>1</v>
          </cell>
          <cell r="P1616">
            <v>0</v>
          </cell>
          <cell r="Q1616">
            <v>0</v>
          </cell>
          <cell r="R1616">
            <v>0</v>
          </cell>
          <cell r="S1616">
            <v>0</v>
          </cell>
          <cell r="T1616">
            <v>3</v>
          </cell>
          <cell r="U1616">
            <v>0</v>
          </cell>
          <cell r="V1616">
            <v>7</v>
          </cell>
          <cell r="W1616">
            <v>6018</v>
          </cell>
          <cell r="X1616">
            <v>65</v>
          </cell>
          <cell r="Y1616">
            <v>35</v>
          </cell>
        </row>
        <row r="1617">
          <cell r="B1617" t="str">
            <v>金口河区吉星乡</v>
          </cell>
          <cell r="C1617">
            <v>0</v>
          </cell>
          <cell r="D1617">
            <v>27</v>
          </cell>
          <cell r="E1617">
            <v>14</v>
          </cell>
          <cell r="F1617">
            <v>0</v>
          </cell>
          <cell r="G1617">
            <v>13</v>
          </cell>
          <cell r="H1617">
            <v>0</v>
          </cell>
          <cell r="I1617">
            <v>0</v>
          </cell>
          <cell r="J1617">
            <v>27</v>
          </cell>
          <cell r="K1617">
            <v>18</v>
          </cell>
          <cell r="L1617">
            <v>4</v>
          </cell>
          <cell r="M1617">
            <v>2</v>
          </cell>
          <cell r="N1617">
            <v>0</v>
          </cell>
          <cell r="O1617">
            <v>1</v>
          </cell>
          <cell r="P1617">
            <v>0</v>
          </cell>
          <cell r="Q1617">
            <v>0</v>
          </cell>
          <cell r="R1617">
            <v>0</v>
          </cell>
          <cell r="S1617">
            <v>0</v>
          </cell>
          <cell r="T1617">
            <v>2</v>
          </cell>
          <cell r="U1617">
            <v>0</v>
          </cell>
          <cell r="V1617">
            <v>5</v>
          </cell>
          <cell r="W1617">
            <v>4255</v>
          </cell>
          <cell r="X1617">
            <v>62</v>
          </cell>
          <cell r="Y1617">
            <v>30</v>
          </cell>
        </row>
        <row r="1618">
          <cell r="B1618" t="str">
            <v>金口河区永胜乡</v>
          </cell>
          <cell r="C1618">
            <v>0</v>
          </cell>
          <cell r="D1618">
            <v>34</v>
          </cell>
          <cell r="E1618">
            <v>19</v>
          </cell>
          <cell r="F1618">
            <v>0</v>
          </cell>
          <cell r="G1618">
            <v>15</v>
          </cell>
          <cell r="H1618">
            <v>0</v>
          </cell>
          <cell r="I1618">
            <v>0</v>
          </cell>
          <cell r="J1618">
            <v>34</v>
          </cell>
          <cell r="K1618">
            <v>23</v>
          </cell>
          <cell r="L1618">
            <v>5</v>
          </cell>
          <cell r="M1618">
            <v>3</v>
          </cell>
          <cell r="N1618">
            <v>0</v>
          </cell>
          <cell r="O1618">
            <v>1</v>
          </cell>
          <cell r="P1618">
            <v>0</v>
          </cell>
          <cell r="Q1618">
            <v>0</v>
          </cell>
          <cell r="R1618">
            <v>0</v>
          </cell>
          <cell r="S1618">
            <v>0</v>
          </cell>
          <cell r="T1618">
            <v>2</v>
          </cell>
          <cell r="U1618">
            <v>0</v>
          </cell>
          <cell r="V1618">
            <v>8</v>
          </cell>
          <cell r="W1618">
            <v>5189</v>
          </cell>
          <cell r="X1618">
            <v>71</v>
          </cell>
          <cell r="Y1618">
            <v>35</v>
          </cell>
        </row>
        <row r="1619">
          <cell r="B1619" t="str">
            <v>峨眉山市</v>
          </cell>
          <cell r="C1619">
            <v>0</v>
          </cell>
          <cell r="D1619">
            <v>1652</v>
          </cell>
          <cell r="E1619">
            <v>289</v>
          </cell>
          <cell r="F1619">
            <v>0</v>
          </cell>
          <cell r="G1619">
            <v>1363</v>
          </cell>
          <cell r="H1619">
            <v>0</v>
          </cell>
          <cell r="I1619">
            <v>0</v>
          </cell>
          <cell r="J1619">
            <v>1652</v>
          </cell>
          <cell r="K1619">
            <v>861</v>
          </cell>
          <cell r="L1619">
            <v>157</v>
          </cell>
          <cell r="M1619">
            <v>76</v>
          </cell>
          <cell r="N1619">
            <v>16</v>
          </cell>
          <cell r="O1619">
            <v>112</v>
          </cell>
          <cell r="P1619">
            <v>0</v>
          </cell>
          <cell r="Q1619">
            <v>0</v>
          </cell>
          <cell r="R1619">
            <v>0</v>
          </cell>
          <cell r="S1619">
            <v>0</v>
          </cell>
          <cell r="T1619">
            <v>446</v>
          </cell>
          <cell r="U1619">
            <v>0</v>
          </cell>
          <cell r="V1619">
            <v>253</v>
          </cell>
          <cell r="W1619">
            <v>271999</v>
          </cell>
          <cell r="X1619">
            <v>3084</v>
          </cell>
          <cell r="Y1619">
            <v>1087</v>
          </cell>
        </row>
        <row r="1620">
          <cell r="B1620" t="str">
            <v>峨眉山市本级</v>
          </cell>
          <cell r="C1620">
            <v>0</v>
          </cell>
          <cell r="D1620">
            <v>0</v>
          </cell>
          <cell r="E1620">
            <v>0</v>
          </cell>
          <cell r="F1620">
            <v>0</v>
          </cell>
          <cell r="G1620">
            <v>0</v>
          </cell>
          <cell r="H1620">
            <v>0</v>
          </cell>
          <cell r="I1620">
            <v>0</v>
          </cell>
          <cell r="J1620">
            <v>0</v>
          </cell>
          <cell r="K1620">
            <v>0</v>
          </cell>
          <cell r="L1620">
            <v>0</v>
          </cell>
          <cell r="M1620">
            <v>0</v>
          </cell>
          <cell r="N1620">
            <v>0</v>
          </cell>
          <cell r="O1620">
            <v>0</v>
          </cell>
          <cell r="P1620">
            <v>0</v>
          </cell>
          <cell r="Q1620">
            <v>0</v>
          </cell>
          <cell r="R1620">
            <v>0</v>
          </cell>
          <cell r="S1620">
            <v>0</v>
          </cell>
          <cell r="T1620">
            <v>0</v>
          </cell>
          <cell r="U1620">
            <v>0</v>
          </cell>
          <cell r="V1620">
            <v>0</v>
          </cell>
          <cell r="W1620">
            <v>0</v>
          </cell>
          <cell r="X1620">
            <v>0</v>
          </cell>
          <cell r="Y1620">
            <v>0</v>
          </cell>
        </row>
        <row r="1621">
          <cell r="B1621" t="str">
            <v>峨眉山市乡（镇）合计</v>
          </cell>
          <cell r="C1621">
            <v>0</v>
          </cell>
          <cell r="D1621">
            <v>1652</v>
          </cell>
          <cell r="E1621">
            <v>289</v>
          </cell>
          <cell r="F1621">
            <v>0</v>
          </cell>
          <cell r="G1621">
            <v>1363</v>
          </cell>
          <cell r="H1621">
            <v>0</v>
          </cell>
          <cell r="I1621">
            <v>0</v>
          </cell>
          <cell r="J1621">
            <v>1652</v>
          </cell>
          <cell r="K1621">
            <v>861</v>
          </cell>
          <cell r="L1621">
            <v>157</v>
          </cell>
          <cell r="M1621">
            <v>76</v>
          </cell>
          <cell r="N1621">
            <v>16</v>
          </cell>
          <cell r="O1621">
            <v>112</v>
          </cell>
          <cell r="P1621">
            <v>0</v>
          </cell>
          <cell r="Q1621">
            <v>0</v>
          </cell>
          <cell r="R1621">
            <v>0</v>
          </cell>
          <cell r="S1621">
            <v>0</v>
          </cell>
          <cell r="T1621">
            <v>446</v>
          </cell>
          <cell r="U1621">
            <v>0</v>
          </cell>
          <cell r="V1621">
            <v>253</v>
          </cell>
          <cell r="W1621">
            <v>271999</v>
          </cell>
          <cell r="X1621">
            <v>3084</v>
          </cell>
          <cell r="Y1621">
            <v>1087</v>
          </cell>
        </row>
        <row r="1622">
          <cell r="B1622" t="str">
            <v>峨眉山市黄湾乡</v>
          </cell>
          <cell r="C1622">
            <v>0</v>
          </cell>
          <cell r="D1622">
            <v>96</v>
          </cell>
          <cell r="E1622">
            <v>15</v>
          </cell>
          <cell r="F1622">
            <v>0</v>
          </cell>
          <cell r="G1622">
            <v>81</v>
          </cell>
          <cell r="H1622">
            <v>0</v>
          </cell>
          <cell r="I1622">
            <v>0</v>
          </cell>
          <cell r="J1622">
            <v>96</v>
          </cell>
          <cell r="K1622">
            <v>51</v>
          </cell>
          <cell r="L1622">
            <v>9</v>
          </cell>
          <cell r="M1622">
            <v>5</v>
          </cell>
          <cell r="N1622">
            <v>0</v>
          </cell>
          <cell r="O1622">
            <v>5</v>
          </cell>
          <cell r="P1622">
            <v>0</v>
          </cell>
          <cell r="Q1622">
            <v>0</v>
          </cell>
          <cell r="R1622">
            <v>0</v>
          </cell>
          <cell r="S1622">
            <v>0</v>
          </cell>
          <cell r="T1622">
            <v>26</v>
          </cell>
          <cell r="U1622">
            <v>0</v>
          </cell>
          <cell r="V1622">
            <v>16</v>
          </cell>
          <cell r="W1622">
            <v>15052</v>
          </cell>
          <cell r="X1622">
            <v>187</v>
          </cell>
          <cell r="Y1622">
            <v>65</v>
          </cell>
        </row>
        <row r="1623">
          <cell r="B1623" t="str">
            <v>峨眉山市川主乡</v>
          </cell>
          <cell r="C1623">
            <v>0</v>
          </cell>
          <cell r="D1623">
            <v>59</v>
          </cell>
          <cell r="E1623">
            <v>8</v>
          </cell>
          <cell r="F1623">
            <v>0</v>
          </cell>
          <cell r="G1623">
            <v>51</v>
          </cell>
          <cell r="H1623">
            <v>0</v>
          </cell>
          <cell r="I1623">
            <v>0</v>
          </cell>
          <cell r="J1623">
            <v>59</v>
          </cell>
          <cell r="K1623">
            <v>33</v>
          </cell>
          <cell r="L1623">
            <v>7</v>
          </cell>
          <cell r="M1623">
            <v>3</v>
          </cell>
          <cell r="N1623">
            <v>1</v>
          </cell>
          <cell r="O1623">
            <v>2</v>
          </cell>
          <cell r="P1623">
            <v>0</v>
          </cell>
          <cell r="Q1623">
            <v>0</v>
          </cell>
          <cell r="R1623">
            <v>0</v>
          </cell>
          <cell r="S1623">
            <v>0</v>
          </cell>
          <cell r="T1623">
            <v>14</v>
          </cell>
          <cell r="U1623">
            <v>0</v>
          </cell>
          <cell r="V1623">
            <v>10</v>
          </cell>
          <cell r="W1623">
            <v>6438</v>
          </cell>
          <cell r="X1623">
            <v>114</v>
          </cell>
          <cell r="Y1623">
            <v>49</v>
          </cell>
        </row>
        <row r="1624">
          <cell r="B1624" t="str">
            <v>峨眉山市新平乡</v>
          </cell>
          <cell r="C1624">
            <v>0</v>
          </cell>
          <cell r="D1624">
            <v>51</v>
          </cell>
          <cell r="E1624">
            <v>8</v>
          </cell>
          <cell r="F1624">
            <v>0</v>
          </cell>
          <cell r="G1624">
            <v>43</v>
          </cell>
          <cell r="H1624">
            <v>0</v>
          </cell>
          <cell r="I1624">
            <v>0</v>
          </cell>
          <cell r="J1624">
            <v>51</v>
          </cell>
          <cell r="K1624">
            <v>25</v>
          </cell>
          <cell r="L1624">
            <v>4</v>
          </cell>
          <cell r="M1624">
            <v>2</v>
          </cell>
          <cell r="N1624">
            <v>1</v>
          </cell>
          <cell r="O1624">
            <v>6</v>
          </cell>
          <cell r="P1624">
            <v>0</v>
          </cell>
          <cell r="Q1624">
            <v>0</v>
          </cell>
          <cell r="R1624">
            <v>0</v>
          </cell>
          <cell r="S1624">
            <v>0</v>
          </cell>
          <cell r="T1624">
            <v>14</v>
          </cell>
          <cell r="U1624">
            <v>0</v>
          </cell>
          <cell r="V1624">
            <v>7</v>
          </cell>
          <cell r="W1624">
            <v>10407</v>
          </cell>
          <cell r="X1624">
            <v>89</v>
          </cell>
          <cell r="Y1624">
            <v>25</v>
          </cell>
        </row>
        <row r="1625">
          <cell r="B1625" t="str">
            <v>峨眉山市普兴乡</v>
          </cell>
          <cell r="C1625">
            <v>0</v>
          </cell>
          <cell r="D1625">
            <v>105</v>
          </cell>
          <cell r="E1625">
            <v>20</v>
          </cell>
          <cell r="F1625">
            <v>0</v>
          </cell>
          <cell r="G1625">
            <v>85</v>
          </cell>
          <cell r="H1625">
            <v>0</v>
          </cell>
          <cell r="I1625">
            <v>0</v>
          </cell>
          <cell r="J1625">
            <v>105</v>
          </cell>
          <cell r="K1625">
            <v>56</v>
          </cell>
          <cell r="L1625">
            <v>15</v>
          </cell>
          <cell r="M1625">
            <v>6</v>
          </cell>
          <cell r="N1625">
            <v>1</v>
          </cell>
          <cell r="O1625">
            <v>4</v>
          </cell>
          <cell r="P1625">
            <v>0</v>
          </cell>
          <cell r="Q1625">
            <v>0</v>
          </cell>
          <cell r="R1625">
            <v>0</v>
          </cell>
          <cell r="S1625">
            <v>0</v>
          </cell>
          <cell r="T1625">
            <v>24</v>
          </cell>
          <cell r="U1625">
            <v>0</v>
          </cell>
          <cell r="V1625">
            <v>19</v>
          </cell>
          <cell r="W1625">
            <v>13080</v>
          </cell>
          <cell r="X1625">
            <v>199</v>
          </cell>
          <cell r="Y1625">
            <v>107</v>
          </cell>
        </row>
        <row r="1626">
          <cell r="B1626" t="str">
            <v>峨眉山市龙门乡</v>
          </cell>
          <cell r="C1626">
            <v>0</v>
          </cell>
          <cell r="D1626">
            <v>72</v>
          </cell>
          <cell r="E1626">
            <v>15</v>
          </cell>
          <cell r="F1626">
            <v>0</v>
          </cell>
          <cell r="G1626">
            <v>57</v>
          </cell>
          <cell r="H1626">
            <v>0</v>
          </cell>
          <cell r="I1626">
            <v>0</v>
          </cell>
          <cell r="J1626">
            <v>72</v>
          </cell>
          <cell r="K1626">
            <v>40</v>
          </cell>
          <cell r="L1626">
            <v>9</v>
          </cell>
          <cell r="M1626">
            <v>4</v>
          </cell>
          <cell r="N1626">
            <v>1</v>
          </cell>
          <cell r="O1626">
            <v>2</v>
          </cell>
          <cell r="P1626">
            <v>0</v>
          </cell>
          <cell r="Q1626">
            <v>0</v>
          </cell>
          <cell r="R1626">
            <v>0</v>
          </cell>
          <cell r="S1626">
            <v>0</v>
          </cell>
          <cell r="T1626">
            <v>17</v>
          </cell>
          <cell r="U1626">
            <v>0</v>
          </cell>
          <cell r="V1626">
            <v>13</v>
          </cell>
          <cell r="W1626">
            <v>9733</v>
          </cell>
          <cell r="X1626">
            <v>139</v>
          </cell>
          <cell r="Y1626">
            <v>62</v>
          </cell>
        </row>
        <row r="1627">
          <cell r="B1627" t="str">
            <v>峨眉山市沙溪乡</v>
          </cell>
          <cell r="C1627">
            <v>0</v>
          </cell>
          <cell r="D1627">
            <v>57</v>
          </cell>
          <cell r="E1627">
            <v>8</v>
          </cell>
          <cell r="F1627">
            <v>0</v>
          </cell>
          <cell r="G1627">
            <v>49</v>
          </cell>
          <cell r="H1627">
            <v>0</v>
          </cell>
          <cell r="I1627">
            <v>0</v>
          </cell>
          <cell r="J1627">
            <v>57</v>
          </cell>
          <cell r="K1627">
            <v>32</v>
          </cell>
          <cell r="L1627">
            <v>5</v>
          </cell>
          <cell r="M1627">
            <v>3</v>
          </cell>
          <cell r="N1627">
            <v>1</v>
          </cell>
          <cell r="O1627">
            <v>2</v>
          </cell>
          <cell r="P1627">
            <v>0</v>
          </cell>
          <cell r="Q1627">
            <v>0</v>
          </cell>
          <cell r="R1627">
            <v>0</v>
          </cell>
          <cell r="S1627">
            <v>0</v>
          </cell>
          <cell r="T1627">
            <v>15</v>
          </cell>
          <cell r="U1627">
            <v>0</v>
          </cell>
          <cell r="V1627">
            <v>9</v>
          </cell>
          <cell r="W1627">
            <v>5060</v>
          </cell>
          <cell r="X1627">
            <v>116</v>
          </cell>
          <cell r="Y1627">
            <v>33</v>
          </cell>
        </row>
        <row r="1628">
          <cell r="B1628" t="str">
            <v>峨眉山市绥山镇</v>
          </cell>
          <cell r="C1628">
            <v>0</v>
          </cell>
          <cell r="D1628">
            <v>142</v>
          </cell>
          <cell r="E1628">
            <v>15</v>
          </cell>
          <cell r="F1628">
            <v>0</v>
          </cell>
          <cell r="G1628">
            <v>127</v>
          </cell>
          <cell r="H1628">
            <v>0</v>
          </cell>
          <cell r="I1628">
            <v>0</v>
          </cell>
          <cell r="J1628">
            <v>142</v>
          </cell>
          <cell r="K1628">
            <v>77</v>
          </cell>
          <cell r="L1628">
            <v>8</v>
          </cell>
          <cell r="M1628">
            <v>7</v>
          </cell>
          <cell r="N1628">
            <v>1</v>
          </cell>
          <cell r="O1628">
            <v>11</v>
          </cell>
          <cell r="P1628">
            <v>0</v>
          </cell>
          <cell r="Q1628">
            <v>0</v>
          </cell>
          <cell r="R1628">
            <v>0</v>
          </cell>
          <cell r="S1628">
            <v>0</v>
          </cell>
          <cell r="T1628">
            <v>39</v>
          </cell>
          <cell r="U1628">
            <v>0</v>
          </cell>
          <cell r="V1628">
            <v>22</v>
          </cell>
          <cell r="W1628">
            <v>16350</v>
          </cell>
          <cell r="X1628">
            <v>257</v>
          </cell>
          <cell r="Y1628">
            <v>56</v>
          </cell>
        </row>
        <row r="1629">
          <cell r="B1629" t="str">
            <v>峨眉山市胜利镇</v>
          </cell>
          <cell r="C1629">
            <v>0</v>
          </cell>
          <cell r="D1629">
            <v>65</v>
          </cell>
          <cell r="E1629">
            <v>10</v>
          </cell>
          <cell r="F1629">
            <v>0</v>
          </cell>
          <cell r="G1629">
            <v>55</v>
          </cell>
          <cell r="H1629">
            <v>0</v>
          </cell>
          <cell r="I1629">
            <v>0</v>
          </cell>
          <cell r="J1629">
            <v>65</v>
          </cell>
          <cell r="K1629">
            <v>32</v>
          </cell>
          <cell r="L1629">
            <v>5</v>
          </cell>
          <cell r="M1629">
            <v>3</v>
          </cell>
          <cell r="N1629">
            <v>1</v>
          </cell>
          <cell r="O1629">
            <v>8</v>
          </cell>
          <cell r="P1629">
            <v>0</v>
          </cell>
          <cell r="Q1629">
            <v>0</v>
          </cell>
          <cell r="R1629">
            <v>0</v>
          </cell>
          <cell r="S1629">
            <v>0</v>
          </cell>
          <cell r="T1629">
            <v>17</v>
          </cell>
          <cell r="U1629">
            <v>0</v>
          </cell>
          <cell r="V1629">
            <v>9</v>
          </cell>
          <cell r="W1629">
            <v>12090</v>
          </cell>
          <cell r="X1629">
            <v>112</v>
          </cell>
          <cell r="Y1629">
            <v>33</v>
          </cell>
        </row>
        <row r="1630">
          <cell r="B1630" t="str">
            <v>峨眉山市符溪镇</v>
          </cell>
          <cell r="C1630">
            <v>0</v>
          </cell>
          <cell r="D1630">
            <v>116</v>
          </cell>
          <cell r="E1630">
            <v>20</v>
          </cell>
          <cell r="F1630">
            <v>0</v>
          </cell>
          <cell r="G1630">
            <v>96</v>
          </cell>
          <cell r="H1630">
            <v>0</v>
          </cell>
          <cell r="I1630">
            <v>0</v>
          </cell>
          <cell r="J1630">
            <v>116</v>
          </cell>
          <cell r="K1630">
            <v>59</v>
          </cell>
          <cell r="L1630">
            <v>9</v>
          </cell>
          <cell r="M1630">
            <v>4</v>
          </cell>
          <cell r="N1630">
            <v>1</v>
          </cell>
          <cell r="O1630">
            <v>8</v>
          </cell>
          <cell r="P1630">
            <v>0</v>
          </cell>
          <cell r="Q1630">
            <v>0</v>
          </cell>
          <cell r="R1630">
            <v>0</v>
          </cell>
          <cell r="S1630">
            <v>0</v>
          </cell>
          <cell r="T1630">
            <v>36</v>
          </cell>
          <cell r="U1630">
            <v>0</v>
          </cell>
          <cell r="V1630">
            <v>15</v>
          </cell>
          <cell r="W1630">
            <v>25243</v>
          </cell>
          <cell r="X1630">
            <v>220</v>
          </cell>
          <cell r="Y1630">
            <v>61</v>
          </cell>
        </row>
        <row r="1631">
          <cell r="B1631" t="str">
            <v>峨眉山市桂花桥镇</v>
          </cell>
          <cell r="C1631">
            <v>0</v>
          </cell>
          <cell r="D1631">
            <v>144</v>
          </cell>
          <cell r="E1631">
            <v>25</v>
          </cell>
          <cell r="F1631">
            <v>0</v>
          </cell>
          <cell r="G1631">
            <v>119</v>
          </cell>
          <cell r="H1631">
            <v>0</v>
          </cell>
          <cell r="I1631">
            <v>0</v>
          </cell>
          <cell r="J1631">
            <v>144</v>
          </cell>
          <cell r="K1631">
            <v>72</v>
          </cell>
          <cell r="L1631">
            <v>4</v>
          </cell>
          <cell r="M1631">
            <v>6</v>
          </cell>
          <cell r="N1631">
            <v>1</v>
          </cell>
          <cell r="O1631">
            <v>16</v>
          </cell>
          <cell r="P1631">
            <v>0</v>
          </cell>
          <cell r="Q1631">
            <v>0</v>
          </cell>
          <cell r="R1631">
            <v>0</v>
          </cell>
          <cell r="S1631">
            <v>0</v>
          </cell>
          <cell r="T1631">
            <v>46</v>
          </cell>
          <cell r="U1631">
            <v>0</v>
          </cell>
          <cell r="V1631">
            <v>19</v>
          </cell>
          <cell r="W1631">
            <v>31326</v>
          </cell>
          <cell r="X1631">
            <v>278</v>
          </cell>
          <cell r="Y1631">
            <v>30</v>
          </cell>
        </row>
        <row r="1632">
          <cell r="B1632" t="str">
            <v>峨眉山市九里镇</v>
          </cell>
          <cell r="C1632">
            <v>0</v>
          </cell>
          <cell r="D1632">
            <v>94</v>
          </cell>
          <cell r="E1632">
            <v>20</v>
          </cell>
          <cell r="F1632">
            <v>0</v>
          </cell>
          <cell r="G1632">
            <v>74</v>
          </cell>
          <cell r="H1632">
            <v>0</v>
          </cell>
          <cell r="I1632">
            <v>0</v>
          </cell>
          <cell r="J1632">
            <v>94</v>
          </cell>
          <cell r="K1632">
            <v>47</v>
          </cell>
          <cell r="L1632">
            <v>7</v>
          </cell>
          <cell r="M1632">
            <v>4</v>
          </cell>
          <cell r="N1632">
            <v>1</v>
          </cell>
          <cell r="O1632">
            <v>9</v>
          </cell>
          <cell r="P1632">
            <v>0</v>
          </cell>
          <cell r="Q1632">
            <v>0</v>
          </cell>
          <cell r="R1632">
            <v>0</v>
          </cell>
          <cell r="S1632">
            <v>0</v>
          </cell>
          <cell r="T1632">
            <v>27</v>
          </cell>
          <cell r="U1632">
            <v>0</v>
          </cell>
          <cell r="V1632">
            <v>15</v>
          </cell>
          <cell r="W1632">
            <v>23983</v>
          </cell>
          <cell r="X1632">
            <v>170</v>
          </cell>
          <cell r="Y1632">
            <v>50</v>
          </cell>
        </row>
        <row r="1633">
          <cell r="B1633" t="str">
            <v>峨眉山市罗目镇</v>
          </cell>
          <cell r="C1633">
            <v>0</v>
          </cell>
          <cell r="D1633">
            <v>120</v>
          </cell>
          <cell r="E1633">
            <v>20</v>
          </cell>
          <cell r="F1633">
            <v>0</v>
          </cell>
          <cell r="G1633">
            <v>100</v>
          </cell>
          <cell r="H1633">
            <v>0</v>
          </cell>
          <cell r="I1633">
            <v>0</v>
          </cell>
          <cell r="J1633">
            <v>120</v>
          </cell>
          <cell r="K1633">
            <v>61</v>
          </cell>
          <cell r="L1633">
            <v>13</v>
          </cell>
          <cell r="M1633">
            <v>5</v>
          </cell>
          <cell r="N1633">
            <v>1</v>
          </cell>
          <cell r="O1633">
            <v>9</v>
          </cell>
          <cell r="P1633">
            <v>0</v>
          </cell>
          <cell r="Q1633">
            <v>0</v>
          </cell>
          <cell r="R1633">
            <v>0</v>
          </cell>
          <cell r="S1633">
            <v>0</v>
          </cell>
          <cell r="T1633">
            <v>32</v>
          </cell>
          <cell r="U1633">
            <v>0</v>
          </cell>
          <cell r="V1633">
            <v>18</v>
          </cell>
          <cell r="W1633">
            <v>19756</v>
          </cell>
          <cell r="X1633">
            <v>217</v>
          </cell>
          <cell r="Y1633">
            <v>89</v>
          </cell>
        </row>
        <row r="1634">
          <cell r="B1634" t="str">
            <v>峨眉山市高桥镇</v>
          </cell>
          <cell r="C1634">
            <v>0</v>
          </cell>
          <cell r="D1634">
            <v>82</v>
          </cell>
          <cell r="E1634">
            <v>18</v>
          </cell>
          <cell r="F1634">
            <v>0</v>
          </cell>
          <cell r="G1634">
            <v>64</v>
          </cell>
          <cell r="H1634">
            <v>0</v>
          </cell>
          <cell r="I1634">
            <v>0</v>
          </cell>
          <cell r="J1634">
            <v>82</v>
          </cell>
          <cell r="K1634">
            <v>48</v>
          </cell>
          <cell r="L1634">
            <v>4</v>
          </cell>
          <cell r="M1634">
            <v>4</v>
          </cell>
          <cell r="N1634">
            <v>1</v>
          </cell>
          <cell r="O1634">
            <v>4</v>
          </cell>
          <cell r="P1634">
            <v>0</v>
          </cell>
          <cell r="Q1634">
            <v>0</v>
          </cell>
          <cell r="R1634">
            <v>0</v>
          </cell>
          <cell r="S1634">
            <v>0</v>
          </cell>
          <cell r="T1634">
            <v>22</v>
          </cell>
          <cell r="U1634">
            <v>0</v>
          </cell>
          <cell r="V1634">
            <v>14</v>
          </cell>
          <cell r="W1634">
            <v>13025</v>
          </cell>
          <cell r="X1634">
            <v>167</v>
          </cell>
          <cell r="Y1634">
            <v>30</v>
          </cell>
        </row>
        <row r="1635">
          <cell r="B1635" t="str">
            <v>峨眉山市龙池镇</v>
          </cell>
          <cell r="C1635">
            <v>0</v>
          </cell>
          <cell r="D1635">
            <v>133</v>
          </cell>
          <cell r="E1635">
            <v>22</v>
          </cell>
          <cell r="F1635">
            <v>0</v>
          </cell>
          <cell r="G1635">
            <v>111</v>
          </cell>
          <cell r="H1635">
            <v>0</v>
          </cell>
          <cell r="I1635">
            <v>0</v>
          </cell>
          <cell r="J1635">
            <v>133</v>
          </cell>
          <cell r="K1635">
            <v>65</v>
          </cell>
          <cell r="L1635">
            <v>20</v>
          </cell>
          <cell r="M1635">
            <v>5</v>
          </cell>
          <cell r="N1635">
            <v>1</v>
          </cell>
          <cell r="O1635">
            <v>4</v>
          </cell>
          <cell r="P1635">
            <v>0</v>
          </cell>
          <cell r="Q1635">
            <v>0</v>
          </cell>
          <cell r="R1635">
            <v>0</v>
          </cell>
          <cell r="S1635">
            <v>0</v>
          </cell>
          <cell r="T1635">
            <v>39</v>
          </cell>
          <cell r="U1635">
            <v>0</v>
          </cell>
          <cell r="V1635">
            <v>18</v>
          </cell>
          <cell r="W1635">
            <v>20834</v>
          </cell>
          <cell r="X1635">
            <v>244</v>
          </cell>
          <cell r="Y1635">
            <v>141</v>
          </cell>
        </row>
        <row r="1636">
          <cell r="B1636" t="str">
            <v>峨眉山市大为镇</v>
          </cell>
          <cell r="C1636">
            <v>0</v>
          </cell>
          <cell r="D1636">
            <v>107</v>
          </cell>
          <cell r="E1636">
            <v>20</v>
          </cell>
          <cell r="F1636">
            <v>0</v>
          </cell>
          <cell r="G1636">
            <v>87</v>
          </cell>
          <cell r="H1636">
            <v>0</v>
          </cell>
          <cell r="I1636">
            <v>0</v>
          </cell>
          <cell r="J1636">
            <v>107</v>
          </cell>
          <cell r="K1636">
            <v>54</v>
          </cell>
          <cell r="L1636">
            <v>20</v>
          </cell>
          <cell r="M1636">
            <v>5</v>
          </cell>
          <cell r="N1636">
            <v>1</v>
          </cell>
          <cell r="O1636">
            <v>3</v>
          </cell>
          <cell r="P1636">
            <v>0</v>
          </cell>
          <cell r="Q1636">
            <v>0</v>
          </cell>
          <cell r="R1636">
            <v>0</v>
          </cell>
          <cell r="S1636">
            <v>0</v>
          </cell>
          <cell r="T1636">
            <v>25</v>
          </cell>
          <cell r="U1636">
            <v>0</v>
          </cell>
          <cell r="V1636">
            <v>17</v>
          </cell>
          <cell r="W1636">
            <v>11935</v>
          </cell>
          <cell r="X1636">
            <v>197</v>
          </cell>
          <cell r="Y1636">
            <v>137</v>
          </cell>
        </row>
        <row r="1637">
          <cell r="B1637" t="str">
            <v>峨眉山市乐都镇</v>
          </cell>
          <cell r="C1637">
            <v>0</v>
          </cell>
          <cell r="D1637">
            <v>50</v>
          </cell>
          <cell r="E1637">
            <v>10</v>
          </cell>
          <cell r="F1637">
            <v>0</v>
          </cell>
          <cell r="G1637">
            <v>40</v>
          </cell>
          <cell r="H1637">
            <v>0</v>
          </cell>
          <cell r="I1637">
            <v>0</v>
          </cell>
          <cell r="J1637">
            <v>50</v>
          </cell>
          <cell r="K1637">
            <v>25</v>
          </cell>
          <cell r="L1637">
            <v>3</v>
          </cell>
          <cell r="M1637">
            <v>2</v>
          </cell>
          <cell r="N1637">
            <v>1</v>
          </cell>
          <cell r="O1637">
            <v>6</v>
          </cell>
          <cell r="P1637">
            <v>0</v>
          </cell>
          <cell r="Q1637">
            <v>0</v>
          </cell>
          <cell r="R1637">
            <v>0</v>
          </cell>
          <cell r="S1637">
            <v>0</v>
          </cell>
          <cell r="T1637">
            <v>14</v>
          </cell>
          <cell r="U1637">
            <v>0</v>
          </cell>
          <cell r="V1637">
            <v>7</v>
          </cell>
          <cell r="W1637">
            <v>10003</v>
          </cell>
          <cell r="X1637">
            <v>91</v>
          </cell>
          <cell r="Y1637">
            <v>17</v>
          </cell>
        </row>
        <row r="1638">
          <cell r="B1638" t="str">
            <v>峨眉山市峨山镇</v>
          </cell>
          <cell r="C1638">
            <v>0</v>
          </cell>
          <cell r="D1638">
            <v>47</v>
          </cell>
          <cell r="E1638">
            <v>10</v>
          </cell>
          <cell r="F1638">
            <v>0</v>
          </cell>
          <cell r="G1638">
            <v>37</v>
          </cell>
          <cell r="H1638">
            <v>0</v>
          </cell>
          <cell r="I1638">
            <v>0</v>
          </cell>
          <cell r="J1638">
            <v>47</v>
          </cell>
          <cell r="K1638">
            <v>23</v>
          </cell>
          <cell r="L1638">
            <v>6</v>
          </cell>
          <cell r="M1638">
            <v>2</v>
          </cell>
          <cell r="N1638">
            <v>0</v>
          </cell>
          <cell r="O1638">
            <v>5</v>
          </cell>
          <cell r="P1638">
            <v>0</v>
          </cell>
          <cell r="Q1638">
            <v>0</v>
          </cell>
          <cell r="R1638">
            <v>0</v>
          </cell>
          <cell r="S1638">
            <v>0</v>
          </cell>
          <cell r="T1638">
            <v>11</v>
          </cell>
          <cell r="U1638">
            <v>0</v>
          </cell>
          <cell r="V1638">
            <v>6</v>
          </cell>
          <cell r="W1638">
            <v>6061</v>
          </cell>
          <cell r="X1638">
            <v>78</v>
          </cell>
          <cell r="Y1638">
            <v>38</v>
          </cell>
        </row>
        <row r="1639">
          <cell r="B1639" t="str">
            <v>峨眉山市双福镇</v>
          </cell>
          <cell r="C1639">
            <v>0</v>
          </cell>
          <cell r="D1639">
            <v>112</v>
          </cell>
          <cell r="E1639">
            <v>25</v>
          </cell>
          <cell r="F1639">
            <v>0</v>
          </cell>
          <cell r="G1639">
            <v>87</v>
          </cell>
          <cell r="H1639">
            <v>0</v>
          </cell>
          <cell r="I1639">
            <v>0</v>
          </cell>
          <cell r="J1639">
            <v>112</v>
          </cell>
          <cell r="K1639">
            <v>61</v>
          </cell>
          <cell r="L1639">
            <v>9</v>
          </cell>
          <cell r="M1639">
            <v>6</v>
          </cell>
          <cell r="N1639">
            <v>1</v>
          </cell>
          <cell r="O1639">
            <v>8</v>
          </cell>
          <cell r="P1639">
            <v>0</v>
          </cell>
          <cell r="Q1639">
            <v>0</v>
          </cell>
          <cell r="R1639">
            <v>0</v>
          </cell>
          <cell r="S1639">
            <v>0</v>
          </cell>
          <cell r="T1639">
            <v>28</v>
          </cell>
          <cell r="U1639">
            <v>0</v>
          </cell>
          <cell r="V1639">
            <v>19</v>
          </cell>
          <cell r="W1639">
            <v>21623</v>
          </cell>
          <cell r="X1639">
            <v>209</v>
          </cell>
          <cell r="Y1639">
            <v>64</v>
          </cell>
        </row>
        <row r="1640">
          <cell r="B1640" t="str">
            <v>犍为县</v>
          </cell>
          <cell r="C1640">
            <v>0</v>
          </cell>
          <cell r="D1640">
            <v>2989</v>
          </cell>
          <cell r="E1640">
            <v>1276</v>
          </cell>
          <cell r="F1640">
            <v>0</v>
          </cell>
          <cell r="G1640">
            <v>1413</v>
          </cell>
          <cell r="H1640">
            <v>300</v>
          </cell>
          <cell r="I1640">
            <v>0</v>
          </cell>
          <cell r="J1640">
            <v>2989</v>
          </cell>
          <cell r="K1640">
            <v>1192</v>
          </cell>
          <cell r="L1640">
            <v>390</v>
          </cell>
          <cell r="M1640">
            <v>122</v>
          </cell>
          <cell r="N1640">
            <v>40</v>
          </cell>
          <cell r="O1640">
            <v>410</v>
          </cell>
          <cell r="P1640">
            <v>14</v>
          </cell>
          <cell r="Q1640">
            <v>22</v>
          </cell>
          <cell r="R1640">
            <v>0</v>
          </cell>
          <cell r="S1640">
            <v>7</v>
          </cell>
          <cell r="T1640">
            <v>832</v>
          </cell>
          <cell r="U1640">
            <v>0</v>
          </cell>
          <cell r="V1640">
            <v>350</v>
          </cell>
          <cell r="W1640">
            <v>462398</v>
          </cell>
          <cell r="X1640">
            <v>4337</v>
          </cell>
          <cell r="Y1640">
            <v>2405</v>
          </cell>
        </row>
        <row r="1641">
          <cell r="B1641" t="str">
            <v>犍为县本级</v>
          </cell>
          <cell r="C1641">
            <v>0</v>
          </cell>
          <cell r="D1641">
            <v>0</v>
          </cell>
          <cell r="E1641">
            <v>0</v>
          </cell>
          <cell r="F1641">
            <v>0</v>
          </cell>
          <cell r="G1641">
            <v>0</v>
          </cell>
          <cell r="H1641">
            <v>0</v>
          </cell>
          <cell r="I1641">
            <v>0</v>
          </cell>
          <cell r="J1641">
            <v>0</v>
          </cell>
          <cell r="K1641">
            <v>0</v>
          </cell>
          <cell r="L1641">
            <v>0</v>
          </cell>
          <cell r="M1641">
            <v>0</v>
          </cell>
          <cell r="N1641">
            <v>0</v>
          </cell>
          <cell r="O1641">
            <v>0</v>
          </cell>
          <cell r="P1641">
            <v>0</v>
          </cell>
          <cell r="Q1641">
            <v>0</v>
          </cell>
          <cell r="R1641">
            <v>0</v>
          </cell>
          <cell r="S1641">
            <v>0</v>
          </cell>
          <cell r="T1641">
            <v>0</v>
          </cell>
          <cell r="U1641">
            <v>0</v>
          </cell>
          <cell r="V1641">
            <v>0</v>
          </cell>
          <cell r="W1641">
            <v>0</v>
          </cell>
          <cell r="X1641">
            <v>0</v>
          </cell>
          <cell r="Y1641">
            <v>0</v>
          </cell>
        </row>
        <row r="1642">
          <cell r="B1642" t="str">
            <v>犍为县乡（镇）小计</v>
          </cell>
          <cell r="C1642">
            <v>0</v>
          </cell>
          <cell r="D1642">
            <v>2989</v>
          </cell>
          <cell r="E1642">
            <v>1276</v>
          </cell>
          <cell r="F1642">
            <v>0</v>
          </cell>
          <cell r="G1642">
            <v>1413</v>
          </cell>
          <cell r="H1642">
            <v>300</v>
          </cell>
          <cell r="I1642">
            <v>0</v>
          </cell>
          <cell r="J1642">
            <v>2989</v>
          </cell>
          <cell r="K1642">
            <v>1192</v>
          </cell>
          <cell r="L1642">
            <v>390</v>
          </cell>
          <cell r="M1642">
            <v>122</v>
          </cell>
          <cell r="N1642">
            <v>40</v>
          </cell>
          <cell r="O1642">
            <v>410</v>
          </cell>
          <cell r="P1642">
            <v>14</v>
          </cell>
          <cell r="Q1642">
            <v>22</v>
          </cell>
          <cell r="R1642">
            <v>0</v>
          </cell>
          <cell r="S1642">
            <v>7</v>
          </cell>
          <cell r="T1642">
            <v>832</v>
          </cell>
          <cell r="U1642">
            <v>0</v>
          </cell>
          <cell r="V1642">
            <v>350</v>
          </cell>
          <cell r="W1642">
            <v>462398</v>
          </cell>
          <cell r="X1642">
            <v>4337</v>
          </cell>
          <cell r="Y1642">
            <v>2405</v>
          </cell>
        </row>
        <row r="1643">
          <cell r="B1643" t="str">
            <v>犍为县玉津镇</v>
          </cell>
          <cell r="C1643">
            <v>0</v>
          </cell>
          <cell r="D1643">
            <v>112</v>
          </cell>
          <cell r="E1643">
            <v>36</v>
          </cell>
          <cell r="F1643">
            <v>0</v>
          </cell>
          <cell r="G1643">
            <v>59</v>
          </cell>
          <cell r="H1643">
            <v>17</v>
          </cell>
          <cell r="I1643">
            <v>0</v>
          </cell>
          <cell r="J1643">
            <v>112</v>
          </cell>
          <cell r="K1643">
            <v>56</v>
          </cell>
          <cell r="L1643">
            <v>24</v>
          </cell>
          <cell r="M1643">
            <v>2</v>
          </cell>
          <cell r="N1643">
            <v>1</v>
          </cell>
          <cell r="O1643">
            <v>17</v>
          </cell>
          <cell r="P1643">
            <v>1</v>
          </cell>
          <cell r="Q1643">
            <v>1</v>
          </cell>
          <cell r="R1643">
            <v>0</v>
          </cell>
          <cell r="S1643">
            <v>2</v>
          </cell>
          <cell r="T1643">
            <v>9</v>
          </cell>
          <cell r="U1643">
            <v>0</v>
          </cell>
          <cell r="V1643">
            <v>7</v>
          </cell>
          <cell r="W1643">
            <v>20869</v>
          </cell>
          <cell r="X1643">
            <v>127</v>
          </cell>
          <cell r="Y1643">
            <v>146</v>
          </cell>
        </row>
        <row r="1644">
          <cell r="B1644" t="str">
            <v>犍为县下渡乡</v>
          </cell>
          <cell r="C1644">
            <v>0</v>
          </cell>
          <cell r="D1644">
            <v>89</v>
          </cell>
          <cell r="E1644">
            <v>39</v>
          </cell>
          <cell r="F1644">
            <v>0</v>
          </cell>
          <cell r="G1644">
            <v>40</v>
          </cell>
          <cell r="H1644">
            <v>10</v>
          </cell>
          <cell r="I1644">
            <v>0</v>
          </cell>
          <cell r="J1644">
            <v>89</v>
          </cell>
          <cell r="K1644">
            <v>35</v>
          </cell>
          <cell r="L1644">
            <v>20</v>
          </cell>
          <cell r="M1644">
            <v>4</v>
          </cell>
          <cell r="N1644">
            <v>1</v>
          </cell>
          <cell r="O1644">
            <v>13</v>
          </cell>
          <cell r="P1644">
            <v>0</v>
          </cell>
          <cell r="Q1644">
            <v>1</v>
          </cell>
          <cell r="R1644">
            <v>0</v>
          </cell>
          <cell r="S1644">
            <v>0</v>
          </cell>
          <cell r="T1644">
            <v>16</v>
          </cell>
          <cell r="U1644">
            <v>0</v>
          </cell>
          <cell r="V1644">
            <v>11</v>
          </cell>
          <cell r="W1644">
            <v>13895</v>
          </cell>
          <cell r="X1644">
            <v>123</v>
          </cell>
          <cell r="Y1644">
            <v>123</v>
          </cell>
        </row>
        <row r="1645">
          <cell r="B1645" t="str">
            <v>犍为县舞雩乡</v>
          </cell>
          <cell r="C1645">
            <v>0</v>
          </cell>
          <cell r="D1645">
            <v>82</v>
          </cell>
          <cell r="E1645">
            <v>38</v>
          </cell>
          <cell r="F1645">
            <v>0</v>
          </cell>
          <cell r="G1645">
            <v>36</v>
          </cell>
          <cell r="H1645">
            <v>8</v>
          </cell>
          <cell r="I1645">
            <v>0</v>
          </cell>
          <cell r="J1645">
            <v>82</v>
          </cell>
          <cell r="K1645">
            <v>22</v>
          </cell>
          <cell r="L1645">
            <v>8</v>
          </cell>
          <cell r="M1645">
            <v>3</v>
          </cell>
          <cell r="N1645">
            <v>1</v>
          </cell>
          <cell r="O1645">
            <v>15</v>
          </cell>
          <cell r="P1645">
            <v>0</v>
          </cell>
          <cell r="Q1645">
            <v>1</v>
          </cell>
          <cell r="R1645">
            <v>0</v>
          </cell>
          <cell r="S1645">
            <v>0</v>
          </cell>
          <cell r="T1645">
            <v>33</v>
          </cell>
          <cell r="U1645">
            <v>0</v>
          </cell>
          <cell r="V1645">
            <v>9</v>
          </cell>
          <cell r="W1645">
            <v>16695</v>
          </cell>
          <cell r="X1645">
            <v>126</v>
          </cell>
          <cell r="Y1645">
            <v>52</v>
          </cell>
        </row>
        <row r="1646">
          <cell r="B1646" t="str">
            <v>犍为县玉屏乡</v>
          </cell>
          <cell r="C1646">
            <v>0</v>
          </cell>
          <cell r="D1646">
            <v>85</v>
          </cell>
          <cell r="E1646">
            <v>35</v>
          </cell>
          <cell r="F1646">
            <v>0</v>
          </cell>
          <cell r="G1646">
            <v>46</v>
          </cell>
          <cell r="H1646">
            <v>4</v>
          </cell>
          <cell r="I1646">
            <v>0</v>
          </cell>
          <cell r="J1646">
            <v>85</v>
          </cell>
          <cell r="K1646">
            <v>20</v>
          </cell>
          <cell r="L1646">
            <v>8</v>
          </cell>
          <cell r="M1646">
            <v>3</v>
          </cell>
          <cell r="N1646">
            <v>1</v>
          </cell>
          <cell r="O1646">
            <v>9</v>
          </cell>
          <cell r="P1646">
            <v>1</v>
          </cell>
          <cell r="Q1646">
            <v>1</v>
          </cell>
          <cell r="R1646">
            <v>0</v>
          </cell>
          <cell r="S1646">
            <v>2</v>
          </cell>
          <cell r="T1646">
            <v>41</v>
          </cell>
          <cell r="U1646">
            <v>0</v>
          </cell>
          <cell r="V1646">
            <v>10</v>
          </cell>
          <cell r="W1646">
            <v>10290</v>
          </cell>
          <cell r="X1646">
            <v>105</v>
          </cell>
          <cell r="Y1646">
            <v>22</v>
          </cell>
        </row>
        <row r="1647">
          <cell r="B1647" t="str">
            <v>犍为县伏龙乡</v>
          </cell>
          <cell r="C1647">
            <v>0</v>
          </cell>
          <cell r="D1647">
            <v>87</v>
          </cell>
          <cell r="E1647">
            <v>37</v>
          </cell>
          <cell r="F1647">
            <v>0</v>
          </cell>
          <cell r="G1647">
            <v>42</v>
          </cell>
          <cell r="H1647">
            <v>8</v>
          </cell>
          <cell r="I1647">
            <v>0</v>
          </cell>
          <cell r="J1647">
            <v>87</v>
          </cell>
          <cell r="K1647">
            <v>22</v>
          </cell>
          <cell r="L1647">
            <v>8</v>
          </cell>
          <cell r="M1647">
            <v>3</v>
          </cell>
          <cell r="N1647">
            <v>2</v>
          </cell>
          <cell r="O1647">
            <v>10</v>
          </cell>
          <cell r="P1647">
            <v>1</v>
          </cell>
          <cell r="Q1647">
            <v>1</v>
          </cell>
          <cell r="R1647">
            <v>0</v>
          </cell>
          <cell r="S1647">
            <v>0</v>
          </cell>
          <cell r="T1647">
            <v>42</v>
          </cell>
          <cell r="U1647">
            <v>0</v>
          </cell>
          <cell r="V1647">
            <v>11</v>
          </cell>
          <cell r="W1647">
            <v>10559</v>
          </cell>
          <cell r="X1647">
            <v>115</v>
          </cell>
          <cell r="Y1647">
            <v>52</v>
          </cell>
        </row>
        <row r="1648">
          <cell r="B1648" t="str">
            <v>犍为县孝姑镇</v>
          </cell>
          <cell r="C1648">
            <v>0</v>
          </cell>
          <cell r="D1648">
            <v>101</v>
          </cell>
          <cell r="E1648">
            <v>43</v>
          </cell>
          <cell r="F1648">
            <v>0</v>
          </cell>
          <cell r="G1648">
            <v>47</v>
          </cell>
          <cell r="H1648">
            <v>11</v>
          </cell>
          <cell r="I1648">
            <v>0</v>
          </cell>
          <cell r="J1648">
            <v>101</v>
          </cell>
          <cell r="K1648">
            <v>28</v>
          </cell>
          <cell r="L1648">
            <v>20</v>
          </cell>
          <cell r="M1648">
            <v>4</v>
          </cell>
          <cell r="N1648">
            <v>2</v>
          </cell>
          <cell r="O1648">
            <v>20</v>
          </cell>
          <cell r="P1648">
            <v>1</v>
          </cell>
          <cell r="Q1648">
            <v>1</v>
          </cell>
          <cell r="R1648">
            <v>0</v>
          </cell>
          <cell r="S1648">
            <v>0</v>
          </cell>
          <cell r="T1648">
            <v>27</v>
          </cell>
          <cell r="U1648">
            <v>0</v>
          </cell>
          <cell r="V1648">
            <v>11</v>
          </cell>
          <cell r="W1648">
            <v>22077</v>
          </cell>
          <cell r="X1648">
            <v>156</v>
          </cell>
          <cell r="Y1648">
            <v>126</v>
          </cell>
        </row>
        <row r="1649">
          <cell r="B1649" t="str">
            <v>犍为县新民镇</v>
          </cell>
          <cell r="C1649">
            <v>0</v>
          </cell>
          <cell r="D1649">
            <v>110</v>
          </cell>
          <cell r="E1649">
            <v>50</v>
          </cell>
          <cell r="F1649">
            <v>0</v>
          </cell>
          <cell r="G1649">
            <v>49</v>
          </cell>
          <cell r="H1649">
            <v>11</v>
          </cell>
          <cell r="I1649">
            <v>0</v>
          </cell>
          <cell r="J1649">
            <v>110</v>
          </cell>
          <cell r="K1649">
            <v>56</v>
          </cell>
          <cell r="L1649">
            <v>21</v>
          </cell>
          <cell r="M1649">
            <v>9</v>
          </cell>
          <cell r="N1649">
            <v>2</v>
          </cell>
          <cell r="O1649">
            <v>20</v>
          </cell>
          <cell r="P1649">
            <v>1</v>
          </cell>
          <cell r="Q1649">
            <v>1</v>
          </cell>
          <cell r="R1649">
            <v>0</v>
          </cell>
          <cell r="S1649">
            <v>0</v>
          </cell>
          <cell r="T1649">
            <v>2</v>
          </cell>
          <cell r="U1649">
            <v>0</v>
          </cell>
          <cell r="V1649">
            <v>26</v>
          </cell>
          <cell r="W1649">
            <v>28175</v>
          </cell>
          <cell r="X1649">
            <v>300</v>
          </cell>
          <cell r="Y1649">
            <v>132</v>
          </cell>
        </row>
        <row r="1650">
          <cell r="B1650" t="str">
            <v>犍为县榨古乡</v>
          </cell>
          <cell r="C1650">
            <v>0</v>
          </cell>
          <cell r="D1650">
            <v>123</v>
          </cell>
          <cell r="E1650">
            <v>35</v>
          </cell>
          <cell r="F1650">
            <v>0</v>
          </cell>
          <cell r="G1650">
            <v>74</v>
          </cell>
          <cell r="H1650">
            <v>14</v>
          </cell>
          <cell r="I1650">
            <v>0</v>
          </cell>
          <cell r="J1650">
            <v>123</v>
          </cell>
          <cell r="K1650">
            <v>39</v>
          </cell>
          <cell r="L1650">
            <v>14</v>
          </cell>
          <cell r="M1650">
            <v>3</v>
          </cell>
          <cell r="N1650">
            <v>1</v>
          </cell>
          <cell r="O1650">
            <v>11</v>
          </cell>
          <cell r="P1650">
            <v>0</v>
          </cell>
          <cell r="Q1650">
            <v>1</v>
          </cell>
          <cell r="R1650">
            <v>0</v>
          </cell>
          <cell r="S1650">
            <v>0</v>
          </cell>
          <cell r="T1650">
            <v>55</v>
          </cell>
          <cell r="U1650">
            <v>0</v>
          </cell>
          <cell r="V1650">
            <v>9</v>
          </cell>
          <cell r="W1650">
            <v>12312</v>
          </cell>
          <cell r="X1650">
            <v>116</v>
          </cell>
          <cell r="Y1650">
            <v>88</v>
          </cell>
        </row>
        <row r="1651">
          <cell r="B1651" t="str">
            <v>犍为县铁炉乡</v>
          </cell>
          <cell r="C1651">
            <v>0</v>
          </cell>
          <cell r="D1651">
            <v>102</v>
          </cell>
          <cell r="E1651">
            <v>32</v>
          </cell>
          <cell r="F1651">
            <v>0</v>
          </cell>
          <cell r="G1651">
            <v>58</v>
          </cell>
          <cell r="H1651">
            <v>12</v>
          </cell>
          <cell r="I1651">
            <v>0</v>
          </cell>
          <cell r="J1651">
            <v>102</v>
          </cell>
          <cell r="K1651">
            <v>29</v>
          </cell>
          <cell r="L1651">
            <v>12</v>
          </cell>
          <cell r="M1651">
            <v>3</v>
          </cell>
          <cell r="N1651">
            <v>1</v>
          </cell>
          <cell r="O1651">
            <v>8</v>
          </cell>
          <cell r="P1651">
            <v>0</v>
          </cell>
          <cell r="Q1651">
            <v>1</v>
          </cell>
          <cell r="R1651">
            <v>0</v>
          </cell>
          <cell r="S1651">
            <v>2</v>
          </cell>
          <cell r="T1651">
            <v>47</v>
          </cell>
          <cell r="U1651">
            <v>0</v>
          </cell>
          <cell r="V1651">
            <v>8</v>
          </cell>
          <cell r="W1651">
            <v>9121</v>
          </cell>
          <cell r="X1651">
            <v>101</v>
          </cell>
          <cell r="Y1651">
            <v>76</v>
          </cell>
        </row>
        <row r="1652">
          <cell r="B1652" t="str">
            <v>犍为县龙孔镇</v>
          </cell>
          <cell r="C1652">
            <v>0</v>
          </cell>
          <cell r="D1652">
            <v>110</v>
          </cell>
          <cell r="E1652">
            <v>40</v>
          </cell>
          <cell r="F1652">
            <v>0</v>
          </cell>
          <cell r="G1652">
            <v>59</v>
          </cell>
          <cell r="H1652">
            <v>11</v>
          </cell>
          <cell r="I1652">
            <v>0</v>
          </cell>
          <cell r="J1652">
            <v>110</v>
          </cell>
          <cell r="K1652">
            <v>45</v>
          </cell>
          <cell r="L1652">
            <v>15</v>
          </cell>
          <cell r="M1652">
            <v>7</v>
          </cell>
          <cell r="N1652">
            <v>2</v>
          </cell>
          <cell r="O1652">
            <v>24</v>
          </cell>
          <cell r="P1652">
            <v>0</v>
          </cell>
          <cell r="Q1652">
            <v>1</v>
          </cell>
          <cell r="R1652">
            <v>0</v>
          </cell>
          <cell r="S1652">
            <v>0</v>
          </cell>
          <cell r="T1652">
            <v>18</v>
          </cell>
          <cell r="U1652">
            <v>0</v>
          </cell>
          <cell r="V1652">
            <v>19</v>
          </cell>
          <cell r="W1652">
            <v>27050</v>
          </cell>
          <cell r="X1652">
            <v>248</v>
          </cell>
          <cell r="Y1652">
            <v>94</v>
          </cell>
        </row>
        <row r="1653">
          <cell r="B1653" t="str">
            <v>犍为县大兴乡</v>
          </cell>
          <cell r="C1653">
            <v>0</v>
          </cell>
          <cell r="D1653">
            <v>87</v>
          </cell>
          <cell r="E1653">
            <v>31</v>
          </cell>
          <cell r="F1653">
            <v>0</v>
          </cell>
          <cell r="G1653">
            <v>46</v>
          </cell>
          <cell r="H1653">
            <v>10</v>
          </cell>
          <cell r="I1653">
            <v>0</v>
          </cell>
          <cell r="J1653">
            <v>87</v>
          </cell>
          <cell r="K1653">
            <v>26</v>
          </cell>
          <cell r="L1653">
            <v>10</v>
          </cell>
          <cell r="M1653">
            <v>4</v>
          </cell>
          <cell r="N1653">
            <v>1</v>
          </cell>
          <cell r="O1653">
            <v>11</v>
          </cell>
          <cell r="P1653">
            <v>1</v>
          </cell>
          <cell r="Q1653">
            <v>1</v>
          </cell>
          <cell r="R1653">
            <v>0</v>
          </cell>
          <cell r="S1653">
            <v>0</v>
          </cell>
          <cell r="T1653">
            <v>34</v>
          </cell>
          <cell r="U1653">
            <v>0</v>
          </cell>
          <cell r="V1653">
            <v>10</v>
          </cell>
          <cell r="W1653">
            <v>12518</v>
          </cell>
          <cell r="X1653">
            <v>146</v>
          </cell>
          <cell r="Y1653">
            <v>64</v>
          </cell>
        </row>
        <row r="1654">
          <cell r="B1654" t="str">
            <v>犍为县公平乡</v>
          </cell>
          <cell r="C1654">
            <v>0</v>
          </cell>
          <cell r="D1654">
            <v>114</v>
          </cell>
          <cell r="E1654">
            <v>37</v>
          </cell>
          <cell r="F1654">
            <v>0</v>
          </cell>
          <cell r="G1654">
            <v>67</v>
          </cell>
          <cell r="H1654">
            <v>10</v>
          </cell>
          <cell r="I1654">
            <v>0</v>
          </cell>
          <cell r="J1654">
            <v>114</v>
          </cell>
          <cell r="K1654">
            <v>32</v>
          </cell>
          <cell r="L1654">
            <v>10</v>
          </cell>
          <cell r="M1654">
            <v>4</v>
          </cell>
          <cell r="N1654">
            <v>1</v>
          </cell>
          <cell r="O1654">
            <v>10</v>
          </cell>
          <cell r="P1654">
            <v>0</v>
          </cell>
          <cell r="Q1654">
            <v>0</v>
          </cell>
          <cell r="R1654">
            <v>0</v>
          </cell>
          <cell r="S1654">
            <v>0</v>
          </cell>
          <cell r="T1654">
            <v>58</v>
          </cell>
          <cell r="U1654">
            <v>0</v>
          </cell>
          <cell r="V1654">
            <v>11</v>
          </cell>
          <cell r="W1654">
            <v>9877</v>
          </cell>
          <cell r="X1654">
            <v>116</v>
          </cell>
          <cell r="Y1654">
            <v>62</v>
          </cell>
        </row>
        <row r="1655">
          <cell r="B1655" t="str">
            <v>犍为县罗城镇</v>
          </cell>
          <cell r="C1655">
            <v>0</v>
          </cell>
          <cell r="D1655">
            <v>157</v>
          </cell>
          <cell r="E1655">
            <v>96</v>
          </cell>
          <cell r="F1655">
            <v>0</v>
          </cell>
          <cell r="G1655">
            <v>46</v>
          </cell>
          <cell r="H1655">
            <v>15</v>
          </cell>
          <cell r="I1655">
            <v>0</v>
          </cell>
          <cell r="J1655">
            <v>157</v>
          </cell>
          <cell r="K1655">
            <v>64</v>
          </cell>
          <cell r="L1655">
            <v>17</v>
          </cell>
          <cell r="M1655">
            <v>9</v>
          </cell>
          <cell r="N1655">
            <v>3</v>
          </cell>
          <cell r="O1655">
            <v>38</v>
          </cell>
          <cell r="P1655">
            <v>1</v>
          </cell>
          <cell r="Q1655">
            <v>1</v>
          </cell>
          <cell r="R1655">
            <v>0</v>
          </cell>
          <cell r="S1655">
            <v>1</v>
          </cell>
          <cell r="T1655">
            <v>26</v>
          </cell>
          <cell r="U1655">
            <v>0</v>
          </cell>
          <cell r="V1655">
            <v>26</v>
          </cell>
          <cell r="W1655">
            <v>42214</v>
          </cell>
          <cell r="X1655">
            <v>372</v>
          </cell>
          <cell r="Y1655">
            <v>102</v>
          </cell>
        </row>
        <row r="1656">
          <cell r="B1656" t="str">
            <v>犍为县敖家镇</v>
          </cell>
          <cell r="C1656">
            <v>0</v>
          </cell>
          <cell r="D1656">
            <v>111</v>
          </cell>
          <cell r="E1656">
            <v>58</v>
          </cell>
          <cell r="F1656">
            <v>0</v>
          </cell>
          <cell r="G1656">
            <v>41</v>
          </cell>
          <cell r="H1656">
            <v>12</v>
          </cell>
          <cell r="I1656">
            <v>0</v>
          </cell>
          <cell r="J1656">
            <v>111</v>
          </cell>
          <cell r="K1656">
            <v>58</v>
          </cell>
          <cell r="L1656">
            <v>17</v>
          </cell>
          <cell r="M1656">
            <v>5</v>
          </cell>
          <cell r="N1656">
            <v>2</v>
          </cell>
          <cell r="O1656">
            <v>17</v>
          </cell>
          <cell r="P1656">
            <v>0</v>
          </cell>
          <cell r="Q1656">
            <v>1</v>
          </cell>
          <cell r="R1656">
            <v>0</v>
          </cell>
          <cell r="S1656">
            <v>0</v>
          </cell>
          <cell r="T1656">
            <v>13</v>
          </cell>
          <cell r="U1656">
            <v>0</v>
          </cell>
          <cell r="V1656">
            <v>14</v>
          </cell>
          <cell r="W1656">
            <v>18376</v>
          </cell>
          <cell r="X1656">
            <v>171</v>
          </cell>
          <cell r="Y1656">
            <v>104</v>
          </cell>
        </row>
        <row r="1657">
          <cell r="B1657" t="str">
            <v>犍为县新盛乡</v>
          </cell>
          <cell r="C1657">
            <v>0</v>
          </cell>
          <cell r="D1657">
            <v>78</v>
          </cell>
          <cell r="E1657">
            <v>34</v>
          </cell>
          <cell r="F1657">
            <v>0</v>
          </cell>
          <cell r="G1657">
            <v>35</v>
          </cell>
          <cell r="H1657">
            <v>9</v>
          </cell>
          <cell r="I1657">
            <v>0</v>
          </cell>
          <cell r="J1657">
            <v>78</v>
          </cell>
          <cell r="K1657">
            <v>42</v>
          </cell>
          <cell r="L1657">
            <v>16</v>
          </cell>
          <cell r="M1657">
            <v>2</v>
          </cell>
          <cell r="N1657">
            <v>1</v>
          </cell>
          <cell r="O1657">
            <v>5</v>
          </cell>
          <cell r="P1657">
            <v>1</v>
          </cell>
          <cell r="Q1657">
            <v>0</v>
          </cell>
          <cell r="R1657">
            <v>0</v>
          </cell>
          <cell r="S1657">
            <v>0</v>
          </cell>
          <cell r="T1657">
            <v>12</v>
          </cell>
          <cell r="U1657">
            <v>0</v>
          </cell>
          <cell r="V1657">
            <v>5</v>
          </cell>
          <cell r="W1657">
            <v>5956</v>
          </cell>
          <cell r="X1657">
            <v>66</v>
          </cell>
          <cell r="Y1657">
            <v>100</v>
          </cell>
        </row>
        <row r="1658">
          <cell r="B1658" t="str">
            <v>犍为县金石井镇</v>
          </cell>
          <cell r="C1658">
            <v>0</v>
          </cell>
          <cell r="D1658">
            <v>112</v>
          </cell>
          <cell r="E1658">
            <v>59</v>
          </cell>
          <cell r="F1658">
            <v>0</v>
          </cell>
          <cell r="G1658">
            <v>40</v>
          </cell>
          <cell r="H1658">
            <v>13</v>
          </cell>
          <cell r="I1658">
            <v>0</v>
          </cell>
          <cell r="J1658">
            <v>112</v>
          </cell>
          <cell r="K1658">
            <v>58</v>
          </cell>
          <cell r="L1658">
            <v>13</v>
          </cell>
          <cell r="M1658">
            <v>5</v>
          </cell>
          <cell r="N1658">
            <v>1</v>
          </cell>
          <cell r="O1658">
            <v>15</v>
          </cell>
          <cell r="P1658">
            <v>1</v>
          </cell>
          <cell r="Q1658">
            <v>1</v>
          </cell>
          <cell r="R1658">
            <v>0</v>
          </cell>
          <cell r="S1658">
            <v>0</v>
          </cell>
          <cell r="T1658">
            <v>19</v>
          </cell>
          <cell r="U1658">
            <v>0</v>
          </cell>
          <cell r="V1658">
            <v>14</v>
          </cell>
          <cell r="W1658">
            <v>17210</v>
          </cell>
          <cell r="X1658">
            <v>181</v>
          </cell>
          <cell r="Y1658">
            <v>80</v>
          </cell>
        </row>
        <row r="1659">
          <cell r="B1659" t="str">
            <v>犍为县南阳乡</v>
          </cell>
          <cell r="C1659">
            <v>0</v>
          </cell>
          <cell r="D1659">
            <v>93</v>
          </cell>
          <cell r="E1659">
            <v>35</v>
          </cell>
          <cell r="F1659">
            <v>0</v>
          </cell>
          <cell r="G1659">
            <v>48</v>
          </cell>
          <cell r="H1659">
            <v>10</v>
          </cell>
          <cell r="I1659">
            <v>0</v>
          </cell>
          <cell r="J1659">
            <v>93</v>
          </cell>
          <cell r="K1659">
            <v>39</v>
          </cell>
          <cell r="L1659">
            <v>10</v>
          </cell>
          <cell r="M1659">
            <v>2</v>
          </cell>
          <cell r="N1659">
            <v>1</v>
          </cell>
          <cell r="O1659">
            <v>7</v>
          </cell>
          <cell r="P1659">
            <v>0</v>
          </cell>
          <cell r="Q1659">
            <v>1</v>
          </cell>
          <cell r="R1659">
            <v>0</v>
          </cell>
          <cell r="S1659">
            <v>0</v>
          </cell>
          <cell r="T1659">
            <v>34</v>
          </cell>
          <cell r="U1659">
            <v>0</v>
          </cell>
          <cell r="V1659">
            <v>6</v>
          </cell>
          <cell r="W1659">
            <v>7764</v>
          </cell>
          <cell r="X1659">
            <v>64</v>
          </cell>
          <cell r="Y1659">
            <v>64</v>
          </cell>
        </row>
        <row r="1660">
          <cell r="B1660" t="str">
            <v>犍为县纪家乡</v>
          </cell>
          <cell r="C1660">
            <v>0</v>
          </cell>
          <cell r="D1660">
            <v>89</v>
          </cell>
          <cell r="E1660">
            <v>37</v>
          </cell>
          <cell r="F1660">
            <v>0</v>
          </cell>
          <cell r="G1660">
            <v>45</v>
          </cell>
          <cell r="H1660">
            <v>7</v>
          </cell>
          <cell r="I1660">
            <v>0</v>
          </cell>
          <cell r="J1660">
            <v>89</v>
          </cell>
          <cell r="K1660">
            <v>50</v>
          </cell>
          <cell r="L1660">
            <v>7</v>
          </cell>
          <cell r="M1660">
            <v>2</v>
          </cell>
          <cell r="N1660">
            <v>1</v>
          </cell>
          <cell r="O1660">
            <v>6</v>
          </cell>
          <cell r="P1660">
            <v>1</v>
          </cell>
          <cell r="Q1660">
            <v>1</v>
          </cell>
          <cell r="R1660">
            <v>0</v>
          </cell>
          <cell r="S1660">
            <v>0</v>
          </cell>
          <cell r="T1660">
            <v>22</v>
          </cell>
          <cell r="U1660">
            <v>0</v>
          </cell>
          <cell r="V1660">
            <v>7</v>
          </cell>
          <cell r="W1660">
            <v>6664</v>
          </cell>
          <cell r="X1660">
            <v>71</v>
          </cell>
          <cell r="Y1660">
            <v>46</v>
          </cell>
        </row>
        <row r="1661">
          <cell r="B1661" t="str">
            <v>犍为县定文镇</v>
          </cell>
          <cell r="C1661">
            <v>0</v>
          </cell>
          <cell r="D1661">
            <v>121</v>
          </cell>
          <cell r="E1661">
            <v>55</v>
          </cell>
          <cell r="F1661">
            <v>0</v>
          </cell>
          <cell r="G1661">
            <v>52</v>
          </cell>
          <cell r="H1661">
            <v>14</v>
          </cell>
          <cell r="I1661">
            <v>0</v>
          </cell>
          <cell r="J1661">
            <v>121</v>
          </cell>
          <cell r="K1661">
            <v>30</v>
          </cell>
          <cell r="L1661">
            <v>24</v>
          </cell>
          <cell r="M1661">
            <v>4</v>
          </cell>
          <cell r="N1661">
            <v>1</v>
          </cell>
          <cell r="O1661">
            <v>17</v>
          </cell>
          <cell r="P1661">
            <v>0</v>
          </cell>
          <cell r="Q1661">
            <v>1</v>
          </cell>
          <cell r="R1661">
            <v>0</v>
          </cell>
          <cell r="S1661">
            <v>0</v>
          </cell>
          <cell r="T1661">
            <v>45</v>
          </cell>
          <cell r="U1661">
            <v>0</v>
          </cell>
          <cell r="V1661">
            <v>11</v>
          </cell>
          <cell r="W1661">
            <v>18435</v>
          </cell>
          <cell r="X1661">
            <v>171</v>
          </cell>
          <cell r="Y1661">
            <v>150</v>
          </cell>
        </row>
        <row r="1662">
          <cell r="B1662" t="str">
            <v>犍为县寿保乡</v>
          </cell>
          <cell r="C1662">
            <v>0</v>
          </cell>
          <cell r="D1662">
            <v>113</v>
          </cell>
          <cell r="E1662">
            <v>52</v>
          </cell>
          <cell r="F1662">
            <v>0</v>
          </cell>
          <cell r="G1662">
            <v>49</v>
          </cell>
          <cell r="H1662">
            <v>12</v>
          </cell>
          <cell r="I1662">
            <v>0</v>
          </cell>
          <cell r="J1662">
            <v>113</v>
          </cell>
          <cell r="K1662">
            <v>58</v>
          </cell>
          <cell r="L1662">
            <v>20</v>
          </cell>
          <cell r="M1662">
            <v>4</v>
          </cell>
          <cell r="N1662">
            <v>1</v>
          </cell>
          <cell r="O1662">
            <v>13</v>
          </cell>
          <cell r="P1662">
            <v>0</v>
          </cell>
          <cell r="Q1662">
            <v>1</v>
          </cell>
          <cell r="R1662">
            <v>0</v>
          </cell>
          <cell r="S1662">
            <v>0</v>
          </cell>
          <cell r="T1662">
            <v>17</v>
          </cell>
          <cell r="U1662">
            <v>0</v>
          </cell>
          <cell r="V1662">
            <v>11</v>
          </cell>
          <cell r="W1662">
            <v>14893</v>
          </cell>
          <cell r="X1662">
            <v>152</v>
          </cell>
          <cell r="Y1662">
            <v>122</v>
          </cell>
        </row>
        <row r="1663">
          <cell r="B1663" t="str">
            <v>犍为县清溪镇</v>
          </cell>
          <cell r="C1663">
            <v>0</v>
          </cell>
          <cell r="D1663">
            <v>134</v>
          </cell>
          <cell r="E1663">
            <v>77</v>
          </cell>
          <cell r="F1663">
            <v>0</v>
          </cell>
          <cell r="G1663">
            <v>43</v>
          </cell>
          <cell r="H1663">
            <v>14</v>
          </cell>
          <cell r="I1663">
            <v>0</v>
          </cell>
          <cell r="J1663">
            <v>134</v>
          </cell>
          <cell r="K1663">
            <v>55</v>
          </cell>
          <cell r="L1663">
            <v>14</v>
          </cell>
          <cell r="M1663">
            <v>9</v>
          </cell>
          <cell r="N1663">
            <v>3</v>
          </cell>
          <cell r="O1663">
            <v>36</v>
          </cell>
          <cell r="P1663">
            <v>1</v>
          </cell>
          <cell r="Q1663">
            <v>1</v>
          </cell>
          <cell r="R1663">
            <v>0</v>
          </cell>
          <cell r="S1663">
            <v>0</v>
          </cell>
          <cell r="T1663">
            <v>18</v>
          </cell>
          <cell r="U1663">
            <v>0</v>
          </cell>
          <cell r="V1663">
            <v>26</v>
          </cell>
          <cell r="W1663">
            <v>39964</v>
          </cell>
          <cell r="X1663">
            <v>298</v>
          </cell>
          <cell r="Y1663">
            <v>88</v>
          </cell>
        </row>
        <row r="1664">
          <cell r="B1664" t="str">
            <v>犍为县双溪乡</v>
          </cell>
          <cell r="C1664">
            <v>0</v>
          </cell>
          <cell r="D1664">
            <v>98</v>
          </cell>
          <cell r="E1664">
            <v>36</v>
          </cell>
          <cell r="F1664">
            <v>0</v>
          </cell>
          <cell r="G1664">
            <v>56</v>
          </cell>
          <cell r="H1664">
            <v>6</v>
          </cell>
          <cell r="I1664">
            <v>0</v>
          </cell>
          <cell r="J1664">
            <v>98</v>
          </cell>
          <cell r="K1664">
            <v>46</v>
          </cell>
          <cell r="L1664">
            <v>6</v>
          </cell>
          <cell r="M1664">
            <v>4</v>
          </cell>
          <cell r="N1664">
            <v>1</v>
          </cell>
          <cell r="O1664">
            <v>10</v>
          </cell>
          <cell r="P1664">
            <v>1</v>
          </cell>
          <cell r="Q1664">
            <v>1</v>
          </cell>
          <cell r="R1664">
            <v>0</v>
          </cell>
          <cell r="S1664">
            <v>0</v>
          </cell>
          <cell r="T1664">
            <v>30</v>
          </cell>
          <cell r="U1664">
            <v>0</v>
          </cell>
          <cell r="V1664">
            <v>11</v>
          </cell>
          <cell r="W1664">
            <v>11425</v>
          </cell>
          <cell r="X1664">
            <v>109</v>
          </cell>
          <cell r="Y1664">
            <v>38</v>
          </cell>
        </row>
        <row r="1665">
          <cell r="B1665" t="str">
            <v>犍为县同兴乡</v>
          </cell>
          <cell r="C1665">
            <v>0</v>
          </cell>
          <cell r="D1665">
            <v>73</v>
          </cell>
          <cell r="E1665">
            <v>33</v>
          </cell>
          <cell r="F1665">
            <v>0</v>
          </cell>
          <cell r="G1665">
            <v>36</v>
          </cell>
          <cell r="H1665">
            <v>4</v>
          </cell>
          <cell r="I1665">
            <v>0</v>
          </cell>
          <cell r="J1665">
            <v>73</v>
          </cell>
          <cell r="K1665">
            <v>39</v>
          </cell>
          <cell r="L1665">
            <v>4</v>
          </cell>
          <cell r="M1665">
            <v>3</v>
          </cell>
          <cell r="N1665">
            <v>1</v>
          </cell>
          <cell r="O1665">
            <v>8</v>
          </cell>
          <cell r="P1665">
            <v>0</v>
          </cell>
          <cell r="Q1665">
            <v>0</v>
          </cell>
          <cell r="R1665">
            <v>0</v>
          </cell>
          <cell r="S1665">
            <v>0</v>
          </cell>
          <cell r="T1665">
            <v>19</v>
          </cell>
          <cell r="U1665">
            <v>0</v>
          </cell>
          <cell r="V1665">
            <v>9</v>
          </cell>
          <cell r="W1665">
            <v>9244</v>
          </cell>
          <cell r="X1665">
            <v>101</v>
          </cell>
          <cell r="Y1665">
            <v>22</v>
          </cell>
        </row>
        <row r="1666">
          <cell r="B1666" t="str">
            <v>犍为县九井乡</v>
          </cell>
          <cell r="C1666">
            <v>0</v>
          </cell>
          <cell r="D1666">
            <v>74</v>
          </cell>
          <cell r="E1666">
            <v>29</v>
          </cell>
          <cell r="F1666">
            <v>0</v>
          </cell>
          <cell r="G1666">
            <v>39</v>
          </cell>
          <cell r="H1666">
            <v>6</v>
          </cell>
          <cell r="I1666">
            <v>0</v>
          </cell>
          <cell r="J1666">
            <v>74</v>
          </cell>
          <cell r="K1666">
            <v>36</v>
          </cell>
          <cell r="L1666">
            <v>6</v>
          </cell>
          <cell r="M1666">
            <v>2</v>
          </cell>
          <cell r="N1666">
            <v>1</v>
          </cell>
          <cell r="O1666">
            <v>7</v>
          </cell>
          <cell r="P1666">
            <v>1</v>
          </cell>
          <cell r="Q1666">
            <v>1</v>
          </cell>
          <cell r="R1666">
            <v>0</v>
          </cell>
          <cell r="S1666">
            <v>0</v>
          </cell>
          <cell r="T1666">
            <v>21</v>
          </cell>
          <cell r="U1666">
            <v>0</v>
          </cell>
          <cell r="V1666">
            <v>7</v>
          </cell>
          <cell r="W1666">
            <v>7760</v>
          </cell>
          <cell r="X1666">
            <v>83</v>
          </cell>
          <cell r="Y1666">
            <v>38</v>
          </cell>
        </row>
        <row r="1667">
          <cell r="B1667" t="str">
            <v>犍为县塘坝乡</v>
          </cell>
          <cell r="C1667">
            <v>0</v>
          </cell>
          <cell r="D1667">
            <v>88</v>
          </cell>
          <cell r="E1667">
            <v>42</v>
          </cell>
          <cell r="F1667">
            <v>0</v>
          </cell>
          <cell r="G1667">
            <v>37</v>
          </cell>
          <cell r="H1667">
            <v>9</v>
          </cell>
          <cell r="I1667">
            <v>0</v>
          </cell>
          <cell r="J1667">
            <v>88</v>
          </cell>
          <cell r="K1667">
            <v>37</v>
          </cell>
          <cell r="L1667">
            <v>16</v>
          </cell>
          <cell r="M1667">
            <v>4</v>
          </cell>
          <cell r="N1667">
            <v>1</v>
          </cell>
          <cell r="O1667">
            <v>14</v>
          </cell>
          <cell r="P1667">
            <v>0</v>
          </cell>
          <cell r="Q1667">
            <v>1</v>
          </cell>
          <cell r="R1667">
            <v>0</v>
          </cell>
          <cell r="S1667">
            <v>0</v>
          </cell>
          <cell r="T1667">
            <v>16</v>
          </cell>
          <cell r="U1667">
            <v>0</v>
          </cell>
          <cell r="V1667">
            <v>11</v>
          </cell>
          <cell r="W1667">
            <v>15006</v>
          </cell>
          <cell r="X1667">
            <v>153</v>
          </cell>
          <cell r="Y1667">
            <v>100</v>
          </cell>
        </row>
        <row r="1668">
          <cell r="B1668" t="str">
            <v>犍为县石溪镇</v>
          </cell>
          <cell r="C1668">
            <v>0</v>
          </cell>
          <cell r="D1668">
            <v>96</v>
          </cell>
          <cell r="E1668">
            <v>45</v>
          </cell>
          <cell r="F1668">
            <v>0</v>
          </cell>
          <cell r="G1668">
            <v>45</v>
          </cell>
          <cell r="H1668">
            <v>6</v>
          </cell>
          <cell r="I1668">
            <v>0</v>
          </cell>
          <cell r="J1668">
            <v>96</v>
          </cell>
          <cell r="K1668">
            <v>28</v>
          </cell>
          <cell r="L1668">
            <v>9</v>
          </cell>
          <cell r="M1668">
            <v>5</v>
          </cell>
          <cell r="N1668">
            <v>2</v>
          </cell>
          <cell r="O1668">
            <v>15</v>
          </cell>
          <cell r="P1668">
            <v>1</v>
          </cell>
          <cell r="Q1668">
            <v>0</v>
          </cell>
          <cell r="R1668">
            <v>0</v>
          </cell>
          <cell r="S1668">
            <v>0</v>
          </cell>
          <cell r="T1668">
            <v>38</v>
          </cell>
          <cell r="U1668">
            <v>0</v>
          </cell>
          <cell r="V1668">
            <v>13</v>
          </cell>
          <cell r="W1668">
            <v>17109</v>
          </cell>
          <cell r="X1668">
            <v>153</v>
          </cell>
          <cell r="Y1668">
            <v>56</v>
          </cell>
        </row>
        <row r="1669">
          <cell r="B1669" t="str">
            <v>犍为县泉水镇</v>
          </cell>
          <cell r="C1669">
            <v>0</v>
          </cell>
          <cell r="D1669">
            <v>86</v>
          </cell>
          <cell r="E1669">
            <v>40</v>
          </cell>
          <cell r="F1669">
            <v>0</v>
          </cell>
          <cell r="G1669">
            <v>38</v>
          </cell>
          <cell r="H1669">
            <v>8</v>
          </cell>
          <cell r="I1669">
            <v>0</v>
          </cell>
          <cell r="J1669">
            <v>86</v>
          </cell>
          <cell r="K1669">
            <v>35</v>
          </cell>
          <cell r="L1669">
            <v>8</v>
          </cell>
          <cell r="M1669">
            <v>4</v>
          </cell>
          <cell r="N1669">
            <v>1</v>
          </cell>
          <cell r="O1669">
            <v>10</v>
          </cell>
          <cell r="P1669">
            <v>0</v>
          </cell>
          <cell r="Q1669">
            <v>0</v>
          </cell>
          <cell r="R1669">
            <v>0</v>
          </cell>
          <cell r="S1669">
            <v>0</v>
          </cell>
          <cell r="T1669">
            <v>29</v>
          </cell>
          <cell r="U1669">
            <v>0</v>
          </cell>
          <cell r="V1669">
            <v>12</v>
          </cell>
          <cell r="W1669">
            <v>10721</v>
          </cell>
          <cell r="X1669">
            <v>126</v>
          </cell>
          <cell r="Y1669">
            <v>52</v>
          </cell>
        </row>
        <row r="1670">
          <cell r="B1670" t="str">
            <v>犍为县马庙乡</v>
          </cell>
          <cell r="C1670">
            <v>0</v>
          </cell>
          <cell r="D1670">
            <v>93</v>
          </cell>
          <cell r="E1670">
            <v>37</v>
          </cell>
          <cell r="F1670">
            <v>0</v>
          </cell>
          <cell r="G1670">
            <v>43</v>
          </cell>
          <cell r="H1670">
            <v>13</v>
          </cell>
          <cell r="I1670">
            <v>0</v>
          </cell>
          <cell r="J1670">
            <v>93</v>
          </cell>
          <cell r="K1670">
            <v>32</v>
          </cell>
          <cell r="L1670">
            <v>17</v>
          </cell>
          <cell r="M1670">
            <v>4</v>
          </cell>
          <cell r="N1670">
            <v>1</v>
          </cell>
          <cell r="O1670">
            <v>9</v>
          </cell>
          <cell r="P1670">
            <v>0</v>
          </cell>
          <cell r="Q1670">
            <v>0</v>
          </cell>
          <cell r="R1670">
            <v>0</v>
          </cell>
          <cell r="S1670">
            <v>0</v>
          </cell>
          <cell r="T1670">
            <v>31</v>
          </cell>
          <cell r="U1670">
            <v>0</v>
          </cell>
          <cell r="V1670">
            <v>11</v>
          </cell>
          <cell r="W1670">
            <v>9908</v>
          </cell>
          <cell r="X1670">
            <v>116</v>
          </cell>
          <cell r="Y1670">
            <v>106</v>
          </cell>
        </row>
        <row r="1671">
          <cell r="B1671" t="str">
            <v>犍为县芭沟镇</v>
          </cell>
          <cell r="C1671">
            <v>0</v>
          </cell>
          <cell r="D1671">
            <v>84</v>
          </cell>
          <cell r="E1671">
            <v>31</v>
          </cell>
          <cell r="F1671">
            <v>0</v>
          </cell>
          <cell r="G1671">
            <v>48</v>
          </cell>
          <cell r="H1671">
            <v>5</v>
          </cell>
          <cell r="I1671">
            <v>0</v>
          </cell>
          <cell r="J1671">
            <v>84</v>
          </cell>
          <cell r="K1671">
            <v>37</v>
          </cell>
          <cell r="L1671">
            <v>5</v>
          </cell>
          <cell r="M1671">
            <v>3</v>
          </cell>
          <cell r="N1671">
            <v>1</v>
          </cell>
          <cell r="O1671">
            <v>7</v>
          </cell>
          <cell r="P1671">
            <v>0</v>
          </cell>
          <cell r="Q1671">
            <v>0</v>
          </cell>
          <cell r="R1671">
            <v>0</v>
          </cell>
          <cell r="S1671">
            <v>0</v>
          </cell>
          <cell r="T1671">
            <v>32</v>
          </cell>
          <cell r="U1671">
            <v>0</v>
          </cell>
          <cell r="V1671">
            <v>8</v>
          </cell>
          <cell r="W1671">
            <v>7591</v>
          </cell>
          <cell r="X1671">
            <v>91</v>
          </cell>
          <cell r="Y1671">
            <v>30</v>
          </cell>
        </row>
        <row r="1672">
          <cell r="B1672" t="str">
            <v>犍为县岷东乡</v>
          </cell>
          <cell r="C1672">
            <v>0</v>
          </cell>
          <cell r="D1672">
            <v>87</v>
          </cell>
          <cell r="E1672">
            <v>27</v>
          </cell>
          <cell r="F1672">
            <v>0</v>
          </cell>
          <cell r="G1672">
            <v>49</v>
          </cell>
          <cell r="H1672">
            <v>11</v>
          </cell>
          <cell r="I1672">
            <v>0</v>
          </cell>
          <cell r="J1672">
            <v>87</v>
          </cell>
          <cell r="K1672">
            <v>38</v>
          </cell>
          <cell r="L1672">
            <v>11</v>
          </cell>
          <cell r="M1672">
            <v>2</v>
          </cell>
          <cell r="N1672">
            <v>1</v>
          </cell>
          <cell r="O1672">
            <v>8</v>
          </cell>
          <cell r="P1672">
            <v>0</v>
          </cell>
          <cell r="Q1672">
            <v>0</v>
          </cell>
          <cell r="R1672">
            <v>0</v>
          </cell>
          <cell r="S1672">
            <v>0</v>
          </cell>
          <cell r="T1672">
            <v>28</v>
          </cell>
          <cell r="U1672">
            <v>0</v>
          </cell>
          <cell r="V1672">
            <v>6</v>
          </cell>
          <cell r="W1672">
            <v>8720</v>
          </cell>
          <cell r="X1672">
            <v>80</v>
          </cell>
          <cell r="Y1672">
            <v>70</v>
          </cell>
        </row>
        <row r="1673">
          <cell r="B1673" t="str">
            <v>井研县</v>
          </cell>
          <cell r="C1673">
            <v>0</v>
          </cell>
          <cell r="D1673">
            <v>1462</v>
          </cell>
          <cell r="E1673">
            <v>1104</v>
          </cell>
          <cell r="F1673">
            <v>0</v>
          </cell>
          <cell r="G1673">
            <v>358</v>
          </cell>
          <cell r="H1673">
            <v>0</v>
          </cell>
          <cell r="I1673">
            <v>0</v>
          </cell>
          <cell r="J1673">
            <v>1462</v>
          </cell>
          <cell r="K1673">
            <v>843</v>
          </cell>
          <cell r="L1673">
            <v>490</v>
          </cell>
          <cell r="M1673">
            <v>129</v>
          </cell>
          <cell r="N1673">
            <v>18</v>
          </cell>
          <cell r="O1673">
            <v>0</v>
          </cell>
          <cell r="P1673">
            <v>0</v>
          </cell>
          <cell r="Q1673">
            <v>0</v>
          </cell>
          <cell r="R1673">
            <v>0</v>
          </cell>
          <cell r="S1673">
            <v>0</v>
          </cell>
          <cell r="T1673">
            <v>0</v>
          </cell>
          <cell r="U1673">
            <v>0</v>
          </cell>
          <cell r="V1673">
            <v>287</v>
          </cell>
          <cell r="W1673">
            <v>350507</v>
          </cell>
          <cell r="X1673">
            <v>1283</v>
          </cell>
          <cell r="Y1673">
            <v>2881</v>
          </cell>
        </row>
        <row r="1674">
          <cell r="B1674" t="str">
            <v>井研县本级</v>
          </cell>
          <cell r="C1674">
            <v>0</v>
          </cell>
          <cell r="D1674">
            <v>0</v>
          </cell>
          <cell r="E1674">
            <v>0</v>
          </cell>
          <cell r="F1674">
            <v>0</v>
          </cell>
          <cell r="G1674">
            <v>0</v>
          </cell>
          <cell r="H1674">
            <v>0</v>
          </cell>
          <cell r="I1674">
            <v>0</v>
          </cell>
          <cell r="J1674">
            <v>0</v>
          </cell>
          <cell r="K1674">
            <v>0</v>
          </cell>
          <cell r="L1674">
            <v>0</v>
          </cell>
          <cell r="M1674">
            <v>0</v>
          </cell>
          <cell r="N1674">
            <v>0</v>
          </cell>
          <cell r="O1674">
            <v>0</v>
          </cell>
          <cell r="P1674">
            <v>0</v>
          </cell>
          <cell r="Q1674">
            <v>0</v>
          </cell>
          <cell r="R1674">
            <v>0</v>
          </cell>
          <cell r="S1674">
            <v>0</v>
          </cell>
          <cell r="T1674">
            <v>0</v>
          </cell>
          <cell r="U1674">
            <v>0</v>
          </cell>
          <cell r="V1674">
            <v>0</v>
          </cell>
          <cell r="W1674">
            <v>0</v>
          </cell>
          <cell r="X1674">
            <v>0</v>
          </cell>
          <cell r="Y1674">
            <v>0</v>
          </cell>
        </row>
        <row r="1675">
          <cell r="B1675" t="str">
            <v>井研县乡(镇)小计</v>
          </cell>
          <cell r="C1675">
            <v>0</v>
          </cell>
          <cell r="D1675">
            <v>1462</v>
          </cell>
          <cell r="E1675">
            <v>1104</v>
          </cell>
          <cell r="F1675">
            <v>0</v>
          </cell>
          <cell r="G1675">
            <v>358</v>
          </cell>
          <cell r="H1675">
            <v>0</v>
          </cell>
          <cell r="I1675">
            <v>0</v>
          </cell>
          <cell r="J1675">
            <v>1462</v>
          </cell>
          <cell r="K1675">
            <v>843</v>
          </cell>
          <cell r="L1675">
            <v>490</v>
          </cell>
          <cell r="M1675">
            <v>129</v>
          </cell>
          <cell r="N1675">
            <v>18</v>
          </cell>
          <cell r="O1675">
            <v>0</v>
          </cell>
          <cell r="P1675">
            <v>0</v>
          </cell>
          <cell r="Q1675">
            <v>0</v>
          </cell>
          <cell r="R1675">
            <v>0</v>
          </cell>
          <cell r="S1675">
            <v>0</v>
          </cell>
          <cell r="T1675">
            <v>0</v>
          </cell>
          <cell r="U1675">
            <v>0</v>
          </cell>
          <cell r="V1675">
            <v>287</v>
          </cell>
          <cell r="W1675">
            <v>350507</v>
          </cell>
          <cell r="X1675">
            <v>1283</v>
          </cell>
          <cell r="Y1675">
            <v>2881</v>
          </cell>
        </row>
        <row r="1676">
          <cell r="B1676" t="str">
            <v>井研县研城镇</v>
          </cell>
          <cell r="C1676">
            <v>0</v>
          </cell>
          <cell r="D1676">
            <v>92</v>
          </cell>
          <cell r="E1676">
            <v>71</v>
          </cell>
          <cell r="F1676">
            <v>0</v>
          </cell>
          <cell r="G1676">
            <v>21</v>
          </cell>
          <cell r="H1676">
            <v>0</v>
          </cell>
          <cell r="I1676">
            <v>0</v>
          </cell>
          <cell r="J1676">
            <v>92</v>
          </cell>
          <cell r="K1676">
            <v>61</v>
          </cell>
          <cell r="L1676">
            <v>24</v>
          </cell>
          <cell r="M1676">
            <v>7</v>
          </cell>
          <cell r="N1676">
            <v>1</v>
          </cell>
          <cell r="O1676">
            <v>0</v>
          </cell>
          <cell r="P1676">
            <v>0</v>
          </cell>
          <cell r="Q1676">
            <v>0</v>
          </cell>
          <cell r="R1676">
            <v>0</v>
          </cell>
          <cell r="S1676">
            <v>0</v>
          </cell>
          <cell r="T1676">
            <v>0</v>
          </cell>
          <cell r="U1676">
            <v>0</v>
          </cell>
          <cell r="V1676">
            <v>26</v>
          </cell>
          <cell r="W1676">
            <v>21187</v>
          </cell>
          <cell r="X1676">
            <v>112</v>
          </cell>
          <cell r="Y1676">
            <v>141</v>
          </cell>
        </row>
        <row r="1677">
          <cell r="B1677" t="str">
            <v>井研县集益乡</v>
          </cell>
          <cell r="C1677">
            <v>0</v>
          </cell>
          <cell r="D1677">
            <v>52</v>
          </cell>
          <cell r="E1677">
            <v>39</v>
          </cell>
          <cell r="F1677">
            <v>0</v>
          </cell>
          <cell r="G1677">
            <v>13</v>
          </cell>
          <cell r="H1677">
            <v>0</v>
          </cell>
          <cell r="I1677">
            <v>0</v>
          </cell>
          <cell r="J1677">
            <v>52</v>
          </cell>
          <cell r="K1677">
            <v>27</v>
          </cell>
          <cell r="L1677">
            <v>21</v>
          </cell>
          <cell r="M1677">
            <v>4</v>
          </cell>
          <cell r="N1677">
            <v>0</v>
          </cell>
          <cell r="O1677">
            <v>0</v>
          </cell>
          <cell r="P1677">
            <v>0</v>
          </cell>
          <cell r="Q1677">
            <v>0</v>
          </cell>
          <cell r="R1677">
            <v>0</v>
          </cell>
          <cell r="S1677">
            <v>0</v>
          </cell>
          <cell r="T1677">
            <v>0</v>
          </cell>
          <cell r="U1677">
            <v>0</v>
          </cell>
          <cell r="V1677">
            <v>6</v>
          </cell>
          <cell r="W1677">
            <v>9968</v>
          </cell>
          <cell r="X1677">
            <v>29</v>
          </cell>
          <cell r="Y1677">
            <v>127</v>
          </cell>
        </row>
        <row r="1678">
          <cell r="B1678" t="str">
            <v>井研县纯复乡</v>
          </cell>
          <cell r="C1678">
            <v>0</v>
          </cell>
          <cell r="D1678">
            <v>40</v>
          </cell>
          <cell r="E1678">
            <v>30</v>
          </cell>
          <cell r="F1678">
            <v>0</v>
          </cell>
          <cell r="G1678">
            <v>10</v>
          </cell>
          <cell r="H1678">
            <v>0</v>
          </cell>
          <cell r="I1678">
            <v>0</v>
          </cell>
          <cell r="J1678">
            <v>40</v>
          </cell>
          <cell r="K1678">
            <v>25</v>
          </cell>
          <cell r="L1678">
            <v>11</v>
          </cell>
          <cell r="M1678">
            <v>4</v>
          </cell>
          <cell r="N1678">
            <v>1</v>
          </cell>
          <cell r="O1678">
            <v>0</v>
          </cell>
          <cell r="P1678">
            <v>0</v>
          </cell>
          <cell r="Q1678">
            <v>0</v>
          </cell>
          <cell r="R1678">
            <v>0</v>
          </cell>
          <cell r="S1678">
            <v>0</v>
          </cell>
          <cell r="T1678">
            <v>0</v>
          </cell>
          <cell r="U1678">
            <v>0</v>
          </cell>
          <cell r="V1678">
            <v>10</v>
          </cell>
          <cell r="W1678">
            <v>10267</v>
          </cell>
          <cell r="X1678">
            <v>46</v>
          </cell>
          <cell r="Y1678">
            <v>62</v>
          </cell>
        </row>
        <row r="1679">
          <cell r="B1679" t="str">
            <v>井研县三教乡</v>
          </cell>
          <cell r="C1679">
            <v>0</v>
          </cell>
          <cell r="D1679">
            <v>29</v>
          </cell>
          <cell r="E1679">
            <v>23</v>
          </cell>
          <cell r="F1679">
            <v>0</v>
          </cell>
          <cell r="G1679">
            <v>6</v>
          </cell>
          <cell r="H1679">
            <v>0</v>
          </cell>
          <cell r="I1679">
            <v>0</v>
          </cell>
          <cell r="J1679">
            <v>29</v>
          </cell>
          <cell r="K1679">
            <v>17</v>
          </cell>
          <cell r="L1679">
            <v>9</v>
          </cell>
          <cell r="M1679">
            <v>3</v>
          </cell>
          <cell r="N1679">
            <v>0</v>
          </cell>
          <cell r="O1679">
            <v>0</v>
          </cell>
          <cell r="P1679">
            <v>0</v>
          </cell>
          <cell r="Q1679">
            <v>0</v>
          </cell>
          <cell r="R1679">
            <v>0</v>
          </cell>
          <cell r="S1679">
            <v>0</v>
          </cell>
          <cell r="T1679">
            <v>0</v>
          </cell>
          <cell r="U1679">
            <v>0</v>
          </cell>
          <cell r="V1679">
            <v>8</v>
          </cell>
          <cell r="W1679">
            <v>7184</v>
          </cell>
          <cell r="X1679">
            <v>32</v>
          </cell>
          <cell r="Y1679">
            <v>49</v>
          </cell>
        </row>
        <row r="1680">
          <cell r="B1680" t="str">
            <v>井研县高滩乡</v>
          </cell>
          <cell r="C1680">
            <v>0</v>
          </cell>
          <cell r="D1680">
            <v>45</v>
          </cell>
          <cell r="E1680">
            <v>34</v>
          </cell>
          <cell r="F1680">
            <v>0</v>
          </cell>
          <cell r="G1680">
            <v>11</v>
          </cell>
          <cell r="H1680">
            <v>0</v>
          </cell>
          <cell r="I1680">
            <v>0</v>
          </cell>
          <cell r="J1680">
            <v>45</v>
          </cell>
          <cell r="K1680">
            <v>29</v>
          </cell>
          <cell r="L1680">
            <v>12</v>
          </cell>
          <cell r="M1680">
            <v>4</v>
          </cell>
          <cell r="N1680">
            <v>1</v>
          </cell>
          <cell r="O1680">
            <v>0</v>
          </cell>
          <cell r="P1680">
            <v>0</v>
          </cell>
          <cell r="Q1680">
            <v>0</v>
          </cell>
          <cell r="R1680">
            <v>0</v>
          </cell>
          <cell r="S1680">
            <v>0</v>
          </cell>
          <cell r="T1680">
            <v>0</v>
          </cell>
          <cell r="U1680">
            <v>0</v>
          </cell>
          <cell r="V1680">
            <v>12</v>
          </cell>
          <cell r="W1680">
            <v>11167</v>
          </cell>
          <cell r="X1680">
            <v>52</v>
          </cell>
          <cell r="Y1680">
            <v>72</v>
          </cell>
        </row>
        <row r="1681">
          <cell r="B1681" t="str">
            <v>井研县千佛镇</v>
          </cell>
          <cell r="C1681">
            <v>0</v>
          </cell>
          <cell r="D1681">
            <v>88</v>
          </cell>
          <cell r="E1681">
            <v>66</v>
          </cell>
          <cell r="F1681">
            <v>0</v>
          </cell>
          <cell r="G1681">
            <v>22</v>
          </cell>
          <cell r="H1681">
            <v>0</v>
          </cell>
          <cell r="I1681">
            <v>0</v>
          </cell>
          <cell r="J1681">
            <v>88</v>
          </cell>
          <cell r="K1681">
            <v>45</v>
          </cell>
          <cell r="L1681">
            <v>36</v>
          </cell>
          <cell r="M1681">
            <v>7</v>
          </cell>
          <cell r="N1681">
            <v>1</v>
          </cell>
          <cell r="O1681">
            <v>0</v>
          </cell>
          <cell r="P1681">
            <v>0</v>
          </cell>
          <cell r="Q1681">
            <v>0</v>
          </cell>
          <cell r="R1681">
            <v>0</v>
          </cell>
          <cell r="S1681">
            <v>0</v>
          </cell>
          <cell r="T1681">
            <v>0</v>
          </cell>
          <cell r="U1681">
            <v>0</v>
          </cell>
          <cell r="V1681">
            <v>9</v>
          </cell>
          <cell r="W1681">
            <v>21664</v>
          </cell>
          <cell r="X1681">
            <v>43</v>
          </cell>
          <cell r="Y1681">
            <v>216</v>
          </cell>
        </row>
        <row r="1682">
          <cell r="B1682" t="str">
            <v>井研县宝五乡</v>
          </cell>
          <cell r="C1682">
            <v>0</v>
          </cell>
          <cell r="D1682">
            <v>47</v>
          </cell>
          <cell r="E1682">
            <v>36</v>
          </cell>
          <cell r="F1682">
            <v>0</v>
          </cell>
          <cell r="G1682">
            <v>11</v>
          </cell>
          <cell r="H1682">
            <v>0</v>
          </cell>
          <cell r="I1682">
            <v>0</v>
          </cell>
          <cell r="J1682">
            <v>47</v>
          </cell>
          <cell r="K1682">
            <v>27</v>
          </cell>
          <cell r="L1682">
            <v>15</v>
          </cell>
          <cell r="M1682">
            <v>5</v>
          </cell>
          <cell r="N1682">
            <v>1</v>
          </cell>
          <cell r="O1682">
            <v>0</v>
          </cell>
          <cell r="P1682">
            <v>0</v>
          </cell>
          <cell r="Q1682">
            <v>0</v>
          </cell>
          <cell r="R1682">
            <v>0</v>
          </cell>
          <cell r="S1682">
            <v>0</v>
          </cell>
          <cell r="T1682">
            <v>0</v>
          </cell>
          <cell r="U1682">
            <v>0</v>
          </cell>
          <cell r="V1682">
            <v>13</v>
          </cell>
          <cell r="W1682">
            <v>15621</v>
          </cell>
          <cell r="X1682">
            <v>57</v>
          </cell>
          <cell r="Y1682">
            <v>95</v>
          </cell>
        </row>
        <row r="1683">
          <cell r="B1683" t="str">
            <v>井研县研经镇</v>
          </cell>
          <cell r="C1683">
            <v>0</v>
          </cell>
          <cell r="D1683">
            <v>128</v>
          </cell>
          <cell r="E1683">
            <v>99</v>
          </cell>
          <cell r="F1683">
            <v>0</v>
          </cell>
          <cell r="G1683">
            <v>29</v>
          </cell>
          <cell r="H1683">
            <v>0</v>
          </cell>
          <cell r="I1683">
            <v>0</v>
          </cell>
          <cell r="J1683">
            <v>128</v>
          </cell>
          <cell r="K1683">
            <v>76</v>
          </cell>
          <cell r="L1683">
            <v>40</v>
          </cell>
          <cell r="M1683">
            <v>12</v>
          </cell>
          <cell r="N1683">
            <v>2</v>
          </cell>
          <cell r="O1683">
            <v>0</v>
          </cell>
          <cell r="P1683">
            <v>0</v>
          </cell>
          <cell r="Q1683">
            <v>0</v>
          </cell>
          <cell r="R1683">
            <v>0</v>
          </cell>
          <cell r="S1683">
            <v>0</v>
          </cell>
          <cell r="T1683">
            <v>0</v>
          </cell>
          <cell r="U1683">
            <v>0</v>
          </cell>
          <cell r="V1683">
            <v>33</v>
          </cell>
          <cell r="W1683">
            <v>26097</v>
          </cell>
          <cell r="X1683">
            <v>139</v>
          </cell>
          <cell r="Y1683">
            <v>239</v>
          </cell>
        </row>
        <row r="1684">
          <cell r="B1684" t="str">
            <v>井研县东林镇</v>
          </cell>
          <cell r="C1684">
            <v>0</v>
          </cell>
          <cell r="D1684">
            <v>66</v>
          </cell>
          <cell r="E1684">
            <v>50</v>
          </cell>
          <cell r="F1684">
            <v>0</v>
          </cell>
          <cell r="G1684">
            <v>16</v>
          </cell>
          <cell r="H1684">
            <v>0</v>
          </cell>
          <cell r="I1684">
            <v>0</v>
          </cell>
          <cell r="J1684">
            <v>66</v>
          </cell>
          <cell r="K1684">
            <v>42</v>
          </cell>
          <cell r="L1684">
            <v>17</v>
          </cell>
          <cell r="M1684">
            <v>7</v>
          </cell>
          <cell r="N1684">
            <v>1</v>
          </cell>
          <cell r="O1684">
            <v>0</v>
          </cell>
          <cell r="P1684">
            <v>0</v>
          </cell>
          <cell r="Q1684">
            <v>0</v>
          </cell>
          <cell r="R1684">
            <v>0</v>
          </cell>
          <cell r="S1684">
            <v>0</v>
          </cell>
          <cell r="T1684">
            <v>0</v>
          </cell>
          <cell r="U1684">
            <v>0</v>
          </cell>
          <cell r="V1684">
            <v>19</v>
          </cell>
          <cell r="W1684">
            <v>14488</v>
          </cell>
          <cell r="X1684">
            <v>81</v>
          </cell>
          <cell r="Y1684">
            <v>91</v>
          </cell>
        </row>
        <row r="1685">
          <cell r="B1685" t="str">
            <v>井研县高凤乡</v>
          </cell>
          <cell r="C1685">
            <v>0</v>
          </cell>
          <cell r="D1685">
            <v>88</v>
          </cell>
          <cell r="E1685">
            <v>68</v>
          </cell>
          <cell r="F1685">
            <v>0</v>
          </cell>
          <cell r="G1685">
            <v>20</v>
          </cell>
          <cell r="H1685">
            <v>0</v>
          </cell>
          <cell r="I1685">
            <v>0</v>
          </cell>
          <cell r="J1685">
            <v>88</v>
          </cell>
          <cell r="K1685">
            <v>50</v>
          </cell>
          <cell r="L1685">
            <v>31</v>
          </cell>
          <cell r="M1685">
            <v>7</v>
          </cell>
          <cell r="N1685">
            <v>1</v>
          </cell>
          <cell r="O1685">
            <v>0</v>
          </cell>
          <cell r="P1685">
            <v>0</v>
          </cell>
          <cell r="Q1685">
            <v>0</v>
          </cell>
          <cell r="R1685">
            <v>0</v>
          </cell>
          <cell r="S1685">
            <v>0</v>
          </cell>
          <cell r="T1685">
            <v>0</v>
          </cell>
          <cell r="U1685">
            <v>0</v>
          </cell>
          <cell r="V1685">
            <v>21</v>
          </cell>
          <cell r="W1685">
            <v>17548</v>
          </cell>
          <cell r="X1685">
            <v>90</v>
          </cell>
          <cell r="Y1685">
            <v>182</v>
          </cell>
        </row>
        <row r="1686">
          <cell r="B1686" t="str">
            <v>井研县马踏镇</v>
          </cell>
          <cell r="C1686">
            <v>0</v>
          </cell>
          <cell r="D1686">
            <v>62</v>
          </cell>
          <cell r="E1686">
            <v>47</v>
          </cell>
          <cell r="F1686">
            <v>0</v>
          </cell>
          <cell r="G1686">
            <v>15</v>
          </cell>
          <cell r="H1686">
            <v>0</v>
          </cell>
          <cell r="I1686">
            <v>0</v>
          </cell>
          <cell r="J1686">
            <v>62</v>
          </cell>
          <cell r="K1686">
            <v>36</v>
          </cell>
          <cell r="L1686">
            <v>21</v>
          </cell>
          <cell r="M1686">
            <v>5</v>
          </cell>
          <cell r="N1686">
            <v>1</v>
          </cell>
          <cell r="O1686">
            <v>0</v>
          </cell>
          <cell r="P1686">
            <v>0</v>
          </cell>
          <cell r="Q1686">
            <v>0</v>
          </cell>
          <cell r="R1686">
            <v>0</v>
          </cell>
          <cell r="S1686">
            <v>0</v>
          </cell>
          <cell r="T1686">
            <v>0</v>
          </cell>
          <cell r="U1686">
            <v>0</v>
          </cell>
          <cell r="V1686">
            <v>8</v>
          </cell>
          <cell r="W1686">
            <v>21088</v>
          </cell>
          <cell r="X1686">
            <v>37</v>
          </cell>
          <cell r="Y1686">
            <v>123</v>
          </cell>
        </row>
        <row r="1687">
          <cell r="B1687" t="str">
            <v>井研县四合乡</v>
          </cell>
          <cell r="C1687">
            <v>0</v>
          </cell>
          <cell r="D1687">
            <v>42</v>
          </cell>
          <cell r="E1687">
            <v>31</v>
          </cell>
          <cell r="F1687">
            <v>0</v>
          </cell>
          <cell r="G1687">
            <v>11</v>
          </cell>
          <cell r="H1687">
            <v>0</v>
          </cell>
          <cell r="I1687">
            <v>0</v>
          </cell>
          <cell r="J1687">
            <v>42</v>
          </cell>
          <cell r="K1687">
            <v>23</v>
          </cell>
          <cell r="L1687">
            <v>16</v>
          </cell>
          <cell r="M1687">
            <v>3</v>
          </cell>
          <cell r="N1687">
            <v>1</v>
          </cell>
          <cell r="O1687">
            <v>0</v>
          </cell>
          <cell r="P1687">
            <v>0</v>
          </cell>
          <cell r="Q1687">
            <v>0</v>
          </cell>
          <cell r="R1687">
            <v>0</v>
          </cell>
          <cell r="S1687">
            <v>0</v>
          </cell>
          <cell r="T1687">
            <v>0</v>
          </cell>
          <cell r="U1687">
            <v>0</v>
          </cell>
          <cell r="V1687">
            <v>9</v>
          </cell>
          <cell r="W1687">
            <v>7452</v>
          </cell>
          <cell r="X1687">
            <v>42</v>
          </cell>
          <cell r="Y1687">
            <v>97</v>
          </cell>
        </row>
        <row r="1688">
          <cell r="B1688" t="str">
            <v>井研县王村镇</v>
          </cell>
          <cell r="C1688">
            <v>0</v>
          </cell>
          <cell r="D1688">
            <v>86</v>
          </cell>
          <cell r="E1688">
            <v>64</v>
          </cell>
          <cell r="F1688">
            <v>0</v>
          </cell>
          <cell r="G1688">
            <v>22</v>
          </cell>
          <cell r="H1688">
            <v>0</v>
          </cell>
          <cell r="I1688">
            <v>0</v>
          </cell>
          <cell r="J1688">
            <v>86</v>
          </cell>
          <cell r="K1688">
            <v>49</v>
          </cell>
          <cell r="L1688">
            <v>29</v>
          </cell>
          <cell r="M1688">
            <v>8</v>
          </cell>
          <cell r="N1688">
            <v>1</v>
          </cell>
          <cell r="O1688">
            <v>0</v>
          </cell>
          <cell r="P1688">
            <v>0</v>
          </cell>
          <cell r="Q1688">
            <v>0</v>
          </cell>
          <cell r="R1688">
            <v>0</v>
          </cell>
          <cell r="S1688">
            <v>0</v>
          </cell>
          <cell r="T1688">
            <v>0</v>
          </cell>
          <cell r="U1688">
            <v>0</v>
          </cell>
          <cell r="V1688">
            <v>12</v>
          </cell>
          <cell r="W1688">
            <v>21331</v>
          </cell>
          <cell r="X1688">
            <v>57</v>
          </cell>
          <cell r="Y1688">
            <v>180</v>
          </cell>
        </row>
        <row r="1689">
          <cell r="B1689" t="str">
            <v>井研县磨池镇</v>
          </cell>
          <cell r="C1689">
            <v>0</v>
          </cell>
          <cell r="D1689">
            <v>34</v>
          </cell>
          <cell r="E1689">
            <v>25</v>
          </cell>
          <cell r="F1689">
            <v>0</v>
          </cell>
          <cell r="G1689">
            <v>9</v>
          </cell>
          <cell r="H1689">
            <v>0</v>
          </cell>
          <cell r="I1689">
            <v>0</v>
          </cell>
          <cell r="J1689">
            <v>34</v>
          </cell>
          <cell r="K1689">
            <v>20</v>
          </cell>
          <cell r="L1689">
            <v>12</v>
          </cell>
          <cell r="M1689">
            <v>2</v>
          </cell>
          <cell r="N1689">
            <v>0</v>
          </cell>
          <cell r="O1689">
            <v>0</v>
          </cell>
          <cell r="P1689">
            <v>0</v>
          </cell>
          <cell r="Q1689">
            <v>0</v>
          </cell>
          <cell r="R1689">
            <v>0</v>
          </cell>
          <cell r="S1689">
            <v>0</v>
          </cell>
          <cell r="T1689">
            <v>0</v>
          </cell>
          <cell r="U1689">
            <v>0</v>
          </cell>
          <cell r="V1689">
            <v>4</v>
          </cell>
          <cell r="W1689">
            <v>9181</v>
          </cell>
          <cell r="X1689">
            <v>19</v>
          </cell>
          <cell r="Y1689">
            <v>59</v>
          </cell>
        </row>
        <row r="1690">
          <cell r="B1690" t="str">
            <v>井研县黄钵乡</v>
          </cell>
          <cell r="C1690">
            <v>0</v>
          </cell>
          <cell r="D1690">
            <v>42</v>
          </cell>
          <cell r="E1690">
            <v>31</v>
          </cell>
          <cell r="F1690">
            <v>0</v>
          </cell>
          <cell r="G1690">
            <v>11</v>
          </cell>
          <cell r="H1690">
            <v>0</v>
          </cell>
          <cell r="I1690">
            <v>0</v>
          </cell>
          <cell r="J1690">
            <v>42</v>
          </cell>
          <cell r="K1690">
            <v>18</v>
          </cell>
          <cell r="L1690">
            <v>20</v>
          </cell>
          <cell r="M1690">
            <v>4</v>
          </cell>
          <cell r="N1690">
            <v>0</v>
          </cell>
          <cell r="O1690">
            <v>0</v>
          </cell>
          <cell r="P1690">
            <v>0</v>
          </cell>
          <cell r="Q1690">
            <v>0</v>
          </cell>
          <cell r="R1690">
            <v>0</v>
          </cell>
          <cell r="S1690">
            <v>0</v>
          </cell>
          <cell r="T1690">
            <v>0</v>
          </cell>
          <cell r="U1690">
            <v>0</v>
          </cell>
          <cell r="V1690">
            <v>5</v>
          </cell>
          <cell r="W1690">
            <v>10394</v>
          </cell>
          <cell r="X1690">
            <v>24</v>
          </cell>
          <cell r="Y1690">
            <v>123</v>
          </cell>
        </row>
        <row r="1691">
          <cell r="B1691" t="str">
            <v>井研县三江镇</v>
          </cell>
          <cell r="C1691">
            <v>0</v>
          </cell>
          <cell r="D1691">
            <v>58</v>
          </cell>
          <cell r="E1691">
            <v>43</v>
          </cell>
          <cell r="F1691">
            <v>0</v>
          </cell>
          <cell r="G1691">
            <v>15</v>
          </cell>
          <cell r="H1691">
            <v>0</v>
          </cell>
          <cell r="I1691">
            <v>0</v>
          </cell>
          <cell r="J1691">
            <v>58</v>
          </cell>
          <cell r="K1691">
            <v>32</v>
          </cell>
          <cell r="L1691">
            <v>21</v>
          </cell>
          <cell r="M1691">
            <v>5</v>
          </cell>
          <cell r="N1691">
            <v>1</v>
          </cell>
          <cell r="O1691">
            <v>0</v>
          </cell>
          <cell r="P1691">
            <v>0</v>
          </cell>
          <cell r="Q1691">
            <v>0</v>
          </cell>
          <cell r="R1691">
            <v>0</v>
          </cell>
          <cell r="S1691">
            <v>0</v>
          </cell>
          <cell r="T1691">
            <v>0</v>
          </cell>
          <cell r="U1691">
            <v>0</v>
          </cell>
          <cell r="V1691">
            <v>7</v>
          </cell>
          <cell r="W1691">
            <v>14359</v>
          </cell>
          <cell r="X1691">
            <v>34</v>
          </cell>
          <cell r="Y1691">
            <v>126</v>
          </cell>
        </row>
        <row r="1692">
          <cell r="B1692" t="str">
            <v>井研县竹园镇</v>
          </cell>
          <cell r="C1692">
            <v>0</v>
          </cell>
          <cell r="D1692">
            <v>61</v>
          </cell>
          <cell r="E1692">
            <v>47</v>
          </cell>
          <cell r="F1692">
            <v>0</v>
          </cell>
          <cell r="G1692">
            <v>14</v>
          </cell>
          <cell r="H1692">
            <v>0</v>
          </cell>
          <cell r="I1692">
            <v>0</v>
          </cell>
          <cell r="J1692">
            <v>61</v>
          </cell>
          <cell r="K1692">
            <v>36</v>
          </cell>
          <cell r="L1692">
            <v>19</v>
          </cell>
          <cell r="M1692">
            <v>6</v>
          </cell>
          <cell r="N1692">
            <v>1</v>
          </cell>
          <cell r="O1692">
            <v>0</v>
          </cell>
          <cell r="P1692">
            <v>0</v>
          </cell>
          <cell r="Q1692">
            <v>0</v>
          </cell>
          <cell r="R1692">
            <v>0</v>
          </cell>
          <cell r="S1692">
            <v>0</v>
          </cell>
          <cell r="T1692">
            <v>0</v>
          </cell>
          <cell r="U1692">
            <v>0</v>
          </cell>
          <cell r="V1692">
            <v>7</v>
          </cell>
          <cell r="W1692">
            <v>17093</v>
          </cell>
          <cell r="X1692">
            <v>33</v>
          </cell>
          <cell r="Y1692">
            <v>107</v>
          </cell>
        </row>
        <row r="1693">
          <cell r="B1693" t="str">
            <v>井研县胜泉乡</v>
          </cell>
          <cell r="C1693">
            <v>0</v>
          </cell>
          <cell r="D1693">
            <v>30</v>
          </cell>
          <cell r="E1693">
            <v>23</v>
          </cell>
          <cell r="F1693">
            <v>0</v>
          </cell>
          <cell r="G1693">
            <v>7</v>
          </cell>
          <cell r="H1693">
            <v>0</v>
          </cell>
          <cell r="I1693">
            <v>0</v>
          </cell>
          <cell r="J1693">
            <v>30</v>
          </cell>
          <cell r="K1693">
            <v>20</v>
          </cell>
          <cell r="L1693">
            <v>7</v>
          </cell>
          <cell r="M1693">
            <v>3</v>
          </cell>
          <cell r="N1693">
            <v>0</v>
          </cell>
          <cell r="O1693">
            <v>0</v>
          </cell>
          <cell r="P1693">
            <v>0</v>
          </cell>
          <cell r="Q1693">
            <v>0</v>
          </cell>
          <cell r="R1693">
            <v>0</v>
          </cell>
          <cell r="S1693">
            <v>0</v>
          </cell>
          <cell r="T1693">
            <v>0</v>
          </cell>
          <cell r="U1693">
            <v>0</v>
          </cell>
          <cell r="V1693">
            <v>4</v>
          </cell>
          <cell r="W1693">
            <v>9121</v>
          </cell>
          <cell r="X1693">
            <v>19</v>
          </cell>
          <cell r="Y1693">
            <v>33</v>
          </cell>
        </row>
        <row r="1694">
          <cell r="B1694" t="str">
            <v>井研县石牛乡</v>
          </cell>
          <cell r="C1694">
            <v>0</v>
          </cell>
          <cell r="D1694">
            <v>31</v>
          </cell>
          <cell r="E1694">
            <v>22</v>
          </cell>
          <cell r="F1694">
            <v>0</v>
          </cell>
          <cell r="G1694">
            <v>9</v>
          </cell>
          <cell r="H1694">
            <v>0</v>
          </cell>
          <cell r="I1694">
            <v>0</v>
          </cell>
          <cell r="J1694">
            <v>31</v>
          </cell>
          <cell r="K1694">
            <v>23</v>
          </cell>
          <cell r="L1694">
            <v>5</v>
          </cell>
          <cell r="M1694">
            <v>3</v>
          </cell>
          <cell r="N1694">
            <v>1</v>
          </cell>
          <cell r="O1694">
            <v>0</v>
          </cell>
          <cell r="P1694">
            <v>0</v>
          </cell>
          <cell r="Q1694">
            <v>0</v>
          </cell>
          <cell r="R1694">
            <v>0</v>
          </cell>
          <cell r="S1694">
            <v>0</v>
          </cell>
          <cell r="T1694">
            <v>0</v>
          </cell>
          <cell r="U1694">
            <v>0</v>
          </cell>
          <cell r="V1694">
            <v>9</v>
          </cell>
          <cell r="W1694">
            <v>7632</v>
          </cell>
          <cell r="X1694">
            <v>40</v>
          </cell>
          <cell r="Y1694">
            <v>23</v>
          </cell>
        </row>
        <row r="1695">
          <cell r="B1695" t="str">
            <v>井研县门坎乡</v>
          </cell>
          <cell r="C1695">
            <v>0</v>
          </cell>
          <cell r="D1695">
            <v>44</v>
          </cell>
          <cell r="E1695">
            <v>34</v>
          </cell>
          <cell r="F1695">
            <v>0</v>
          </cell>
          <cell r="G1695">
            <v>10</v>
          </cell>
          <cell r="H1695">
            <v>0</v>
          </cell>
          <cell r="I1695">
            <v>0</v>
          </cell>
          <cell r="J1695">
            <v>44</v>
          </cell>
          <cell r="K1695">
            <v>25</v>
          </cell>
          <cell r="L1695">
            <v>16</v>
          </cell>
          <cell r="M1695">
            <v>3</v>
          </cell>
          <cell r="N1695">
            <v>0</v>
          </cell>
          <cell r="O1695">
            <v>0</v>
          </cell>
          <cell r="P1695">
            <v>0</v>
          </cell>
          <cell r="Q1695">
            <v>0</v>
          </cell>
          <cell r="R1695">
            <v>0</v>
          </cell>
          <cell r="S1695">
            <v>0</v>
          </cell>
          <cell r="T1695">
            <v>0</v>
          </cell>
          <cell r="U1695">
            <v>0</v>
          </cell>
          <cell r="V1695">
            <v>5</v>
          </cell>
          <cell r="W1695">
            <v>10836</v>
          </cell>
          <cell r="X1695">
            <v>22</v>
          </cell>
          <cell r="Y1695">
            <v>94</v>
          </cell>
        </row>
        <row r="1696">
          <cell r="B1696" t="str">
            <v>井研县周坡镇</v>
          </cell>
          <cell r="C1696">
            <v>0</v>
          </cell>
          <cell r="D1696">
            <v>59</v>
          </cell>
          <cell r="E1696">
            <v>44</v>
          </cell>
          <cell r="F1696">
            <v>0</v>
          </cell>
          <cell r="G1696">
            <v>15</v>
          </cell>
          <cell r="H1696">
            <v>0</v>
          </cell>
          <cell r="I1696">
            <v>0</v>
          </cell>
          <cell r="J1696">
            <v>59</v>
          </cell>
          <cell r="K1696">
            <v>24</v>
          </cell>
          <cell r="L1696">
            <v>29</v>
          </cell>
          <cell r="M1696">
            <v>6</v>
          </cell>
          <cell r="N1696">
            <v>0</v>
          </cell>
          <cell r="O1696">
            <v>0</v>
          </cell>
          <cell r="P1696">
            <v>0</v>
          </cell>
          <cell r="Q1696">
            <v>0</v>
          </cell>
          <cell r="R1696">
            <v>0</v>
          </cell>
          <cell r="S1696">
            <v>0</v>
          </cell>
          <cell r="T1696">
            <v>0</v>
          </cell>
          <cell r="U1696">
            <v>0</v>
          </cell>
          <cell r="V1696">
            <v>6</v>
          </cell>
          <cell r="W1696">
            <v>17357</v>
          </cell>
          <cell r="X1696">
            <v>29</v>
          </cell>
          <cell r="Y1696">
            <v>177</v>
          </cell>
        </row>
        <row r="1697">
          <cell r="B1697" t="str">
            <v>井研县金峰乡</v>
          </cell>
          <cell r="C1697">
            <v>0</v>
          </cell>
          <cell r="D1697">
            <v>49</v>
          </cell>
          <cell r="E1697">
            <v>37</v>
          </cell>
          <cell r="F1697">
            <v>0</v>
          </cell>
          <cell r="G1697">
            <v>12</v>
          </cell>
          <cell r="H1697">
            <v>0</v>
          </cell>
          <cell r="I1697">
            <v>0</v>
          </cell>
          <cell r="J1697">
            <v>49</v>
          </cell>
          <cell r="K1697">
            <v>29</v>
          </cell>
          <cell r="L1697">
            <v>16</v>
          </cell>
          <cell r="M1697">
            <v>4</v>
          </cell>
          <cell r="N1697">
            <v>1</v>
          </cell>
          <cell r="O1697">
            <v>0</v>
          </cell>
          <cell r="P1697">
            <v>0</v>
          </cell>
          <cell r="Q1697">
            <v>0</v>
          </cell>
          <cell r="R1697">
            <v>0</v>
          </cell>
          <cell r="S1697">
            <v>0</v>
          </cell>
          <cell r="T1697">
            <v>0</v>
          </cell>
          <cell r="U1697">
            <v>0</v>
          </cell>
          <cell r="V1697">
            <v>11</v>
          </cell>
          <cell r="W1697">
            <v>9651</v>
          </cell>
          <cell r="X1697">
            <v>50</v>
          </cell>
          <cell r="Y1697">
            <v>100</v>
          </cell>
        </row>
        <row r="1698">
          <cell r="B1698" t="str">
            <v>井研县大佛乡</v>
          </cell>
          <cell r="C1698">
            <v>0</v>
          </cell>
          <cell r="D1698">
            <v>31</v>
          </cell>
          <cell r="E1698">
            <v>23</v>
          </cell>
          <cell r="F1698">
            <v>0</v>
          </cell>
          <cell r="G1698">
            <v>8</v>
          </cell>
          <cell r="H1698">
            <v>0</v>
          </cell>
          <cell r="I1698">
            <v>0</v>
          </cell>
          <cell r="J1698">
            <v>31</v>
          </cell>
          <cell r="K1698">
            <v>19</v>
          </cell>
          <cell r="L1698">
            <v>8</v>
          </cell>
          <cell r="M1698">
            <v>4</v>
          </cell>
          <cell r="N1698">
            <v>0</v>
          </cell>
          <cell r="O1698">
            <v>0</v>
          </cell>
          <cell r="P1698">
            <v>0</v>
          </cell>
          <cell r="Q1698">
            <v>0</v>
          </cell>
          <cell r="R1698">
            <v>0</v>
          </cell>
          <cell r="S1698">
            <v>0</v>
          </cell>
          <cell r="T1698">
            <v>0</v>
          </cell>
          <cell r="U1698">
            <v>0</v>
          </cell>
          <cell r="V1698">
            <v>6</v>
          </cell>
          <cell r="W1698">
            <v>10487</v>
          </cell>
          <cell r="X1698">
            <v>29</v>
          </cell>
          <cell r="Y1698">
            <v>40</v>
          </cell>
        </row>
        <row r="1699">
          <cell r="B1699" t="str">
            <v>井研县分全乡</v>
          </cell>
          <cell r="C1699">
            <v>0</v>
          </cell>
          <cell r="D1699">
            <v>33</v>
          </cell>
          <cell r="E1699">
            <v>25</v>
          </cell>
          <cell r="F1699">
            <v>0</v>
          </cell>
          <cell r="G1699">
            <v>8</v>
          </cell>
          <cell r="H1699">
            <v>0</v>
          </cell>
          <cell r="I1699">
            <v>0</v>
          </cell>
          <cell r="J1699">
            <v>33</v>
          </cell>
          <cell r="K1699">
            <v>18</v>
          </cell>
          <cell r="L1699">
            <v>13</v>
          </cell>
          <cell r="M1699">
            <v>2</v>
          </cell>
          <cell r="N1699">
            <v>0</v>
          </cell>
          <cell r="O1699">
            <v>0</v>
          </cell>
          <cell r="P1699">
            <v>0</v>
          </cell>
          <cell r="Q1699">
            <v>0</v>
          </cell>
          <cell r="R1699">
            <v>0</v>
          </cell>
          <cell r="S1699">
            <v>0</v>
          </cell>
          <cell r="T1699">
            <v>0</v>
          </cell>
          <cell r="U1699">
            <v>0</v>
          </cell>
          <cell r="V1699">
            <v>7</v>
          </cell>
          <cell r="W1699">
            <v>6762</v>
          </cell>
          <cell r="X1699">
            <v>32</v>
          </cell>
          <cell r="Y1699">
            <v>74</v>
          </cell>
        </row>
        <row r="1700">
          <cell r="B1700" t="str">
            <v>井研县镇阳乡</v>
          </cell>
          <cell r="C1700">
            <v>0</v>
          </cell>
          <cell r="D1700">
            <v>51</v>
          </cell>
          <cell r="E1700">
            <v>37</v>
          </cell>
          <cell r="F1700">
            <v>0</v>
          </cell>
          <cell r="G1700">
            <v>14</v>
          </cell>
          <cell r="H1700">
            <v>0</v>
          </cell>
          <cell r="I1700">
            <v>0</v>
          </cell>
          <cell r="J1700">
            <v>51</v>
          </cell>
          <cell r="K1700">
            <v>28</v>
          </cell>
          <cell r="L1700">
            <v>19</v>
          </cell>
          <cell r="M1700">
            <v>4</v>
          </cell>
          <cell r="N1700">
            <v>1</v>
          </cell>
          <cell r="O1700">
            <v>0</v>
          </cell>
          <cell r="P1700">
            <v>0</v>
          </cell>
          <cell r="Q1700">
            <v>0</v>
          </cell>
          <cell r="R1700">
            <v>0</v>
          </cell>
          <cell r="S1700">
            <v>0</v>
          </cell>
          <cell r="T1700">
            <v>0</v>
          </cell>
          <cell r="U1700">
            <v>0</v>
          </cell>
          <cell r="V1700">
            <v>11</v>
          </cell>
          <cell r="W1700">
            <v>8770</v>
          </cell>
          <cell r="X1700">
            <v>50</v>
          </cell>
          <cell r="Y1700">
            <v>116</v>
          </cell>
        </row>
        <row r="1701">
          <cell r="B1701" t="str">
            <v>井研县天云乡</v>
          </cell>
          <cell r="C1701">
            <v>0</v>
          </cell>
          <cell r="D1701">
            <v>38</v>
          </cell>
          <cell r="E1701">
            <v>28</v>
          </cell>
          <cell r="F1701">
            <v>0</v>
          </cell>
          <cell r="G1701">
            <v>10</v>
          </cell>
          <cell r="H1701">
            <v>0</v>
          </cell>
          <cell r="I1701">
            <v>0</v>
          </cell>
          <cell r="J1701">
            <v>38</v>
          </cell>
          <cell r="K1701">
            <v>20</v>
          </cell>
          <cell r="L1701">
            <v>15</v>
          </cell>
          <cell r="M1701">
            <v>3</v>
          </cell>
          <cell r="N1701">
            <v>0</v>
          </cell>
          <cell r="O1701">
            <v>0</v>
          </cell>
          <cell r="P1701">
            <v>0</v>
          </cell>
          <cell r="Q1701">
            <v>0</v>
          </cell>
          <cell r="R1701">
            <v>0</v>
          </cell>
          <cell r="S1701">
            <v>0</v>
          </cell>
          <cell r="T1701">
            <v>0</v>
          </cell>
          <cell r="U1701">
            <v>0</v>
          </cell>
          <cell r="V1701">
            <v>8</v>
          </cell>
          <cell r="W1701">
            <v>6433</v>
          </cell>
          <cell r="X1701">
            <v>37</v>
          </cell>
          <cell r="Y1701">
            <v>86</v>
          </cell>
        </row>
        <row r="1702">
          <cell r="B1702" t="str">
            <v>井研县乌抛乡</v>
          </cell>
          <cell r="C1702">
            <v>0</v>
          </cell>
          <cell r="D1702">
            <v>36</v>
          </cell>
          <cell r="E1702">
            <v>27</v>
          </cell>
          <cell r="F1702">
            <v>0</v>
          </cell>
          <cell r="G1702">
            <v>9</v>
          </cell>
          <cell r="H1702">
            <v>0</v>
          </cell>
          <cell r="I1702">
            <v>0</v>
          </cell>
          <cell r="J1702">
            <v>36</v>
          </cell>
          <cell r="K1702">
            <v>24</v>
          </cell>
          <cell r="L1702">
            <v>8</v>
          </cell>
          <cell r="M1702">
            <v>4</v>
          </cell>
          <cell r="N1702">
            <v>1</v>
          </cell>
          <cell r="O1702">
            <v>0</v>
          </cell>
          <cell r="P1702">
            <v>0</v>
          </cell>
          <cell r="Q1702">
            <v>0</v>
          </cell>
          <cell r="R1702">
            <v>0</v>
          </cell>
          <cell r="S1702">
            <v>0</v>
          </cell>
          <cell r="T1702">
            <v>0</v>
          </cell>
          <cell r="U1702">
            <v>0</v>
          </cell>
          <cell r="V1702">
            <v>11</v>
          </cell>
          <cell r="W1702">
            <v>7369</v>
          </cell>
          <cell r="X1702">
            <v>48</v>
          </cell>
          <cell r="Y1702">
            <v>49</v>
          </cell>
        </row>
        <row r="1703">
          <cell r="B1703" t="str">
            <v>夹江县</v>
          </cell>
          <cell r="C1703">
            <v>0</v>
          </cell>
          <cell r="D1703">
            <v>1263</v>
          </cell>
          <cell r="E1703">
            <v>487</v>
          </cell>
          <cell r="F1703">
            <v>0</v>
          </cell>
          <cell r="G1703">
            <v>776</v>
          </cell>
          <cell r="H1703">
            <v>0</v>
          </cell>
          <cell r="I1703">
            <v>0</v>
          </cell>
          <cell r="J1703">
            <v>1263</v>
          </cell>
          <cell r="K1703">
            <v>1050</v>
          </cell>
          <cell r="L1703">
            <v>90</v>
          </cell>
          <cell r="M1703">
            <v>96</v>
          </cell>
          <cell r="N1703">
            <v>16</v>
          </cell>
          <cell r="O1703">
            <v>0</v>
          </cell>
          <cell r="P1703">
            <v>0</v>
          </cell>
          <cell r="Q1703">
            <v>27</v>
          </cell>
          <cell r="R1703">
            <v>0</v>
          </cell>
          <cell r="S1703">
            <v>0</v>
          </cell>
          <cell r="T1703">
            <v>0</v>
          </cell>
          <cell r="U1703">
            <v>0</v>
          </cell>
          <cell r="V1703">
            <v>239</v>
          </cell>
          <cell r="W1703">
            <v>285745</v>
          </cell>
          <cell r="X1703">
            <v>3027</v>
          </cell>
          <cell r="Y1703">
            <v>451</v>
          </cell>
        </row>
        <row r="1704">
          <cell r="B1704" t="str">
            <v>夹江县本级</v>
          </cell>
          <cell r="C1704">
            <v>0</v>
          </cell>
          <cell r="D1704">
            <v>0</v>
          </cell>
          <cell r="E1704">
            <v>0</v>
          </cell>
          <cell r="F1704">
            <v>0</v>
          </cell>
          <cell r="G1704">
            <v>0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  <cell r="M1704">
            <v>0</v>
          </cell>
          <cell r="N1704">
            <v>0</v>
          </cell>
          <cell r="O1704">
            <v>0</v>
          </cell>
          <cell r="P1704">
            <v>0</v>
          </cell>
          <cell r="Q1704">
            <v>0</v>
          </cell>
          <cell r="R1704">
            <v>0</v>
          </cell>
          <cell r="S1704">
            <v>0</v>
          </cell>
          <cell r="T1704">
            <v>0</v>
          </cell>
          <cell r="U1704">
            <v>0</v>
          </cell>
          <cell r="V1704">
            <v>0</v>
          </cell>
          <cell r="W1704">
            <v>0</v>
          </cell>
          <cell r="X1704">
            <v>0</v>
          </cell>
          <cell r="Y1704">
            <v>0</v>
          </cell>
        </row>
        <row r="1705">
          <cell r="B1705" t="str">
            <v>夹江县乡（镇）小计</v>
          </cell>
          <cell r="C1705">
            <v>0</v>
          </cell>
          <cell r="D1705">
            <v>1263</v>
          </cell>
          <cell r="E1705">
            <v>487</v>
          </cell>
          <cell r="F1705">
            <v>0</v>
          </cell>
          <cell r="G1705">
            <v>776</v>
          </cell>
          <cell r="H1705">
            <v>0</v>
          </cell>
          <cell r="I1705">
            <v>0</v>
          </cell>
          <cell r="J1705">
            <v>1263</v>
          </cell>
          <cell r="K1705">
            <v>1050</v>
          </cell>
          <cell r="L1705">
            <v>90</v>
          </cell>
          <cell r="M1705">
            <v>96</v>
          </cell>
          <cell r="N1705">
            <v>16</v>
          </cell>
          <cell r="O1705">
            <v>0</v>
          </cell>
          <cell r="P1705">
            <v>0</v>
          </cell>
          <cell r="Q1705">
            <v>27</v>
          </cell>
          <cell r="R1705">
            <v>0</v>
          </cell>
          <cell r="S1705">
            <v>0</v>
          </cell>
          <cell r="T1705">
            <v>0</v>
          </cell>
          <cell r="U1705">
            <v>0</v>
          </cell>
          <cell r="V1705">
            <v>239</v>
          </cell>
          <cell r="W1705">
            <v>285745</v>
          </cell>
          <cell r="X1705">
            <v>3027</v>
          </cell>
          <cell r="Y1705">
            <v>451</v>
          </cell>
        </row>
        <row r="1706">
          <cell r="B1706" t="str">
            <v>夹江县焉城镇</v>
          </cell>
          <cell r="C1706">
            <v>0</v>
          </cell>
          <cell r="D1706">
            <v>135</v>
          </cell>
          <cell r="E1706">
            <v>43</v>
          </cell>
          <cell r="F1706">
            <v>0</v>
          </cell>
          <cell r="G1706">
            <v>92</v>
          </cell>
          <cell r="H1706">
            <v>0</v>
          </cell>
          <cell r="I1706">
            <v>0</v>
          </cell>
          <cell r="J1706">
            <v>135</v>
          </cell>
          <cell r="K1706">
            <v>117</v>
          </cell>
          <cell r="L1706">
            <v>8</v>
          </cell>
          <cell r="M1706">
            <v>7</v>
          </cell>
          <cell r="N1706">
            <v>1</v>
          </cell>
          <cell r="O1706">
            <v>0</v>
          </cell>
          <cell r="P1706">
            <v>0</v>
          </cell>
          <cell r="Q1706">
            <v>3</v>
          </cell>
          <cell r="R1706">
            <v>0</v>
          </cell>
          <cell r="S1706">
            <v>0</v>
          </cell>
          <cell r="T1706">
            <v>0</v>
          </cell>
          <cell r="U1706">
            <v>0</v>
          </cell>
          <cell r="V1706">
            <v>18</v>
          </cell>
          <cell r="W1706">
            <v>22550</v>
          </cell>
          <cell r="X1706">
            <v>250</v>
          </cell>
          <cell r="Y1706">
            <v>31</v>
          </cell>
        </row>
        <row r="1707">
          <cell r="B1707" t="str">
            <v>夹江县界牌镇</v>
          </cell>
          <cell r="C1707">
            <v>0</v>
          </cell>
          <cell r="D1707">
            <v>58</v>
          </cell>
          <cell r="E1707">
            <v>23</v>
          </cell>
          <cell r="F1707">
            <v>0</v>
          </cell>
          <cell r="G1707">
            <v>35</v>
          </cell>
          <cell r="H1707">
            <v>0</v>
          </cell>
          <cell r="I1707">
            <v>0</v>
          </cell>
          <cell r="J1707">
            <v>58</v>
          </cell>
          <cell r="K1707">
            <v>47</v>
          </cell>
          <cell r="L1707">
            <v>5</v>
          </cell>
          <cell r="M1707">
            <v>5</v>
          </cell>
          <cell r="N1707">
            <v>1</v>
          </cell>
          <cell r="O1707">
            <v>0</v>
          </cell>
          <cell r="P1707">
            <v>0</v>
          </cell>
          <cell r="Q1707">
            <v>1</v>
          </cell>
          <cell r="R1707">
            <v>0</v>
          </cell>
          <cell r="S1707">
            <v>0</v>
          </cell>
          <cell r="T1707">
            <v>0</v>
          </cell>
          <cell r="U1707">
            <v>0</v>
          </cell>
          <cell r="V1707">
            <v>12</v>
          </cell>
          <cell r="W1707">
            <v>15139</v>
          </cell>
          <cell r="X1707">
            <v>145</v>
          </cell>
          <cell r="Y1707">
            <v>32</v>
          </cell>
        </row>
        <row r="1708">
          <cell r="B1708" t="str">
            <v>夹江县黄土镇</v>
          </cell>
          <cell r="C1708">
            <v>0</v>
          </cell>
          <cell r="D1708">
            <v>72</v>
          </cell>
          <cell r="E1708">
            <v>30</v>
          </cell>
          <cell r="F1708">
            <v>0</v>
          </cell>
          <cell r="G1708">
            <v>42</v>
          </cell>
          <cell r="H1708">
            <v>0</v>
          </cell>
          <cell r="I1708">
            <v>0</v>
          </cell>
          <cell r="J1708">
            <v>72</v>
          </cell>
          <cell r="K1708">
            <v>61</v>
          </cell>
          <cell r="L1708">
            <v>3</v>
          </cell>
          <cell r="M1708">
            <v>6</v>
          </cell>
          <cell r="N1708">
            <v>1</v>
          </cell>
          <cell r="O1708">
            <v>0</v>
          </cell>
          <cell r="P1708">
            <v>0</v>
          </cell>
          <cell r="Q1708">
            <v>2</v>
          </cell>
          <cell r="R1708">
            <v>0</v>
          </cell>
          <cell r="S1708">
            <v>0</v>
          </cell>
          <cell r="T1708">
            <v>0</v>
          </cell>
          <cell r="U1708">
            <v>0</v>
          </cell>
          <cell r="V1708">
            <v>15</v>
          </cell>
          <cell r="W1708">
            <v>21180</v>
          </cell>
          <cell r="X1708">
            <v>197</v>
          </cell>
          <cell r="Y1708">
            <v>16</v>
          </cell>
        </row>
        <row r="1709">
          <cell r="B1709" t="str">
            <v>夹江县甘江镇</v>
          </cell>
          <cell r="C1709">
            <v>0</v>
          </cell>
          <cell r="D1709">
            <v>116</v>
          </cell>
          <cell r="E1709">
            <v>44</v>
          </cell>
          <cell r="F1709">
            <v>0</v>
          </cell>
          <cell r="G1709">
            <v>72</v>
          </cell>
          <cell r="H1709">
            <v>0</v>
          </cell>
          <cell r="I1709">
            <v>0</v>
          </cell>
          <cell r="J1709">
            <v>116</v>
          </cell>
          <cell r="K1709">
            <v>92</v>
          </cell>
          <cell r="L1709">
            <v>13</v>
          </cell>
          <cell r="M1709">
            <v>8</v>
          </cell>
          <cell r="N1709">
            <v>1</v>
          </cell>
          <cell r="O1709">
            <v>0</v>
          </cell>
          <cell r="P1709">
            <v>0</v>
          </cell>
          <cell r="Q1709">
            <v>3</v>
          </cell>
          <cell r="R1709">
            <v>0</v>
          </cell>
          <cell r="S1709">
            <v>0</v>
          </cell>
          <cell r="T1709">
            <v>0</v>
          </cell>
          <cell r="U1709">
            <v>0</v>
          </cell>
          <cell r="V1709">
            <v>21</v>
          </cell>
          <cell r="W1709">
            <v>34819</v>
          </cell>
          <cell r="X1709">
            <v>291</v>
          </cell>
          <cell r="Y1709">
            <v>58</v>
          </cell>
        </row>
        <row r="1710">
          <cell r="B1710" t="str">
            <v>夹江县三洞镇</v>
          </cell>
          <cell r="C1710">
            <v>0</v>
          </cell>
          <cell r="D1710">
            <v>45</v>
          </cell>
          <cell r="E1710">
            <v>19</v>
          </cell>
          <cell r="F1710">
            <v>0</v>
          </cell>
          <cell r="G1710">
            <v>26</v>
          </cell>
          <cell r="H1710">
            <v>0</v>
          </cell>
          <cell r="I1710">
            <v>0</v>
          </cell>
          <cell r="J1710">
            <v>45</v>
          </cell>
          <cell r="K1710">
            <v>39</v>
          </cell>
          <cell r="L1710">
            <v>1</v>
          </cell>
          <cell r="M1710">
            <v>4</v>
          </cell>
          <cell r="N1710">
            <v>1</v>
          </cell>
          <cell r="O1710">
            <v>0</v>
          </cell>
          <cell r="P1710">
            <v>0</v>
          </cell>
          <cell r="Q1710">
            <v>1</v>
          </cell>
          <cell r="R1710">
            <v>0</v>
          </cell>
          <cell r="S1710">
            <v>0</v>
          </cell>
          <cell r="T1710">
            <v>0</v>
          </cell>
          <cell r="U1710">
            <v>0</v>
          </cell>
          <cell r="V1710">
            <v>9</v>
          </cell>
          <cell r="W1710">
            <v>12499</v>
          </cell>
          <cell r="X1710">
            <v>123</v>
          </cell>
          <cell r="Y1710">
            <v>6</v>
          </cell>
        </row>
        <row r="1711">
          <cell r="B1711" t="str">
            <v>夹江县吴场镇</v>
          </cell>
          <cell r="C1711">
            <v>0</v>
          </cell>
          <cell r="D1711">
            <v>55</v>
          </cell>
          <cell r="E1711">
            <v>24</v>
          </cell>
          <cell r="F1711">
            <v>0</v>
          </cell>
          <cell r="G1711">
            <v>31</v>
          </cell>
          <cell r="H1711">
            <v>0</v>
          </cell>
          <cell r="I1711">
            <v>0</v>
          </cell>
          <cell r="J1711">
            <v>55</v>
          </cell>
          <cell r="K1711">
            <v>46</v>
          </cell>
          <cell r="L1711">
            <v>3</v>
          </cell>
          <cell r="M1711">
            <v>5</v>
          </cell>
          <cell r="N1711">
            <v>1</v>
          </cell>
          <cell r="O1711">
            <v>0</v>
          </cell>
          <cell r="P1711">
            <v>0</v>
          </cell>
          <cell r="Q1711">
            <v>1</v>
          </cell>
          <cell r="R1711">
            <v>0</v>
          </cell>
          <cell r="S1711">
            <v>0</v>
          </cell>
          <cell r="T1711">
            <v>0</v>
          </cell>
          <cell r="U1711">
            <v>0</v>
          </cell>
          <cell r="V1711">
            <v>12</v>
          </cell>
          <cell r="W1711">
            <v>13606</v>
          </cell>
          <cell r="X1711">
            <v>137</v>
          </cell>
          <cell r="Y1711">
            <v>18</v>
          </cell>
        </row>
        <row r="1712">
          <cell r="B1712" t="str">
            <v>夹江县中兴镇</v>
          </cell>
          <cell r="C1712">
            <v>0</v>
          </cell>
          <cell r="D1712">
            <v>53</v>
          </cell>
          <cell r="E1712">
            <v>23</v>
          </cell>
          <cell r="F1712">
            <v>0</v>
          </cell>
          <cell r="G1712">
            <v>30</v>
          </cell>
          <cell r="H1712">
            <v>0</v>
          </cell>
          <cell r="I1712">
            <v>0</v>
          </cell>
          <cell r="J1712">
            <v>53</v>
          </cell>
          <cell r="K1712">
            <v>46</v>
          </cell>
          <cell r="L1712">
            <v>2</v>
          </cell>
          <cell r="M1712">
            <v>4</v>
          </cell>
          <cell r="N1712">
            <v>1</v>
          </cell>
          <cell r="O1712">
            <v>0</v>
          </cell>
          <cell r="P1712">
            <v>0</v>
          </cell>
          <cell r="Q1712">
            <v>1</v>
          </cell>
          <cell r="R1712">
            <v>0</v>
          </cell>
          <cell r="S1712">
            <v>0</v>
          </cell>
          <cell r="T1712">
            <v>0</v>
          </cell>
          <cell r="U1712">
            <v>0</v>
          </cell>
          <cell r="V1712">
            <v>11</v>
          </cell>
          <cell r="W1712">
            <v>12950</v>
          </cell>
          <cell r="X1712">
            <v>146</v>
          </cell>
          <cell r="Y1712">
            <v>11</v>
          </cell>
        </row>
        <row r="1713">
          <cell r="B1713" t="str">
            <v>夹江县木城镇</v>
          </cell>
          <cell r="C1713">
            <v>0</v>
          </cell>
          <cell r="D1713">
            <v>88</v>
          </cell>
          <cell r="E1713">
            <v>28</v>
          </cell>
          <cell r="F1713">
            <v>0</v>
          </cell>
          <cell r="G1713">
            <v>60</v>
          </cell>
          <cell r="H1713">
            <v>0</v>
          </cell>
          <cell r="I1713">
            <v>0</v>
          </cell>
          <cell r="J1713">
            <v>88</v>
          </cell>
          <cell r="K1713">
            <v>78</v>
          </cell>
          <cell r="L1713">
            <v>3</v>
          </cell>
          <cell r="M1713">
            <v>6</v>
          </cell>
          <cell r="N1713">
            <v>1</v>
          </cell>
          <cell r="O1713">
            <v>0</v>
          </cell>
          <cell r="P1713">
            <v>0</v>
          </cell>
          <cell r="Q1713">
            <v>1</v>
          </cell>
          <cell r="R1713">
            <v>0</v>
          </cell>
          <cell r="S1713">
            <v>0</v>
          </cell>
          <cell r="T1713">
            <v>0</v>
          </cell>
          <cell r="U1713">
            <v>0</v>
          </cell>
          <cell r="V1713">
            <v>15</v>
          </cell>
          <cell r="W1713">
            <v>15601</v>
          </cell>
          <cell r="X1713">
            <v>184</v>
          </cell>
          <cell r="Y1713">
            <v>19</v>
          </cell>
        </row>
        <row r="1714">
          <cell r="B1714" t="str">
            <v>夹江县华头镇</v>
          </cell>
          <cell r="C1714">
            <v>0</v>
          </cell>
          <cell r="D1714">
            <v>60</v>
          </cell>
          <cell r="E1714">
            <v>23</v>
          </cell>
          <cell r="F1714">
            <v>0</v>
          </cell>
          <cell r="G1714">
            <v>37</v>
          </cell>
          <cell r="H1714">
            <v>0</v>
          </cell>
          <cell r="I1714">
            <v>0</v>
          </cell>
          <cell r="J1714">
            <v>60</v>
          </cell>
          <cell r="K1714">
            <v>51</v>
          </cell>
          <cell r="L1714">
            <v>3</v>
          </cell>
          <cell r="M1714">
            <v>5</v>
          </cell>
          <cell r="N1714">
            <v>1</v>
          </cell>
          <cell r="O1714">
            <v>0</v>
          </cell>
          <cell r="P1714">
            <v>0</v>
          </cell>
          <cell r="Q1714">
            <v>1</v>
          </cell>
          <cell r="R1714">
            <v>0</v>
          </cell>
          <cell r="S1714">
            <v>0</v>
          </cell>
          <cell r="T1714">
            <v>0</v>
          </cell>
          <cell r="U1714">
            <v>0</v>
          </cell>
          <cell r="V1714">
            <v>12</v>
          </cell>
          <cell r="W1714">
            <v>11103</v>
          </cell>
          <cell r="X1714">
            <v>158</v>
          </cell>
          <cell r="Y1714">
            <v>17</v>
          </cell>
        </row>
        <row r="1715">
          <cell r="B1715" t="str">
            <v>夹江县甘霖镇</v>
          </cell>
          <cell r="C1715">
            <v>0</v>
          </cell>
          <cell r="D1715">
            <v>66</v>
          </cell>
          <cell r="E1715">
            <v>26</v>
          </cell>
          <cell r="F1715">
            <v>0</v>
          </cell>
          <cell r="G1715">
            <v>40</v>
          </cell>
          <cell r="H1715">
            <v>0</v>
          </cell>
          <cell r="I1715">
            <v>0</v>
          </cell>
          <cell r="J1715">
            <v>66</v>
          </cell>
          <cell r="K1715">
            <v>55</v>
          </cell>
          <cell r="L1715">
            <v>6</v>
          </cell>
          <cell r="M1715">
            <v>4</v>
          </cell>
          <cell r="N1715">
            <v>1</v>
          </cell>
          <cell r="O1715">
            <v>0</v>
          </cell>
          <cell r="P1715">
            <v>0</v>
          </cell>
          <cell r="Q1715">
            <v>1</v>
          </cell>
          <cell r="R1715">
            <v>0</v>
          </cell>
          <cell r="S1715">
            <v>0</v>
          </cell>
          <cell r="T1715">
            <v>0</v>
          </cell>
          <cell r="U1715">
            <v>0</v>
          </cell>
          <cell r="V1715">
            <v>10</v>
          </cell>
          <cell r="W1715">
            <v>15401</v>
          </cell>
          <cell r="X1715">
            <v>146</v>
          </cell>
          <cell r="Y1715">
            <v>20</v>
          </cell>
        </row>
        <row r="1716">
          <cell r="B1716" t="str">
            <v>夹江县新场镇</v>
          </cell>
          <cell r="C1716">
            <v>0</v>
          </cell>
          <cell r="D1716">
            <v>43</v>
          </cell>
          <cell r="E1716">
            <v>17</v>
          </cell>
          <cell r="F1716">
            <v>0</v>
          </cell>
          <cell r="G1716">
            <v>26</v>
          </cell>
          <cell r="H1716">
            <v>0</v>
          </cell>
          <cell r="I1716">
            <v>0</v>
          </cell>
          <cell r="J1716">
            <v>43</v>
          </cell>
          <cell r="K1716">
            <v>33</v>
          </cell>
          <cell r="L1716">
            <v>5</v>
          </cell>
          <cell r="M1716">
            <v>4</v>
          </cell>
          <cell r="N1716">
            <v>1</v>
          </cell>
          <cell r="O1716">
            <v>0</v>
          </cell>
          <cell r="P1716">
            <v>0</v>
          </cell>
          <cell r="Q1716">
            <v>1</v>
          </cell>
          <cell r="R1716">
            <v>0</v>
          </cell>
          <cell r="S1716">
            <v>0</v>
          </cell>
          <cell r="T1716">
            <v>0</v>
          </cell>
          <cell r="U1716">
            <v>0</v>
          </cell>
          <cell r="V1716">
            <v>8</v>
          </cell>
          <cell r="W1716">
            <v>10736</v>
          </cell>
          <cell r="X1716">
            <v>106</v>
          </cell>
          <cell r="Y1716">
            <v>32</v>
          </cell>
        </row>
        <row r="1717">
          <cell r="B1717" t="str">
            <v>夹江县马村乡</v>
          </cell>
          <cell r="C1717">
            <v>0</v>
          </cell>
          <cell r="D1717">
            <v>55</v>
          </cell>
          <cell r="E1717">
            <v>23</v>
          </cell>
          <cell r="F1717">
            <v>0</v>
          </cell>
          <cell r="G1717">
            <v>32</v>
          </cell>
          <cell r="H1717">
            <v>0</v>
          </cell>
          <cell r="I1717">
            <v>0</v>
          </cell>
          <cell r="J1717">
            <v>55</v>
          </cell>
          <cell r="K1717">
            <v>47</v>
          </cell>
          <cell r="L1717">
            <v>3</v>
          </cell>
          <cell r="M1717">
            <v>4</v>
          </cell>
          <cell r="N1717">
            <v>1</v>
          </cell>
          <cell r="O1717">
            <v>0</v>
          </cell>
          <cell r="P1717">
            <v>0</v>
          </cell>
          <cell r="Q1717">
            <v>1</v>
          </cell>
          <cell r="R1717">
            <v>0</v>
          </cell>
          <cell r="S1717">
            <v>0</v>
          </cell>
          <cell r="T1717">
            <v>0</v>
          </cell>
          <cell r="U1717">
            <v>0</v>
          </cell>
          <cell r="V1717">
            <v>11</v>
          </cell>
          <cell r="W1717">
            <v>12251</v>
          </cell>
          <cell r="X1717">
            <v>142</v>
          </cell>
          <cell r="Y1717">
            <v>18</v>
          </cell>
        </row>
        <row r="1718">
          <cell r="B1718" t="str">
            <v>夹江县青州乡</v>
          </cell>
          <cell r="C1718">
            <v>0</v>
          </cell>
          <cell r="D1718">
            <v>34</v>
          </cell>
          <cell r="E1718">
            <v>15</v>
          </cell>
          <cell r="F1718">
            <v>0</v>
          </cell>
          <cell r="G1718">
            <v>19</v>
          </cell>
          <cell r="H1718">
            <v>0</v>
          </cell>
          <cell r="I1718">
            <v>0</v>
          </cell>
          <cell r="J1718">
            <v>34</v>
          </cell>
          <cell r="K1718">
            <v>27</v>
          </cell>
          <cell r="L1718">
            <v>3</v>
          </cell>
          <cell r="M1718">
            <v>3</v>
          </cell>
          <cell r="N1718">
            <v>1</v>
          </cell>
          <cell r="O1718">
            <v>0</v>
          </cell>
          <cell r="P1718">
            <v>0</v>
          </cell>
          <cell r="Q1718">
            <v>1</v>
          </cell>
          <cell r="R1718">
            <v>0</v>
          </cell>
          <cell r="S1718">
            <v>0</v>
          </cell>
          <cell r="T1718">
            <v>0</v>
          </cell>
          <cell r="U1718">
            <v>0</v>
          </cell>
          <cell r="V1718">
            <v>8</v>
          </cell>
          <cell r="W1718">
            <v>8818</v>
          </cell>
          <cell r="X1718">
            <v>80</v>
          </cell>
          <cell r="Y1718">
            <v>14</v>
          </cell>
        </row>
        <row r="1719">
          <cell r="B1719" t="str">
            <v>夹江县土门乡</v>
          </cell>
          <cell r="C1719">
            <v>0</v>
          </cell>
          <cell r="D1719">
            <v>45</v>
          </cell>
          <cell r="E1719">
            <v>17</v>
          </cell>
          <cell r="F1719">
            <v>0</v>
          </cell>
          <cell r="G1719">
            <v>28</v>
          </cell>
          <cell r="H1719">
            <v>0</v>
          </cell>
          <cell r="I1719">
            <v>0</v>
          </cell>
          <cell r="J1719">
            <v>45</v>
          </cell>
          <cell r="K1719">
            <v>36</v>
          </cell>
          <cell r="L1719">
            <v>5</v>
          </cell>
          <cell r="M1719">
            <v>3</v>
          </cell>
          <cell r="N1719">
            <v>0</v>
          </cell>
          <cell r="O1719">
            <v>0</v>
          </cell>
          <cell r="P1719">
            <v>0</v>
          </cell>
          <cell r="Q1719">
            <v>1</v>
          </cell>
          <cell r="R1719">
            <v>0</v>
          </cell>
          <cell r="S1719">
            <v>0</v>
          </cell>
          <cell r="T1719">
            <v>0</v>
          </cell>
          <cell r="U1719">
            <v>0</v>
          </cell>
          <cell r="V1719">
            <v>7</v>
          </cell>
          <cell r="W1719">
            <v>9819</v>
          </cell>
          <cell r="X1719">
            <v>84</v>
          </cell>
          <cell r="Y1719">
            <v>16</v>
          </cell>
        </row>
        <row r="1720">
          <cell r="B1720" t="str">
            <v>夹江县南安乡</v>
          </cell>
          <cell r="C1720">
            <v>0</v>
          </cell>
          <cell r="D1720">
            <v>52</v>
          </cell>
          <cell r="E1720">
            <v>20</v>
          </cell>
          <cell r="F1720">
            <v>0</v>
          </cell>
          <cell r="G1720">
            <v>32</v>
          </cell>
          <cell r="H1720">
            <v>0</v>
          </cell>
          <cell r="I1720">
            <v>0</v>
          </cell>
          <cell r="J1720">
            <v>52</v>
          </cell>
          <cell r="K1720">
            <v>43</v>
          </cell>
          <cell r="L1720">
            <v>3</v>
          </cell>
          <cell r="M1720">
            <v>5</v>
          </cell>
          <cell r="N1720">
            <v>1</v>
          </cell>
          <cell r="O1720">
            <v>0</v>
          </cell>
          <cell r="P1720">
            <v>0</v>
          </cell>
          <cell r="Q1720">
            <v>1</v>
          </cell>
          <cell r="R1720">
            <v>0</v>
          </cell>
          <cell r="S1720">
            <v>0</v>
          </cell>
          <cell r="T1720">
            <v>0</v>
          </cell>
          <cell r="U1720">
            <v>0</v>
          </cell>
          <cell r="V1720">
            <v>11</v>
          </cell>
          <cell r="W1720">
            <v>9914</v>
          </cell>
          <cell r="X1720">
            <v>134</v>
          </cell>
          <cell r="Y1720">
            <v>17</v>
          </cell>
        </row>
        <row r="1721">
          <cell r="B1721" t="str">
            <v>夹江县迎江乡</v>
          </cell>
          <cell r="C1721">
            <v>0</v>
          </cell>
          <cell r="D1721">
            <v>55</v>
          </cell>
          <cell r="E1721">
            <v>22</v>
          </cell>
          <cell r="F1721">
            <v>0</v>
          </cell>
          <cell r="G1721">
            <v>33</v>
          </cell>
          <cell r="H1721">
            <v>0</v>
          </cell>
          <cell r="I1721">
            <v>0</v>
          </cell>
          <cell r="J1721">
            <v>55</v>
          </cell>
          <cell r="K1721">
            <v>42</v>
          </cell>
          <cell r="L1721">
            <v>8</v>
          </cell>
          <cell r="M1721">
            <v>4</v>
          </cell>
          <cell r="N1721">
            <v>1</v>
          </cell>
          <cell r="O1721">
            <v>0</v>
          </cell>
          <cell r="P1721">
            <v>0</v>
          </cell>
          <cell r="Q1721">
            <v>1</v>
          </cell>
          <cell r="R1721">
            <v>0</v>
          </cell>
          <cell r="S1721">
            <v>0</v>
          </cell>
          <cell r="T1721">
            <v>0</v>
          </cell>
          <cell r="U1721">
            <v>0</v>
          </cell>
          <cell r="V1721">
            <v>11</v>
          </cell>
          <cell r="W1721">
            <v>11117</v>
          </cell>
          <cell r="X1721">
            <v>124</v>
          </cell>
          <cell r="Y1721">
            <v>31</v>
          </cell>
        </row>
        <row r="1722">
          <cell r="B1722" t="str">
            <v>夹江县歇马乡</v>
          </cell>
          <cell r="C1722">
            <v>0</v>
          </cell>
          <cell r="D1722">
            <v>58</v>
          </cell>
          <cell r="E1722">
            <v>22</v>
          </cell>
          <cell r="F1722">
            <v>0</v>
          </cell>
          <cell r="G1722">
            <v>36</v>
          </cell>
          <cell r="H1722">
            <v>0</v>
          </cell>
          <cell r="I1722">
            <v>0</v>
          </cell>
          <cell r="J1722">
            <v>58</v>
          </cell>
          <cell r="K1722">
            <v>50</v>
          </cell>
          <cell r="L1722">
            <v>2</v>
          </cell>
          <cell r="M1722">
            <v>5</v>
          </cell>
          <cell r="N1722">
            <v>1</v>
          </cell>
          <cell r="O1722">
            <v>0</v>
          </cell>
          <cell r="P1722">
            <v>0</v>
          </cell>
          <cell r="Q1722">
            <v>1</v>
          </cell>
          <cell r="R1722">
            <v>0</v>
          </cell>
          <cell r="S1722">
            <v>0</v>
          </cell>
          <cell r="T1722">
            <v>0</v>
          </cell>
          <cell r="U1722">
            <v>0</v>
          </cell>
          <cell r="V1722">
            <v>13</v>
          </cell>
          <cell r="W1722">
            <v>12173</v>
          </cell>
          <cell r="X1722">
            <v>158</v>
          </cell>
          <cell r="Y1722">
            <v>9</v>
          </cell>
        </row>
        <row r="1723">
          <cell r="B1723" t="str">
            <v>夹江县麻柳乡</v>
          </cell>
          <cell r="C1723">
            <v>0</v>
          </cell>
          <cell r="D1723">
            <v>43</v>
          </cell>
          <cell r="E1723">
            <v>17</v>
          </cell>
          <cell r="F1723">
            <v>0</v>
          </cell>
          <cell r="G1723">
            <v>26</v>
          </cell>
          <cell r="H1723">
            <v>0</v>
          </cell>
          <cell r="I1723">
            <v>0</v>
          </cell>
          <cell r="J1723">
            <v>43</v>
          </cell>
          <cell r="K1723">
            <v>34</v>
          </cell>
          <cell r="L1723">
            <v>4</v>
          </cell>
          <cell r="M1723">
            <v>4</v>
          </cell>
          <cell r="N1723">
            <v>0</v>
          </cell>
          <cell r="O1723">
            <v>0</v>
          </cell>
          <cell r="P1723">
            <v>0</v>
          </cell>
          <cell r="Q1723">
            <v>1</v>
          </cell>
          <cell r="R1723">
            <v>0</v>
          </cell>
          <cell r="S1723">
            <v>0</v>
          </cell>
          <cell r="T1723">
            <v>0</v>
          </cell>
          <cell r="U1723">
            <v>0</v>
          </cell>
          <cell r="V1723">
            <v>9</v>
          </cell>
          <cell r="W1723">
            <v>6855</v>
          </cell>
          <cell r="X1723">
            <v>105</v>
          </cell>
          <cell r="Y1723">
            <v>14</v>
          </cell>
        </row>
        <row r="1724">
          <cell r="B1724" t="str">
            <v>夹江县永青乡</v>
          </cell>
          <cell r="C1724">
            <v>0</v>
          </cell>
          <cell r="D1724">
            <v>23</v>
          </cell>
          <cell r="E1724">
            <v>10</v>
          </cell>
          <cell r="F1724">
            <v>0</v>
          </cell>
          <cell r="G1724">
            <v>13</v>
          </cell>
          <cell r="H1724">
            <v>0</v>
          </cell>
          <cell r="I1724">
            <v>0</v>
          </cell>
          <cell r="J1724">
            <v>23</v>
          </cell>
          <cell r="K1724">
            <v>19</v>
          </cell>
          <cell r="L1724">
            <v>1</v>
          </cell>
          <cell r="M1724">
            <v>2</v>
          </cell>
          <cell r="N1724">
            <v>0</v>
          </cell>
          <cell r="O1724">
            <v>0</v>
          </cell>
          <cell r="P1724">
            <v>0</v>
          </cell>
          <cell r="Q1724">
            <v>1</v>
          </cell>
          <cell r="R1724">
            <v>0</v>
          </cell>
          <cell r="S1724">
            <v>0</v>
          </cell>
          <cell r="T1724">
            <v>0</v>
          </cell>
          <cell r="U1724">
            <v>0</v>
          </cell>
          <cell r="V1724">
            <v>5</v>
          </cell>
          <cell r="W1724">
            <v>5407</v>
          </cell>
          <cell r="X1724">
            <v>57</v>
          </cell>
          <cell r="Y1724">
            <v>7</v>
          </cell>
        </row>
        <row r="1725">
          <cell r="B1725" t="str">
            <v>夹江县龙沱乡</v>
          </cell>
          <cell r="C1725">
            <v>0</v>
          </cell>
          <cell r="D1725">
            <v>37</v>
          </cell>
          <cell r="E1725">
            <v>14</v>
          </cell>
          <cell r="F1725">
            <v>0</v>
          </cell>
          <cell r="G1725">
            <v>23</v>
          </cell>
          <cell r="H1725">
            <v>0</v>
          </cell>
          <cell r="I1725">
            <v>0</v>
          </cell>
          <cell r="J1725">
            <v>37</v>
          </cell>
          <cell r="K1725">
            <v>29</v>
          </cell>
          <cell r="L1725">
            <v>4</v>
          </cell>
          <cell r="M1725">
            <v>3</v>
          </cell>
          <cell r="N1725">
            <v>0</v>
          </cell>
          <cell r="O1725">
            <v>0</v>
          </cell>
          <cell r="P1725">
            <v>0</v>
          </cell>
          <cell r="Q1725">
            <v>1</v>
          </cell>
          <cell r="R1725">
            <v>0</v>
          </cell>
          <cell r="S1725">
            <v>0</v>
          </cell>
          <cell r="T1725">
            <v>0</v>
          </cell>
          <cell r="U1725">
            <v>0</v>
          </cell>
          <cell r="V1725">
            <v>7</v>
          </cell>
          <cell r="W1725">
            <v>5966</v>
          </cell>
          <cell r="X1725">
            <v>90</v>
          </cell>
          <cell r="Y1725">
            <v>31</v>
          </cell>
        </row>
        <row r="1726">
          <cell r="B1726" t="str">
            <v>夹江县梧凤乡</v>
          </cell>
          <cell r="C1726">
            <v>0</v>
          </cell>
          <cell r="D1726">
            <v>28</v>
          </cell>
          <cell r="E1726">
            <v>11</v>
          </cell>
          <cell r="F1726">
            <v>0</v>
          </cell>
          <cell r="G1726">
            <v>17</v>
          </cell>
          <cell r="H1726">
            <v>0</v>
          </cell>
          <cell r="I1726">
            <v>0</v>
          </cell>
          <cell r="J1726">
            <v>28</v>
          </cell>
          <cell r="K1726">
            <v>24</v>
          </cell>
          <cell r="L1726">
            <v>1</v>
          </cell>
          <cell r="M1726">
            <v>2</v>
          </cell>
          <cell r="N1726">
            <v>0</v>
          </cell>
          <cell r="O1726">
            <v>0</v>
          </cell>
          <cell r="P1726">
            <v>0</v>
          </cell>
          <cell r="Q1726">
            <v>1</v>
          </cell>
          <cell r="R1726">
            <v>0</v>
          </cell>
          <cell r="S1726">
            <v>0</v>
          </cell>
          <cell r="T1726">
            <v>0</v>
          </cell>
          <cell r="U1726">
            <v>0</v>
          </cell>
          <cell r="V1726">
            <v>6</v>
          </cell>
          <cell r="W1726">
            <v>6978</v>
          </cell>
          <cell r="X1726">
            <v>69</v>
          </cell>
          <cell r="Y1726">
            <v>9</v>
          </cell>
        </row>
        <row r="1727">
          <cell r="B1727" t="str">
            <v>夹江县顺河乡</v>
          </cell>
          <cell r="C1727">
            <v>0</v>
          </cell>
          <cell r="D1727">
            <v>42</v>
          </cell>
          <cell r="E1727">
            <v>16</v>
          </cell>
          <cell r="F1727">
            <v>0</v>
          </cell>
          <cell r="G1727">
            <v>26</v>
          </cell>
          <cell r="H1727">
            <v>0</v>
          </cell>
          <cell r="I1727">
            <v>0</v>
          </cell>
          <cell r="J1727">
            <v>42</v>
          </cell>
          <cell r="K1727">
            <v>34</v>
          </cell>
          <cell r="L1727">
            <v>4</v>
          </cell>
          <cell r="M1727">
            <v>3</v>
          </cell>
          <cell r="N1727">
            <v>0</v>
          </cell>
          <cell r="O1727">
            <v>0</v>
          </cell>
          <cell r="P1727">
            <v>0</v>
          </cell>
          <cell r="Q1727">
            <v>1</v>
          </cell>
          <cell r="R1727">
            <v>0</v>
          </cell>
          <cell r="S1727">
            <v>0</v>
          </cell>
          <cell r="T1727">
            <v>0</v>
          </cell>
          <cell r="U1727">
            <v>0</v>
          </cell>
          <cell r="V1727">
            <v>8</v>
          </cell>
          <cell r="W1727">
            <v>10863</v>
          </cell>
          <cell r="X1727">
            <v>101</v>
          </cell>
          <cell r="Y1727">
            <v>25</v>
          </cell>
        </row>
        <row r="1728">
          <cell r="B1728" t="str">
            <v>沐川县</v>
          </cell>
          <cell r="C1728">
            <v>0</v>
          </cell>
          <cell r="D1728">
            <v>1420</v>
          </cell>
          <cell r="E1728">
            <v>474</v>
          </cell>
          <cell r="F1728">
            <v>0</v>
          </cell>
          <cell r="G1728">
            <v>946</v>
          </cell>
          <cell r="H1728">
            <v>0</v>
          </cell>
          <cell r="I1728">
            <v>0</v>
          </cell>
          <cell r="J1728">
            <v>1420</v>
          </cell>
          <cell r="K1728">
            <v>504</v>
          </cell>
          <cell r="L1728">
            <v>209</v>
          </cell>
          <cell r="M1728">
            <v>102</v>
          </cell>
          <cell r="N1728">
            <v>44</v>
          </cell>
          <cell r="O1728">
            <v>102</v>
          </cell>
          <cell r="P1728">
            <v>5</v>
          </cell>
          <cell r="Q1728">
            <v>5</v>
          </cell>
          <cell r="R1728">
            <v>1</v>
          </cell>
          <cell r="S1728">
            <v>6</v>
          </cell>
          <cell r="T1728">
            <v>486</v>
          </cell>
          <cell r="U1728">
            <v>0</v>
          </cell>
          <cell r="V1728">
            <v>196</v>
          </cell>
          <cell r="W1728">
            <v>223959</v>
          </cell>
          <cell r="X1728">
            <v>2230</v>
          </cell>
          <cell r="Y1728">
            <v>1484</v>
          </cell>
        </row>
        <row r="1729">
          <cell r="B1729" t="str">
            <v>沐川县本级</v>
          </cell>
          <cell r="C1729">
            <v>0</v>
          </cell>
          <cell r="D1729">
            <v>0</v>
          </cell>
          <cell r="E1729">
            <v>0</v>
          </cell>
          <cell r="F1729">
            <v>0</v>
          </cell>
          <cell r="G1729">
            <v>0</v>
          </cell>
          <cell r="H1729">
            <v>0</v>
          </cell>
          <cell r="I1729">
            <v>0</v>
          </cell>
          <cell r="J1729">
            <v>0</v>
          </cell>
          <cell r="K1729">
            <v>0</v>
          </cell>
          <cell r="L1729">
            <v>0</v>
          </cell>
          <cell r="M1729">
            <v>0</v>
          </cell>
          <cell r="N1729">
            <v>0</v>
          </cell>
          <cell r="O1729">
            <v>0</v>
          </cell>
          <cell r="P1729">
            <v>0</v>
          </cell>
          <cell r="Q1729">
            <v>0</v>
          </cell>
          <cell r="R1729">
            <v>0</v>
          </cell>
          <cell r="S1729">
            <v>0</v>
          </cell>
          <cell r="T1729">
            <v>0</v>
          </cell>
          <cell r="U1729">
            <v>0</v>
          </cell>
          <cell r="V1729">
            <v>0</v>
          </cell>
          <cell r="W1729">
            <v>0</v>
          </cell>
          <cell r="X1729">
            <v>0</v>
          </cell>
          <cell r="Y1729">
            <v>0</v>
          </cell>
        </row>
        <row r="1730">
          <cell r="B1730" t="str">
            <v>沐川县乡（镇）小计</v>
          </cell>
          <cell r="C1730">
            <v>0</v>
          </cell>
          <cell r="D1730">
            <v>1420</v>
          </cell>
          <cell r="E1730">
            <v>474</v>
          </cell>
          <cell r="F1730">
            <v>0</v>
          </cell>
          <cell r="G1730">
            <v>946</v>
          </cell>
          <cell r="H1730">
            <v>0</v>
          </cell>
          <cell r="I1730">
            <v>0</v>
          </cell>
          <cell r="J1730">
            <v>1420</v>
          </cell>
          <cell r="K1730">
            <v>504</v>
          </cell>
          <cell r="L1730">
            <v>209</v>
          </cell>
          <cell r="M1730">
            <v>102</v>
          </cell>
          <cell r="N1730">
            <v>44</v>
          </cell>
          <cell r="O1730">
            <v>102</v>
          </cell>
          <cell r="P1730">
            <v>5</v>
          </cell>
          <cell r="Q1730">
            <v>5</v>
          </cell>
          <cell r="R1730">
            <v>1</v>
          </cell>
          <cell r="S1730">
            <v>6</v>
          </cell>
          <cell r="T1730">
            <v>486</v>
          </cell>
          <cell r="U1730">
            <v>0</v>
          </cell>
          <cell r="V1730">
            <v>196</v>
          </cell>
          <cell r="W1730">
            <v>223959</v>
          </cell>
          <cell r="X1730">
            <v>2230</v>
          </cell>
          <cell r="Y1730">
            <v>1484</v>
          </cell>
        </row>
        <row r="1731">
          <cell r="B1731" t="str">
            <v>沐川县永福镇</v>
          </cell>
          <cell r="C1731">
            <v>0</v>
          </cell>
          <cell r="D1731">
            <v>89</v>
          </cell>
          <cell r="E1731">
            <v>31</v>
          </cell>
          <cell r="F1731">
            <v>0</v>
          </cell>
          <cell r="G1731">
            <v>58</v>
          </cell>
          <cell r="H1731">
            <v>0</v>
          </cell>
          <cell r="I1731">
            <v>0</v>
          </cell>
          <cell r="J1731">
            <v>89</v>
          </cell>
          <cell r="K1731">
            <v>29</v>
          </cell>
          <cell r="L1731">
            <v>14</v>
          </cell>
          <cell r="M1731">
            <v>4</v>
          </cell>
          <cell r="N1731">
            <v>2</v>
          </cell>
          <cell r="O1731">
            <v>7</v>
          </cell>
          <cell r="P1731">
            <v>1</v>
          </cell>
          <cell r="Q1731">
            <v>0</v>
          </cell>
          <cell r="R1731">
            <v>0</v>
          </cell>
          <cell r="S1731">
            <v>1</v>
          </cell>
          <cell r="T1731">
            <v>33</v>
          </cell>
          <cell r="U1731">
            <v>0</v>
          </cell>
          <cell r="V1731">
            <v>11</v>
          </cell>
          <cell r="W1731">
            <v>16440</v>
          </cell>
          <cell r="X1731">
            <v>140</v>
          </cell>
          <cell r="Y1731">
            <v>100</v>
          </cell>
        </row>
        <row r="1732">
          <cell r="B1732" t="str">
            <v>沐川县建和乡</v>
          </cell>
          <cell r="C1732">
            <v>0</v>
          </cell>
          <cell r="D1732">
            <v>76</v>
          </cell>
          <cell r="E1732">
            <v>21</v>
          </cell>
          <cell r="F1732">
            <v>0</v>
          </cell>
          <cell r="G1732">
            <v>55</v>
          </cell>
          <cell r="H1732">
            <v>0</v>
          </cell>
          <cell r="I1732">
            <v>0</v>
          </cell>
          <cell r="J1732">
            <v>76</v>
          </cell>
          <cell r="K1732">
            <v>20</v>
          </cell>
          <cell r="L1732">
            <v>9</v>
          </cell>
          <cell r="M1732">
            <v>4</v>
          </cell>
          <cell r="N1732">
            <v>2</v>
          </cell>
          <cell r="O1732">
            <v>4</v>
          </cell>
          <cell r="P1732">
            <v>0</v>
          </cell>
          <cell r="Q1732">
            <v>0</v>
          </cell>
          <cell r="R1732">
            <v>0</v>
          </cell>
          <cell r="S1732">
            <v>0</v>
          </cell>
          <cell r="T1732">
            <v>39</v>
          </cell>
          <cell r="U1732">
            <v>0</v>
          </cell>
          <cell r="V1732">
            <v>8</v>
          </cell>
          <cell r="W1732">
            <v>9887</v>
          </cell>
          <cell r="X1732">
            <v>94</v>
          </cell>
          <cell r="Y1732">
            <v>69</v>
          </cell>
        </row>
        <row r="1733">
          <cell r="B1733" t="str">
            <v>沐川县幸福乡</v>
          </cell>
          <cell r="C1733">
            <v>0</v>
          </cell>
          <cell r="D1733">
            <v>82</v>
          </cell>
          <cell r="E1733">
            <v>28</v>
          </cell>
          <cell r="F1733">
            <v>0</v>
          </cell>
          <cell r="G1733">
            <v>54</v>
          </cell>
          <cell r="H1733">
            <v>0</v>
          </cell>
          <cell r="I1733">
            <v>0</v>
          </cell>
          <cell r="J1733">
            <v>82</v>
          </cell>
          <cell r="K1733">
            <v>24</v>
          </cell>
          <cell r="L1733">
            <v>14</v>
          </cell>
          <cell r="M1733">
            <v>6</v>
          </cell>
          <cell r="N1733">
            <v>3</v>
          </cell>
          <cell r="O1733">
            <v>7</v>
          </cell>
          <cell r="P1733">
            <v>0</v>
          </cell>
          <cell r="Q1733">
            <v>0</v>
          </cell>
          <cell r="R1733">
            <v>0</v>
          </cell>
          <cell r="S1733">
            <v>0</v>
          </cell>
          <cell r="T1733">
            <v>31</v>
          </cell>
          <cell r="U1733">
            <v>0</v>
          </cell>
          <cell r="V1733">
            <v>10</v>
          </cell>
          <cell r="W1733">
            <v>15702</v>
          </cell>
          <cell r="X1733">
            <v>132</v>
          </cell>
          <cell r="Y1733">
            <v>98</v>
          </cell>
        </row>
        <row r="1734">
          <cell r="B1734" t="str">
            <v>沐川县沐溪镇</v>
          </cell>
          <cell r="C1734">
            <v>0</v>
          </cell>
          <cell r="D1734">
            <v>116</v>
          </cell>
          <cell r="E1734">
            <v>36</v>
          </cell>
          <cell r="F1734">
            <v>0</v>
          </cell>
          <cell r="G1734">
            <v>80</v>
          </cell>
          <cell r="H1734">
            <v>0</v>
          </cell>
          <cell r="I1734">
            <v>0</v>
          </cell>
          <cell r="J1734">
            <v>116</v>
          </cell>
          <cell r="K1734">
            <v>49</v>
          </cell>
          <cell r="L1734">
            <v>16</v>
          </cell>
          <cell r="M1734">
            <v>7</v>
          </cell>
          <cell r="N1734">
            <v>3</v>
          </cell>
          <cell r="O1734">
            <v>11</v>
          </cell>
          <cell r="P1734">
            <v>1</v>
          </cell>
          <cell r="Q1734">
            <v>1</v>
          </cell>
          <cell r="R1734">
            <v>0</v>
          </cell>
          <cell r="S1734">
            <v>1</v>
          </cell>
          <cell r="T1734">
            <v>30</v>
          </cell>
          <cell r="U1734">
            <v>0</v>
          </cell>
          <cell r="V1734">
            <v>16</v>
          </cell>
          <cell r="W1734">
            <v>17997</v>
          </cell>
          <cell r="X1734">
            <v>172</v>
          </cell>
          <cell r="Y1734">
            <v>118</v>
          </cell>
        </row>
        <row r="1735">
          <cell r="B1735" t="str">
            <v>沐川县新凡乡</v>
          </cell>
          <cell r="C1735">
            <v>0</v>
          </cell>
          <cell r="D1735">
            <v>96</v>
          </cell>
          <cell r="E1735">
            <v>23</v>
          </cell>
          <cell r="F1735">
            <v>0</v>
          </cell>
          <cell r="G1735">
            <v>73</v>
          </cell>
          <cell r="H1735">
            <v>0</v>
          </cell>
          <cell r="I1735">
            <v>0</v>
          </cell>
          <cell r="J1735">
            <v>96</v>
          </cell>
          <cell r="K1735">
            <v>29</v>
          </cell>
          <cell r="L1735">
            <v>8</v>
          </cell>
          <cell r="M1735">
            <v>6</v>
          </cell>
          <cell r="N1735">
            <v>3</v>
          </cell>
          <cell r="O1735">
            <v>5</v>
          </cell>
          <cell r="P1735">
            <v>1</v>
          </cell>
          <cell r="Q1735">
            <v>0</v>
          </cell>
          <cell r="R1735">
            <v>0</v>
          </cell>
          <cell r="S1735">
            <v>1</v>
          </cell>
          <cell r="T1735">
            <v>46</v>
          </cell>
          <cell r="U1735">
            <v>0</v>
          </cell>
          <cell r="V1735">
            <v>12</v>
          </cell>
          <cell r="W1735">
            <v>11893</v>
          </cell>
          <cell r="X1735">
            <v>115</v>
          </cell>
          <cell r="Y1735">
            <v>62</v>
          </cell>
        </row>
        <row r="1736">
          <cell r="B1736" t="str">
            <v>沐川县富和乡</v>
          </cell>
          <cell r="C1736">
            <v>0</v>
          </cell>
          <cell r="D1736">
            <v>47</v>
          </cell>
          <cell r="E1736">
            <v>16</v>
          </cell>
          <cell r="F1736">
            <v>0</v>
          </cell>
          <cell r="G1736">
            <v>31</v>
          </cell>
          <cell r="H1736">
            <v>0</v>
          </cell>
          <cell r="I1736">
            <v>0</v>
          </cell>
          <cell r="J1736">
            <v>47</v>
          </cell>
          <cell r="K1736">
            <v>18</v>
          </cell>
          <cell r="L1736">
            <v>7</v>
          </cell>
          <cell r="M1736">
            <v>4</v>
          </cell>
          <cell r="N1736">
            <v>2</v>
          </cell>
          <cell r="O1736">
            <v>4</v>
          </cell>
          <cell r="P1736">
            <v>0</v>
          </cell>
          <cell r="Q1736">
            <v>0</v>
          </cell>
          <cell r="R1736">
            <v>0</v>
          </cell>
          <cell r="S1736">
            <v>0</v>
          </cell>
          <cell r="T1736">
            <v>14</v>
          </cell>
          <cell r="U1736">
            <v>0</v>
          </cell>
          <cell r="V1736">
            <v>7</v>
          </cell>
          <cell r="W1736">
            <v>6502</v>
          </cell>
          <cell r="X1736">
            <v>75</v>
          </cell>
          <cell r="Y1736">
            <v>49</v>
          </cell>
        </row>
        <row r="1737">
          <cell r="B1737" t="str">
            <v>沐川县大楠镇</v>
          </cell>
          <cell r="C1737">
            <v>0</v>
          </cell>
          <cell r="D1737">
            <v>75</v>
          </cell>
          <cell r="E1737">
            <v>36</v>
          </cell>
          <cell r="F1737">
            <v>0</v>
          </cell>
          <cell r="G1737">
            <v>39</v>
          </cell>
          <cell r="H1737">
            <v>0</v>
          </cell>
          <cell r="I1737">
            <v>0</v>
          </cell>
          <cell r="J1737">
            <v>75</v>
          </cell>
          <cell r="K1737">
            <v>33</v>
          </cell>
          <cell r="L1737">
            <v>15</v>
          </cell>
          <cell r="M1737">
            <v>7</v>
          </cell>
          <cell r="N1737">
            <v>3</v>
          </cell>
          <cell r="O1737">
            <v>4</v>
          </cell>
          <cell r="P1737">
            <v>0</v>
          </cell>
          <cell r="Q1737">
            <v>0</v>
          </cell>
          <cell r="R1737">
            <v>0</v>
          </cell>
          <cell r="S1737">
            <v>0</v>
          </cell>
          <cell r="T1737">
            <v>16</v>
          </cell>
          <cell r="U1737">
            <v>0</v>
          </cell>
          <cell r="V1737">
            <v>14</v>
          </cell>
          <cell r="W1737">
            <v>15314</v>
          </cell>
          <cell r="X1737">
            <v>159</v>
          </cell>
          <cell r="Y1737">
            <v>110</v>
          </cell>
        </row>
        <row r="1738">
          <cell r="B1738" t="str">
            <v>沐川县底堡乡</v>
          </cell>
          <cell r="C1738">
            <v>0</v>
          </cell>
          <cell r="D1738">
            <v>68</v>
          </cell>
          <cell r="E1738">
            <v>32</v>
          </cell>
          <cell r="F1738">
            <v>0</v>
          </cell>
          <cell r="G1738">
            <v>36</v>
          </cell>
          <cell r="H1738">
            <v>0</v>
          </cell>
          <cell r="I1738">
            <v>0</v>
          </cell>
          <cell r="J1738">
            <v>68</v>
          </cell>
          <cell r="K1738">
            <v>24</v>
          </cell>
          <cell r="L1738">
            <v>17</v>
          </cell>
          <cell r="M1738">
            <v>6</v>
          </cell>
          <cell r="N1738">
            <v>3</v>
          </cell>
          <cell r="O1738">
            <v>7</v>
          </cell>
          <cell r="P1738">
            <v>0</v>
          </cell>
          <cell r="Q1738">
            <v>0</v>
          </cell>
          <cell r="R1738">
            <v>0</v>
          </cell>
          <cell r="S1738">
            <v>0</v>
          </cell>
          <cell r="T1738">
            <v>14</v>
          </cell>
          <cell r="U1738">
            <v>0</v>
          </cell>
          <cell r="V1738">
            <v>9</v>
          </cell>
          <cell r="W1738">
            <v>17670</v>
          </cell>
          <cell r="X1738">
            <v>150</v>
          </cell>
          <cell r="Y1738">
            <v>116</v>
          </cell>
        </row>
        <row r="1739">
          <cell r="B1739" t="str">
            <v>沐川县箭板镇</v>
          </cell>
          <cell r="C1739">
            <v>0</v>
          </cell>
          <cell r="D1739">
            <v>63</v>
          </cell>
          <cell r="E1739">
            <v>25</v>
          </cell>
          <cell r="F1739">
            <v>0</v>
          </cell>
          <cell r="G1739">
            <v>38</v>
          </cell>
          <cell r="H1739">
            <v>0</v>
          </cell>
          <cell r="I1739">
            <v>0</v>
          </cell>
          <cell r="J1739">
            <v>63</v>
          </cell>
          <cell r="K1739">
            <v>21</v>
          </cell>
          <cell r="L1739">
            <v>12</v>
          </cell>
          <cell r="M1739">
            <v>4</v>
          </cell>
          <cell r="N1739">
            <v>2</v>
          </cell>
          <cell r="O1739">
            <v>5</v>
          </cell>
          <cell r="P1739">
            <v>0</v>
          </cell>
          <cell r="Q1739">
            <v>0</v>
          </cell>
          <cell r="R1739">
            <v>0</v>
          </cell>
          <cell r="S1739">
            <v>0</v>
          </cell>
          <cell r="T1739">
            <v>21</v>
          </cell>
          <cell r="U1739">
            <v>0</v>
          </cell>
          <cell r="V1739">
            <v>8</v>
          </cell>
          <cell r="W1739">
            <v>10693</v>
          </cell>
          <cell r="X1739">
            <v>109</v>
          </cell>
          <cell r="Y1739">
            <v>80</v>
          </cell>
        </row>
        <row r="1740">
          <cell r="B1740" t="str">
            <v>沐川县炭库乡</v>
          </cell>
          <cell r="C1740">
            <v>0</v>
          </cell>
          <cell r="D1740">
            <v>61</v>
          </cell>
          <cell r="E1740">
            <v>18</v>
          </cell>
          <cell r="F1740">
            <v>0</v>
          </cell>
          <cell r="G1740">
            <v>43</v>
          </cell>
          <cell r="H1740">
            <v>0</v>
          </cell>
          <cell r="I1740">
            <v>0</v>
          </cell>
          <cell r="J1740">
            <v>61</v>
          </cell>
          <cell r="K1740">
            <v>14</v>
          </cell>
          <cell r="L1740">
            <v>8</v>
          </cell>
          <cell r="M1740">
            <v>4</v>
          </cell>
          <cell r="N1740">
            <v>2</v>
          </cell>
          <cell r="O1740">
            <v>2</v>
          </cell>
          <cell r="P1740">
            <v>0</v>
          </cell>
          <cell r="Q1740">
            <v>0</v>
          </cell>
          <cell r="R1740">
            <v>0</v>
          </cell>
          <cell r="S1740">
            <v>0</v>
          </cell>
          <cell r="T1740">
            <v>33</v>
          </cell>
          <cell r="U1740">
            <v>0</v>
          </cell>
          <cell r="V1740">
            <v>6</v>
          </cell>
          <cell r="W1740">
            <v>8651</v>
          </cell>
          <cell r="X1740">
            <v>82</v>
          </cell>
          <cell r="Y1740">
            <v>60</v>
          </cell>
        </row>
        <row r="1741">
          <cell r="B1741" t="str">
            <v>沐川县高笋乡</v>
          </cell>
          <cell r="C1741">
            <v>0</v>
          </cell>
          <cell r="D1741">
            <v>61</v>
          </cell>
          <cell r="E1741">
            <v>20</v>
          </cell>
          <cell r="F1741">
            <v>0</v>
          </cell>
          <cell r="G1741">
            <v>41</v>
          </cell>
          <cell r="H1741">
            <v>0</v>
          </cell>
          <cell r="I1741">
            <v>0</v>
          </cell>
          <cell r="J1741">
            <v>61</v>
          </cell>
          <cell r="K1741">
            <v>25</v>
          </cell>
          <cell r="L1741">
            <v>8</v>
          </cell>
          <cell r="M1741">
            <v>7</v>
          </cell>
          <cell r="N1741">
            <v>2</v>
          </cell>
          <cell r="O1741">
            <v>4</v>
          </cell>
          <cell r="P1741">
            <v>0</v>
          </cell>
          <cell r="Q1741">
            <v>1</v>
          </cell>
          <cell r="R1741">
            <v>0</v>
          </cell>
          <cell r="S1741">
            <v>0</v>
          </cell>
          <cell r="T1741">
            <v>16</v>
          </cell>
          <cell r="U1741">
            <v>0</v>
          </cell>
          <cell r="V1741">
            <v>10</v>
          </cell>
          <cell r="W1741">
            <v>9112</v>
          </cell>
          <cell r="X1741">
            <v>106</v>
          </cell>
          <cell r="Y1741">
            <v>60</v>
          </cell>
        </row>
        <row r="1742">
          <cell r="B1742" t="str">
            <v>沐川县舟坝镇</v>
          </cell>
          <cell r="C1742">
            <v>0</v>
          </cell>
          <cell r="D1742">
            <v>87</v>
          </cell>
          <cell r="E1742">
            <v>30</v>
          </cell>
          <cell r="F1742">
            <v>0</v>
          </cell>
          <cell r="G1742">
            <v>57</v>
          </cell>
          <cell r="H1742">
            <v>0</v>
          </cell>
          <cell r="I1742">
            <v>0</v>
          </cell>
          <cell r="J1742">
            <v>87</v>
          </cell>
          <cell r="K1742">
            <v>39</v>
          </cell>
          <cell r="L1742">
            <v>14</v>
          </cell>
          <cell r="M1742">
            <v>6</v>
          </cell>
          <cell r="N1742">
            <v>3</v>
          </cell>
          <cell r="O1742">
            <v>5</v>
          </cell>
          <cell r="P1742">
            <v>0</v>
          </cell>
          <cell r="Q1742">
            <v>0</v>
          </cell>
          <cell r="R1742">
            <v>0</v>
          </cell>
          <cell r="S1742">
            <v>0</v>
          </cell>
          <cell r="T1742">
            <v>23</v>
          </cell>
          <cell r="U1742">
            <v>0</v>
          </cell>
          <cell r="V1742">
            <v>15</v>
          </cell>
          <cell r="W1742">
            <v>15013</v>
          </cell>
          <cell r="X1742">
            <v>162</v>
          </cell>
          <cell r="Y1742">
            <v>100</v>
          </cell>
        </row>
        <row r="1743">
          <cell r="B1743" t="str">
            <v>沐川县黄丹镇</v>
          </cell>
          <cell r="C1743">
            <v>0</v>
          </cell>
          <cell r="D1743">
            <v>74</v>
          </cell>
          <cell r="E1743">
            <v>25</v>
          </cell>
          <cell r="F1743">
            <v>0</v>
          </cell>
          <cell r="G1743">
            <v>49</v>
          </cell>
          <cell r="H1743">
            <v>0</v>
          </cell>
          <cell r="I1743">
            <v>0</v>
          </cell>
          <cell r="J1743">
            <v>74</v>
          </cell>
          <cell r="K1743">
            <v>28</v>
          </cell>
          <cell r="L1743">
            <v>9</v>
          </cell>
          <cell r="M1743">
            <v>4</v>
          </cell>
          <cell r="N1743">
            <v>2</v>
          </cell>
          <cell r="O1743">
            <v>7</v>
          </cell>
          <cell r="P1743">
            <v>1</v>
          </cell>
          <cell r="Q1743">
            <v>1</v>
          </cell>
          <cell r="R1743">
            <v>0</v>
          </cell>
          <cell r="S1743">
            <v>0</v>
          </cell>
          <cell r="T1743">
            <v>24</v>
          </cell>
          <cell r="U1743">
            <v>0</v>
          </cell>
          <cell r="V1743">
            <v>10</v>
          </cell>
          <cell r="W1743">
            <v>11004</v>
          </cell>
          <cell r="X1743">
            <v>112</v>
          </cell>
          <cell r="Y1743">
            <v>68</v>
          </cell>
        </row>
        <row r="1744">
          <cell r="B1744" t="str">
            <v>沐川县海云乡</v>
          </cell>
          <cell r="C1744">
            <v>0</v>
          </cell>
          <cell r="D1744">
            <v>45</v>
          </cell>
          <cell r="E1744">
            <v>12</v>
          </cell>
          <cell r="F1744">
            <v>0</v>
          </cell>
          <cell r="G1744">
            <v>33</v>
          </cell>
          <cell r="H1744">
            <v>0</v>
          </cell>
          <cell r="I1744">
            <v>0</v>
          </cell>
          <cell r="J1744">
            <v>45</v>
          </cell>
          <cell r="K1744">
            <v>12</v>
          </cell>
          <cell r="L1744">
            <v>7</v>
          </cell>
          <cell r="M1744">
            <v>3</v>
          </cell>
          <cell r="N1744">
            <v>1</v>
          </cell>
          <cell r="O1744">
            <v>1</v>
          </cell>
          <cell r="P1744">
            <v>0</v>
          </cell>
          <cell r="Q1744">
            <v>0</v>
          </cell>
          <cell r="R1744">
            <v>0</v>
          </cell>
          <cell r="S1744">
            <v>0</v>
          </cell>
          <cell r="T1744">
            <v>22</v>
          </cell>
          <cell r="U1744">
            <v>0</v>
          </cell>
          <cell r="V1744">
            <v>4</v>
          </cell>
          <cell r="W1744">
            <v>7200</v>
          </cell>
          <cell r="X1744">
            <v>47</v>
          </cell>
          <cell r="Y1744">
            <v>40</v>
          </cell>
        </row>
        <row r="1745">
          <cell r="B1745" t="str">
            <v>沐川县茨竹乡</v>
          </cell>
          <cell r="C1745">
            <v>0</v>
          </cell>
          <cell r="D1745">
            <v>58</v>
          </cell>
          <cell r="E1745">
            <v>23</v>
          </cell>
          <cell r="F1745">
            <v>0</v>
          </cell>
          <cell r="G1745">
            <v>35</v>
          </cell>
          <cell r="H1745">
            <v>0</v>
          </cell>
          <cell r="I1745">
            <v>0</v>
          </cell>
          <cell r="J1745">
            <v>58</v>
          </cell>
          <cell r="K1745">
            <v>25</v>
          </cell>
          <cell r="L1745">
            <v>8</v>
          </cell>
          <cell r="M1745">
            <v>6</v>
          </cell>
          <cell r="N1745">
            <v>2</v>
          </cell>
          <cell r="O1745">
            <v>5</v>
          </cell>
          <cell r="P1745">
            <v>0</v>
          </cell>
          <cell r="Q1745">
            <v>0</v>
          </cell>
          <cell r="R1745">
            <v>0</v>
          </cell>
          <cell r="S1745">
            <v>1</v>
          </cell>
          <cell r="T1745">
            <v>13</v>
          </cell>
          <cell r="U1745">
            <v>0</v>
          </cell>
          <cell r="V1745">
            <v>10</v>
          </cell>
          <cell r="W1745">
            <v>8657</v>
          </cell>
          <cell r="X1745">
            <v>107</v>
          </cell>
          <cell r="Y1745">
            <v>60</v>
          </cell>
        </row>
        <row r="1746">
          <cell r="B1746" t="str">
            <v>沐川县杨村乡</v>
          </cell>
          <cell r="C1746">
            <v>0</v>
          </cell>
          <cell r="D1746">
            <v>79</v>
          </cell>
          <cell r="E1746">
            <v>22</v>
          </cell>
          <cell r="F1746">
            <v>0</v>
          </cell>
          <cell r="G1746">
            <v>57</v>
          </cell>
          <cell r="H1746">
            <v>0</v>
          </cell>
          <cell r="I1746">
            <v>0</v>
          </cell>
          <cell r="J1746">
            <v>79</v>
          </cell>
          <cell r="K1746">
            <v>25</v>
          </cell>
          <cell r="L1746">
            <v>11</v>
          </cell>
          <cell r="M1746">
            <v>5</v>
          </cell>
          <cell r="N1746">
            <v>2</v>
          </cell>
          <cell r="O1746">
            <v>4</v>
          </cell>
          <cell r="P1746">
            <v>0</v>
          </cell>
          <cell r="Q1746">
            <v>0</v>
          </cell>
          <cell r="R1746">
            <v>0</v>
          </cell>
          <cell r="S1746">
            <v>0</v>
          </cell>
          <cell r="T1746">
            <v>34</v>
          </cell>
          <cell r="U1746">
            <v>0</v>
          </cell>
          <cell r="V1746">
            <v>9</v>
          </cell>
          <cell r="W1746">
            <v>8168</v>
          </cell>
          <cell r="X1746">
            <v>111</v>
          </cell>
          <cell r="Y1746">
            <v>73</v>
          </cell>
        </row>
        <row r="1747">
          <cell r="B1747" t="str">
            <v>沐川县利店镇</v>
          </cell>
          <cell r="C1747">
            <v>0</v>
          </cell>
          <cell r="D1747">
            <v>88</v>
          </cell>
          <cell r="E1747">
            <v>26</v>
          </cell>
          <cell r="F1747">
            <v>0</v>
          </cell>
          <cell r="G1747">
            <v>62</v>
          </cell>
          <cell r="H1747">
            <v>0</v>
          </cell>
          <cell r="I1747">
            <v>0</v>
          </cell>
          <cell r="J1747">
            <v>88</v>
          </cell>
          <cell r="K1747">
            <v>32</v>
          </cell>
          <cell r="L1747">
            <v>12</v>
          </cell>
          <cell r="M1747">
            <v>6</v>
          </cell>
          <cell r="N1747">
            <v>2</v>
          </cell>
          <cell r="O1747">
            <v>8</v>
          </cell>
          <cell r="P1747">
            <v>1</v>
          </cell>
          <cell r="Q1747">
            <v>1</v>
          </cell>
          <cell r="R1747">
            <v>0</v>
          </cell>
          <cell r="S1747">
            <v>1</v>
          </cell>
          <cell r="T1747">
            <v>27</v>
          </cell>
          <cell r="U1747">
            <v>0</v>
          </cell>
          <cell r="V1747">
            <v>13</v>
          </cell>
          <cell r="W1747">
            <v>12582</v>
          </cell>
          <cell r="X1747">
            <v>115</v>
          </cell>
          <cell r="Y1747">
            <v>81</v>
          </cell>
        </row>
        <row r="1748">
          <cell r="B1748" t="str">
            <v>沐川县凤村乡</v>
          </cell>
          <cell r="C1748">
            <v>0</v>
          </cell>
          <cell r="D1748">
            <v>59</v>
          </cell>
          <cell r="E1748">
            <v>21</v>
          </cell>
          <cell r="F1748">
            <v>0</v>
          </cell>
          <cell r="G1748">
            <v>38</v>
          </cell>
          <cell r="H1748">
            <v>0</v>
          </cell>
          <cell r="I1748">
            <v>0</v>
          </cell>
          <cell r="J1748">
            <v>59</v>
          </cell>
          <cell r="K1748">
            <v>28</v>
          </cell>
          <cell r="L1748">
            <v>8</v>
          </cell>
          <cell r="M1748">
            <v>5</v>
          </cell>
          <cell r="N1748">
            <v>2</v>
          </cell>
          <cell r="O1748">
            <v>5</v>
          </cell>
          <cell r="P1748">
            <v>0</v>
          </cell>
          <cell r="Q1748">
            <v>0</v>
          </cell>
          <cell r="R1748">
            <v>0</v>
          </cell>
          <cell r="S1748">
            <v>1</v>
          </cell>
          <cell r="T1748">
            <v>12</v>
          </cell>
          <cell r="U1748">
            <v>0</v>
          </cell>
          <cell r="V1748">
            <v>11</v>
          </cell>
          <cell r="W1748">
            <v>9556</v>
          </cell>
          <cell r="X1748">
            <v>102</v>
          </cell>
          <cell r="Y1748">
            <v>60</v>
          </cell>
        </row>
        <row r="1749">
          <cell r="B1749" t="str">
            <v>沐川县武圣乡</v>
          </cell>
          <cell r="C1749">
            <v>0</v>
          </cell>
          <cell r="D1749">
            <v>96</v>
          </cell>
          <cell r="E1749">
            <v>29</v>
          </cell>
          <cell r="F1749">
            <v>0</v>
          </cell>
          <cell r="G1749">
            <v>67</v>
          </cell>
          <cell r="H1749">
            <v>0</v>
          </cell>
          <cell r="I1749">
            <v>0</v>
          </cell>
          <cell r="J1749">
            <v>96</v>
          </cell>
          <cell r="K1749">
            <v>29</v>
          </cell>
          <cell r="L1749">
            <v>12</v>
          </cell>
          <cell r="M1749">
            <v>8</v>
          </cell>
          <cell r="N1749">
            <v>3</v>
          </cell>
          <cell r="O1749">
            <v>7</v>
          </cell>
          <cell r="P1749">
            <v>0</v>
          </cell>
          <cell r="Q1749">
            <v>1</v>
          </cell>
          <cell r="R1749">
            <v>1</v>
          </cell>
          <cell r="S1749">
            <v>0</v>
          </cell>
          <cell r="T1749">
            <v>38</v>
          </cell>
          <cell r="U1749">
            <v>0</v>
          </cell>
          <cell r="V1749">
            <v>13</v>
          </cell>
          <cell r="W1749">
            <v>11918</v>
          </cell>
          <cell r="X1749">
            <v>140</v>
          </cell>
          <cell r="Y1749">
            <v>80</v>
          </cell>
        </row>
        <row r="1750">
          <cell r="B1750" t="str">
            <v>峨边县</v>
          </cell>
          <cell r="C1750">
            <v>0</v>
          </cell>
          <cell r="D1750">
            <v>507</v>
          </cell>
          <cell r="E1750">
            <v>52</v>
          </cell>
          <cell r="F1750">
            <v>0</v>
          </cell>
          <cell r="G1750">
            <v>455</v>
          </cell>
          <cell r="H1750">
            <v>0</v>
          </cell>
          <cell r="I1750">
            <v>0</v>
          </cell>
          <cell r="J1750">
            <v>507</v>
          </cell>
          <cell r="K1750">
            <v>368</v>
          </cell>
          <cell r="L1750">
            <v>0</v>
          </cell>
          <cell r="M1750">
            <v>52</v>
          </cell>
          <cell r="N1750">
            <v>0</v>
          </cell>
          <cell r="O1750">
            <v>0</v>
          </cell>
          <cell r="P1750">
            <v>0</v>
          </cell>
          <cell r="Q1750">
            <v>0</v>
          </cell>
          <cell r="R1750">
            <v>0</v>
          </cell>
          <cell r="S1750">
            <v>0</v>
          </cell>
          <cell r="T1750">
            <v>87</v>
          </cell>
          <cell r="U1750">
            <v>0</v>
          </cell>
          <cell r="V1750">
            <v>129</v>
          </cell>
          <cell r="W1750">
            <v>121832</v>
          </cell>
          <cell r="X1750">
            <v>575</v>
          </cell>
          <cell r="Y1750">
            <v>454</v>
          </cell>
        </row>
        <row r="1751">
          <cell r="B1751" t="str">
            <v>峨边县本级</v>
          </cell>
          <cell r="C1751">
            <v>0</v>
          </cell>
          <cell r="D1751">
            <v>0</v>
          </cell>
          <cell r="E1751">
            <v>0</v>
          </cell>
          <cell r="F1751">
            <v>0</v>
          </cell>
          <cell r="G1751">
            <v>0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  <cell r="L1751">
            <v>0</v>
          </cell>
          <cell r="M1751">
            <v>0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  <cell r="R1751">
            <v>0</v>
          </cell>
          <cell r="S1751">
            <v>0</v>
          </cell>
          <cell r="T1751">
            <v>0</v>
          </cell>
          <cell r="U1751">
            <v>0</v>
          </cell>
          <cell r="V1751">
            <v>0</v>
          </cell>
          <cell r="W1751">
            <v>0</v>
          </cell>
          <cell r="X1751">
            <v>0</v>
          </cell>
          <cell r="Y1751">
            <v>0</v>
          </cell>
        </row>
        <row r="1752">
          <cell r="B1752" t="str">
            <v>峨边县乡（镇）小计</v>
          </cell>
          <cell r="C1752">
            <v>0</v>
          </cell>
          <cell r="D1752">
            <v>507</v>
          </cell>
          <cell r="E1752">
            <v>52</v>
          </cell>
          <cell r="F1752">
            <v>0</v>
          </cell>
          <cell r="G1752">
            <v>455</v>
          </cell>
          <cell r="H1752">
            <v>0</v>
          </cell>
          <cell r="I1752">
            <v>0</v>
          </cell>
          <cell r="J1752">
            <v>507</v>
          </cell>
          <cell r="K1752">
            <v>368</v>
          </cell>
          <cell r="L1752">
            <v>0</v>
          </cell>
          <cell r="M1752">
            <v>52</v>
          </cell>
          <cell r="N1752">
            <v>0</v>
          </cell>
          <cell r="O1752">
            <v>0</v>
          </cell>
          <cell r="P1752">
            <v>0</v>
          </cell>
          <cell r="Q1752">
            <v>0</v>
          </cell>
          <cell r="R1752">
            <v>0</v>
          </cell>
          <cell r="S1752">
            <v>0</v>
          </cell>
          <cell r="T1752">
            <v>87</v>
          </cell>
          <cell r="U1752">
            <v>0</v>
          </cell>
          <cell r="V1752">
            <v>129</v>
          </cell>
          <cell r="W1752">
            <v>121832</v>
          </cell>
          <cell r="X1752">
            <v>575</v>
          </cell>
          <cell r="Y1752">
            <v>454</v>
          </cell>
        </row>
        <row r="1753">
          <cell r="B1753" t="str">
            <v>峨边县大堡镇</v>
          </cell>
          <cell r="C1753">
            <v>0</v>
          </cell>
          <cell r="D1753">
            <v>41</v>
          </cell>
          <cell r="E1753">
            <v>4</v>
          </cell>
          <cell r="F1753">
            <v>0</v>
          </cell>
          <cell r="G1753">
            <v>37</v>
          </cell>
          <cell r="H1753">
            <v>0</v>
          </cell>
          <cell r="I1753">
            <v>0</v>
          </cell>
          <cell r="J1753">
            <v>41</v>
          </cell>
          <cell r="K1753">
            <v>29</v>
          </cell>
          <cell r="L1753">
            <v>0</v>
          </cell>
          <cell r="M1753">
            <v>4</v>
          </cell>
          <cell r="N1753">
            <v>0</v>
          </cell>
          <cell r="O1753">
            <v>0</v>
          </cell>
          <cell r="P1753">
            <v>0</v>
          </cell>
          <cell r="Q1753">
            <v>0</v>
          </cell>
          <cell r="R1753">
            <v>0</v>
          </cell>
          <cell r="S1753">
            <v>0</v>
          </cell>
          <cell r="T1753">
            <v>8</v>
          </cell>
          <cell r="U1753">
            <v>0</v>
          </cell>
          <cell r="V1753">
            <v>10</v>
          </cell>
          <cell r="W1753">
            <v>10990</v>
          </cell>
          <cell r="X1753">
            <v>46</v>
          </cell>
          <cell r="Y1753">
            <v>31</v>
          </cell>
        </row>
        <row r="1754">
          <cell r="B1754" t="str">
            <v>峨边县万坪乡</v>
          </cell>
          <cell r="C1754">
            <v>0</v>
          </cell>
          <cell r="D1754">
            <v>7</v>
          </cell>
          <cell r="E1754">
            <v>1</v>
          </cell>
          <cell r="F1754">
            <v>0</v>
          </cell>
          <cell r="G1754">
            <v>6</v>
          </cell>
          <cell r="H1754">
            <v>0</v>
          </cell>
          <cell r="I1754">
            <v>0</v>
          </cell>
          <cell r="J1754">
            <v>7</v>
          </cell>
          <cell r="K1754">
            <v>5</v>
          </cell>
          <cell r="L1754">
            <v>0</v>
          </cell>
          <cell r="M1754">
            <v>1</v>
          </cell>
          <cell r="N1754">
            <v>0</v>
          </cell>
          <cell r="O1754">
            <v>0</v>
          </cell>
          <cell r="P1754">
            <v>0</v>
          </cell>
          <cell r="Q1754">
            <v>0</v>
          </cell>
          <cell r="R1754">
            <v>0</v>
          </cell>
          <cell r="S1754">
            <v>0</v>
          </cell>
          <cell r="T1754">
            <v>1</v>
          </cell>
          <cell r="U1754">
            <v>0</v>
          </cell>
          <cell r="V1754">
            <v>2</v>
          </cell>
          <cell r="W1754">
            <v>2477</v>
          </cell>
          <cell r="X1754">
            <v>9</v>
          </cell>
          <cell r="Y1754">
            <v>11</v>
          </cell>
        </row>
        <row r="1755">
          <cell r="B1755" t="str">
            <v>峨边县毛坪镇</v>
          </cell>
          <cell r="C1755">
            <v>0</v>
          </cell>
          <cell r="D1755">
            <v>45</v>
          </cell>
          <cell r="E1755">
            <v>5</v>
          </cell>
          <cell r="F1755">
            <v>0</v>
          </cell>
          <cell r="G1755">
            <v>40</v>
          </cell>
          <cell r="H1755">
            <v>0</v>
          </cell>
          <cell r="I1755">
            <v>0</v>
          </cell>
          <cell r="J1755">
            <v>45</v>
          </cell>
          <cell r="K1755">
            <v>32</v>
          </cell>
          <cell r="L1755">
            <v>0</v>
          </cell>
          <cell r="M1755">
            <v>5</v>
          </cell>
          <cell r="N1755">
            <v>0</v>
          </cell>
          <cell r="O1755">
            <v>0</v>
          </cell>
          <cell r="P1755">
            <v>0</v>
          </cell>
          <cell r="Q1755">
            <v>0</v>
          </cell>
          <cell r="R1755">
            <v>0</v>
          </cell>
          <cell r="S1755">
            <v>0</v>
          </cell>
          <cell r="T1755">
            <v>8</v>
          </cell>
          <cell r="U1755">
            <v>0</v>
          </cell>
          <cell r="V1755">
            <v>11</v>
          </cell>
          <cell r="W1755">
            <v>12098</v>
          </cell>
          <cell r="X1755">
            <v>48</v>
          </cell>
          <cell r="Y1755">
            <v>46</v>
          </cell>
        </row>
        <row r="1756">
          <cell r="B1756" t="str">
            <v>峨边县平等乡</v>
          </cell>
          <cell r="C1756">
            <v>0</v>
          </cell>
          <cell r="D1756">
            <v>24</v>
          </cell>
          <cell r="E1756">
            <v>2</v>
          </cell>
          <cell r="F1756">
            <v>0</v>
          </cell>
          <cell r="G1756">
            <v>22</v>
          </cell>
          <cell r="H1756">
            <v>0</v>
          </cell>
          <cell r="I1756">
            <v>0</v>
          </cell>
          <cell r="J1756">
            <v>24</v>
          </cell>
          <cell r="K1756">
            <v>17</v>
          </cell>
          <cell r="L1756">
            <v>0</v>
          </cell>
          <cell r="M1756">
            <v>2</v>
          </cell>
          <cell r="N1756">
            <v>0</v>
          </cell>
          <cell r="O1756">
            <v>0</v>
          </cell>
          <cell r="P1756">
            <v>0</v>
          </cell>
          <cell r="Q1756">
            <v>0</v>
          </cell>
          <cell r="R1756">
            <v>0</v>
          </cell>
          <cell r="S1756">
            <v>0</v>
          </cell>
          <cell r="T1756">
            <v>5</v>
          </cell>
          <cell r="U1756">
            <v>0</v>
          </cell>
          <cell r="V1756">
            <v>6</v>
          </cell>
          <cell r="W1756">
            <v>4853</v>
          </cell>
          <cell r="X1756">
            <v>27</v>
          </cell>
          <cell r="Y1756">
            <v>20</v>
          </cell>
        </row>
        <row r="1757">
          <cell r="B1757" t="str">
            <v>峨边县五渡镇</v>
          </cell>
          <cell r="C1757">
            <v>0</v>
          </cell>
          <cell r="D1757">
            <v>49</v>
          </cell>
          <cell r="E1757">
            <v>5</v>
          </cell>
          <cell r="F1757">
            <v>0</v>
          </cell>
          <cell r="G1757">
            <v>44</v>
          </cell>
          <cell r="H1757">
            <v>0</v>
          </cell>
          <cell r="I1757">
            <v>0</v>
          </cell>
          <cell r="J1757">
            <v>49</v>
          </cell>
          <cell r="K1757">
            <v>35</v>
          </cell>
          <cell r="L1757">
            <v>0</v>
          </cell>
          <cell r="M1757">
            <v>5</v>
          </cell>
          <cell r="N1757">
            <v>0</v>
          </cell>
          <cell r="O1757">
            <v>0</v>
          </cell>
          <cell r="P1757">
            <v>0</v>
          </cell>
          <cell r="Q1757">
            <v>0</v>
          </cell>
          <cell r="R1757">
            <v>0</v>
          </cell>
          <cell r="S1757">
            <v>0</v>
          </cell>
          <cell r="T1757">
            <v>9</v>
          </cell>
          <cell r="U1757">
            <v>0</v>
          </cell>
          <cell r="V1757">
            <v>13</v>
          </cell>
          <cell r="W1757">
            <v>9664</v>
          </cell>
          <cell r="X1757">
            <v>57</v>
          </cell>
          <cell r="Y1757">
            <v>38</v>
          </cell>
        </row>
        <row r="1758">
          <cell r="B1758" t="str">
            <v>峨边县杨河乡</v>
          </cell>
          <cell r="C1758">
            <v>0</v>
          </cell>
          <cell r="D1758">
            <v>18</v>
          </cell>
          <cell r="E1758">
            <v>2</v>
          </cell>
          <cell r="F1758">
            <v>0</v>
          </cell>
          <cell r="G1758">
            <v>16</v>
          </cell>
          <cell r="H1758">
            <v>0</v>
          </cell>
          <cell r="I1758">
            <v>0</v>
          </cell>
          <cell r="J1758">
            <v>18</v>
          </cell>
          <cell r="K1758">
            <v>13</v>
          </cell>
          <cell r="L1758">
            <v>0</v>
          </cell>
          <cell r="M1758">
            <v>2</v>
          </cell>
          <cell r="N1758">
            <v>0</v>
          </cell>
          <cell r="O1758">
            <v>0</v>
          </cell>
          <cell r="P1758">
            <v>0</v>
          </cell>
          <cell r="Q1758">
            <v>0</v>
          </cell>
          <cell r="R1758">
            <v>0</v>
          </cell>
          <cell r="S1758">
            <v>0</v>
          </cell>
          <cell r="T1758">
            <v>3</v>
          </cell>
          <cell r="U1758">
            <v>0</v>
          </cell>
          <cell r="V1758">
            <v>6</v>
          </cell>
          <cell r="W1758">
            <v>3358</v>
          </cell>
          <cell r="X1758">
            <v>27</v>
          </cell>
          <cell r="Y1758">
            <v>14</v>
          </cell>
        </row>
        <row r="1759">
          <cell r="B1759" t="str">
            <v>峨边县黑竹沟镇</v>
          </cell>
          <cell r="C1759">
            <v>0</v>
          </cell>
          <cell r="D1759">
            <v>18</v>
          </cell>
          <cell r="E1759">
            <v>2</v>
          </cell>
          <cell r="F1759">
            <v>0</v>
          </cell>
          <cell r="G1759">
            <v>16</v>
          </cell>
          <cell r="H1759">
            <v>0</v>
          </cell>
          <cell r="I1759">
            <v>0</v>
          </cell>
          <cell r="J1759">
            <v>18</v>
          </cell>
          <cell r="K1759">
            <v>14</v>
          </cell>
          <cell r="L1759">
            <v>0</v>
          </cell>
          <cell r="M1759">
            <v>2</v>
          </cell>
          <cell r="N1759">
            <v>0</v>
          </cell>
          <cell r="O1759">
            <v>0</v>
          </cell>
          <cell r="P1759">
            <v>0</v>
          </cell>
          <cell r="Q1759">
            <v>0</v>
          </cell>
          <cell r="R1759">
            <v>0</v>
          </cell>
          <cell r="S1759">
            <v>0</v>
          </cell>
          <cell r="T1759">
            <v>2</v>
          </cell>
          <cell r="U1759">
            <v>0</v>
          </cell>
          <cell r="V1759">
            <v>5</v>
          </cell>
          <cell r="W1759">
            <v>3650</v>
          </cell>
          <cell r="X1759">
            <v>22</v>
          </cell>
          <cell r="Y1759">
            <v>6</v>
          </cell>
        </row>
        <row r="1760">
          <cell r="B1760" t="str">
            <v>峨边县金岩乡</v>
          </cell>
          <cell r="C1760">
            <v>0</v>
          </cell>
          <cell r="D1760">
            <v>30</v>
          </cell>
          <cell r="E1760">
            <v>4</v>
          </cell>
          <cell r="F1760">
            <v>0</v>
          </cell>
          <cell r="G1760">
            <v>26</v>
          </cell>
          <cell r="H1760">
            <v>0</v>
          </cell>
          <cell r="I1760">
            <v>0</v>
          </cell>
          <cell r="J1760">
            <v>30</v>
          </cell>
          <cell r="K1760">
            <v>21</v>
          </cell>
          <cell r="L1760">
            <v>0</v>
          </cell>
          <cell r="M1760">
            <v>4</v>
          </cell>
          <cell r="N1760">
            <v>0</v>
          </cell>
          <cell r="O1760">
            <v>0</v>
          </cell>
          <cell r="P1760">
            <v>0</v>
          </cell>
          <cell r="Q1760">
            <v>0</v>
          </cell>
          <cell r="R1760">
            <v>0</v>
          </cell>
          <cell r="S1760">
            <v>0</v>
          </cell>
          <cell r="T1760">
            <v>5</v>
          </cell>
          <cell r="U1760">
            <v>0</v>
          </cell>
          <cell r="V1760">
            <v>9</v>
          </cell>
          <cell r="W1760">
            <v>6750</v>
          </cell>
          <cell r="X1760">
            <v>40</v>
          </cell>
          <cell r="Y1760">
            <v>14</v>
          </cell>
        </row>
        <row r="1761">
          <cell r="B1761" t="str">
            <v>峨边县哈曲乡</v>
          </cell>
          <cell r="C1761">
            <v>0</v>
          </cell>
          <cell r="D1761">
            <v>9</v>
          </cell>
          <cell r="E1761">
            <v>1</v>
          </cell>
          <cell r="F1761">
            <v>0</v>
          </cell>
          <cell r="G1761">
            <v>8</v>
          </cell>
          <cell r="H1761">
            <v>0</v>
          </cell>
          <cell r="I1761">
            <v>0</v>
          </cell>
          <cell r="J1761">
            <v>9</v>
          </cell>
          <cell r="K1761">
            <v>7</v>
          </cell>
          <cell r="L1761">
            <v>0</v>
          </cell>
          <cell r="M1761">
            <v>1</v>
          </cell>
          <cell r="N1761">
            <v>0</v>
          </cell>
          <cell r="O1761">
            <v>0</v>
          </cell>
          <cell r="P1761">
            <v>0</v>
          </cell>
          <cell r="Q1761">
            <v>0</v>
          </cell>
          <cell r="R1761">
            <v>0</v>
          </cell>
          <cell r="S1761">
            <v>0</v>
          </cell>
          <cell r="T1761">
            <v>1</v>
          </cell>
          <cell r="U1761">
            <v>0</v>
          </cell>
          <cell r="V1761">
            <v>3</v>
          </cell>
          <cell r="W1761">
            <v>2262</v>
          </cell>
          <cell r="X1761">
            <v>14</v>
          </cell>
          <cell r="Y1761">
            <v>2</v>
          </cell>
        </row>
        <row r="1762">
          <cell r="B1762" t="str">
            <v>峨边县勒乌乡</v>
          </cell>
          <cell r="C1762">
            <v>0</v>
          </cell>
          <cell r="D1762">
            <v>20</v>
          </cell>
          <cell r="E1762">
            <v>3</v>
          </cell>
          <cell r="F1762">
            <v>0</v>
          </cell>
          <cell r="G1762">
            <v>17</v>
          </cell>
          <cell r="H1762">
            <v>0</v>
          </cell>
          <cell r="I1762">
            <v>0</v>
          </cell>
          <cell r="J1762">
            <v>20</v>
          </cell>
          <cell r="K1762">
            <v>15</v>
          </cell>
          <cell r="L1762">
            <v>0</v>
          </cell>
          <cell r="M1762">
            <v>3</v>
          </cell>
          <cell r="N1762">
            <v>0</v>
          </cell>
          <cell r="O1762">
            <v>0</v>
          </cell>
          <cell r="P1762">
            <v>0</v>
          </cell>
          <cell r="Q1762">
            <v>0</v>
          </cell>
          <cell r="R1762">
            <v>0</v>
          </cell>
          <cell r="S1762">
            <v>0</v>
          </cell>
          <cell r="T1762">
            <v>2</v>
          </cell>
          <cell r="U1762">
            <v>0</v>
          </cell>
          <cell r="V1762">
            <v>6</v>
          </cell>
          <cell r="W1762">
            <v>4448</v>
          </cell>
          <cell r="X1762">
            <v>28</v>
          </cell>
          <cell r="Y1762">
            <v>25</v>
          </cell>
        </row>
        <row r="1763">
          <cell r="B1763" t="str">
            <v>峨边县红花乡</v>
          </cell>
          <cell r="C1763">
            <v>0</v>
          </cell>
          <cell r="D1763">
            <v>19</v>
          </cell>
          <cell r="E1763">
            <v>2</v>
          </cell>
          <cell r="F1763">
            <v>0</v>
          </cell>
          <cell r="G1763">
            <v>17</v>
          </cell>
          <cell r="H1763">
            <v>0</v>
          </cell>
          <cell r="I1763">
            <v>0</v>
          </cell>
          <cell r="J1763">
            <v>19</v>
          </cell>
          <cell r="K1763">
            <v>14</v>
          </cell>
          <cell r="L1763">
            <v>0</v>
          </cell>
          <cell r="M1763">
            <v>2</v>
          </cell>
          <cell r="N1763">
            <v>0</v>
          </cell>
          <cell r="O1763">
            <v>0</v>
          </cell>
          <cell r="P1763">
            <v>0</v>
          </cell>
          <cell r="Q1763">
            <v>0</v>
          </cell>
          <cell r="R1763">
            <v>0</v>
          </cell>
          <cell r="S1763">
            <v>0</v>
          </cell>
          <cell r="T1763">
            <v>3</v>
          </cell>
          <cell r="U1763">
            <v>0</v>
          </cell>
          <cell r="V1763">
            <v>5</v>
          </cell>
          <cell r="W1763">
            <v>4120</v>
          </cell>
          <cell r="X1763">
            <v>23</v>
          </cell>
          <cell r="Y1763">
            <v>36</v>
          </cell>
        </row>
        <row r="1764">
          <cell r="B1764" t="str">
            <v>峨边县觉莫乡</v>
          </cell>
          <cell r="C1764">
            <v>0</v>
          </cell>
          <cell r="D1764">
            <v>11</v>
          </cell>
          <cell r="E1764">
            <v>1</v>
          </cell>
          <cell r="F1764">
            <v>0</v>
          </cell>
          <cell r="G1764">
            <v>10</v>
          </cell>
          <cell r="H1764">
            <v>0</v>
          </cell>
          <cell r="I1764">
            <v>0</v>
          </cell>
          <cell r="J1764">
            <v>11</v>
          </cell>
          <cell r="K1764">
            <v>8</v>
          </cell>
          <cell r="L1764">
            <v>0</v>
          </cell>
          <cell r="M1764">
            <v>1</v>
          </cell>
          <cell r="N1764">
            <v>0</v>
          </cell>
          <cell r="O1764">
            <v>0</v>
          </cell>
          <cell r="P1764">
            <v>0</v>
          </cell>
          <cell r="Q1764">
            <v>0</v>
          </cell>
          <cell r="R1764">
            <v>0</v>
          </cell>
          <cell r="S1764">
            <v>0</v>
          </cell>
          <cell r="T1764">
            <v>2</v>
          </cell>
          <cell r="U1764">
            <v>0</v>
          </cell>
          <cell r="V1764">
            <v>3</v>
          </cell>
          <cell r="W1764">
            <v>2018</v>
          </cell>
          <cell r="X1764">
            <v>13</v>
          </cell>
          <cell r="Y1764">
            <v>12</v>
          </cell>
        </row>
        <row r="1765">
          <cell r="B1765" t="str">
            <v>峨边县宜坪乡</v>
          </cell>
          <cell r="C1765">
            <v>0</v>
          </cell>
          <cell r="D1765">
            <v>30</v>
          </cell>
          <cell r="E1765">
            <v>3</v>
          </cell>
          <cell r="F1765">
            <v>0</v>
          </cell>
          <cell r="G1765">
            <v>27</v>
          </cell>
          <cell r="H1765">
            <v>0</v>
          </cell>
          <cell r="I1765">
            <v>0</v>
          </cell>
          <cell r="J1765">
            <v>30</v>
          </cell>
          <cell r="K1765">
            <v>22</v>
          </cell>
          <cell r="L1765">
            <v>0</v>
          </cell>
          <cell r="M1765">
            <v>3</v>
          </cell>
          <cell r="N1765">
            <v>0</v>
          </cell>
          <cell r="O1765">
            <v>0</v>
          </cell>
          <cell r="P1765">
            <v>0</v>
          </cell>
          <cell r="Q1765">
            <v>0</v>
          </cell>
          <cell r="R1765">
            <v>0</v>
          </cell>
          <cell r="S1765">
            <v>0</v>
          </cell>
          <cell r="T1765">
            <v>5</v>
          </cell>
          <cell r="U1765">
            <v>0</v>
          </cell>
          <cell r="V1765">
            <v>7</v>
          </cell>
          <cell r="W1765">
            <v>6266</v>
          </cell>
          <cell r="X1765">
            <v>31</v>
          </cell>
          <cell r="Y1765">
            <v>24</v>
          </cell>
        </row>
        <row r="1766">
          <cell r="B1766" t="str">
            <v>峨边县白杨乡</v>
          </cell>
          <cell r="C1766">
            <v>0</v>
          </cell>
          <cell r="D1766">
            <v>10</v>
          </cell>
          <cell r="E1766">
            <v>1</v>
          </cell>
          <cell r="F1766">
            <v>0</v>
          </cell>
          <cell r="G1766">
            <v>9</v>
          </cell>
          <cell r="H1766">
            <v>0</v>
          </cell>
          <cell r="I1766">
            <v>0</v>
          </cell>
          <cell r="J1766">
            <v>10</v>
          </cell>
          <cell r="K1766">
            <v>6</v>
          </cell>
          <cell r="L1766">
            <v>0</v>
          </cell>
          <cell r="M1766">
            <v>1</v>
          </cell>
          <cell r="N1766">
            <v>0</v>
          </cell>
          <cell r="O1766">
            <v>0</v>
          </cell>
          <cell r="P1766">
            <v>0</v>
          </cell>
          <cell r="Q1766">
            <v>0</v>
          </cell>
          <cell r="R1766">
            <v>0</v>
          </cell>
          <cell r="S1766">
            <v>0</v>
          </cell>
          <cell r="T1766">
            <v>3</v>
          </cell>
          <cell r="U1766">
            <v>0</v>
          </cell>
          <cell r="V1766">
            <v>3</v>
          </cell>
          <cell r="W1766">
            <v>2900</v>
          </cell>
          <cell r="X1766">
            <v>13</v>
          </cell>
          <cell r="Y1766">
            <v>8</v>
          </cell>
        </row>
        <row r="1767">
          <cell r="B1767" t="str">
            <v>峨边县杨村乡</v>
          </cell>
          <cell r="C1767">
            <v>0</v>
          </cell>
          <cell r="D1767">
            <v>23</v>
          </cell>
          <cell r="E1767">
            <v>2</v>
          </cell>
          <cell r="F1767">
            <v>0</v>
          </cell>
          <cell r="G1767">
            <v>21</v>
          </cell>
          <cell r="H1767">
            <v>0</v>
          </cell>
          <cell r="I1767">
            <v>0</v>
          </cell>
          <cell r="J1767">
            <v>23</v>
          </cell>
          <cell r="K1767">
            <v>17</v>
          </cell>
          <cell r="L1767">
            <v>0</v>
          </cell>
          <cell r="M1767">
            <v>2</v>
          </cell>
          <cell r="N1767">
            <v>0</v>
          </cell>
          <cell r="O1767">
            <v>0</v>
          </cell>
          <cell r="P1767">
            <v>0</v>
          </cell>
          <cell r="Q1767">
            <v>0</v>
          </cell>
          <cell r="R1767">
            <v>0</v>
          </cell>
          <cell r="S1767">
            <v>0</v>
          </cell>
          <cell r="T1767">
            <v>4</v>
          </cell>
          <cell r="U1767">
            <v>0</v>
          </cell>
          <cell r="V1767">
            <v>5</v>
          </cell>
          <cell r="W1767">
            <v>5558</v>
          </cell>
          <cell r="X1767">
            <v>22</v>
          </cell>
          <cell r="Y1767">
            <v>12</v>
          </cell>
        </row>
        <row r="1768">
          <cell r="B1768" t="str">
            <v>峨边县共和乡</v>
          </cell>
          <cell r="C1768">
            <v>0</v>
          </cell>
          <cell r="D1768">
            <v>19</v>
          </cell>
          <cell r="E1768">
            <v>2</v>
          </cell>
          <cell r="F1768">
            <v>0</v>
          </cell>
          <cell r="G1768">
            <v>17</v>
          </cell>
          <cell r="H1768">
            <v>0</v>
          </cell>
          <cell r="I1768">
            <v>0</v>
          </cell>
          <cell r="J1768">
            <v>19</v>
          </cell>
          <cell r="K1768">
            <v>14</v>
          </cell>
          <cell r="L1768">
            <v>0</v>
          </cell>
          <cell r="M1768">
            <v>2</v>
          </cell>
          <cell r="N1768">
            <v>0</v>
          </cell>
          <cell r="O1768">
            <v>0</v>
          </cell>
          <cell r="P1768">
            <v>0</v>
          </cell>
          <cell r="Q1768">
            <v>0</v>
          </cell>
          <cell r="R1768">
            <v>0</v>
          </cell>
          <cell r="S1768">
            <v>0</v>
          </cell>
          <cell r="T1768">
            <v>3</v>
          </cell>
          <cell r="U1768">
            <v>0</v>
          </cell>
          <cell r="V1768">
            <v>5</v>
          </cell>
          <cell r="W1768">
            <v>4383</v>
          </cell>
          <cell r="X1768">
            <v>23</v>
          </cell>
          <cell r="Y1768">
            <v>26</v>
          </cell>
        </row>
        <row r="1769">
          <cell r="B1769" t="str">
            <v>峨边县新林镇</v>
          </cell>
          <cell r="C1769">
            <v>0</v>
          </cell>
          <cell r="D1769">
            <v>46</v>
          </cell>
          <cell r="E1769">
            <v>5</v>
          </cell>
          <cell r="F1769">
            <v>0</v>
          </cell>
          <cell r="G1769">
            <v>41</v>
          </cell>
          <cell r="H1769">
            <v>0</v>
          </cell>
          <cell r="I1769">
            <v>0</v>
          </cell>
          <cell r="J1769">
            <v>46</v>
          </cell>
          <cell r="K1769">
            <v>31</v>
          </cell>
          <cell r="L1769">
            <v>0</v>
          </cell>
          <cell r="M1769">
            <v>5</v>
          </cell>
          <cell r="N1769">
            <v>0</v>
          </cell>
          <cell r="O1769">
            <v>0</v>
          </cell>
          <cell r="P1769">
            <v>0</v>
          </cell>
          <cell r="Q1769">
            <v>0</v>
          </cell>
          <cell r="R1769">
            <v>0</v>
          </cell>
          <cell r="S1769">
            <v>0</v>
          </cell>
          <cell r="T1769">
            <v>10</v>
          </cell>
          <cell r="U1769">
            <v>0</v>
          </cell>
          <cell r="V1769">
            <v>11</v>
          </cell>
          <cell r="W1769">
            <v>13019</v>
          </cell>
          <cell r="X1769">
            <v>50</v>
          </cell>
          <cell r="Y1769">
            <v>41</v>
          </cell>
        </row>
        <row r="1770">
          <cell r="B1770" t="str">
            <v>峨边县新场乡</v>
          </cell>
          <cell r="C1770">
            <v>0</v>
          </cell>
          <cell r="D1770">
            <v>27</v>
          </cell>
          <cell r="E1770">
            <v>2</v>
          </cell>
          <cell r="F1770">
            <v>0</v>
          </cell>
          <cell r="G1770">
            <v>25</v>
          </cell>
          <cell r="H1770">
            <v>0</v>
          </cell>
          <cell r="I1770">
            <v>0</v>
          </cell>
          <cell r="J1770">
            <v>27</v>
          </cell>
          <cell r="K1770">
            <v>20</v>
          </cell>
          <cell r="L1770">
            <v>0</v>
          </cell>
          <cell r="M1770">
            <v>2</v>
          </cell>
          <cell r="N1770">
            <v>0</v>
          </cell>
          <cell r="O1770">
            <v>0</v>
          </cell>
          <cell r="P1770">
            <v>0</v>
          </cell>
          <cell r="Q1770">
            <v>0</v>
          </cell>
          <cell r="R1770">
            <v>0</v>
          </cell>
          <cell r="S1770">
            <v>0</v>
          </cell>
          <cell r="T1770">
            <v>5</v>
          </cell>
          <cell r="U1770">
            <v>0</v>
          </cell>
          <cell r="V1770">
            <v>6</v>
          </cell>
          <cell r="W1770">
            <v>6191</v>
          </cell>
          <cell r="X1770">
            <v>26</v>
          </cell>
          <cell r="Y1770">
            <v>26</v>
          </cell>
        </row>
        <row r="1771">
          <cell r="B1771" t="str">
            <v>峨边县沙坪镇</v>
          </cell>
          <cell r="C1771">
            <v>0</v>
          </cell>
          <cell r="D1771">
            <v>61</v>
          </cell>
          <cell r="E1771">
            <v>5</v>
          </cell>
          <cell r="F1771">
            <v>0</v>
          </cell>
          <cell r="G1771">
            <v>56</v>
          </cell>
          <cell r="H1771">
            <v>0</v>
          </cell>
          <cell r="I1771">
            <v>0</v>
          </cell>
          <cell r="J1771">
            <v>61</v>
          </cell>
          <cell r="K1771">
            <v>48</v>
          </cell>
          <cell r="L1771">
            <v>0</v>
          </cell>
          <cell r="M1771">
            <v>5</v>
          </cell>
          <cell r="N1771">
            <v>0</v>
          </cell>
          <cell r="O1771">
            <v>0</v>
          </cell>
          <cell r="P1771">
            <v>0</v>
          </cell>
          <cell r="Q1771">
            <v>0</v>
          </cell>
          <cell r="R1771">
            <v>0</v>
          </cell>
          <cell r="S1771">
            <v>0</v>
          </cell>
          <cell r="T1771">
            <v>8</v>
          </cell>
          <cell r="U1771">
            <v>0</v>
          </cell>
          <cell r="V1771">
            <v>13</v>
          </cell>
          <cell r="W1771">
            <v>16827</v>
          </cell>
          <cell r="X1771">
            <v>56</v>
          </cell>
          <cell r="Y1771">
            <v>62</v>
          </cell>
        </row>
        <row r="1772">
          <cell r="B1772" t="str">
            <v>马边县</v>
          </cell>
          <cell r="C1772">
            <v>0</v>
          </cell>
          <cell r="D1772">
            <v>685</v>
          </cell>
          <cell r="E1772">
            <v>0</v>
          </cell>
          <cell r="F1772">
            <v>0</v>
          </cell>
          <cell r="G1772">
            <v>685</v>
          </cell>
          <cell r="H1772">
            <v>0</v>
          </cell>
          <cell r="I1772">
            <v>0</v>
          </cell>
          <cell r="J1772">
            <v>685</v>
          </cell>
          <cell r="K1772">
            <v>454</v>
          </cell>
          <cell r="L1772">
            <v>120</v>
          </cell>
          <cell r="M1772">
            <v>81</v>
          </cell>
          <cell r="N1772">
            <v>20</v>
          </cell>
          <cell r="O1772">
            <v>9</v>
          </cell>
          <cell r="P1772">
            <v>0</v>
          </cell>
          <cell r="Q1772">
            <v>0</v>
          </cell>
          <cell r="R1772">
            <v>0</v>
          </cell>
          <cell r="S1772">
            <v>0</v>
          </cell>
          <cell r="T1772">
            <v>21</v>
          </cell>
          <cell r="U1772">
            <v>0</v>
          </cell>
          <cell r="V1772">
            <v>203</v>
          </cell>
          <cell r="W1772">
            <v>178135</v>
          </cell>
          <cell r="X1772">
            <v>1959</v>
          </cell>
          <cell r="Y1772">
            <v>841</v>
          </cell>
        </row>
        <row r="1773">
          <cell r="B1773" t="str">
            <v>马边县本级</v>
          </cell>
          <cell r="C1773">
            <v>0</v>
          </cell>
          <cell r="D1773">
            <v>0</v>
          </cell>
          <cell r="E1773">
            <v>0</v>
          </cell>
          <cell r="F1773">
            <v>0</v>
          </cell>
          <cell r="G1773">
            <v>0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L1773">
            <v>0</v>
          </cell>
          <cell r="M1773">
            <v>0</v>
          </cell>
          <cell r="N1773">
            <v>0</v>
          </cell>
          <cell r="O1773">
            <v>0</v>
          </cell>
          <cell r="P1773">
            <v>0</v>
          </cell>
          <cell r="Q1773">
            <v>0</v>
          </cell>
          <cell r="R1773">
            <v>0</v>
          </cell>
          <cell r="S1773">
            <v>0</v>
          </cell>
          <cell r="T1773">
            <v>0</v>
          </cell>
          <cell r="U1773">
            <v>0</v>
          </cell>
          <cell r="V1773">
            <v>0</v>
          </cell>
          <cell r="W1773">
            <v>0</v>
          </cell>
          <cell r="X1773">
            <v>0</v>
          </cell>
          <cell r="Y1773">
            <v>0</v>
          </cell>
        </row>
        <row r="1774">
          <cell r="B1774" t="str">
            <v>马边县乡(镇)小计</v>
          </cell>
          <cell r="C1774">
            <v>0</v>
          </cell>
          <cell r="D1774">
            <v>685</v>
          </cell>
          <cell r="E1774">
            <v>0</v>
          </cell>
          <cell r="F1774">
            <v>0</v>
          </cell>
          <cell r="G1774">
            <v>685</v>
          </cell>
          <cell r="H1774">
            <v>0</v>
          </cell>
          <cell r="I1774">
            <v>0</v>
          </cell>
          <cell r="J1774">
            <v>685</v>
          </cell>
          <cell r="K1774">
            <v>454</v>
          </cell>
          <cell r="L1774">
            <v>120</v>
          </cell>
          <cell r="M1774">
            <v>81</v>
          </cell>
          <cell r="N1774">
            <v>20</v>
          </cell>
          <cell r="O1774">
            <v>9</v>
          </cell>
          <cell r="P1774">
            <v>0</v>
          </cell>
          <cell r="Q1774">
            <v>0</v>
          </cell>
          <cell r="R1774">
            <v>0</v>
          </cell>
          <cell r="S1774">
            <v>0</v>
          </cell>
          <cell r="T1774">
            <v>21</v>
          </cell>
          <cell r="U1774">
            <v>0</v>
          </cell>
          <cell r="V1774">
            <v>203</v>
          </cell>
          <cell r="W1774">
            <v>178135</v>
          </cell>
          <cell r="X1774">
            <v>1959</v>
          </cell>
          <cell r="Y1774">
            <v>841</v>
          </cell>
        </row>
        <row r="1775">
          <cell r="B1775" t="str">
            <v>马边县建设乡</v>
          </cell>
          <cell r="C1775">
            <v>0</v>
          </cell>
          <cell r="D1775">
            <v>42</v>
          </cell>
          <cell r="E1775">
            <v>0</v>
          </cell>
          <cell r="F1775">
            <v>0</v>
          </cell>
          <cell r="G1775">
            <v>42</v>
          </cell>
          <cell r="H1775">
            <v>0</v>
          </cell>
          <cell r="I1775">
            <v>0</v>
          </cell>
          <cell r="J1775">
            <v>42</v>
          </cell>
          <cell r="K1775">
            <v>27</v>
          </cell>
          <cell r="L1775">
            <v>8</v>
          </cell>
          <cell r="M1775">
            <v>5</v>
          </cell>
          <cell r="N1775">
            <v>1</v>
          </cell>
          <cell r="O1775">
            <v>1</v>
          </cell>
          <cell r="P1775">
            <v>0</v>
          </cell>
          <cell r="Q1775">
            <v>0</v>
          </cell>
          <cell r="R1775">
            <v>0</v>
          </cell>
          <cell r="S1775">
            <v>0</v>
          </cell>
          <cell r="T1775">
            <v>1</v>
          </cell>
          <cell r="U1775">
            <v>0</v>
          </cell>
          <cell r="V1775">
            <v>13</v>
          </cell>
          <cell r="W1775">
            <v>12463</v>
          </cell>
          <cell r="X1775">
            <v>110</v>
          </cell>
          <cell r="Y1775">
            <v>54</v>
          </cell>
        </row>
        <row r="1776">
          <cell r="B1776" t="str">
            <v>马边县劳动乡</v>
          </cell>
          <cell r="C1776">
            <v>0</v>
          </cell>
          <cell r="D1776">
            <v>46</v>
          </cell>
          <cell r="E1776">
            <v>0</v>
          </cell>
          <cell r="F1776">
            <v>0</v>
          </cell>
          <cell r="G1776">
            <v>46</v>
          </cell>
          <cell r="H1776">
            <v>0</v>
          </cell>
          <cell r="I1776">
            <v>0</v>
          </cell>
          <cell r="J1776">
            <v>46</v>
          </cell>
          <cell r="K1776">
            <v>32</v>
          </cell>
          <cell r="L1776">
            <v>7</v>
          </cell>
          <cell r="M1776">
            <v>6</v>
          </cell>
          <cell r="N1776">
            <v>1</v>
          </cell>
          <cell r="O1776">
            <v>1</v>
          </cell>
          <cell r="P1776">
            <v>0</v>
          </cell>
          <cell r="Q1776">
            <v>0</v>
          </cell>
          <cell r="R1776">
            <v>0</v>
          </cell>
          <cell r="S1776">
            <v>0</v>
          </cell>
          <cell r="T1776">
            <v>0</v>
          </cell>
          <cell r="U1776">
            <v>0</v>
          </cell>
          <cell r="V1776">
            <v>14</v>
          </cell>
          <cell r="W1776">
            <v>13129</v>
          </cell>
          <cell r="X1776">
            <v>132</v>
          </cell>
          <cell r="Y1776">
            <v>50</v>
          </cell>
        </row>
        <row r="1777">
          <cell r="B1777" t="str">
            <v>马边县民建镇</v>
          </cell>
          <cell r="C1777">
            <v>0</v>
          </cell>
          <cell r="D1777">
            <v>58</v>
          </cell>
          <cell r="E1777">
            <v>0</v>
          </cell>
          <cell r="F1777">
            <v>0</v>
          </cell>
          <cell r="G1777">
            <v>58</v>
          </cell>
          <cell r="H1777">
            <v>0</v>
          </cell>
          <cell r="I1777">
            <v>0</v>
          </cell>
          <cell r="J1777">
            <v>58</v>
          </cell>
          <cell r="K1777">
            <v>37</v>
          </cell>
          <cell r="L1777">
            <v>7</v>
          </cell>
          <cell r="M1777">
            <v>4</v>
          </cell>
          <cell r="N1777">
            <v>1</v>
          </cell>
          <cell r="O1777">
            <v>1</v>
          </cell>
          <cell r="P1777">
            <v>0</v>
          </cell>
          <cell r="Q1777">
            <v>0</v>
          </cell>
          <cell r="R1777">
            <v>0</v>
          </cell>
          <cell r="S1777">
            <v>0</v>
          </cell>
          <cell r="T1777">
            <v>9</v>
          </cell>
          <cell r="U1777">
            <v>0</v>
          </cell>
          <cell r="V1777">
            <v>11</v>
          </cell>
          <cell r="W1777">
            <v>20006</v>
          </cell>
          <cell r="X1777">
            <v>135</v>
          </cell>
          <cell r="Y1777">
            <v>47</v>
          </cell>
        </row>
        <row r="1778">
          <cell r="B1778" t="str">
            <v>马边县石梁乡</v>
          </cell>
          <cell r="C1778">
            <v>0</v>
          </cell>
          <cell r="D1778">
            <v>18</v>
          </cell>
          <cell r="E1778">
            <v>0</v>
          </cell>
          <cell r="F1778">
            <v>0</v>
          </cell>
          <cell r="G1778">
            <v>18</v>
          </cell>
          <cell r="H1778">
            <v>0</v>
          </cell>
          <cell r="I1778">
            <v>0</v>
          </cell>
          <cell r="J1778">
            <v>18</v>
          </cell>
          <cell r="K1778">
            <v>13</v>
          </cell>
          <cell r="L1778">
            <v>3</v>
          </cell>
          <cell r="M1778">
            <v>2</v>
          </cell>
          <cell r="N1778">
            <v>1</v>
          </cell>
          <cell r="O1778">
            <v>0</v>
          </cell>
          <cell r="P1778">
            <v>0</v>
          </cell>
          <cell r="Q1778">
            <v>0</v>
          </cell>
          <cell r="R1778">
            <v>0</v>
          </cell>
          <cell r="S1778">
            <v>0</v>
          </cell>
          <cell r="T1778">
            <v>0</v>
          </cell>
          <cell r="U1778">
            <v>0</v>
          </cell>
          <cell r="V1778">
            <v>6</v>
          </cell>
          <cell r="W1778">
            <v>4247</v>
          </cell>
          <cell r="X1778">
            <v>58</v>
          </cell>
          <cell r="Y1778">
            <v>23</v>
          </cell>
        </row>
        <row r="1779">
          <cell r="B1779" t="str">
            <v>马边县荞坝乡</v>
          </cell>
          <cell r="C1779">
            <v>0</v>
          </cell>
          <cell r="D1779">
            <v>49</v>
          </cell>
          <cell r="E1779">
            <v>0</v>
          </cell>
          <cell r="F1779">
            <v>0</v>
          </cell>
          <cell r="G1779">
            <v>49</v>
          </cell>
          <cell r="H1779">
            <v>0</v>
          </cell>
          <cell r="I1779">
            <v>0</v>
          </cell>
          <cell r="J1779">
            <v>49</v>
          </cell>
          <cell r="K1779">
            <v>31</v>
          </cell>
          <cell r="L1779">
            <v>10</v>
          </cell>
          <cell r="M1779">
            <v>6</v>
          </cell>
          <cell r="N1779">
            <v>1</v>
          </cell>
          <cell r="O1779">
            <v>1</v>
          </cell>
          <cell r="P1779">
            <v>0</v>
          </cell>
          <cell r="Q1779">
            <v>0</v>
          </cell>
          <cell r="R1779">
            <v>0</v>
          </cell>
          <cell r="S1779">
            <v>0</v>
          </cell>
          <cell r="T1779">
            <v>1</v>
          </cell>
          <cell r="U1779">
            <v>0</v>
          </cell>
          <cell r="V1779">
            <v>15</v>
          </cell>
          <cell r="W1779">
            <v>10445</v>
          </cell>
          <cell r="X1779">
            <v>142</v>
          </cell>
          <cell r="Y1779">
            <v>72</v>
          </cell>
        </row>
        <row r="1780">
          <cell r="B1780" t="str">
            <v>马边县老河坝乡</v>
          </cell>
          <cell r="C1780">
            <v>0</v>
          </cell>
          <cell r="D1780">
            <v>24</v>
          </cell>
          <cell r="E1780">
            <v>0</v>
          </cell>
          <cell r="F1780">
            <v>0</v>
          </cell>
          <cell r="G1780">
            <v>24</v>
          </cell>
          <cell r="H1780">
            <v>0</v>
          </cell>
          <cell r="I1780">
            <v>0</v>
          </cell>
          <cell r="J1780">
            <v>24</v>
          </cell>
          <cell r="K1780">
            <v>16</v>
          </cell>
          <cell r="L1780">
            <v>5</v>
          </cell>
          <cell r="M1780">
            <v>3</v>
          </cell>
          <cell r="N1780">
            <v>1</v>
          </cell>
          <cell r="O1780">
            <v>0</v>
          </cell>
          <cell r="P1780">
            <v>0</v>
          </cell>
          <cell r="Q1780">
            <v>0</v>
          </cell>
          <cell r="R1780">
            <v>0</v>
          </cell>
          <cell r="S1780">
            <v>0</v>
          </cell>
          <cell r="T1780">
            <v>0</v>
          </cell>
          <cell r="U1780">
            <v>0</v>
          </cell>
          <cell r="V1780">
            <v>7</v>
          </cell>
          <cell r="W1780">
            <v>5664</v>
          </cell>
          <cell r="X1780">
            <v>71</v>
          </cell>
          <cell r="Y1780">
            <v>34</v>
          </cell>
        </row>
        <row r="1781">
          <cell r="B1781" t="str">
            <v>马边县民主乡</v>
          </cell>
          <cell r="C1781">
            <v>0</v>
          </cell>
          <cell r="D1781">
            <v>51</v>
          </cell>
          <cell r="E1781">
            <v>0</v>
          </cell>
          <cell r="F1781">
            <v>0</v>
          </cell>
          <cell r="G1781">
            <v>51</v>
          </cell>
          <cell r="H1781">
            <v>0</v>
          </cell>
          <cell r="I1781">
            <v>0</v>
          </cell>
          <cell r="J1781">
            <v>51</v>
          </cell>
          <cell r="K1781">
            <v>35</v>
          </cell>
          <cell r="L1781">
            <v>8</v>
          </cell>
          <cell r="M1781">
            <v>6</v>
          </cell>
          <cell r="N1781">
            <v>1</v>
          </cell>
          <cell r="O1781">
            <v>1</v>
          </cell>
          <cell r="P1781">
            <v>0</v>
          </cell>
          <cell r="Q1781">
            <v>0</v>
          </cell>
          <cell r="R1781">
            <v>0</v>
          </cell>
          <cell r="S1781">
            <v>0</v>
          </cell>
          <cell r="T1781">
            <v>1</v>
          </cell>
          <cell r="U1781">
            <v>0</v>
          </cell>
          <cell r="V1781">
            <v>14</v>
          </cell>
          <cell r="W1781">
            <v>12378</v>
          </cell>
          <cell r="X1781">
            <v>155</v>
          </cell>
          <cell r="Y1781">
            <v>60</v>
          </cell>
        </row>
        <row r="1782">
          <cell r="B1782" t="str">
            <v>马边县苏坝乡</v>
          </cell>
          <cell r="C1782">
            <v>0</v>
          </cell>
          <cell r="D1782">
            <v>43</v>
          </cell>
          <cell r="E1782">
            <v>0</v>
          </cell>
          <cell r="F1782">
            <v>0</v>
          </cell>
          <cell r="G1782">
            <v>43</v>
          </cell>
          <cell r="H1782">
            <v>0</v>
          </cell>
          <cell r="I1782">
            <v>0</v>
          </cell>
          <cell r="J1782">
            <v>43</v>
          </cell>
          <cell r="K1782">
            <v>29</v>
          </cell>
          <cell r="L1782">
            <v>8</v>
          </cell>
          <cell r="M1782">
            <v>4</v>
          </cell>
          <cell r="N1782">
            <v>1</v>
          </cell>
          <cell r="O1782">
            <v>1</v>
          </cell>
          <cell r="P1782">
            <v>0</v>
          </cell>
          <cell r="Q1782">
            <v>0</v>
          </cell>
          <cell r="R1782">
            <v>0</v>
          </cell>
          <cell r="S1782">
            <v>0</v>
          </cell>
          <cell r="T1782">
            <v>1</v>
          </cell>
          <cell r="U1782">
            <v>0</v>
          </cell>
          <cell r="V1782">
            <v>10</v>
          </cell>
          <cell r="W1782">
            <v>14010</v>
          </cell>
          <cell r="X1782">
            <v>123</v>
          </cell>
          <cell r="Y1782">
            <v>52</v>
          </cell>
        </row>
        <row r="1783">
          <cell r="B1783" t="str">
            <v>马边县袁家溪乡</v>
          </cell>
          <cell r="C1783">
            <v>0</v>
          </cell>
          <cell r="D1783">
            <v>15</v>
          </cell>
          <cell r="E1783">
            <v>0</v>
          </cell>
          <cell r="F1783">
            <v>0</v>
          </cell>
          <cell r="G1783">
            <v>15</v>
          </cell>
          <cell r="H1783">
            <v>0</v>
          </cell>
          <cell r="I1783">
            <v>0</v>
          </cell>
          <cell r="J1783">
            <v>15</v>
          </cell>
          <cell r="K1783">
            <v>10</v>
          </cell>
          <cell r="L1783">
            <v>2</v>
          </cell>
          <cell r="M1783">
            <v>3</v>
          </cell>
          <cell r="N1783">
            <v>1</v>
          </cell>
          <cell r="O1783">
            <v>0</v>
          </cell>
          <cell r="P1783">
            <v>0</v>
          </cell>
          <cell r="Q1783">
            <v>0</v>
          </cell>
          <cell r="R1783">
            <v>0</v>
          </cell>
          <cell r="S1783">
            <v>0</v>
          </cell>
          <cell r="T1783">
            <v>0</v>
          </cell>
          <cell r="U1783">
            <v>0</v>
          </cell>
          <cell r="V1783">
            <v>7</v>
          </cell>
          <cell r="W1783">
            <v>4189</v>
          </cell>
          <cell r="X1783">
            <v>48</v>
          </cell>
          <cell r="Y1783">
            <v>13</v>
          </cell>
        </row>
        <row r="1784">
          <cell r="B1784" t="str">
            <v>马边县烟峰乡</v>
          </cell>
          <cell r="C1784">
            <v>0</v>
          </cell>
          <cell r="D1784">
            <v>28</v>
          </cell>
          <cell r="E1784">
            <v>0</v>
          </cell>
          <cell r="F1784">
            <v>0</v>
          </cell>
          <cell r="G1784">
            <v>28</v>
          </cell>
          <cell r="H1784">
            <v>0</v>
          </cell>
          <cell r="I1784">
            <v>0</v>
          </cell>
          <cell r="J1784">
            <v>28</v>
          </cell>
          <cell r="K1784">
            <v>19</v>
          </cell>
          <cell r="L1784">
            <v>5</v>
          </cell>
          <cell r="M1784">
            <v>4</v>
          </cell>
          <cell r="N1784">
            <v>1</v>
          </cell>
          <cell r="O1784">
            <v>0</v>
          </cell>
          <cell r="P1784">
            <v>0</v>
          </cell>
          <cell r="Q1784">
            <v>0</v>
          </cell>
          <cell r="R1784">
            <v>0</v>
          </cell>
          <cell r="S1784">
            <v>0</v>
          </cell>
          <cell r="T1784">
            <v>0</v>
          </cell>
          <cell r="U1784">
            <v>0</v>
          </cell>
          <cell r="V1784">
            <v>9</v>
          </cell>
          <cell r="W1784">
            <v>9156</v>
          </cell>
          <cell r="X1784">
            <v>88</v>
          </cell>
          <cell r="Y1784">
            <v>37</v>
          </cell>
        </row>
        <row r="1785">
          <cell r="B1785" t="str">
            <v>马边县沙腔乡</v>
          </cell>
          <cell r="C1785">
            <v>0</v>
          </cell>
          <cell r="D1785">
            <v>24</v>
          </cell>
          <cell r="E1785">
            <v>0</v>
          </cell>
          <cell r="F1785">
            <v>0</v>
          </cell>
          <cell r="G1785">
            <v>24</v>
          </cell>
          <cell r="H1785">
            <v>0</v>
          </cell>
          <cell r="I1785">
            <v>0</v>
          </cell>
          <cell r="J1785">
            <v>24</v>
          </cell>
          <cell r="K1785">
            <v>17</v>
          </cell>
          <cell r="L1785">
            <v>4</v>
          </cell>
          <cell r="M1785">
            <v>3</v>
          </cell>
          <cell r="N1785">
            <v>1</v>
          </cell>
          <cell r="O1785">
            <v>0</v>
          </cell>
          <cell r="P1785">
            <v>0</v>
          </cell>
          <cell r="Q1785">
            <v>0</v>
          </cell>
          <cell r="R1785">
            <v>0</v>
          </cell>
          <cell r="S1785">
            <v>0</v>
          </cell>
          <cell r="T1785">
            <v>0</v>
          </cell>
          <cell r="U1785">
            <v>0</v>
          </cell>
          <cell r="V1785">
            <v>8</v>
          </cell>
          <cell r="W1785">
            <v>6149</v>
          </cell>
          <cell r="X1785">
            <v>71</v>
          </cell>
          <cell r="Y1785">
            <v>29</v>
          </cell>
        </row>
        <row r="1786">
          <cell r="B1786" t="str">
            <v>马边县下溪乡</v>
          </cell>
          <cell r="C1786">
            <v>0</v>
          </cell>
          <cell r="D1786">
            <v>54</v>
          </cell>
          <cell r="E1786">
            <v>0</v>
          </cell>
          <cell r="F1786">
            <v>0</v>
          </cell>
          <cell r="G1786">
            <v>54</v>
          </cell>
          <cell r="H1786">
            <v>0</v>
          </cell>
          <cell r="I1786">
            <v>0</v>
          </cell>
          <cell r="J1786">
            <v>54</v>
          </cell>
          <cell r="K1786">
            <v>32</v>
          </cell>
          <cell r="L1786">
            <v>13</v>
          </cell>
          <cell r="M1786">
            <v>5</v>
          </cell>
          <cell r="N1786">
            <v>1</v>
          </cell>
          <cell r="O1786">
            <v>1</v>
          </cell>
          <cell r="P1786">
            <v>0</v>
          </cell>
          <cell r="Q1786">
            <v>0</v>
          </cell>
          <cell r="R1786">
            <v>0</v>
          </cell>
          <cell r="S1786">
            <v>0</v>
          </cell>
          <cell r="T1786">
            <v>3</v>
          </cell>
          <cell r="U1786">
            <v>0</v>
          </cell>
          <cell r="V1786">
            <v>13</v>
          </cell>
          <cell r="W1786">
            <v>11433</v>
          </cell>
          <cell r="X1786">
            <v>150</v>
          </cell>
          <cell r="Y1786">
            <v>89</v>
          </cell>
        </row>
        <row r="1787">
          <cell r="B1787" t="str">
            <v>马边县荣丁镇</v>
          </cell>
          <cell r="C1787">
            <v>0</v>
          </cell>
          <cell r="D1787">
            <v>58</v>
          </cell>
          <cell r="E1787">
            <v>0</v>
          </cell>
          <cell r="F1787">
            <v>0</v>
          </cell>
          <cell r="G1787">
            <v>58</v>
          </cell>
          <cell r="H1787">
            <v>0</v>
          </cell>
          <cell r="I1787">
            <v>0</v>
          </cell>
          <cell r="J1787">
            <v>58</v>
          </cell>
          <cell r="K1787">
            <v>36</v>
          </cell>
          <cell r="L1787">
            <v>12</v>
          </cell>
          <cell r="M1787">
            <v>6</v>
          </cell>
          <cell r="N1787">
            <v>1</v>
          </cell>
          <cell r="O1787">
            <v>1</v>
          </cell>
          <cell r="P1787">
            <v>0</v>
          </cell>
          <cell r="Q1787">
            <v>0</v>
          </cell>
          <cell r="R1787">
            <v>0</v>
          </cell>
          <cell r="S1787">
            <v>0</v>
          </cell>
          <cell r="T1787">
            <v>3</v>
          </cell>
          <cell r="U1787">
            <v>0</v>
          </cell>
          <cell r="V1787">
            <v>15</v>
          </cell>
          <cell r="W1787">
            <v>13129</v>
          </cell>
          <cell r="X1787">
            <v>162</v>
          </cell>
          <cell r="Y1787">
            <v>85</v>
          </cell>
        </row>
        <row r="1788">
          <cell r="B1788" t="str">
            <v>马边县雪口山乡</v>
          </cell>
          <cell r="C1788">
            <v>0</v>
          </cell>
          <cell r="D1788">
            <v>48</v>
          </cell>
          <cell r="E1788">
            <v>0</v>
          </cell>
          <cell r="F1788">
            <v>0</v>
          </cell>
          <cell r="G1788">
            <v>48</v>
          </cell>
          <cell r="H1788">
            <v>0</v>
          </cell>
          <cell r="I1788">
            <v>0</v>
          </cell>
          <cell r="J1788">
            <v>48</v>
          </cell>
          <cell r="K1788">
            <v>34</v>
          </cell>
          <cell r="L1788">
            <v>6</v>
          </cell>
          <cell r="M1788">
            <v>7</v>
          </cell>
          <cell r="N1788">
            <v>1</v>
          </cell>
          <cell r="O1788">
            <v>1</v>
          </cell>
          <cell r="P1788">
            <v>0</v>
          </cell>
          <cell r="Q1788">
            <v>0</v>
          </cell>
          <cell r="R1788">
            <v>0</v>
          </cell>
          <cell r="S1788">
            <v>0</v>
          </cell>
          <cell r="T1788">
            <v>0</v>
          </cell>
          <cell r="U1788">
            <v>0</v>
          </cell>
          <cell r="V1788">
            <v>17</v>
          </cell>
          <cell r="W1788">
            <v>12026</v>
          </cell>
          <cell r="X1788">
            <v>151</v>
          </cell>
          <cell r="Y1788">
            <v>45</v>
          </cell>
        </row>
        <row r="1789">
          <cell r="B1789" t="str">
            <v>马边县大竹堡乡</v>
          </cell>
          <cell r="C1789">
            <v>0</v>
          </cell>
          <cell r="D1789">
            <v>17</v>
          </cell>
          <cell r="E1789">
            <v>0</v>
          </cell>
          <cell r="F1789">
            <v>0</v>
          </cell>
          <cell r="G1789">
            <v>17</v>
          </cell>
          <cell r="H1789">
            <v>0</v>
          </cell>
          <cell r="I1789">
            <v>0</v>
          </cell>
          <cell r="J1789">
            <v>17</v>
          </cell>
          <cell r="K1789">
            <v>12</v>
          </cell>
          <cell r="L1789">
            <v>3</v>
          </cell>
          <cell r="M1789">
            <v>2</v>
          </cell>
          <cell r="N1789">
            <v>1</v>
          </cell>
          <cell r="O1789">
            <v>0</v>
          </cell>
          <cell r="P1789">
            <v>0</v>
          </cell>
          <cell r="Q1789">
            <v>0</v>
          </cell>
          <cell r="R1789">
            <v>0</v>
          </cell>
          <cell r="S1789">
            <v>0</v>
          </cell>
          <cell r="T1789">
            <v>0</v>
          </cell>
          <cell r="U1789">
            <v>0</v>
          </cell>
          <cell r="V1789">
            <v>6</v>
          </cell>
          <cell r="W1789">
            <v>3833</v>
          </cell>
          <cell r="X1789">
            <v>51</v>
          </cell>
          <cell r="Y1789">
            <v>20</v>
          </cell>
        </row>
        <row r="1790">
          <cell r="B1790" t="str">
            <v>马边县镇江庙乡</v>
          </cell>
          <cell r="C1790">
            <v>0</v>
          </cell>
          <cell r="D1790">
            <v>18</v>
          </cell>
          <cell r="E1790">
            <v>0</v>
          </cell>
          <cell r="F1790">
            <v>0</v>
          </cell>
          <cell r="G1790">
            <v>18</v>
          </cell>
          <cell r="H1790">
            <v>0</v>
          </cell>
          <cell r="I1790">
            <v>0</v>
          </cell>
          <cell r="J1790">
            <v>18</v>
          </cell>
          <cell r="K1790">
            <v>12</v>
          </cell>
          <cell r="L1790">
            <v>4</v>
          </cell>
          <cell r="M1790">
            <v>2</v>
          </cell>
          <cell r="N1790">
            <v>1</v>
          </cell>
          <cell r="O1790">
            <v>0</v>
          </cell>
          <cell r="P1790">
            <v>0</v>
          </cell>
          <cell r="Q1790">
            <v>0</v>
          </cell>
          <cell r="R1790">
            <v>0</v>
          </cell>
          <cell r="S1790">
            <v>0</v>
          </cell>
          <cell r="T1790">
            <v>0</v>
          </cell>
          <cell r="U1790">
            <v>0</v>
          </cell>
          <cell r="V1790">
            <v>5</v>
          </cell>
          <cell r="W1790">
            <v>3401</v>
          </cell>
          <cell r="X1790">
            <v>58</v>
          </cell>
          <cell r="Y1790">
            <v>28</v>
          </cell>
        </row>
        <row r="1791">
          <cell r="B1791" t="str">
            <v>马边县高卓营乡</v>
          </cell>
          <cell r="C1791">
            <v>0</v>
          </cell>
          <cell r="D1791">
            <v>23</v>
          </cell>
          <cell r="E1791">
            <v>0</v>
          </cell>
          <cell r="F1791">
            <v>0</v>
          </cell>
          <cell r="G1791">
            <v>23</v>
          </cell>
          <cell r="H1791">
            <v>0</v>
          </cell>
          <cell r="I1791">
            <v>0</v>
          </cell>
          <cell r="J1791">
            <v>23</v>
          </cell>
          <cell r="K1791">
            <v>15</v>
          </cell>
          <cell r="L1791">
            <v>4</v>
          </cell>
          <cell r="M1791">
            <v>3</v>
          </cell>
          <cell r="N1791">
            <v>1</v>
          </cell>
          <cell r="O1791">
            <v>0</v>
          </cell>
          <cell r="P1791">
            <v>0</v>
          </cell>
          <cell r="Q1791">
            <v>0</v>
          </cell>
          <cell r="R1791">
            <v>0</v>
          </cell>
          <cell r="S1791">
            <v>0</v>
          </cell>
          <cell r="T1791">
            <v>1</v>
          </cell>
          <cell r="U1791">
            <v>0</v>
          </cell>
          <cell r="V1791">
            <v>8</v>
          </cell>
          <cell r="W1791">
            <v>6133</v>
          </cell>
          <cell r="X1791">
            <v>66</v>
          </cell>
          <cell r="Y1791">
            <v>24</v>
          </cell>
        </row>
        <row r="1792">
          <cell r="B1792" t="str">
            <v>马边县永红乡</v>
          </cell>
          <cell r="C1792">
            <v>0</v>
          </cell>
          <cell r="D1792">
            <v>20</v>
          </cell>
          <cell r="E1792">
            <v>0</v>
          </cell>
          <cell r="F1792">
            <v>0</v>
          </cell>
          <cell r="G1792">
            <v>20</v>
          </cell>
          <cell r="H1792">
            <v>0</v>
          </cell>
          <cell r="I1792">
            <v>0</v>
          </cell>
          <cell r="J1792">
            <v>20</v>
          </cell>
          <cell r="K1792">
            <v>15</v>
          </cell>
          <cell r="L1792">
            <v>3</v>
          </cell>
          <cell r="M1792">
            <v>2</v>
          </cell>
          <cell r="N1792">
            <v>1</v>
          </cell>
          <cell r="O1792">
            <v>0</v>
          </cell>
          <cell r="P1792">
            <v>0</v>
          </cell>
          <cell r="Q1792">
            <v>0</v>
          </cell>
          <cell r="R1792">
            <v>0</v>
          </cell>
          <cell r="S1792">
            <v>0</v>
          </cell>
          <cell r="T1792">
            <v>0</v>
          </cell>
          <cell r="U1792">
            <v>0</v>
          </cell>
          <cell r="V1792">
            <v>6</v>
          </cell>
          <cell r="W1792">
            <v>5120</v>
          </cell>
          <cell r="X1792">
            <v>51</v>
          </cell>
          <cell r="Y1792">
            <v>22</v>
          </cell>
        </row>
        <row r="1793">
          <cell r="B1793" t="str">
            <v>马边县三河口乡</v>
          </cell>
          <cell r="C1793">
            <v>0</v>
          </cell>
          <cell r="D1793">
            <v>33</v>
          </cell>
          <cell r="E1793">
            <v>0</v>
          </cell>
          <cell r="F1793">
            <v>0</v>
          </cell>
          <cell r="G1793">
            <v>33</v>
          </cell>
          <cell r="H1793">
            <v>0</v>
          </cell>
          <cell r="I1793">
            <v>0</v>
          </cell>
          <cell r="J1793">
            <v>33</v>
          </cell>
          <cell r="K1793">
            <v>21</v>
          </cell>
          <cell r="L1793">
            <v>6</v>
          </cell>
          <cell r="M1793">
            <v>5</v>
          </cell>
          <cell r="N1793">
            <v>1</v>
          </cell>
          <cell r="O1793">
            <v>0</v>
          </cell>
          <cell r="P1793">
            <v>0</v>
          </cell>
          <cell r="Q1793">
            <v>0</v>
          </cell>
          <cell r="R1793">
            <v>0</v>
          </cell>
          <cell r="S1793">
            <v>0</v>
          </cell>
          <cell r="T1793">
            <v>1</v>
          </cell>
          <cell r="U1793">
            <v>0</v>
          </cell>
          <cell r="V1793">
            <v>12</v>
          </cell>
          <cell r="W1793">
            <v>7293</v>
          </cell>
          <cell r="X1793">
            <v>92</v>
          </cell>
          <cell r="Y1793">
            <v>44</v>
          </cell>
        </row>
        <row r="1794">
          <cell r="B1794" t="str">
            <v>马边县梅子坝乡</v>
          </cell>
          <cell r="C1794">
            <v>0</v>
          </cell>
          <cell r="D1794">
            <v>16</v>
          </cell>
          <cell r="E1794">
            <v>0</v>
          </cell>
          <cell r="F1794">
            <v>0</v>
          </cell>
          <cell r="G1794">
            <v>16</v>
          </cell>
          <cell r="H1794">
            <v>0</v>
          </cell>
          <cell r="I1794">
            <v>0</v>
          </cell>
          <cell r="J1794">
            <v>16</v>
          </cell>
          <cell r="K1794">
            <v>11</v>
          </cell>
          <cell r="L1794">
            <v>2</v>
          </cell>
          <cell r="M1794">
            <v>3</v>
          </cell>
          <cell r="N1794">
            <v>1</v>
          </cell>
          <cell r="O1794">
            <v>0</v>
          </cell>
          <cell r="P1794">
            <v>0</v>
          </cell>
          <cell r="Q1794">
            <v>0</v>
          </cell>
          <cell r="R1794">
            <v>0</v>
          </cell>
          <cell r="S1794">
            <v>0</v>
          </cell>
          <cell r="T1794">
            <v>0</v>
          </cell>
          <cell r="U1794">
            <v>0</v>
          </cell>
          <cell r="V1794">
            <v>7</v>
          </cell>
          <cell r="W1794">
            <v>3931</v>
          </cell>
          <cell r="X1794">
            <v>45</v>
          </cell>
          <cell r="Y1794">
            <v>13</v>
          </cell>
        </row>
        <row r="1795">
          <cell r="B1795" t="str">
            <v>顺庆区</v>
          </cell>
          <cell r="C1795">
            <v>0</v>
          </cell>
          <cell r="D1795">
            <v>1141</v>
          </cell>
          <cell r="E1795">
            <v>1141</v>
          </cell>
          <cell r="F1795">
            <v>0</v>
          </cell>
          <cell r="G1795">
            <v>0</v>
          </cell>
          <cell r="H1795">
            <v>0</v>
          </cell>
          <cell r="I1795">
            <v>0</v>
          </cell>
          <cell r="J1795">
            <v>1141</v>
          </cell>
          <cell r="K1795">
            <v>606</v>
          </cell>
          <cell r="L1795">
            <v>357</v>
          </cell>
          <cell r="M1795">
            <v>96</v>
          </cell>
          <cell r="N1795">
            <v>31</v>
          </cell>
          <cell r="O1795">
            <v>26</v>
          </cell>
          <cell r="P1795">
            <v>47</v>
          </cell>
          <cell r="Q1795">
            <v>0</v>
          </cell>
          <cell r="R1795">
            <v>3</v>
          </cell>
          <cell r="S1795">
            <v>0</v>
          </cell>
          <cell r="T1795">
            <v>6</v>
          </cell>
          <cell r="U1795">
            <v>0</v>
          </cell>
          <cell r="V1795">
            <v>287</v>
          </cell>
          <cell r="W1795">
            <v>383882</v>
          </cell>
          <cell r="X1795">
            <v>4282</v>
          </cell>
          <cell r="Y1795">
            <v>2930</v>
          </cell>
        </row>
        <row r="1796">
          <cell r="B1796" t="str">
            <v>顺庆区本级</v>
          </cell>
          <cell r="C1796">
            <v>0</v>
          </cell>
          <cell r="D1796">
            <v>0</v>
          </cell>
          <cell r="E1796">
            <v>0</v>
          </cell>
          <cell r="F1796">
            <v>0</v>
          </cell>
          <cell r="G1796">
            <v>0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  <cell r="M1796">
            <v>0</v>
          </cell>
          <cell r="N1796">
            <v>0</v>
          </cell>
          <cell r="O1796">
            <v>0</v>
          </cell>
          <cell r="P1796">
            <v>0</v>
          </cell>
          <cell r="Q1796">
            <v>0</v>
          </cell>
          <cell r="R1796">
            <v>0</v>
          </cell>
          <cell r="S1796">
            <v>0</v>
          </cell>
          <cell r="T1796">
            <v>0</v>
          </cell>
          <cell r="U1796">
            <v>0</v>
          </cell>
          <cell r="V1796">
            <v>0</v>
          </cell>
          <cell r="W1796">
            <v>0</v>
          </cell>
          <cell r="X1796">
            <v>0</v>
          </cell>
          <cell r="Y1796">
            <v>0</v>
          </cell>
        </row>
        <row r="1797">
          <cell r="B1797" t="str">
            <v>顺庆区乡（镇）小计</v>
          </cell>
          <cell r="C1797">
            <v>0</v>
          </cell>
          <cell r="D1797">
            <v>1141</v>
          </cell>
          <cell r="E1797">
            <v>1141</v>
          </cell>
          <cell r="F1797">
            <v>0</v>
          </cell>
          <cell r="G1797">
            <v>0</v>
          </cell>
          <cell r="H1797">
            <v>0</v>
          </cell>
          <cell r="I1797">
            <v>0</v>
          </cell>
          <cell r="J1797">
            <v>1141</v>
          </cell>
          <cell r="K1797">
            <v>606</v>
          </cell>
          <cell r="L1797">
            <v>357</v>
          </cell>
          <cell r="M1797">
            <v>96</v>
          </cell>
          <cell r="N1797">
            <v>31</v>
          </cell>
          <cell r="O1797">
            <v>26</v>
          </cell>
          <cell r="P1797">
            <v>47</v>
          </cell>
          <cell r="Q1797">
            <v>0</v>
          </cell>
          <cell r="R1797">
            <v>3</v>
          </cell>
          <cell r="S1797">
            <v>0</v>
          </cell>
          <cell r="T1797">
            <v>6</v>
          </cell>
          <cell r="U1797">
            <v>0</v>
          </cell>
          <cell r="V1797">
            <v>287</v>
          </cell>
          <cell r="W1797">
            <v>383882</v>
          </cell>
          <cell r="X1797">
            <v>4282</v>
          </cell>
          <cell r="Y1797">
            <v>2930</v>
          </cell>
        </row>
        <row r="1798">
          <cell r="B1798" t="str">
            <v>顺庆区舞凤镇</v>
          </cell>
          <cell r="C1798">
            <v>0</v>
          </cell>
          <cell r="D1798">
            <v>50</v>
          </cell>
          <cell r="E1798">
            <v>50</v>
          </cell>
          <cell r="F1798">
            <v>0</v>
          </cell>
          <cell r="G1798">
            <v>0</v>
          </cell>
          <cell r="H1798">
            <v>0</v>
          </cell>
          <cell r="I1798">
            <v>0</v>
          </cell>
          <cell r="J1798">
            <v>50</v>
          </cell>
          <cell r="K1798">
            <v>36</v>
          </cell>
          <cell r="L1798">
            <v>3</v>
          </cell>
          <cell r="M1798">
            <v>6</v>
          </cell>
          <cell r="N1798">
            <v>2</v>
          </cell>
          <cell r="O1798">
            <v>1</v>
          </cell>
          <cell r="P1798">
            <v>2</v>
          </cell>
          <cell r="Q1798">
            <v>0</v>
          </cell>
          <cell r="R1798">
            <v>1</v>
          </cell>
          <cell r="S1798">
            <v>0</v>
          </cell>
          <cell r="T1798">
            <v>1</v>
          </cell>
          <cell r="U1798">
            <v>0</v>
          </cell>
          <cell r="V1798">
            <v>16</v>
          </cell>
          <cell r="W1798">
            <v>46744</v>
          </cell>
          <cell r="X1798">
            <v>155</v>
          </cell>
          <cell r="Y1798">
            <v>23</v>
          </cell>
        </row>
        <row r="1799">
          <cell r="B1799" t="str">
            <v>顺庆区新建镇</v>
          </cell>
          <cell r="C1799">
            <v>0</v>
          </cell>
          <cell r="D1799">
            <v>43</v>
          </cell>
          <cell r="E1799">
            <v>43</v>
          </cell>
          <cell r="F1799">
            <v>0</v>
          </cell>
          <cell r="G1799">
            <v>0</v>
          </cell>
          <cell r="H1799">
            <v>0</v>
          </cell>
          <cell r="I1799">
            <v>0</v>
          </cell>
          <cell r="J1799">
            <v>43</v>
          </cell>
          <cell r="K1799">
            <v>26</v>
          </cell>
          <cell r="L1799">
            <v>7</v>
          </cell>
          <cell r="M1799">
            <v>6</v>
          </cell>
          <cell r="N1799">
            <v>2</v>
          </cell>
          <cell r="O1799">
            <v>1</v>
          </cell>
          <cell r="P1799">
            <v>1</v>
          </cell>
          <cell r="Q1799">
            <v>0</v>
          </cell>
          <cell r="R1799">
            <v>1</v>
          </cell>
          <cell r="S1799">
            <v>0</v>
          </cell>
          <cell r="T1799">
            <v>1</v>
          </cell>
          <cell r="U1799">
            <v>0</v>
          </cell>
          <cell r="V1799">
            <v>10</v>
          </cell>
          <cell r="W1799">
            <v>32998</v>
          </cell>
          <cell r="X1799">
            <v>111</v>
          </cell>
          <cell r="Y1799">
            <v>52</v>
          </cell>
        </row>
        <row r="1800">
          <cell r="B1800" t="str">
            <v>顺庆区华凤镇</v>
          </cell>
          <cell r="C1800">
            <v>0</v>
          </cell>
          <cell r="D1800">
            <v>53</v>
          </cell>
          <cell r="E1800">
            <v>53</v>
          </cell>
          <cell r="F1800">
            <v>0</v>
          </cell>
          <cell r="G1800">
            <v>0</v>
          </cell>
          <cell r="H1800">
            <v>0</v>
          </cell>
          <cell r="I1800">
            <v>0</v>
          </cell>
          <cell r="J1800">
            <v>53</v>
          </cell>
          <cell r="K1800">
            <v>30</v>
          </cell>
          <cell r="L1800">
            <v>11</v>
          </cell>
          <cell r="M1800">
            <v>6</v>
          </cell>
          <cell r="N1800">
            <v>2</v>
          </cell>
          <cell r="O1800">
            <v>1</v>
          </cell>
          <cell r="P1800">
            <v>4</v>
          </cell>
          <cell r="Q1800">
            <v>0</v>
          </cell>
          <cell r="R1800">
            <v>0</v>
          </cell>
          <cell r="S1800">
            <v>0</v>
          </cell>
          <cell r="T1800">
            <v>1</v>
          </cell>
          <cell r="U1800">
            <v>0</v>
          </cell>
          <cell r="V1800">
            <v>16</v>
          </cell>
          <cell r="W1800">
            <v>32256</v>
          </cell>
          <cell r="X1800">
            <v>185</v>
          </cell>
          <cell r="Y1800">
            <v>86</v>
          </cell>
        </row>
        <row r="1801">
          <cell r="B1801" t="str">
            <v>顺庆区潆溪镇</v>
          </cell>
          <cell r="C1801">
            <v>0</v>
          </cell>
          <cell r="D1801">
            <v>115</v>
          </cell>
          <cell r="E1801">
            <v>115</v>
          </cell>
          <cell r="F1801">
            <v>0</v>
          </cell>
          <cell r="G1801">
            <v>0</v>
          </cell>
          <cell r="H1801">
            <v>0</v>
          </cell>
          <cell r="I1801">
            <v>0</v>
          </cell>
          <cell r="J1801">
            <v>115</v>
          </cell>
          <cell r="K1801">
            <v>65</v>
          </cell>
          <cell r="L1801">
            <v>28</v>
          </cell>
          <cell r="M1801">
            <v>9</v>
          </cell>
          <cell r="N1801">
            <v>2</v>
          </cell>
          <cell r="O1801">
            <v>2</v>
          </cell>
          <cell r="P1801">
            <v>9</v>
          </cell>
          <cell r="Q1801">
            <v>0</v>
          </cell>
          <cell r="R1801">
            <v>1</v>
          </cell>
          <cell r="S1801">
            <v>0</v>
          </cell>
          <cell r="T1801">
            <v>1</v>
          </cell>
          <cell r="U1801">
            <v>0</v>
          </cell>
          <cell r="V1801">
            <v>31</v>
          </cell>
          <cell r="W1801">
            <v>33694</v>
          </cell>
          <cell r="X1801">
            <v>495</v>
          </cell>
          <cell r="Y1801">
            <v>230</v>
          </cell>
        </row>
        <row r="1802">
          <cell r="B1802" t="str">
            <v>顺庆区共兴镇</v>
          </cell>
          <cell r="C1802">
            <v>0</v>
          </cell>
          <cell r="D1802">
            <v>59</v>
          </cell>
          <cell r="E1802">
            <v>59</v>
          </cell>
          <cell r="F1802">
            <v>0</v>
          </cell>
          <cell r="G1802">
            <v>0</v>
          </cell>
          <cell r="H1802">
            <v>0</v>
          </cell>
          <cell r="I1802">
            <v>0</v>
          </cell>
          <cell r="J1802">
            <v>59</v>
          </cell>
          <cell r="K1802">
            <v>31</v>
          </cell>
          <cell r="L1802">
            <v>19</v>
          </cell>
          <cell r="M1802">
            <v>5</v>
          </cell>
          <cell r="N1802">
            <v>2</v>
          </cell>
          <cell r="O1802">
            <v>1</v>
          </cell>
          <cell r="P1802">
            <v>3</v>
          </cell>
          <cell r="Q1802">
            <v>0</v>
          </cell>
          <cell r="R1802">
            <v>0</v>
          </cell>
          <cell r="S1802">
            <v>0</v>
          </cell>
          <cell r="T1802">
            <v>0</v>
          </cell>
          <cell r="U1802">
            <v>0</v>
          </cell>
          <cell r="V1802">
            <v>15</v>
          </cell>
          <cell r="W1802">
            <v>13363</v>
          </cell>
          <cell r="X1802">
            <v>223</v>
          </cell>
          <cell r="Y1802">
            <v>154</v>
          </cell>
        </row>
        <row r="1803">
          <cell r="B1803" t="str">
            <v>顺庆区金台镇</v>
          </cell>
          <cell r="C1803">
            <v>0</v>
          </cell>
          <cell r="D1803">
            <v>44</v>
          </cell>
          <cell r="E1803">
            <v>44</v>
          </cell>
          <cell r="F1803">
            <v>0</v>
          </cell>
          <cell r="G1803">
            <v>0</v>
          </cell>
          <cell r="H1803">
            <v>0</v>
          </cell>
          <cell r="I1803">
            <v>0</v>
          </cell>
          <cell r="J1803">
            <v>44</v>
          </cell>
          <cell r="K1803">
            <v>21</v>
          </cell>
          <cell r="L1803">
            <v>17</v>
          </cell>
          <cell r="M1803">
            <v>4</v>
          </cell>
          <cell r="N1803">
            <v>1</v>
          </cell>
          <cell r="O1803">
            <v>1</v>
          </cell>
          <cell r="P1803">
            <v>1</v>
          </cell>
          <cell r="Q1803">
            <v>0</v>
          </cell>
          <cell r="R1803">
            <v>0</v>
          </cell>
          <cell r="S1803">
            <v>0</v>
          </cell>
          <cell r="T1803">
            <v>0</v>
          </cell>
          <cell r="U1803">
            <v>0</v>
          </cell>
          <cell r="V1803">
            <v>9</v>
          </cell>
          <cell r="W1803">
            <v>16015</v>
          </cell>
          <cell r="X1803">
            <v>177</v>
          </cell>
          <cell r="Y1803">
            <v>135</v>
          </cell>
        </row>
        <row r="1804">
          <cell r="B1804" t="str">
            <v>顺庆区芦溪镇</v>
          </cell>
          <cell r="C1804">
            <v>0</v>
          </cell>
          <cell r="D1804">
            <v>56</v>
          </cell>
          <cell r="E1804">
            <v>56</v>
          </cell>
          <cell r="F1804">
            <v>0</v>
          </cell>
          <cell r="G1804">
            <v>0</v>
          </cell>
          <cell r="H1804">
            <v>0</v>
          </cell>
          <cell r="I1804">
            <v>0</v>
          </cell>
          <cell r="J1804">
            <v>56</v>
          </cell>
          <cell r="K1804">
            <v>30</v>
          </cell>
          <cell r="L1804">
            <v>16</v>
          </cell>
          <cell r="M1804">
            <v>6</v>
          </cell>
          <cell r="N1804">
            <v>2</v>
          </cell>
          <cell r="O1804">
            <v>2</v>
          </cell>
          <cell r="P1804">
            <v>1</v>
          </cell>
          <cell r="Q1804">
            <v>0</v>
          </cell>
          <cell r="R1804">
            <v>0</v>
          </cell>
          <cell r="S1804">
            <v>0</v>
          </cell>
          <cell r="T1804">
            <v>1</v>
          </cell>
          <cell r="U1804">
            <v>0</v>
          </cell>
          <cell r="V1804">
            <v>14</v>
          </cell>
          <cell r="W1804">
            <v>17584</v>
          </cell>
          <cell r="X1804">
            <v>227</v>
          </cell>
          <cell r="Y1804">
            <v>137</v>
          </cell>
        </row>
        <row r="1805">
          <cell r="B1805" t="str">
            <v>顺庆区李家镇</v>
          </cell>
          <cell r="C1805">
            <v>0</v>
          </cell>
          <cell r="D1805">
            <v>65</v>
          </cell>
          <cell r="E1805">
            <v>65</v>
          </cell>
          <cell r="F1805">
            <v>0</v>
          </cell>
          <cell r="G1805">
            <v>0</v>
          </cell>
          <cell r="H1805">
            <v>0</v>
          </cell>
          <cell r="I1805">
            <v>0</v>
          </cell>
          <cell r="J1805">
            <v>65</v>
          </cell>
          <cell r="K1805">
            <v>34</v>
          </cell>
          <cell r="L1805">
            <v>20</v>
          </cell>
          <cell r="M1805">
            <v>6</v>
          </cell>
          <cell r="N1805">
            <v>2</v>
          </cell>
          <cell r="O1805">
            <v>2</v>
          </cell>
          <cell r="P1805">
            <v>2</v>
          </cell>
          <cell r="Q1805">
            <v>0</v>
          </cell>
          <cell r="R1805">
            <v>0</v>
          </cell>
          <cell r="S1805">
            <v>0</v>
          </cell>
          <cell r="T1805">
            <v>1</v>
          </cell>
          <cell r="U1805">
            <v>0</v>
          </cell>
          <cell r="V1805">
            <v>17</v>
          </cell>
          <cell r="W1805">
            <v>19054</v>
          </cell>
          <cell r="X1805">
            <v>236</v>
          </cell>
          <cell r="Y1805">
            <v>171</v>
          </cell>
        </row>
        <row r="1806">
          <cell r="B1806" t="str">
            <v>顺庆区双桥镇</v>
          </cell>
          <cell r="C1806">
            <v>0</v>
          </cell>
          <cell r="D1806">
            <v>39</v>
          </cell>
          <cell r="E1806">
            <v>39</v>
          </cell>
          <cell r="F1806">
            <v>0</v>
          </cell>
          <cell r="G1806">
            <v>0</v>
          </cell>
          <cell r="H1806">
            <v>0</v>
          </cell>
          <cell r="I1806">
            <v>0</v>
          </cell>
          <cell r="J1806">
            <v>39</v>
          </cell>
          <cell r="K1806">
            <v>20</v>
          </cell>
          <cell r="L1806">
            <v>13</v>
          </cell>
          <cell r="M1806">
            <v>4</v>
          </cell>
          <cell r="N1806">
            <v>1</v>
          </cell>
          <cell r="O1806">
            <v>1</v>
          </cell>
          <cell r="P1806">
            <v>1</v>
          </cell>
          <cell r="Q1806">
            <v>0</v>
          </cell>
          <cell r="R1806">
            <v>0</v>
          </cell>
          <cell r="S1806">
            <v>0</v>
          </cell>
          <cell r="T1806">
            <v>0</v>
          </cell>
          <cell r="U1806">
            <v>0</v>
          </cell>
          <cell r="V1806">
            <v>10</v>
          </cell>
          <cell r="W1806">
            <v>9294</v>
          </cell>
          <cell r="X1806">
            <v>144</v>
          </cell>
          <cell r="Y1806">
            <v>107</v>
          </cell>
        </row>
        <row r="1807">
          <cell r="B1807" t="str">
            <v>顺庆区荆溪镇</v>
          </cell>
          <cell r="C1807">
            <v>0</v>
          </cell>
          <cell r="D1807">
            <v>44</v>
          </cell>
          <cell r="E1807">
            <v>44</v>
          </cell>
          <cell r="F1807">
            <v>0</v>
          </cell>
          <cell r="G1807">
            <v>0</v>
          </cell>
          <cell r="H1807">
            <v>0</v>
          </cell>
          <cell r="I1807">
            <v>0</v>
          </cell>
          <cell r="J1807">
            <v>44</v>
          </cell>
          <cell r="K1807">
            <v>21</v>
          </cell>
          <cell r="L1807">
            <v>14</v>
          </cell>
          <cell r="M1807">
            <v>4</v>
          </cell>
          <cell r="N1807">
            <v>1</v>
          </cell>
          <cell r="O1807">
            <v>1</v>
          </cell>
          <cell r="P1807">
            <v>4</v>
          </cell>
          <cell r="Q1807">
            <v>0</v>
          </cell>
          <cell r="R1807">
            <v>0</v>
          </cell>
          <cell r="S1807">
            <v>0</v>
          </cell>
          <cell r="T1807">
            <v>0</v>
          </cell>
          <cell r="U1807">
            <v>0</v>
          </cell>
          <cell r="V1807">
            <v>10</v>
          </cell>
          <cell r="W1807">
            <v>14605</v>
          </cell>
          <cell r="X1807">
            <v>159</v>
          </cell>
          <cell r="Y1807">
            <v>117</v>
          </cell>
        </row>
        <row r="1808">
          <cell r="B1808" t="str">
            <v>顺庆区搬罾镇</v>
          </cell>
          <cell r="C1808">
            <v>0</v>
          </cell>
          <cell r="D1808">
            <v>67</v>
          </cell>
          <cell r="E1808">
            <v>67</v>
          </cell>
          <cell r="F1808">
            <v>0</v>
          </cell>
          <cell r="G1808">
            <v>0</v>
          </cell>
          <cell r="H1808">
            <v>0</v>
          </cell>
          <cell r="I1808">
            <v>0</v>
          </cell>
          <cell r="J1808">
            <v>67</v>
          </cell>
          <cell r="K1808">
            <v>29</v>
          </cell>
          <cell r="L1808">
            <v>30</v>
          </cell>
          <cell r="M1808">
            <v>5</v>
          </cell>
          <cell r="N1808">
            <v>2</v>
          </cell>
          <cell r="O1808">
            <v>1</v>
          </cell>
          <cell r="P1808">
            <v>2</v>
          </cell>
          <cell r="Q1808">
            <v>0</v>
          </cell>
          <cell r="R1808">
            <v>0</v>
          </cell>
          <cell r="S1808">
            <v>0</v>
          </cell>
          <cell r="T1808">
            <v>0</v>
          </cell>
          <cell r="U1808">
            <v>0</v>
          </cell>
          <cell r="V1808">
            <v>14</v>
          </cell>
          <cell r="W1808">
            <v>24082</v>
          </cell>
          <cell r="X1808">
            <v>234</v>
          </cell>
          <cell r="Y1808">
            <v>243</v>
          </cell>
        </row>
        <row r="1809">
          <cell r="B1809" t="str">
            <v>顺庆区新复乡</v>
          </cell>
          <cell r="C1809">
            <v>0</v>
          </cell>
          <cell r="D1809">
            <v>41</v>
          </cell>
          <cell r="E1809">
            <v>41</v>
          </cell>
          <cell r="F1809">
            <v>0</v>
          </cell>
          <cell r="G1809">
            <v>0</v>
          </cell>
          <cell r="H1809">
            <v>0</v>
          </cell>
          <cell r="I1809">
            <v>0</v>
          </cell>
          <cell r="J1809">
            <v>41</v>
          </cell>
          <cell r="K1809">
            <v>21</v>
          </cell>
          <cell r="L1809">
            <v>13</v>
          </cell>
          <cell r="M1809">
            <v>4</v>
          </cell>
          <cell r="N1809">
            <v>1</v>
          </cell>
          <cell r="O1809">
            <v>1</v>
          </cell>
          <cell r="P1809">
            <v>2</v>
          </cell>
          <cell r="Q1809">
            <v>0</v>
          </cell>
          <cell r="R1809">
            <v>0</v>
          </cell>
          <cell r="S1809">
            <v>0</v>
          </cell>
          <cell r="T1809">
            <v>0</v>
          </cell>
          <cell r="U1809">
            <v>0</v>
          </cell>
          <cell r="V1809">
            <v>10</v>
          </cell>
          <cell r="W1809">
            <v>7841</v>
          </cell>
          <cell r="X1809">
            <v>156</v>
          </cell>
          <cell r="Y1809">
            <v>97</v>
          </cell>
        </row>
        <row r="1810">
          <cell r="B1810" t="str">
            <v>顺庆区同仁乡</v>
          </cell>
          <cell r="C1810">
            <v>0</v>
          </cell>
          <cell r="D1810">
            <v>35</v>
          </cell>
          <cell r="E1810">
            <v>35</v>
          </cell>
          <cell r="F1810">
            <v>0</v>
          </cell>
          <cell r="G1810">
            <v>0</v>
          </cell>
          <cell r="H1810">
            <v>0</v>
          </cell>
          <cell r="I1810">
            <v>0</v>
          </cell>
          <cell r="J1810">
            <v>35</v>
          </cell>
          <cell r="K1810">
            <v>19</v>
          </cell>
          <cell r="L1810">
            <v>11</v>
          </cell>
          <cell r="M1810">
            <v>3</v>
          </cell>
          <cell r="N1810">
            <v>1</v>
          </cell>
          <cell r="O1810">
            <v>1</v>
          </cell>
          <cell r="P1810">
            <v>1</v>
          </cell>
          <cell r="Q1810">
            <v>0</v>
          </cell>
          <cell r="R1810">
            <v>0</v>
          </cell>
          <cell r="S1810">
            <v>0</v>
          </cell>
          <cell r="T1810">
            <v>0</v>
          </cell>
          <cell r="U1810">
            <v>0</v>
          </cell>
          <cell r="V1810">
            <v>9</v>
          </cell>
          <cell r="W1810">
            <v>6620</v>
          </cell>
          <cell r="X1810">
            <v>142</v>
          </cell>
          <cell r="Y1810">
            <v>91</v>
          </cell>
        </row>
        <row r="1811">
          <cell r="B1811" t="str">
            <v>顺庆区大林乡</v>
          </cell>
          <cell r="C1811">
            <v>0</v>
          </cell>
          <cell r="D1811">
            <v>37</v>
          </cell>
          <cell r="E1811">
            <v>37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  <cell r="J1811">
            <v>37</v>
          </cell>
          <cell r="K1811">
            <v>19</v>
          </cell>
          <cell r="L1811">
            <v>13</v>
          </cell>
          <cell r="M1811">
            <v>3</v>
          </cell>
          <cell r="N1811">
            <v>1</v>
          </cell>
          <cell r="O1811">
            <v>1</v>
          </cell>
          <cell r="P1811">
            <v>1</v>
          </cell>
          <cell r="Q1811">
            <v>0</v>
          </cell>
          <cell r="R1811">
            <v>0</v>
          </cell>
          <cell r="S1811">
            <v>0</v>
          </cell>
          <cell r="T1811">
            <v>0</v>
          </cell>
          <cell r="U1811">
            <v>0</v>
          </cell>
          <cell r="V1811">
            <v>9</v>
          </cell>
          <cell r="W1811">
            <v>9796</v>
          </cell>
          <cell r="X1811">
            <v>144</v>
          </cell>
          <cell r="Y1811">
            <v>109</v>
          </cell>
        </row>
        <row r="1812">
          <cell r="B1812" t="str">
            <v>顺庆区梵殿乡</v>
          </cell>
          <cell r="C1812">
            <v>0</v>
          </cell>
          <cell r="D1812">
            <v>40</v>
          </cell>
          <cell r="E1812">
            <v>40</v>
          </cell>
          <cell r="F1812">
            <v>0</v>
          </cell>
          <cell r="G1812">
            <v>0</v>
          </cell>
          <cell r="H1812">
            <v>0</v>
          </cell>
          <cell r="I1812">
            <v>0</v>
          </cell>
          <cell r="J1812">
            <v>40</v>
          </cell>
          <cell r="K1812">
            <v>21</v>
          </cell>
          <cell r="L1812">
            <v>13</v>
          </cell>
          <cell r="M1812">
            <v>3</v>
          </cell>
          <cell r="N1812">
            <v>1</v>
          </cell>
          <cell r="O1812">
            <v>1</v>
          </cell>
          <cell r="P1812">
            <v>2</v>
          </cell>
          <cell r="Q1812">
            <v>0</v>
          </cell>
          <cell r="R1812">
            <v>0</v>
          </cell>
          <cell r="S1812">
            <v>0</v>
          </cell>
          <cell r="T1812">
            <v>0</v>
          </cell>
          <cell r="U1812">
            <v>0</v>
          </cell>
          <cell r="V1812">
            <v>10</v>
          </cell>
          <cell r="W1812">
            <v>9520</v>
          </cell>
          <cell r="X1812">
            <v>154</v>
          </cell>
          <cell r="Y1812">
            <v>112</v>
          </cell>
        </row>
        <row r="1813">
          <cell r="B1813" t="str">
            <v>顺庆区顺河乡</v>
          </cell>
          <cell r="C1813">
            <v>0</v>
          </cell>
          <cell r="D1813">
            <v>41</v>
          </cell>
          <cell r="E1813">
            <v>41</v>
          </cell>
          <cell r="F1813">
            <v>0</v>
          </cell>
          <cell r="G1813">
            <v>0</v>
          </cell>
          <cell r="H1813">
            <v>0</v>
          </cell>
          <cell r="I1813">
            <v>0</v>
          </cell>
          <cell r="J1813">
            <v>41</v>
          </cell>
          <cell r="K1813">
            <v>22</v>
          </cell>
          <cell r="L1813">
            <v>14</v>
          </cell>
          <cell r="M1813">
            <v>3</v>
          </cell>
          <cell r="N1813">
            <v>1</v>
          </cell>
          <cell r="O1813">
            <v>1</v>
          </cell>
          <cell r="P1813">
            <v>1</v>
          </cell>
          <cell r="Q1813">
            <v>0</v>
          </cell>
          <cell r="R1813">
            <v>0</v>
          </cell>
          <cell r="S1813">
            <v>0</v>
          </cell>
          <cell r="T1813">
            <v>0</v>
          </cell>
          <cell r="U1813">
            <v>0</v>
          </cell>
          <cell r="V1813">
            <v>10</v>
          </cell>
          <cell r="W1813">
            <v>11025</v>
          </cell>
          <cell r="X1813">
            <v>172</v>
          </cell>
          <cell r="Y1813">
            <v>110</v>
          </cell>
        </row>
        <row r="1814">
          <cell r="B1814" t="str">
            <v>顺庆区灯台乡</v>
          </cell>
          <cell r="C1814">
            <v>0</v>
          </cell>
          <cell r="D1814">
            <v>40</v>
          </cell>
          <cell r="E1814">
            <v>40</v>
          </cell>
          <cell r="F1814">
            <v>0</v>
          </cell>
          <cell r="G1814">
            <v>0</v>
          </cell>
          <cell r="H1814">
            <v>0</v>
          </cell>
          <cell r="I1814">
            <v>0</v>
          </cell>
          <cell r="J1814">
            <v>40</v>
          </cell>
          <cell r="K1814">
            <v>19</v>
          </cell>
          <cell r="L1814">
            <v>17</v>
          </cell>
          <cell r="M1814">
            <v>2</v>
          </cell>
          <cell r="N1814">
            <v>1</v>
          </cell>
          <cell r="O1814">
            <v>1</v>
          </cell>
          <cell r="P1814">
            <v>1</v>
          </cell>
          <cell r="Q1814">
            <v>0</v>
          </cell>
          <cell r="R1814">
            <v>0</v>
          </cell>
          <cell r="S1814">
            <v>0</v>
          </cell>
          <cell r="T1814">
            <v>0</v>
          </cell>
          <cell r="U1814">
            <v>0</v>
          </cell>
          <cell r="V1814">
            <v>9</v>
          </cell>
          <cell r="W1814">
            <v>10225</v>
          </cell>
          <cell r="X1814">
            <v>135</v>
          </cell>
          <cell r="Y1814">
            <v>143</v>
          </cell>
        </row>
        <row r="1815">
          <cell r="B1815" t="str">
            <v>顺庆区辉景乡</v>
          </cell>
          <cell r="C1815">
            <v>0</v>
          </cell>
          <cell r="D1815">
            <v>51</v>
          </cell>
          <cell r="E1815">
            <v>51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  <cell r="J1815">
            <v>51</v>
          </cell>
          <cell r="K1815">
            <v>27</v>
          </cell>
          <cell r="L1815">
            <v>18</v>
          </cell>
          <cell r="M1815">
            <v>3</v>
          </cell>
          <cell r="N1815">
            <v>1</v>
          </cell>
          <cell r="O1815">
            <v>1</v>
          </cell>
          <cell r="P1815">
            <v>2</v>
          </cell>
          <cell r="Q1815">
            <v>0</v>
          </cell>
          <cell r="R1815">
            <v>0</v>
          </cell>
          <cell r="S1815">
            <v>0</v>
          </cell>
          <cell r="T1815">
            <v>0</v>
          </cell>
          <cell r="U1815">
            <v>0</v>
          </cell>
          <cell r="V1815">
            <v>13</v>
          </cell>
          <cell r="W1815">
            <v>12623</v>
          </cell>
          <cell r="X1815">
            <v>190</v>
          </cell>
          <cell r="Y1815">
            <v>156</v>
          </cell>
        </row>
        <row r="1816">
          <cell r="B1816" t="str">
            <v>顺庆区龙桂乡</v>
          </cell>
          <cell r="C1816">
            <v>0</v>
          </cell>
          <cell r="D1816">
            <v>50</v>
          </cell>
          <cell r="E1816">
            <v>50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  <cell r="J1816">
            <v>50</v>
          </cell>
          <cell r="K1816">
            <v>26</v>
          </cell>
          <cell r="L1816">
            <v>17</v>
          </cell>
          <cell r="M1816">
            <v>3</v>
          </cell>
          <cell r="N1816">
            <v>1</v>
          </cell>
          <cell r="O1816">
            <v>1</v>
          </cell>
          <cell r="P1816">
            <v>3</v>
          </cell>
          <cell r="Q1816">
            <v>0</v>
          </cell>
          <cell r="R1816">
            <v>0</v>
          </cell>
          <cell r="S1816">
            <v>0</v>
          </cell>
          <cell r="T1816">
            <v>0</v>
          </cell>
          <cell r="U1816">
            <v>0</v>
          </cell>
          <cell r="V1816">
            <v>13</v>
          </cell>
          <cell r="W1816">
            <v>11759</v>
          </cell>
          <cell r="X1816">
            <v>185</v>
          </cell>
          <cell r="Y1816">
            <v>145</v>
          </cell>
        </row>
        <row r="1817">
          <cell r="B1817" t="str">
            <v>顺庆区永丰乡</v>
          </cell>
          <cell r="C1817">
            <v>0</v>
          </cell>
          <cell r="D1817">
            <v>56</v>
          </cell>
          <cell r="E1817">
            <v>56</v>
          </cell>
          <cell r="F1817">
            <v>0</v>
          </cell>
          <cell r="G1817">
            <v>0</v>
          </cell>
          <cell r="H1817">
            <v>0</v>
          </cell>
          <cell r="I1817">
            <v>0</v>
          </cell>
          <cell r="J1817">
            <v>56</v>
          </cell>
          <cell r="K1817">
            <v>29</v>
          </cell>
          <cell r="L1817">
            <v>22</v>
          </cell>
          <cell r="M1817">
            <v>3</v>
          </cell>
          <cell r="N1817">
            <v>1</v>
          </cell>
          <cell r="O1817">
            <v>1</v>
          </cell>
          <cell r="P1817">
            <v>1</v>
          </cell>
          <cell r="Q1817">
            <v>0</v>
          </cell>
          <cell r="R1817">
            <v>0</v>
          </cell>
          <cell r="S1817">
            <v>0</v>
          </cell>
          <cell r="T1817">
            <v>0</v>
          </cell>
          <cell r="U1817">
            <v>0</v>
          </cell>
          <cell r="V1817">
            <v>13</v>
          </cell>
          <cell r="W1817">
            <v>13919</v>
          </cell>
          <cell r="X1817">
            <v>224</v>
          </cell>
          <cell r="Y1817">
            <v>173</v>
          </cell>
        </row>
        <row r="1818">
          <cell r="B1818" t="str">
            <v>顺庆区桂花乡</v>
          </cell>
          <cell r="C1818">
            <v>0</v>
          </cell>
          <cell r="D1818">
            <v>44</v>
          </cell>
          <cell r="E1818">
            <v>44</v>
          </cell>
          <cell r="F1818">
            <v>0</v>
          </cell>
          <cell r="G1818">
            <v>0</v>
          </cell>
          <cell r="H1818">
            <v>0</v>
          </cell>
          <cell r="I1818">
            <v>0</v>
          </cell>
          <cell r="J1818">
            <v>44</v>
          </cell>
          <cell r="K1818">
            <v>24</v>
          </cell>
          <cell r="L1818">
            <v>14</v>
          </cell>
          <cell r="M1818">
            <v>4</v>
          </cell>
          <cell r="N1818">
            <v>1</v>
          </cell>
          <cell r="O1818">
            <v>1</v>
          </cell>
          <cell r="P1818">
            <v>1</v>
          </cell>
          <cell r="Q1818">
            <v>0</v>
          </cell>
          <cell r="R1818">
            <v>0</v>
          </cell>
          <cell r="S1818">
            <v>0</v>
          </cell>
          <cell r="T1818">
            <v>0</v>
          </cell>
          <cell r="U1818">
            <v>0</v>
          </cell>
          <cell r="V1818">
            <v>12</v>
          </cell>
          <cell r="W1818">
            <v>10455</v>
          </cell>
          <cell r="X1818">
            <v>169</v>
          </cell>
          <cell r="Y1818">
            <v>123</v>
          </cell>
        </row>
        <row r="1819">
          <cell r="B1819" t="str">
            <v>顺庆区凤山乡</v>
          </cell>
          <cell r="C1819">
            <v>0</v>
          </cell>
          <cell r="D1819">
            <v>39</v>
          </cell>
          <cell r="E1819">
            <v>39</v>
          </cell>
          <cell r="F1819">
            <v>0</v>
          </cell>
          <cell r="G1819">
            <v>0</v>
          </cell>
          <cell r="H1819">
            <v>0</v>
          </cell>
          <cell r="I1819">
            <v>0</v>
          </cell>
          <cell r="J1819">
            <v>39</v>
          </cell>
          <cell r="K1819">
            <v>20</v>
          </cell>
          <cell r="L1819">
            <v>15</v>
          </cell>
          <cell r="M1819">
            <v>2</v>
          </cell>
          <cell r="N1819">
            <v>1</v>
          </cell>
          <cell r="O1819">
            <v>1</v>
          </cell>
          <cell r="P1819">
            <v>1</v>
          </cell>
          <cell r="Q1819">
            <v>0</v>
          </cell>
          <cell r="R1819">
            <v>0</v>
          </cell>
          <cell r="S1819">
            <v>0</v>
          </cell>
          <cell r="T1819">
            <v>0</v>
          </cell>
          <cell r="U1819">
            <v>0</v>
          </cell>
          <cell r="V1819">
            <v>9</v>
          </cell>
          <cell r="W1819">
            <v>8786</v>
          </cell>
          <cell r="X1819">
            <v>148</v>
          </cell>
          <cell r="Y1819">
            <v>121</v>
          </cell>
        </row>
        <row r="1820">
          <cell r="B1820" t="str">
            <v>顺庆区渔溪乡</v>
          </cell>
          <cell r="C1820">
            <v>0</v>
          </cell>
          <cell r="D1820">
            <v>32</v>
          </cell>
          <cell r="E1820">
            <v>32</v>
          </cell>
          <cell r="F1820">
            <v>0</v>
          </cell>
          <cell r="G1820">
            <v>0</v>
          </cell>
          <cell r="H1820">
            <v>0</v>
          </cell>
          <cell r="I1820">
            <v>0</v>
          </cell>
          <cell r="J1820">
            <v>32</v>
          </cell>
          <cell r="K1820">
            <v>16</v>
          </cell>
          <cell r="L1820">
            <v>12</v>
          </cell>
          <cell r="M1820">
            <v>2</v>
          </cell>
          <cell r="N1820">
            <v>1</v>
          </cell>
          <cell r="O1820">
            <v>1</v>
          </cell>
          <cell r="P1820">
            <v>1</v>
          </cell>
          <cell r="Q1820">
            <v>0</v>
          </cell>
          <cell r="R1820">
            <v>0</v>
          </cell>
          <cell r="S1820">
            <v>0</v>
          </cell>
          <cell r="T1820">
            <v>0</v>
          </cell>
          <cell r="U1820">
            <v>0</v>
          </cell>
          <cell r="V1820">
            <v>8</v>
          </cell>
          <cell r="W1820">
            <v>11624</v>
          </cell>
          <cell r="X1820">
            <v>117</v>
          </cell>
          <cell r="Y1820">
            <v>95</v>
          </cell>
        </row>
        <row r="1821">
          <cell r="B1821" t="str">
            <v>高坪区</v>
          </cell>
          <cell r="C1821">
            <v>0</v>
          </cell>
          <cell r="D1821">
            <v>2055</v>
          </cell>
          <cell r="E1821">
            <v>0</v>
          </cell>
          <cell r="F1821">
            <v>0</v>
          </cell>
          <cell r="G1821">
            <v>2055</v>
          </cell>
          <cell r="H1821">
            <v>0</v>
          </cell>
          <cell r="I1821">
            <v>0</v>
          </cell>
          <cell r="J1821">
            <v>2055</v>
          </cell>
          <cell r="K1821">
            <v>957</v>
          </cell>
          <cell r="L1821">
            <v>455</v>
          </cell>
          <cell r="M1821">
            <v>361</v>
          </cell>
          <cell r="N1821">
            <v>31</v>
          </cell>
          <cell r="O1821">
            <v>171</v>
          </cell>
          <cell r="P1821">
            <v>66</v>
          </cell>
          <cell r="Q1821">
            <v>0</v>
          </cell>
          <cell r="R1821">
            <v>15</v>
          </cell>
          <cell r="S1821">
            <v>14</v>
          </cell>
          <cell r="T1821">
            <v>16</v>
          </cell>
          <cell r="U1821">
            <v>0</v>
          </cell>
          <cell r="V1821">
            <v>361</v>
          </cell>
          <cell r="W1821">
            <v>464562</v>
          </cell>
          <cell r="X1821">
            <v>5341</v>
          </cell>
          <cell r="Y1821">
            <v>3795</v>
          </cell>
        </row>
        <row r="1822">
          <cell r="B1822" t="str">
            <v>高坪区本级</v>
          </cell>
          <cell r="C1822">
            <v>0</v>
          </cell>
          <cell r="D1822">
            <v>112</v>
          </cell>
          <cell r="E1822">
            <v>0</v>
          </cell>
          <cell r="F1822">
            <v>0</v>
          </cell>
          <cell r="G1822">
            <v>112</v>
          </cell>
          <cell r="H1822">
            <v>0</v>
          </cell>
          <cell r="I1822">
            <v>0</v>
          </cell>
          <cell r="J1822">
            <v>112</v>
          </cell>
          <cell r="K1822">
            <v>67</v>
          </cell>
          <cell r="L1822">
            <v>10</v>
          </cell>
          <cell r="M1822">
            <v>13</v>
          </cell>
          <cell r="N1822">
            <v>6</v>
          </cell>
          <cell r="O1822">
            <v>3</v>
          </cell>
          <cell r="P1822">
            <v>10</v>
          </cell>
          <cell r="Q1822">
            <v>0</v>
          </cell>
          <cell r="R1822">
            <v>4</v>
          </cell>
          <cell r="S1822">
            <v>2</v>
          </cell>
          <cell r="T1822">
            <v>3</v>
          </cell>
          <cell r="U1822">
            <v>0</v>
          </cell>
          <cell r="V1822">
            <v>13</v>
          </cell>
          <cell r="W1822">
            <v>25754</v>
          </cell>
          <cell r="X1822">
            <v>201</v>
          </cell>
          <cell r="Y1822">
            <v>67</v>
          </cell>
        </row>
        <row r="1823">
          <cell r="B1823" t="str">
            <v>高坪区乡(镇)小计</v>
          </cell>
          <cell r="C1823">
            <v>0</v>
          </cell>
          <cell r="D1823">
            <v>1943</v>
          </cell>
          <cell r="E1823">
            <v>0</v>
          </cell>
          <cell r="F1823">
            <v>0</v>
          </cell>
          <cell r="G1823">
            <v>1943</v>
          </cell>
          <cell r="H1823">
            <v>0</v>
          </cell>
          <cell r="I1823">
            <v>0</v>
          </cell>
          <cell r="J1823">
            <v>1943</v>
          </cell>
          <cell r="K1823">
            <v>890</v>
          </cell>
          <cell r="L1823">
            <v>445</v>
          </cell>
          <cell r="M1823">
            <v>348</v>
          </cell>
          <cell r="N1823">
            <v>25</v>
          </cell>
          <cell r="O1823">
            <v>168</v>
          </cell>
          <cell r="P1823">
            <v>56</v>
          </cell>
          <cell r="Q1823">
            <v>0</v>
          </cell>
          <cell r="R1823">
            <v>11</v>
          </cell>
          <cell r="S1823">
            <v>12</v>
          </cell>
          <cell r="T1823">
            <v>13</v>
          </cell>
          <cell r="U1823">
            <v>0</v>
          </cell>
          <cell r="V1823">
            <v>348</v>
          </cell>
          <cell r="W1823">
            <v>438808</v>
          </cell>
          <cell r="X1823">
            <v>5140</v>
          </cell>
          <cell r="Y1823">
            <v>3728</v>
          </cell>
        </row>
        <row r="1824">
          <cell r="B1824" t="str">
            <v>高坪区龙门镇</v>
          </cell>
          <cell r="C1824">
            <v>0</v>
          </cell>
          <cell r="D1824">
            <v>80</v>
          </cell>
          <cell r="E1824">
            <v>0</v>
          </cell>
          <cell r="F1824">
            <v>0</v>
          </cell>
          <cell r="G1824">
            <v>80</v>
          </cell>
          <cell r="H1824">
            <v>0</v>
          </cell>
          <cell r="I1824">
            <v>0</v>
          </cell>
          <cell r="J1824">
            <v>80</v>
          </cell>
          <cell r="K1824">
            <v>35</v>
          </cell>
          <cell r="L1824">
            <v>18</v>
          </cell>
          <cell r="M1824">
            <v>16</v>
          </cell>
          <cell r="N1824">
            <v>1</v>
          </cell>
          <cell r="O1824">
            <v>6</v>
          </cell>
          <cell r="P1824">
            <v>2</v>
          </cell>
          <cell r="Q1824">
            <v>0</v>
          </cell>
          <cell r="R1824">
            <v>1</v>
          </cell>
          <cell r="S1824">
            <v>1</v>
          </cell>
          <cell r="T1824">
            <v>1</v>
          </cell>
          <cell r="U1824">
            <v>0</v>
          </cell>
          <cell r="V1824">
            <v>14</v>
          </cell>
          <cell r="W1824">
            <v>19378</v>
          </cell>
          <cell r="X1824">
            <v>227</v>
          </cell>
          <cell r="Y1824">
            <v>157</v>
          </cell>
        </row>
        <row r="1825">
          <cell r="B1825" t="str">
            <v>高坪区搽耳镇</v>
          </cell>
          <cell r="C1825">
            <v>0</v>
          </cell>
          <cell r="D1825">
            <v>72</v>
          </cell>
          <cell r="E1825">
            <v>0</v>
          </cell>
          <cell r="F1825">
            <v>0</v>
          </cell>
          <cell r="G1825">
            <v>72</v>
          </cell>
          <cell r="H1825">
            <v>0</v>
          </cell>
          <cell r="I1825">
            <v>0</v>
          </cell>
          <cell r="J1825">
            <v>72</v>
          </cell>
          <cell r="K1825">
            <v>32</v>
          </cell>
          <cell r="L1825">
            <v>17</v>
          </cell>
          <cell r="M1825">
            <v>12</v>
          </cell>
          <cell r="N1825">
            <v>1</v>
          </cell>
          <cell r="O1825">
            <v>6</v>
          </cell>
          <cell r="P1825">
            <v>2</v>
          </cell>
          <cell r="Q1825">
            <v>0</v>
          </cell>
          <cell r="R1825">
            <v>1</v>
          </cell>
          <cell r="S1825">
            <v>1</v>
          </cell>
          <cell r="T1825">
            <v>1</v>
          </cell>
          <cell r="U1825">
            <v>0</v>
          </cell>
          <cell r="V1825">
            <v>13</v>
          </cell>
          <cell r="W1825">
            <v>14899</v>
          </cell>
          <cell r="X1825">
            <v>189</v>
          </cell>
          <cell r="Y1825">
            <v>147</v>
          </cell>
        </row>
        <row r="1826">
          <cell r="B1826" t="str">
            <v>高坪区小龙镇</v>
          </cell>
          <cell r="C1826">
            <v>0</v>
          </cell>
          <cell r="D1826">
            <v>59</v>
          </cell>
          <cell r="E1826">
            <v>0</v>
          </cell>
          <cell r="F1826">
            <v>0</v>
          </cell>
          <cell r="G1826">
            <v>59</v>
          </cell>
          <cell r="H1826">
            <v>0</v>
          </cell>
          <cell r="I1826">
            <v>0</v>
          </cell>
          <cell r="J1826">
            <v>59</v>
          </cell>
          <cell r="K1826">
            <v>26</v>
          </cell>
          <cell r="L1826">
            <v>12</v>
          </cell>
          <cell r="M1826">
            <v>10</v>
          </cell>
          <cell r="N1826">
            <v>1</v>
          </cell>
          <cell r="O1826">
            <v>6</v>
          </cell>
          <cell r="P1826">
            <v>2</v>
          </cell>
          <cell r="Q1826">
            <v>0</v>
          </cell>
          <cell r="R1826">
            <v>1</v>
          </cell>
          <cell r="S1826">
            <v>1</v>
          </cell>
          <cell r="T1826">
            <v>1</v>
          </cell>
          <cell r="U1826">
            <v>0</v>
          </cell>
          <cell r="V1826">
            <v>11</v>
          </cell>
          <cell r="W1826">
            <v>15778</v>
          </cell>
          <cell r="X1826">
            <v>145</v>
          </cell>
          <cell r="Y1826">
            <v>103</v>
          </cell>
        </row>
        <row r="1827">
          <cell r="B1827" t="str">
            <v>高坪区江陵镇</v>
          </cell>
          <cell r="C1827">
            <v>0</v>
          </cell>
          <cell r="D1827">
            <v>96</v>
          </cell>
          <cell r="E1827">
            <v>0</v>
          </cell>
          <cell r="F1827">
            <v>0</v>
          </cell>
          <cell r="G1827">
            <v>96</v>
          </cell>
          <cell r="H1827">
            <v>0</v>
          </cell>
          <cell r="I1827">
            <v>0</v>
          </cell>
          <cell r="J1827">
            <v>96</v>
          </cell>
          <cell r="K1827">
            <v>39</v>
          </cell>
          <cell r="L1827">
            <v>31</v>
          </cell>
          <cell r="M1827">
            <v>16</v>
          </cell>
          <cell r="N1827">
            <v>1</v>
          </cell>
          <cell r="O1827">
            <v>6</v>
          </cell>
          <cell r="P1827">
            <v>2</v>
          </cell>
          <cell r="Q1827">
            <v>0</v>
          </cell>
          <cell r="R1827">
            <v>0</v>
          </cell>
          <cell r="S1827">
            <v>1</v>
          </cell>
          <cell r="T1827">
            <v>1</v>
          </cell>
          <cell r="U1827">
            <v>0</v>
          </cell>
          <cell r="V1827">
            <v>17</v>
          </cell>
          <cell r="W1827">
            <v>23949</v>
          </cell>
          <cell r="X1827">
            <v>273</v>
          </cell>
          <cell r="Y1827">
            <v>255</v>
          </cell>
        </row>
        <row r="1828">
          <cell r="B1828" t="str">
            <v>高坪区长乐镇</v>
          </cell>
          <cell r="C1828">
            <v>0</v>
          </cell>
          <cell r="D1828">
            <v>69</v>
          </cell>
          <cell r="E1828">
            <v>0</v>
          </cell>
          <cell r="F1828">
            <v>0</v>
          </cell>
          <cell r="G1828">
            <v>69</v>
          </cell>
          <cell r="H1828">
            <v>0</v>
          </cell>
          <cell r="I1828">
            <v>0</v>
          </cell>
          <cell r="J1828">
            <v>69</v>
          </cell>
          <cell r="K1828">
            <v>32</v>
          </cell>
          <cell r="L1828">
            <v>14</v>
          </cell>
          <cell r="M1828">
            <v>14</v>
          </cell>
          <cell r="N1828">
            <v>1</v>
          </cell>
          <cell r="O1828">
            <v>6</v>
          </cell>
          <cell r="P1828">
            <v>2</v>
          </cell>
          <cell r="Q1828">
            <v>0</v>
          </cell>
          <cell r="R1828">
            <v>0</v>
          </cell>
          <cell r="S1828">
            <v>0</v>
          </cell>
          <cell r="T1828">
            <v>1</v>
          </cell>
          <cell r="U1828">
            <v>0</v>
          </cell>
          <cell r="V1828">
            <v>14</v>
          </cell>
          <cell r="W1828">
            <v>16896</v>
          </cell>
          <cell r="X1828">
            <v>200</v>
          </cell>
          <cell r="Y1828">
            <v>116</v>
          </cell>
        </row>
        <row r="1829">
          <cell r="B1829" t="str">
            <v>高坪区都京镇</v>
          </cell>
          <cell r="C1829">
            <v>0</v>
          </cell>
          <cell r="D1829">
            <v>42</v>
          </cell>
          <cell r="E1829">
            <v>0</v>
          </cell>
          <cell r="F1829">
            <v>0</v>
          </cell>
          <cell r="G1829">
            <v>42</v>
          </cell>
          <cell r="H1829">
            <v>0</v>
          </cell>
          <cell r="I1829">
            <v>0</v>
          </cell>
          <cell r="J1829">
            <v>42</v>
          </cell>
          <cell r="K1829">
            <v>13</v>
          </cell>
          <cell r="L1829">
            <v>13</v>
          </cell>
          <cell r="M1829">
            <v>5</v>
          </cell>
          <cell r="N1829">
            <v>1</v>
          </cell>
          <cell r="O1829">
            <v>6</v>
          </cell>
          <cell r="P1829">
            <v>2</v>
          </cell>
          <cell r="Q1829">
            <v>0</v>
          </cell>
          <cell r="R1829">
            <v>1</v>
          </cell>
          <cell r="S1829">
            <v>1</v>
          </cell>
          <cell r="T1829">
            <v>1</v>
          </cell>
          <cell r="U1829">
            <v>0</v>
          </cell>
          <cell r="V1829">
            <v>4</v>
          </cell>
          <cell r="W1829">
            <v>8501</v>
          </cell>
          <cell r="X1829">
            <v>63</v>
          </cell>
          <cell r="Y1829">
            <v>109</v>
          </cell>
        </row>
        <row r="1830">
          <cell r="B1830" t="str">
            <v>高坪区会龙镇</v>
          </cell>
          <cell r="C1830">
            <v>0</v>
          </cell>
          <cell r="D1830">
            <v>59</v>
          </cell>
          <cell r="E1830">
            <v>0</v>
          </cell>
          <cell r="F1830">
            <v>0</v>
          </cell>
          <cell r="G1830">
            <v>59</v>
          </cell>
          <cell r="H1830">
            <v>0</v>
          </cell>
          <cell r="I1830">
            <v>0</v>
          </cell>
          <cell r="J1830">
            <v>59</v>
          </cell>
          <cell r="K1830">
            <v>26</v>
          </cell>
          <cell r="L1830">
            <v>17</v>
          </cell>
          <cell r="M1830">
            <v>7</v>
          </cell>
          <cell r="N1830">
            <v>1</v>
          </cell>
          <cell r="O1830">
            <v>6</v>
          </cell>
          <cell r="P1830">
            <v>2</v>
          </cell>
          <cell r="Q1830">
            <v>0</v>
          </cell>
          <cell r="R1830">
            <v>0</v>
          </cell>
          <cell r="S1830">
            <v>0</v>
          </cell>
          <cell r="T1830">
            <v>1</v>
          </cell>
          <cell r="U1830">
            <v>0</v>
          </cell>
          <cell r="V1830">
            <v>10</v>
          </cell>
          <cell r="W1830">
            <v>15595</v>
          </cell>
          <cell r="X1830">
            <v>178</v>
          </cell>
          <cell r="Y1830">
            <v>151</v>
          </cell>
        </row>
        <row r="1831">
          <cell r="B1831" t="str">
            <v>高坪区螺溪镇</v>
          </cell>
          <cell r="C1831">
            <v>0</v>
          </cell>
          <cell r="D1831">
            <v>65</v>
          </cell>
          <cell r="E1831">
            <v>0</v>
          </cell>
          <cell r="F1831">
            <v>0</v>
          </cell>
          <cell r="G1831">
            <v>65</v>
          </cell>
          <cell r="H1831">
            <v>0</v>
          </cell>
          <cell r="I1831">
            <v>0</v>
          </cell>
          <cell r="J1831">
            <v>65</v>
          </cell>
          <cell r="K1831">
            <v>30</v>
          </cell>
          <cell r="L1831">
            <v>13</v>
          </cell>
          <cell r="M1831">
            <v>12</v>
          </cell>
          <cell r="N1831">
            <v>1</v>
          </cell>
          <cell r="O1831">
            <v>6</v>
          </cell>
          <cell r="P1831">
            <v>2</v>
          </cell>
          <cell r="Q1831">
            <v>0</v>
          </cell>
          <cell r="R1831">
            <v>1</v>
          </cell>
          <cell r="S1831">
            <v>1</v>
          </cell>
          <cell r="T1831">
            <v>0</v>
          </cell>
          <cell r="U1831">
            <v>0</v>
          </cell>
          <cell r="V1831">
            <v>12</v>
          </cell>
          <cell r="W1831">
            <v>16930</v>
          </cell>
          <cell r="X1831">
            <v>175</v>
          </cell>
          <cell r="Y1831">
            <v>105</v>
          </cell>
        </row>
        <row r="1832">
          <cell r="B1832" t="str">
            <v>高坪区胜观镇</v>
          </cell>
          <cell r="C1832">
            <v>0</v>
          </cell>
          <cell r="D1832">
            <v>67</v>
          </cell>
          <cell r="E1832">
            <v>0</v>
          </cell>
          <cell r="F1832">
            <v>0</v>
          </cell>
          <cell r="G1832">
            <v>67</v>
          </cell>
          <cell r="H1832">
            <v>0</v>
          </cell>
          <cell r="I1832">
            <v>0</v>
          </cell>
          <cell r="J1832">
            <v>67</v>
          </cell>
          <cell r="K1832">
            <v>32</v>
          </cell>
          <cell r="L1832">
            <v>12</v>
          </cell>
          <cell r="M1832">
            <v>12</v>
          </cell>
          <cell r="N1832">
            <v>1</v>
          </cell>
          <cell r="O1832">
            <v>6</v>
          </cell>
          <cell r="P1832">
            <v>2</v>
          </cell>
          <cell r="Q1832">
            <v>0</v>
          </cell>
          <cell r="R1832">
            <v>1</v>
          </cell>
          <cell r="S1832">
            <v>1</v>
          </cell>
          <cell r="T1832">
            <v>1</v>
          </cell>
          <cell r="U1832">
            <v>0</v>
          </cell>
          <cell r="V1832">
            <v>12</v>
          </cell>
          <cell r="W1832">
            <v>12843</v>
          </cell>
          <cell r="X1832">
            <v>180</v>
          </cell>
          <cell r="Y1832">
            <v>102</v>
          </cell>
        </row>
        <row r="1833">
          <cell r="B1833" t="str">
            <v>高坪区东观镇</v>
          </cell>
          <cell r="C1833">
            <v>0</v>
          </cell>
          <cell r="D1833">
            <v>123</v>
          </cell>
          <cell r="E1833">
            <v>0</v>
          </cell>
          <cell r="F1833">
            <v>0</v>
          </cell>
          <cell r="G1833">
            <v>123</v>
          </cell>
          <cell r="H1833">
            <v>0</v>
          </cell>
          <cell r="I1833">
            <v>0</v>
          </cell>
          <cell r="J1833">
            <v>123</v>
          </cell>
          <cell r="K1833">
            <v>75</v>
          </cell>
          <cell r="L1833">
            <v>9</v>
          </cell>
          <cell r="M1833">
            <v>30</v>
          </cell>
          <cell r="N1833">
            <v>1</v>
          </cell>
          <cell r="O1833">
            <v>6</v>
          </cell>
          <cell r="P1833">
            <v>2</v>
          </cell>
          <cell r="Q1833">
            <v>0</v>
          </cell>
          <cell r="R1833">
            <v>0</v>
          </cell>
          <cell r="S1833">
            <v>0</v>
          </cell>
          <cell r="T1833">
            <v>1</v>
          </cell>
          <cell r="U1833">
            <v>0</v>
          </cell>
          <cell r="V1833">
            <v>33</v>
          </cell>
          <cell r="W1833">
            <v>32153</v>
          </cell>
          <cell r="X1833">
            <v>460</v>
          </cell>
          <cell r="Y1833">
            <v>78</v>
          </cell>
        </row>
        <row r="1834">
          <cell r="B1834" t="str">
            <v>高坪区老君镇</v>
          </cell>
          <cell r="C1834">
            <v>0</v>
          </cell>
          <cell r="D1834">
            <v>61</v>
          </cell>
          <cell r="E1834">
            <v>0</v>
          </cell>
          <cell r="F1834">
            <v>0</v>
          </cell>
          <cell r="G1834">
            <v>61</v>
          </cell>
          <cell r="H1834">
            <v>0</v>
          </cell>
          <cell r="I1834">
            <v>0</v>
          </cell>
          <cell r="J1834">
            <v>61</v>
          </cell>
          <cell r="K1834">
            <v>32</v>
          </cell>
          <cell r="L1834">
            <v>11</v>
          </cell>
          <cell r="M1834">
            <v>10</v>
          </cell>
          <cell r="N1834">
            <v>1</v>
          </cell>
          <cell r="O1834">
            <v>6</v>
          </cell>
          <cell r="P1834">
            <v>2</v>
          </cell>
          <cell r="Q1834">
            <v>0</v>
          </cell>
          <cell r="R1834">
            <v>0</v>
          </cell>
          <cell r="S1834">
            <v>0</v>
          </cell>
          <cell r="T1834">
            <v>0</v>
          </cell>
          <cell r="U1834">
            <v>0</v>
          </cell>
          <cell r="V1834">
            <v>12</v>
          </cell>
          <cell r="W1834">
            <v>13733</v>
          </cell>
          <cell r="X1834">
            <v>154</v>
          </cell>
          <cell r="Y1834">
            <v>88</v>
          </cell>
        </row>
        <row r="1835">
          <cell r="B1835" t="str">
            <v>高坪区永安镇</v>
          </cell>
          <cell r="C1835">
            <v>0</v>
          </cell>
          <cell r="D1835">
            <v>63</v>
          </cell>
          <cell r="E1835">
            <v>0</v>
          </cell>
          <cell r="F1835">
            <v>0</v>
          </cell>
          <cell r="G1835">
            <v>63</v>
          </cell>
          <cell r="H1835">
            <v>0</v>
          </cell>
          <cell r="I1835">
            <v>0</v>
          </cell>
          <cell r="J1835">
            <v>63</v>
          </cell>
          <cell r="K1835">
            <v>28</v>
          </cell>
          <cell r="L1835">
            <v>15</v>
          </cell>
          <cell r="M1835">
            <v>10</v>
          </cell>
          <cell r="N1835">
            <v>1</v>
          </cell>
          <cell r="O1835">
            <v>6</v>
          </cell>
          <cell r="P1835">
            <v>2</v>
          </cell>
          <cell r="Q1835">
            <v>0</v>
          </cell>
          <cell r="R1835">
            <v>1</v>
          </cell>
          <cell r="S1835">
            <v>1</v>
          </cell>
          <cell r="T1835">
            <v>0</v>
          </cell>
          <cell r="U1835">
            <v>0</v>
          </cell>
          <cell r="V1835">
            <v>11</v>
          </cell>
          <cell r="W1835">
            <v>10078</v>
          </cell>
          <cell r="X1835">
            <v>148</v>
          </cell>
          <cell r="Y1835">
            <v>121</v>
          </cell>
        </row>
        <row r="1836">
          <cell r="B1836" t="str">
            <v>高坪区青居镇</v>
          </cell>
          <cell r="C1836">
            <v>0</v>
          </cell>
          <cell r="D1836">
            <v>78</v>
          </cell>
          <cell r="E1836">
            <v>0</v>
          </cell>
          <cell r="F1836">
            <v>0</v>
          </cell>
          <cell r="G1836">
            <v>78</v>
          </cell>
          <cell r="H1836">
            <v>0</v>
          </cell>
          <cell r="I1836">
            <v>0</v>
          </cell>
          <cell r="J1836">
            <v>78</v>
          </cell>
          <cell r="K1836">
            <v>25</v>
          </cell>
          <cell r="L1836">
            <v>35</v>
          </cell>
          <cell r="M1836">
            <v>9</v>
          </cell>
          <cell r="N1836">
            <v>1</v>
          </cell>
          <cell r="O1836">
            <v>6</v>
          </cell>
          <cell r="P1836">
            <v>2</v>
          </cell>
          <cell r="Q1836">
            <v>0</v>
          </cell>
          <cell r="R1836">
            <v>0</v>
          </cell>
          <cell r="S1836">
            <v>0</v>
          </cell>
          <cell r="T1836">
            <v>1</v>
          </cell>
          <cell r="U1836">
            <v>0</v>
          </cell>
          <cell r="V1836">
            <v>9</v>
          </cell>
          <cell r="W1836">
            <v>12846</v>
          </cell>
          <cell r="X1836">
            <v>136</v>
          </cell>
          <cell r="Y1836">
            <v>296</v>
          </cell>
        </row>
        <row r="1837">
          <cell r="B1837" t="str">
            <v>高坪区阙家镇</v>
          </cell>
          <cell r="C1837">
            <v>0</v>
          </cell>
          <cell r="D1837">
            <v>58</v>
          </cell>
          <cell r="E1837">
            <v>0</v>
          </cell>
          <cell r="F1837">
            <v>0</v>
          </cell>
          <cell r="G1837">
            <v>58</v>
          </cell>
          <cell r="H1837">
            <v>0</v>
          </cell>
          <cell r="I1837">
            <v>0</v>
          </cell>
          <cell r="J1837">
            <v>58</v>
          </cell>
          <cell r="K1837">
            <v>26</v>
          </cell>
          <cell r="L1837">
            <v>14</v>
          </cell>
          <cell r="M1837">
            <v>10</v>
          </cell>
          <cell r="N1837">
            <v>1</v>
          </cell>
          <cell r="O1837">
            <v>6</v>
          </cell>
          <cell r="P1837">
            <v>2</v>
          </cell>
          <cell r="Q1837">
            <v>0</v>
          </cell>
          <cell r="R1837">
            <v>0</v>
          </cell>
          <cell r="S1837">
            <v>0</v>
          </cell>
          <cell r="T1837">
            <v>0</v>
          </cell>
          <cell r="U1837">
            <v>0</v>
          </cell>
          <cell r="V1837">
            <v>10</v>
          </cell>
          <cell r="W1837">
            <v>10844</v>
          </cell>
          <cell r="X1837">
            <v>149</v>
          </cell>
          <cell r="Y1837">
            <v>113</v>
          </cell>
        </row>
        <row r="1838">
          <cell r="B1838" t="str">
            <v>高坪区石圭镇</v>
          </cell>
          <cell r="C1838">
            <v>0</v>
          </cell>
          <cell r="D1838">
            <v>51</v>
          </cell>
          <cell r="E1838">
            <v>0</v>
          </cell>
          <cell r="F1838">
            <v>0</v>
          </cell>
          <cell r="G1838">
            <v>51</v>
          </cell>
          <cell r="H1838">
            <v>0</v>
          </cell>
          <cell r="I1838">
            <v>0</v>
          </cell>
          <cell r="J1838">
            <v>51</v>
          </cell>
          <cell r="K1838">
            <v>25</v>
          </cell>
          <cell r="L1838">
            <v>10</v>
          </cell>
          <cell r="M1838">
            <v>8</v>
          </cell>
          <cell r="N1838">
            <v>1</v>
          </cell>
          <cell r="O1838">
            <v>6</v>
          </cell>
          <cell r="P1838">
            <v>2</v>
          </cell>
          <cell r="Q1838">
            <v>0</v>
          </cell>
          <cell r="R1838">
            <v>0</v>
          </cell>
          <cell r="S1838">
            <v>0</v>
          </cell>
          <cell r="T1838">
            <v>0</v>
          </cell>
          <cell r="U1838">
            <v>0</v>
          </cell>
          <cell r="V1838">
            <v>8</v>
          </cell>
          <cell r="W1838">
            <v>11958</v>
          </cell>
          <cell r="X1838">
            <v>121</v>
          </cell>
          <cell r="Y1838">
            <v>83</v>
          </cell>
        </row>
        <row r="1839">
          <cell r="B1839" t="str">
            <v>高坪区青莲镇</v>
          </cell>
          <cell r="C1839">
            <v>0</v>
          </cell>
          <cell r="D1839">
            <v>63</v>
          </cell>
          <cell r="E1839">
            <v>0</v>
          </cell>
          <cell r="F1839">
            <v>0</v>
          </cell>
          <cell r="G1839">
            <v>63</v>
          </cell>
          <cell r="H1839">
            <v>0</v>
          </cell>
          <cell r="I1839">
            <v>0</v>
          </cell>
          <cell r="J1839">
            <v>63</v>
          </cell>
          <cell r="K1839">
            <v>32</v>
          </cell>
          <cell r="L1839">
            <v>13</v>
          </cell>
          <cell r="M1839">
            <v>9</v>
          </cell>
          <cell r="N1839">
            <v>1</v>
          </cell>
          <cell r="O1839">
            <v>6</v>
          </cell>
          <cell r="P1839">
            <v>2</v>
          </cell>
          <cell r="Q1839">
            <v>0</v>
          </cell>
          <cell r="R1839">
            <v>0</v>
          </cell>
          <cell r="S1839">
            <v>0</v>
          </cell>
          <cell r="T1839">
            <v>1</v>
          </cell>
          <cell r="U1839">
            <v>0</v>
          </cell>
          <cell r="V1839">
            <v>9</v>
          </cell>
          <cell r="W1839">
            <v>9394</v>
          </cell>
          <cell r="X1839">
            <v>118</v>
          </cell>
          <cell r="Y1839">
            <v>106</v>
          </cell>
        </row>
        <row r="1840">
          <cell r="B1840" t="str">
            <v>高坪区御史乡</v>
          </cell>
          <cell r="C1840">
            <v>0</v>
          </cell>
          <cell r="D1840">
            <v>64</v>
          </cell>
          <cell r="E1840">
            <v>0</v>
          </cell>
          <cell r="F1840">
            <v>0</v>
          </cell>
          <cell r="G1840">
            <v>64</v>
          </cell>
          <cell r="H1840">
            <v>0</v>
          </cell>
          <cell r="I1840">
            <v>0</v>
          </cell>
          <cell r="J1840">
            <v>64</v>
          </cell>
          <cell r="K1840">
            <v>27</v>
          </cell>
          <cell r="L1840">
            <v>18</v>
          </cell>
          <cell r="M1840">
            <v>9</v>
          </cell>
          <cell r="N1840">
            <v>1</v>
          </cell>
          <cell r="O1840">
            <v>6</v>
          </cell>
          <cell r="P1840">
            <v>2</v>
          </cell>
          <cell r="Q1840">
            <v>0</v>
          </cell>
          <cell r="R1840">
            <v>1</v>
          </cell>
          <cell r="S1840">
            <v>1</v>
          </cell>
          <cell r="T1840">
            <v>0</v>
          </cell>
          <cell r="U1840">
            <v>0</v>
          </cell>
          <cell r="V1840">
            <v>10</v>
          </cell>
          <cell r="W1840">
            <v>12255</v>
          </cell>
          <cell r="X1840">
            <v>159</v>
          </cell>
          <cell r="Y1840">
            <v>154</v>
          </cell>
        </row>
        <row r="1841">
          <cell r="B1841" t="str">
            <v>高坪区隆兴乡</v>
          </cell>
          <cell r="C1841">
            <v>0</v>
          </cell>
          <cell r="D1841">
            <v>66</v>
          </cell>
          <cell r="E1841">
            <v>0</v>
          </cell>
          <cell r="F1841">
            <v>0</v>
          </cell>
          <cell r="G1841">
            <v>66</v>
          </cell>
          <cell r="H1841">
            <v>0</v>
          </cell>
          <cell r="I1841">
            <v>0</v>
          </cell>
          <cell r="J1841">
            <v>66</v>
          </cell>
          <cell r="K1841">
            <v>35</v>
          </cell>
          <cell r="L1841">
            <v>10</v>
          </cell>
          <cell r="M1841">
            <v>13</v>
          </cell>
          <cell r="N1841">
            <v>1</v>
          </cell>
          <cell r="O1841">
            <v>6</v>
          </cell>
          <cell r="P1841">
            <v>2</v>
          </cell>
          <cell r="Q1841">
            <v>0</v>
          </cell>
          <cell r="R1841">
            <v>0</v>
          </cell>
          <cell r="S1841">
            <v>0</v>
          </cell>
          <cell r="T1841">
            <v>0</v>
          </cell>
          <cell r="U1841">
            <v>0</v>
          </cell>
          <cell r="V1841">
            <v>14</v>
          </cell>
          <cell r="W1841">
            <v>16216</v>
          </cell>
          <cell r="X1841">
            <v>198</v>
          </cell>
          <cell r="Y1841">
            <v>82</v>
          </cell>
        </row>
        <row r="1842">
          <cell r="B1842" t="str">
            <v>高坪区鄢家乡</v>
          </cell>
          <cell r="C1842">
            <v>0</v>
          </cell>
          <cell r="D1842">
            <v>57</v>
          </cell>
          <cell r="E1842">
            <v>0</v>
          </cell>
          <cell r="F1842">
            <v>0</v>
          </cell>
          <cell r="G1842">
            <v>57</v>
          </cell>
          <cell r="H1842">
            <v>0</v>
          </cell>
          <cell r="I1842">
            <v>0</v>
          </cell>
          <cell r="J1842">
            <v>57</v>
          </cell>
          <cell r="K1842">
            <v>23</v>
          </cell>
          <cell r="L1842">
            <v>14</v>
          </cell>
          <cell r="M1842">
            <v>10</v>
          </cell>
          <cell r="N1842">
            <v>1</v>
          </cell>
          <cell r="O1842">
            <v>6</v>
          </cell>
          <cell r="P1842">
            <v>2</v>
          </cell>
          <cell r="Q1842">
            <v>0</v>
          </cell>
          <cell r="R1842">
            <v>1</v>
          </cell>
          <cell r="S1842">
            <v>1</v>
          </cell>
          <cell r="T1842">
            <v>0</v>
          </cell>
          <cell r="U1842">
            <v>0</v>
          </cell>
          <cell r="V1842">
            <v>7</v>
          </cell>
          <cell r="W1842">
            <v>12568</v>
          </cell>
          <cell r="X1842">
            <v>108</v>
          </cell>
          <cell r="Y1842">
            <v>118</v>
          </cell>
        </row>
        <row r="1843">
          <cell r="B1843" t="str">
            <v>高坪区斑竹乡</v>
          </cell>
          <cell r="C1843">
            <v>0</v>
          </cell>
          <cell r="D1843">
            <v>66</v>
          </cell>
          <cell r="E1843">
            <v>0</v>
          </cell>
          <cell r="F1843">
            <v>0</v>
          </cell>
          <cell r="G1843">
            <v>66</v>
          </cell>
          <cell r="H1843">
            <v>0</v>
          </cell>
          <cell r="I1843">
            <v>0</v>
          </cell>
          <cell r="J1843">
            <v>66</v>
          </cell>
          <cell r="K1843">
            <v>32</v>
          </cell>
          <cell r="L1843">
            <v>13</v>
          </cell>
          <cell r="M1843">
            <v>12</v>
          </cell>
          <cell r="N1843">
            <v>1</v>
          </cell>
          <cell r="O1843">
            <v>6</v>
          </cell>
          <cell r="P1843">
            <v>2</v>
          </cell>
          <cell r="Q1843">
            <v>0</v>
          </cell>
          <cell r="R1843">
            <v>0</v>
          </cell>
          <cell r="S1843">
            <v>0</v>
          </cell>
          <cell r="T1843">
            <v>1</v>
          </cell>
          <cell r="U1843">
            <v>0</v>
          </cell>
          <cell r="V1843">
            <v>12</v>
          </cell>
          <cell r="W1843">
            <v>12904</v>
          </cell>
          <cell r="X1843">
            <v>170</v>
          </cell>
          <cell r="Y1843">
            <v>109</v>
          </cell>
        </row>
        <row r="1844">
          <cell r="B1844" t="str">
            <v>高坪区黄溪乡</v>
          </cell>
          <cell r="C1844">
            <v>0</v>
          </cell>
          <cell r="D1844">
            <v>59</v>
          </cell>
          <cell r="E1844">
            <v>0</v>
          </cell>
          <cell r="F1844">
            <v>0</v>
          </cell>
          <cell r="G1844">
            <v>59</v>
          </cell>
          <cell r="H1844">
            <v>0</v>
          </cell>
          <cell r="I1844">
            <v>0</v>
          </cell>
          <cell r="J1844">
            <v>59</v>
          </cell>
          <cell r="K1844">
            <v>28</v>
          </cell>
          <cell r="L1844">
            <v>12</v>
          </cell>
          <cell r="M1844">
            <v>11</v>
          </cell>
          <cell r="N1844">
            <v>1</v>
          </cell>
          <cell r="O1844">
            <v>6</v>
          </cell>
          <cell r="P1844">
            <v>2</v>
          </cell>
          <cell r="Q1844">
            <v>0</v>
          </cell>
          <cell r="R1844">
            <v>0</v>
          </cell>
          <cell r="S1844">
            <v>0</v>
          </cell>
          <cell r="T1844">
            <v>0</v>
          </cell>
          <cell r="U1844">
            <v>0</v>
          </cell>
          <cell r="V1844">
            <v>11</v>
          </cell>
          <cell r="W1844">
            <v>11015</v>
          </cell>
          <cell r="X1844">
            <v>164</v>
          </cell>
          <cell r="Y1844">
            <v>99</v>
          </cell>
        </row>
        <row r="1845">
          <cell r="B1845" t="str">
            <v>高坪区万家乡</v>
          </cell>
          <cell r="C1845">
            <v>0</v>
          </cell>
          <cell r="D1845">
            <v>46</v>
          </cell>
          <cell r="E1845">
            <v>0</v>
          </cell>
          <cell r="F1845">
            <v>0</v>
          </cell>
          <cell r="G1845">
            <v>46</v>
          </cell>
          <cell r="H1845">
            <v>0</v>
          </cell>
          <cell r="I1845">
            <v>0</v>
          </cell>
          <cell r="J1845">
            <v>46</v>
          </cell>
          <cell r="K1845">
            <v>22</v>
          </cell>
          <cell r="L1845">
            <v>12</v>
          </cell>
          <cell r="M1845">
            <v>8</v>
          </cell>
          <cell r="N1845">
            <v>1</v>
          </cell>
          <cell r="O1845">
            <v>3</v>
          </cell>
          <cell r="P1845">
            <v>1</v>
          </cell>
          <cell r="Q1845">
            <v>0</v>
          </cell>
          <cell r="R1845">
            <v>0</v>
          </cell>
          <cell r="S1845">
            <v>0</v>
          </cell>
          <cell r="T1845">
            <v>0</v>
          </cell>
          <cell r="U1845">
            <v>0</v>
          </cell>
          <cell r="V1845">
            <v>7</v>
          </cell>
          <cell r="W1845">
            <v>8161</v>
          </cell>
          <cell r="X1845">
            <v>95</v>
          </cell>
          <cell r="Y1845">
            <v>106</v>
          </cell>
        </row>
        <row r="1846">
          <cell r="B1846" t="str">
            <v>高坪区马家乡</v>
          </cell>
          <cell r="C1846">
            <v>0</v>
          </cell>
          <cell r="D1846">
            <v>78</v>
          </cell>
          <cell r="E1846">
            <v>0</v>
          </cell>
          <cell r="F1846">
            <v>0</v>
          </cell>
          <cell r="G1846">
            <v>78</v>
          </cell>
          <cell r="H1846">
            <v>0</v>
          </cell>
          <cell r="I1846">
            <v>0</v>
          </cell>
          <cell r="J1846">
            <v>78</v>
          </cell>
          <cell r="K1846">
            <v>24</v>
          </cell>
          <cell r="L1846">
            <v>35</v>
          </cell>
          <cell r="M1846">
            <v>9</v>
          </cell>
          <cell r="N1846">
            <v>1</v>
          </cell>
          <cell r="O1846">
            <v>6</v>
          </cell>
          <cell r="P1846">
            <v>2</v>
          </cell>
          <cell r="Q1846">
            <v>0</v>
          </cell>
          <cell r="R1846">
            <v>1</v>
          </cell>
          <cell r="S1846">
            <v>1</v>
          </cell>
          <cell r="T1846">
            <v>0</v>
          </cell>
          <cell r="U1846">
            <v>0</v>
          </cell>
          <cell r="V1846">
            <v>9</v>
          </cell>
          <cell r="W1846">
            <v>12425</v>
          </cell>
          <cell r="X1846">
            <v>145</v>
          </cell>
          <cell r="Y1846">
            <v>290</v>
          </cell>
        </row>
        <row r="1847">
          <cell r="B1847" t="str">
            <v>高坪区走马乡</v>
          </cell>
          <cell r="C1847">
            <v>0</v>
          </cell>
          <cell r="D1847">
            <v>68</v>
          </cell>
          <cell r="E1847">
            <v>0</v>
          </cell>
          <cell r="F1847">
            <v>0</v>
          </cell>
          <cell r="G1847">
            <v>68</v>
          </cell>
          <cell r="H1847">
            <v>0</v>
          </cell>
          <cell r="I1847">
            <v>0</v>
          </cell>
          <cell r="J1847">
            <v>68</v>
          </cell>
          <cell r="K1847">
            <v>34</v>
          </cell>
          <cell r="L1847">
            <v>10</v>
          </cell>
          <cell r="M1847">
            <v>16</v>
          </cell>
          <cell r="N1847">
            <v>1</v>
          </cell>
          <cell r="O1847">
            <v>6</v>
          </cell>
          <cell r="P1847">
            <v>2</v>
          </cell>
          <cell r="Q1847">
            <v>0</v>
          </cell>
          <cell r="R1847">
            <v>0</v>
          </cell>
          <cell r="S1847">
            <v>0</v>
          </cell>
          <cell r="T1847">
            <v>0</v>
          </cell>
          <cell r="U1847">
            <v>0</v>
          </cell>
          <cell r="V1847">
            <v>16</v>
          </cell>
          <cell r="W1847">
            <v>19165</v>
          </cell>
          <cell r="X1847">
            <v>238</v>
          </cell>
          <cell r="Y1847">
            <v>86</v>
          </cell>
        </row>
        <row r="1848">
          <cell r="B1848" t="str">
            <v>高坪区喻家乡</v>
          </cell>
          <cell r="C1848">
            <v>0</v>
          </cell>
          <cell r="D1848">
            <v>51</v>
          </cell>
          <cell r="E1848">
            <v>0</v>
          </cell>
          <cell r="F1848">
            <v>0</v>
          </cell>
          <cell r="G1848">
            <v>51</v>
          </cell>
          <cell r="H1848">
            <v>0</v>
          </cell>
          <cell r="I1848">
            <v>0</v>
          </cell>
          <cell r="J1848">
            <v>51</v>
          </cell>
          <cell r="K1848">
            <v>25</v>
          </cell>
          <cell r="L1848">
            <v>8</v>
          </cell>
          <cell r="M1848">
            <v>8</v>
          </cell>
          <cell r="N1848">
            <v>1</v>
          </cell>
          <cell r="O1848">
            <v>6</v>
          </cell>
          <cell r="P1848">
            <v>2</v>
          </cell>
          <cell r="Q1848">
            <v>0</v>
          </cell>
          <cell r="R1848">
            <v>1</v>
          </cell>
          <cell r="S1848">
            <v>1</v>
          </cell>
          <cell r="T1848">
            <v>0</v>
          </cell>
          <cell r="U1848">
            <v>0</v>
          </cell>
          <cell r="V1848">
            <v>7</v>
          </cell>
          <cell r="W1848">
            <v>12350</v>
          </cell>
          <cell r="X1848">
            <v>109</v>
          </cell>
          <cell r="Y1848">
            <v>68</v>
          </cell>
        </row>
        <row r="1849">
          <cell r="B1849" t="str">
            <v>高坪区溪头乡</v>
          </cell>
          <cell r="C1849">
            <v>0</v>
          </cell>
          <cell r="D1849">
            <v>66</v>
          </cell>
          <cell r="E1849">
            <v>0</v>
          </cell>
          <cell r="F1849">
            <v>0</v>
          </cell>
          <cell r="G1849">
            <v>66</v>
          </cell>
          <cell r="H1849">
            <v>0</v>
          </cell>
          <cell r="I1849">
            <v>0</v>
          </cell>
          <cell r="J1849">
            <v>66</v>
          </cell>
          <cell r="K1849">
            <v>28</v>
          </cell>
          <cell r="L1849">
            <v>16</v>
          </cell>
          <cell r="M1849">
            <v>14</v>
          </cell>
          <cell r="N1849">
            <v>0</v>
          </cell>
          <cell r="O1849">
            <v>6</v>
          </cell>
          <cell r="P1849">
            <v>2</v>
          </cell>
          <cell r="Q1849">
            <v>0</v>
          </cell>
          <cell r="R1849">
            <v>0</v>
          </cell>
          <cell r="S1849">
            <v>0</v>
          </cell>
          <cell r="T1849">
            <v>0</v>
          </cell>
          <cell r="U1849">
            <v>0</v>
          </cell>
          <cell r="V1849">
            <v>12</v>
          </cell>
          <cell r="W1849">
            <v>15088</v>
          </cell>
          <cell r="X1849">
            <v>170</v>
          </cell>
          <cell r="Y1849">
            <v>130</v>
          </cell>
        </row>
        <row r="1850">
          <cell r="B1850" t="str">
            <v>高坪区浸水乡</v>
          </cell>
          <cell r="C1850">
            <v>0</v>
          </cell>
          <cell r="D1850">
            <v>84</v>
          </cell>
          <cell r="E1850">
            <v>0</v>
          </cell>
          <cell r="F1850">
            <v>0</v>
          </cell>
          <cell r="G1850">
            <v>84</v>
          </cell>
          <cell r="H1850">
            <v>0</v>
          </cell>
          <cell r="I1850">
            <v>0</v>
          </cell>
          <cell r="J1850">
            <v>84</v>
          </cell>
          <cell r="K1850">
            <v>44</v>
          </cell>
          <cell r="L1850">
            <v>12</v>
          </cell>
          <cell r="M1850">
            <v>20</v>
          </cell>
          <cell r="N1850">
            <v>0</v>
          </cell>
          <cell r="O1850">
            <v>6</v>
          </cell>
          <cell r="P1850">
            <v>2</v>
          </cell>
          <cell r="Q1850">
            <v>0</v>
          </cell>
          <cell r="R1850">
            <v>0</v>
          </cell>
          <cell r="S1850">
            <v>0</v>
          </cell>
          <cell r="T1850">
            <v>0</v>
          </cell>
          <cell r="U1850">
            <v>0</v>
          </cell>
          <cell r="V1850">
            <v>21</v>
          </cell>
          <cell r="W1850">
            <v>20316</v>
          </cell>
          <cell r="X1850">
            <v>299</v>
          </cell>
          <cell r="Y1850">
            <v>97</v>
          </cell>
        </row>
        <row r="1851">
          <cell r="B1851" t="str">
            <v>高坪区凤凰乡</v>
          </cell>
          <cell r="C1851">
            <v>0</v>
          </cell>
          <cell r="D1851">
            <v>48</v>
          </cell>
          <cell r="E1851">
            <v>0</v>
          </cell>
          <cell r="F1851">
            <v>0</v>
          </cell>
          <cell r="G1851">
            <v>48</v>
          </cell>
          <cell r="H1851">
            <v>0</v>
          </cell>
          <cell r="I1851">
            <v>0</v>
          </cell>
          <cell r="J1851">
            <v>48</v>
          </cell>
          <cell r="K1851">
            <v>23</v>
          </cell>
          <cell r="L1851">
            <v>11</v>
          </cell>
          <cell r="M1851">
            <v>10</v>
          </cell>
          <cell r="N1851">
            <v>0</v>
          </cell>
          <cell r="O1851">
            <v>3</v>
          </cell>
          <cell r="P1851">
            <v>1</v>
          </cell>
          <cell r="Q1851">
            <v>0</v>
          </cell>
          <cell r="R1851">
            <v>0</v>
          </cell>
          <cell r="S1851">
            <v>0</v>
          </cell>
          <cell r="T1851">
            <v>0</v>
          </cell>
          <cell r="U1851">
            <v>0</v>
          </cell>
          <cell r="V1851">
            <v>9</v>
          </cell>
          <cell r="W1851">
            <v>13658</v>
          </cell>
          <cell r="X1851">
            <v>143</v>
          </cell>
          <cell r="Y1851">
            <v>90</v>
          </cell>
        </row>
        <row r="1852">
          <cell r="B1852" t="str">
            <v>高坪区南江乡</v>
          </cell>
          <cell r="C1852">
            <v>0</v>
          </cell>
          <cell r="D1852">
            <v>45</v>
          </cell>
          <cell r="E1852">
            <v>0</v>
          </cell>
          <cell r="F1852">
            <v>0</v>
          </cell>
          <cell r="G1852">
            <v>45</v>
          </cell>
          <cell r="H1852">
            <v>0</v>
          </cell>
          <cell r="I1852">
            <v>0</v>
          </cell>
          <cell r="J1852">
            <v>45</v>
          </cell>
          <cell r="K1852">
            <v>19</v>
          </cell>
          <cell r="L1852">
            <v>12</v>
          </cell>
          <cell r="M1852">
            <v>10</v>
          </cell>
          <cell r="N1852">
            <v>0</v>
          </cell>
          <cell r="O1852">
            <v>3</v>
          </cell>
          <cell r="P1852">
            <v>1</v>
          </cell>
          <cell r="Q1852">
            <v>0</v>
          </cell>
          <cell r="R1852">
            <v>0</v>
          </cell>
          <cell r="S1852">
            <v>0</v>
          </cell>
          <cell r="T1852">
            <v>0</v>
          </cell>
          <cell r="U1852">
            <v>0</v>
          </cell>
          <cell r="V1852">
            <v>8</v>
          </cell>
          <cell r="W1852">
            <v>14035</v>
          </cell>
          <cell r="X1852">
            <v>129</v>
          </cell>
          <cell r="Y1852">
            <v>102</v>
          </cell>
        </row>
        <row r="1853">
          <cell r="B1853" t="str">
            <v>高坪区青松乡</v>
          </cell>
          <cell r="C1853">
            <v>0</v>
          </cell>
          <cell r="D1853">
            <v>39</v>
          </cell>
          <cell r="E1853">
            <v>0</v>
          </cell>
          <cell r="F1853">
            <v>0</v>
          </cell>
          <cell r="G1853">
            <v>39</v>
          </cell>
          <cell r="H1853">
            <v>0</v>
          </cell>
          <cell r="I1853">
            <v>0</v>
          </cell>
          <cell r="J1853">
            <v>39</v>
          </cell>
          <cell r="K1853">
            <v>18</v>
          </cell>
          <cell r="L1853">
            <v>8</v>
          </cell>
          <cell r="M1853">
            <v>8</v>
          </cell>
          <cell r="N1853">
            <v>0</v>
          </cell>
          <cell r="O1853">
            <v>3</v>
          </cell>
          <cell r="P1853">
            <v>1</v>
          </cell>
          <cell r="Q1853">
            <v>0</v>
          </cell>
          <cell r="R1853">
            <v>0</v>
          </cell>
          <cell r="S1853">
            <v>0</v>
          </cell>
          <cell r="T1853">
            <v>1</v>
          </cell>
          <cell r="U1853">
            <v>0</v>
          </cell>
          <cell r="V1853">
            <v>6</v>
          </cell>
          <cell r="W1853">
            <v>12877</v>
          </cell>
          <cell r="X1853">
            <v>97</v>
          </cell>
          <cell r="Y1853">
            <v>67</v>
          </cell>
        </row>
        <row r="1854">
          <cell r="B1854" t="str">
            <v>嘉陵区</v>
          </cell>
          <cell r="C1854">
            <v>0</v>
          </cell>
          <cell r="D1854">
            <v>3647</v>
          </cell>
          <cell r="E1854">
            <v>2525</v>
          </cell>
          <cell r="F1854">
            <v>0</v>
          </cell>
          <cell r="G1854">
            <v>388</v>
          </cell>
          <cell r="H1854">
            <v>684</v>
          </cell>
          <cell r="I1854">
            <v>50</v>
          </cell>
          <cell r="J1854">
            <v>3647</v>
          </cell>
          <cell r="K1854">
            <v>792</v>
          </cell>
          <cell r="L1854">
            <v>926</v>
          </cell>
          <cell r="M1854">
            <v>913</v>
          </cell>
          <cell r="N1854">
            <v>71</v>
          </cell>
          <cell r="O1854">
            <v>428</v>
          </cell>
          <cell r="P1854">
            <v>83</v>
          </cell>
          <cell r="Q1854">
            <v>79</v>
          </cell>
          <cell r="R1854">
            <v>53</v>
          </cell>
          <cell r="S1854">
            <v>55</v>
          </cell>
          <cell r="T1854">
            <v>318</v>
          </cell>
          <cell r="U1854">
            <v>0</v>
          </cell>
          <cell r="V1854">
            <v>565</v>
          </cell>
          <cell r="W1854">
            <v>908133</v>
          </cell>
          <cell r="X1854">
            <v>8396</v>
          </cell>
          <cell r="Y1854">
            <v>7267</v>
          </cell>
        </row>
        <row r="1855">
          <cell r="B1855" t="str">
            <v>嘉陵区本级</v>
          </cell>
          <cell r="C1855">
            <v>0</v>
          </cell>
          <cell r="D1855">
            <v>0</v>
          </cell>
          <cell r="E1855">
            <v>0</v>
          </cell>
          <cell r="F1855">
            <v>0</v>
          </cell>
          <cell r="G1855">
            <v>0</v>
          </cell>
          <cell r="H1855">
            <v>0</v>
          </cell>
          <cell r="I1855">
            <v>0</v>
          </cell>
          <cell r="J1855">
            <v>0</v>
          </cell>
          <cell r="K1855">
            <v>0</v>
          </cell>
          <cell r="L1855">
            <v>0</v>
          </cell>
          <cell r="M1855">
            <v>0</v>
          </cell>
          <cell r="N1855">
            <v>0</v>
          </cell>
          <cell r="O1855">
            <v>0</v>
          </cell>
          <cell r="P1855">
            <v>0</v>
          </cell>
          <cell r="Q1855">
            <v>0</v>
          </cell>
          <cell r="R1855">
            <v>0</v>
          </cell>
          <cell r="S1855">
            <v>0</v>
          </cell>
          <cell r="T1855">
            <v>0</v>
          </cell>
          <cell r="U1855">
            <v>0</v>
          </cell>
          <cell r="V1855">
            <v>0</v>
          </cell>
          <cell r="W1855">
            <v>0</v>
          </cell>
          <cell r="X1855">
            <v>0</v>
          </cell>
          <cell r="Y1855">
            <v>0</v>
          </cell>
        </row>
        <row r="1856">
          <cell r="B1856" t="str">
            <v>嘉陵区乡（镇）小计</v>
          </cell>
          <cell r="C1856">
            <v>0</v>
          </cell>
          <cell r="D1856">
            <v>3647</v>
          </cell>
          <cell r="E1856">
            <v>2525</v>
          </cell>
          <cell r="F1856">
            <v>0</v>
          </cell>
          <cell r="G1856">
            <v>388</v>
          </cell>
          <cell r="H1856">
            <v>684</v>
          </cell>
          <cell r="I1856">
            <v>50</v>
          </cell>
          <cell r="J1856">
            <v>3647</v>
          </cell>
          <cell r="K1856">
            <v>792</v>
          </cell>
          <cell r="L1856">
            <v>926</v>
          </cell>
          <cell r="M1856">
            <v>913</v>
          </cell>
          <cell r="N1856">
            <v>71</v>
          </cell>
          <cell r="O1856">
            <v>428</v>
          </cell>
          <cell r="P1856">
            <v>83</v>
          </cell>
          <cell r="Q1856">
            <v>79</v>
          </cell>
          <cell r="R1856">
            <v>53</v>
          </cell>
          <cell r="S1856">
            <v>55</v>
          </cell>
          <cell r="T1856">
            <v>318</v>
          </cell>
          <cell r="U1856">
            <v>0</v>
          </cell>
          <cell r="V1856">
            <v>565</v>
          </cell>
          <cell r="W1856">
            <v>908133</v>
          </cell>
          <cell r="X1856">
            <v>8396</v>
          </cell>
          <cell r="Y1856">
            <v>7267</v>
          </cell>
        </row>
        <row r="1857">
          <cell r="B1857" t="str">
            <v>嘉陵区文峰镇</v>
          </cell>
          <cell r="C1857">
            <v>0</v>
          </cell>
          <cell r="D1857">
            <v>135</v>
          </cell>
          <cell r="E1857">
            <v>109</v>
          </cell>
          <cell r="F1857">
            <v>0</v>
          </cell>
          <cell r="G1857">
            <v>8</v>
          </cell>
          <cell r="H1857">
            <v>15</v>
          </cell>
          <cell r="I1857">
            <v>3</v>
          </cell>
          <cell r="J1857">
            <v>135</v>
          </cell>
          <cell r="K1857">
            <v>42</v>
          </cell>
          <cell r="L1857">
            <v>13</v>
          </cell>
          <cell r="M1857">
            <v>44</v>
          </cell>
          <cell r="N1857">
            <v>3</v>
          </cell>
          <cell r="O1857">
            <v>11</v>
          </cell>
          <cell r="P1857">
            <v>2</v>
          </cell>
          <cell r="Q1857">
            <v>4</v>
          </cell>
          <cell r="R1857">
            <v>3</v>
          </cell>
          <cell r="S1857">
            <v>2</v>
          </cell>
          <cell r="T1857">
            <v>14</v>
          </cell>
          <cell r="U1857">
            <v>0</v>
          </cell>
          <cell r="V1857">
            <v>11</v>
          </cell>
          <cell r="W1857">
            <v>19830</v>
          </cell>
          <cell r="X1857">
            <v>238</v>
          </cell>
          <cell r="Y1857">
            <v>102</v>
          </cell>
        </row>
        <row r="1858">
          <cell r="B1858" t="str">
            <v>嘉陵区李渡镇</v>
          </cell>
          <cell r="C1858">
            <v>0</v>
          </cell>
          <cell r="D1858">
            <v>137</v>
          </cell>
          <cell r="E1858">
            <v>101</v>
          </cell>
          <cell r="F1858">
            <v>0</v>
          </cell>
          <cell r="G1858">
            <v>12</v>
          </cell>
          <cell r="H1858">
            <v>22</v>
          </cell>
          <cell r="I1858">
            <v>2</v>
          </cell>
          <cell r="J1858">
            <v>137</v>
          </cell>
          <cell r="K1858">
            <v>43</v>
          </cell>
          <cell r="L1858">
            <v>31</v>
          </cell>
          <cell r="M1858">
            <v>35</v>
          </cell>
          <cell r="N1858">
            <v>3</v>
          </cell>
          <cell r="O1858">
            <v>13</v>
          </cell>
          <cell r="P1858">
            <v>2</v>
          </cell>
          <cell r="Q1858">
            <v>1</v>
          </cell>
          <cell r="R1858">
            <v>1</v>
          </cell>
          <cell r="S1858">
            <v>0</v>
          </cell>
          <cell r="T1858">
            <v>11</v>
          </cell>
          <cell r="U1858">
            <v>0</v>
          </cell>
          <cell r="V1858">
            <v>18</v>
          </cell>
          <cell r="W1858">
            <v>21505</v>
          </cell>
          <cell r="X1858">
            <v>293</v>
          </cell>
          <cell r="Y1858">
            <v>176</v>
          </cell>
        </row>
        <row r="1859">
          <cell r="B1859" t="str">
            <v>嘉陵区新场乡</v>
          </cell>
          <cell r="C1859">
            <v>0</v>
          </cell>
          <cell r="D1859">
            <v>66</v>
          </cell>
          <cell r="E1859">
            <v>44</v>
          </cell>
          <cell r="F1859">
            <v>0</v>
          </cell>
          <cell r="G1859">
            <v>8</v>
          </cell>
          <cell r="H1859">
            <v>13</v>
          </cell>
          <cell r="I1859">
            <v>1</v>
          </cell>
          <cell r="J1859">
            <v>66</v>
          </cell>
          <cell r="K1859">
            <v>13</v>
          </cell>
          <cell r="L1859">
            <v>18</v>
          </cell>
          <cell r="M1859">
            <v>22</v>
          </cell>
          <cell r="N1859">
            <v>1</v>
          </cell>
          <cell r="O1859">
            <v>11</v>
          </cell>
          <cell r="P1859">
            <v>1</v>
          </cell>
          <cell r="Q1859">
            <v>1</v>
          </cell>
          <cell r="R1859">
            <v>0</v>
          </cell>
          <cell r="S1859">
            <v>0</v>
          </cell>
          <cell r="T1859">
            <v>0</v>
          </cell>
          <cell r="U1859">
            <v>0</v>
          </cell>
          <cell r="V1859">
            <v>10</v>
          </cell>
          <cell r="W1859">
            <v>13552</v>
          </cell>
          <cell r="X1859">
            <v>171</v>
          </cell>
          <cell r="Y1859">
            <v>132</v>
          </cell>
        </row>
        <row r="1860">
          <cell r="B1860" t="str">
            <v>嘉陵区土门乡</v>
          </cell>
          <cell r="C1860">
            <v>0</v>
          </cell>
          <cell r="D1860">
            <v>90</v>
          </cell>
          <cell r="E1860">
            <v>69</v>
          </cell>
          <cell r="F1860">
            <v>0</v>
          </cell>
          <cell r="G1860">
            <v>7</v>
          </cell>
          <cell r="H1860">
            <v>13</v>
          </cell>
          <cell r="I1860">
            <v>1</v>
          </cell>
          <cell r="J1860">
            <v>90</v>
          </cell>
          <cell r="K1860">
            <v>11</v>
          </cell>
          <cell r="L1860">
            <v>21</v>
          </cell>
          <cell r="M1860">
            <v>24</v>
          </cell>
          <cell r="N1860">
            <v>1</v>
          </cell>
          <cell r="O1860">
            <v>12</v>
          </cell>
          <cell r="P1860">
            <v>6</v>
          </cell>
          <cell r="Q1860">
            <v>1</v>
          </cell>
          <cell r="R1860">
            <v>2</v>
          </cell>
          <cell r="S1860">
            <v>1</v>
          </cell>
          <cell r="T1860">
            <v>12</v>
          </cell>
          <cell r="U1860">
            <v>0</v>
          </cell>
          <cell r="V1860">
            <v>9</v>
          </cell>
          <cell r="W1860">
            <v>12989</v>
          </cell>
          <cell r="X1860">
            <v>177</v>
          </cell>
          <cell r="Y1860">
            <v>166</v>
          </cell>
        </row>
        <row r="1861">
          <cell r="B1861" t="str">
            <v>嘉陵区吉安镇</v>
          </cell>
          <cell r="C1861">
            <v>0</v>
          </cell>
          <cell r="D1861">
            <v>82</v>
          </cell>
          <cell r="E1861">
            <v>57</v>
          </cell>
          <cell r="F1861">
            <v>0</v>
          </cell>
          <cell r="G1861">
            <v>9</v>
          </cell>
          <cell r="H1861">
            <v>15</v>
          </cell>
          <cell r="I1861">
            <v>1</v>
          </cell>
          <cell r="J1861">
            <v>82</v>
          </cell>
          <cell r="K1861">
            <v>17</v>
          </cell>
          <cell r="L1861">
            <v>27</v>
          </cell>
          <cell r="M1861">
            <v>19</v>
          </cell>
          <cell r="N1861">
            <v>2</v>
          </cell>
          <cell r="O1861">
            <v>12</v>
          </cell>
          <cell r="P1861">
            <v>1</v>
          </cell>
          <cell r="Q1861">
            <v>1</v>
          </cell>
          <cell r="R1861">
            <v>1</v>
          </cell>
          <cell r="S1861">
            <v>2</v>
          </cell>
          <cell r="T1861">
            <v>2</v>
          </cell>
          <cell r="U1861">
            <v>0</v>
          </cell>
          <cell r="V1861">
            <v>13</v>
          </cell>
          <cell r="W1861">
            <v>17696</v>
          </cell>
          <cell r="X1861">
            <v>231</v>
          </cell>
          <cell r="Y1861">
            <v>223</v>
          </cell>
        </row>
        <row r="1862">
          <cell r="B1862" t="str">
            <v>嘉陵区临江乡</v>
          </cell>
          <cell r="C1862">
            <v>0</v>
          </cell>
          <cell r="D1862">
            <v>87</v>
          </cell>
          <cell r="E1862">
            <v>63</v>
          </cell>
          <cell r="F1862">
            <v>0</v>
          </cell>
          <cell r="G1862">
            <v>8</v>
          </cell>
          <cell r="H1862">
            <v>15</v>
          </cell>
          <cell r="I1862">
            <v>1</v>
          </cell>
          <cell r="J1862">
            <v>87</v>
          </cell>
          <cell r="K1862">
            <v>16</v>
          </cell>
          <cell r="L1862">
            <v>28</v>
          </cell>
          <cell r="M1862">
            <v>18</v>
          </cell>
          <cell r="N1862">
            <v>1</v>
          </cell>
          <cell r="O1862">
            <v>10</v>
          </cell>
          <cell r="P1862">
            <v>3</v>
          </cell>
          <cell r="Q1862">
            <v>4</v>
          </cell>
          <cell r="R1862">
            <v>2</v>
          </cell>
          <cell r="S1862">
            <v>1</v>
          </cell>
          <cell r="T1862">
            <v>5</v>
          </cell>
          <cell r="U1862">
            <v>0</v>
          </cell>
          <cell r="V1862">
            <v>12</v>
          </cell>
          <cell r="W1862">
            <v>16305</v>
          </cell>
          <cell r="X1862">
            <v>173</v>
          </cell>
          <cell r="Y1862">
            <v>226</v>
          </cell>
        </row>
        <row r="1863">
          <cell r="B1863" t="str">
            <v>嘉陵区双店乡</v>
          </cell>
          <cell r="C1863">
            <v>0</v>
          </cell>
          <cell r="D1863">
            <v>122</v>
          </cell>
          <cell r="E1863">
            <v>95</v>
          </cell>
          <cell r="F1863">
            <v>0</v>
          </cell>
          <cell r="G1863">
            <v>9</v>
          </cell>
          <cell r="H1863">
            <v>17</v>
          </cell>
          <cell r="I1863">
            <v>1</v>
          </cell>
          <cell r="J1863">
            <v>122</v>
          </cell>
          <cell r="K1863">
            <v>16</v>
          </cell>
          <cell r="L1863">
            <v>20</v>
          </cell>
          <cell r="M1863">
            <v>20</v>
          </cell>
          <cell r="N1863">
            <v>3</v>
          </cell>
          <cell r="O1863">
            <v>11</v>
          </cell>
          <cell r="P1863">
            <v>3</v>
          </cell>
          <cell r="Q1863">
            <v>3</v>
          </cell>
          <cell r="R1863">
            <v>5</v>
          </cell>
          <cell r="S1863">
            <v>0</v>
          </cell>
          <cell r="T1863">
            <v>44</v>
          </cell>
          <cell r="U1863">
            <v>0</v>
          </cell>
          <cell r="V1863">
            <v>14</v>
          </cell>
          <cell r="W1863">
            <v>16319</v>
          </cell>
          <cell r="X1863">
            <v>182</v>
          </cell>
          <cell r="Y1863">
            <v>151</v>
          </cell>
        </row>
        <row r="1864">
          <cell r="B1864" t="str">
            <v>嘉陵区河西乡</v>
          </cell>
          <cell r="C1864">
            <v>0</v>
          </cell>
          <cell r="D1864">
            <v>106</v>
          </cell>
          <cell r="E1864">
            <v>82</v>
          </cell>
          <cell r="F1864">
            <v>0</v>
          </cell>
          <cell r="G1864">
            <v>8</v>
          </cell>
          <cell r="H1864">
            <v>15</v>
          </cell>
          <cell r="I1864">
            <v>1</v>
          </cell>
          <cell r="J1864">
            <v>106</v>
          </cell>
          <cell r="K1864">
            <v>15</v>
          </cell>
          <cell r="L1864">
            <v>27</v>
          </cell>
          <cell r="M1864">
            <v>19</v>
          </cell>
          <cell r="N1864">
            <v>2</v>
          </cell>
          <cell r="O1864">
            <v>10</v>
          </cell>
          <cell r="P1864">
            <v>3</v>
          </cell>
          <cell r="Q1864">
            <v>4</v>
          </cell>
          <cell r="R1864">
            <v>1</v>
          </cell>
          <cell r="S1864">
            <v>1</v>
          </cell>
          <cell r="T1864">
            <v>26</v>
          </cell>
          <cell r="U1864">
            <v>0</v>
          </cell>
          <cell r="V1864">
            <v>12</v>
          </cell>
          <cell r="W1864">
            <v>13551</v>
          </cell>
          <cell r="X1864">
            <v>176</v>
          </cell>
          <cell r="Y1864">
            <v>211</v>
          </cell>
        </row>
        <row r="1865">
          <cell r="B1865" t="str">
            <v>嘉陵区金凤镇</v>
          </cell>
          <cell r="C1865">
            <v>0</v>
          </cell>
          <cell r="D1865">
            <v>145</v>
          </cell>
          <cell r="E1865">
            <v>100</v>
          </cell>
          <cell r="F1865">
            <v>0</v>
          </cell>
          <cell r="G1865">
            <v>16</v>
          </cell>
          <cell r="H1865">
            <v>27</v>
          </cell>
          <cell r="I1865">
            <v>2</v>
          </cell>
          <cell r="J1865">
            <v>145</v>
          </cell>
          <cell r="K1865">
            <v>39</v>
          </cell>
          <cell r="L1865">
            <v>42</v>
          </cell>
          <cell r="M1865">
            <v>40</v>
          </cell>
          <cell r="N1865">
            <v>1</v>
          </cell>
          <cell r="O1865">
            <v>11</v>
          </cell>
          <cell r="P1865">
            <v>1</v>
          </cell>
          <cell r="Q1865">
            <v>2</v>
          </cell>
          <cell r="R1865">
            <v>2</v>
          </cell>
          <cell r="S1865">
            <v>4</v>
          </cell>
          <cell r="T1865">
            <v>4</v>
          </cell>
          <cell r="U1865">
            <v>0</v>
          </cell>
          <cell r="V1865">
            <v>23</v>
          </cell>
          <cell r="W1865">
            <v>24605</v>
          </cell>
          <cell r="X1865">
            <v>278</v>
          </cell>
          <cell r="Y1865">
            <v>327</v>
          </cell>
        </row>
        <row r="1866">
          <cell r="B1866" t="str">
            <v>嘉陵区白家乡</v>
          </cell>
          <cell r="C1866">
            <v>0</v>
          </cell>
          <cell r="D1866">
            <v>76</v>
          </cell>
          <cell r="E1866">
            <v>54</v>
          </cell>
          <cell r="F1866">
            <v>0</v>
          </cell>
          <cell r="G1866">
            <v>8</v>
          </cell>
          <cell r="H1866">
            <v>13</v>
          </cell>
          <cell r="I1866">
            <v>1</v>
          </cell>
          <cell r="J1866">
            <v>76</v>
          </cell>
          <cell r="K1866">
            <v>14</v>
          </cell>
          <cell r="L1866">
            <v>24</v>
          </cell>
          <cell r="M1866">
            <v>23</v>
          </cell>
          <cell r="N1866">
            <v>1</v>
          </cell>
          <cell r="O1866">
            <v>13</v>
          </cell>
          <cell r="P1866">
            <v>1</v>
          </cell>
          <cell r="Q1866">
            <v>1</v>
          </cell>
          <cell r="R1866">
            <v>0</v>
          </cell>
          <cell r="S1866">
            <v>0</v>
          </cell>
          <cell r="T1866">
            <v>0</v>
          </cell>
          <cell r="U1866">
            <v>0</v>
          </cell>
          <cell r="V1866">
            <v>10</v>
          </cell>
          <cell r="W1866">
            <v>13363</v>
          </cell>
          <cell r="X1866">
            <v>179</v>
          </cell>
          <cell r="Y1866">
            <v>186</v>
          </cell>
        </row>
        <row r="1867">
          <cell r="B1867" t="str">
            <v>嘉陵区安福镇</v>
          </cell>
          <cell r="C1867">
            <v>0</v>
          </cell>
          <cell r="D1867">
            <v>75</v>
          </cell>
          <cell r="E1867">
            <v>50</v>
          </cell>
          <cell r="F1867">
            <v>0</v>
          </cell>
          <cell r="G1867">
            <v>9</v>
          </cell>
          <cell r="H1867">
            <v>15</v>
          </cell>
          <cell r="I1867">
            <v>1</v>
          </cell>
          <cell r="J1867">
            <v>75</v>
          </cell>
          <cell r="K1867">
            <v>17</v>
          </cell>
          <cell r="L1867">
            <v>25</v>
          </cell>
          <cell r="M1867">
            <v>20</v>
          </cell>
          <cell r="N1867">
            <v>1</v>
          </cell>
          <cell r="O1867">
            <v>11</v>
          </cell>
          <cell r="P1867">
            <v>1</v>
          </cell>
          <cell r="Q1867">
            <v>1</v>
          </cell>
          <cell r="R1867">
            <v>0</v>
          </cell>
          <cell r="S1867">
            <v>0</v>
          </cell>
          <cell r="T1867">
            <v>0</v>
          </cell>
          <cell r="U1867">
            <v>0</v>
          </cell>
          <cell r="V1867">
            <v>13</v>
          </cell>
          <cell r="W1867">
            <v>20405</v>
          </cell>
          <cell r="X1867">
            <v>149</v>
          </cell>
          <cell r="Y1867">
            <v>204</v>
          </cell>
        </row>
        <row r="1868">
          <cell r="B1868" t="str">
            <v>嘉陵区华兴乡</v>
          </cell>
          <cell r="C1868">
            <v>0</v>
          </cell>
          <cell r="D1868">
            <v>77</v>
          </cell>
          <cell r="E1868">
            <v>52</v>
          </cell>
          <cell r="F1868">
            <v>0</v>
          </cell>
          <cell r="G1868">
            <v>9</v>
          </cell>
          <cell r="H1868">
            <v>15</v>
          </cell>
          <cell r="I1868">
            <v>1</v>
          </cell>
          <cell r="J1868">
            <v>77</v>
          </cell>
          <cell r="K1868">
            <v>17</v>
          </cell>
          <cell r="L1868">
            <v>19</v>
          </cell>
          <cell r="M1868">
            <v>20</v>
          </cell>
          <cell r="N1868">
            <v>1</v>
          </cell>
          <cell r="O1868">
            <v>12</v>
          </cell>
          <cell r="P1868">
            <v>2</v>
          </cell>
          <cell r="Q1868">
            <v>0</v>
          </cell>
          <cell r="R1868">
            <v>1</v>
          </cell>
          <cell r="S1868">
            <v>1</v>
          </cell>
          <cell r="T1868">
            <v>5</v>
          </cell>
          <cell r="U1868">
            <v>0</v>
          </cell>
          <cell r="V1868">
            <v>13</v>
          </cell>
          <cell r="W1868">
            <v>17748</v>
          </cell>
          <cell r="X1868">
            <v>178</v>
          </cell>
          <cell r="Y1868">
            <v>156</v>
          </cell>
        </row>
        <row r="1869">
          <cell r="B1869" t="str">
            <v>嘉陵区大同乡</v>
          </cell>
          <cell r="C1869">
            <v>0</v>
          </cell>
          <cell r="D1869">
            <v>67</v>
          </cell>
          <cell r="E1869">
            <v>45</v>
          </cell>
          <cell r="F1869">
            <v>0</v>
          </cell>
          <cell r="G1869">
            <v>7</v>
          </cell>
          <cell r="H1869">
            <v>14</v>
          </cell>
          <cell r="I1869">
            <v>1</v>
          </cell>
          <cell r="J1869">
            <v>67</v>
          </cell>
          <cell r="K1869">
            <v>12</v>
          </cell>
          <cell r="L1869">
            <v>19</v>
          </cell>
          <cell r="M1869">
            <v>22</v>
          </cell>
          <cell r="N1869">
            <v>1</v>
          </cell>
          <cell r="O1869">
            <v>10</v>
          </cell>
          <cell r="P1869">
            <v>1</v>
          </cell>
          <cell r="Q1869">
            <v>3</v>
          </cell>
          <cell r="R1869">
            <v>0</v>
          </cell>
          <cell r="S1869">
            <v>0</v>
          </cell>
          <cell r="T1869">
            <v>0</v>
          </cell>
          <cell r="U1869">
            <v>0</v>
          </cell>
          <cell r="V1869">
            <v>9</v>
          </cell>
          <cell r="W1869">
            <v>11058</v>
          </cell>
          <cell r="X1869">
            <v>168</v>
          </cell>
          <cell r="Y1869">
            <v>122</v>
          </cell>
        </row>
        <row r="1870">
          <cell r="B1870" t="str">
            <v>嘉陵区安平镇</v>
          </cell>
          <cell r="C1870">
            <v>0</v>
          </cell>
          <cell r="D1870">
            <v>174</v>
          </cell>
          <cell r="E1870">
            <v>127</v>
          </cell>
          <cell r="F1870">
            <v>0</v>
          </cell>
          <cell r="G1870">
            <v>16</v>
          </cell>
          <cell r="H1870">
            <v>29</v>
          </cell>
          <cell r="I1870">
            <v>2</v>
          </cell>
          <cell r="J1870">
            <v>174</v>
          </cell>
          <cell r="K1870">
            <v>46</v>
          </cell>
          <cell r="L1870">
            <v>37</v>
          </cell>
          <cell r="M1870">
            <v>41</v>
          </cell>
          <cell r="N1870">
            <v>3</v>
          </cell>
          <cell r="O1870">
            <v>12</v>
          </cell>
          <cell r="P1870">
            <v>6</v>
          </cell>
          <cell r="Q1870">
            <v>4</v>
          </cell>
          <cell r="R1870">
            <v>4</v>
          </cell>
          <cell r="S1870">
            <v>4</v>
          </cell>
          <cell r="T1870">
            <v>20</v>
          </cell>
          <cell r="U1870">
            <v>0</v>
          </cell>
          <cell r="V1870">
            <v>24</v>
          </cell>
          <cell r="W1870">
            <v>325005</v>
          </cell>
          <cell r="X1870">
            <v>298</v>
          </cell>
          <cell r="Y1870">
            <v>354</v>
          </cell>
        </row>
        <row r="1871">
          <cell r="B1871" t="str">
            <v>嘉陵区盐溪乡</v>
          </cell>
          <cell r="C1871">
            <v>0</v>
          </cell>
          <cell r="D1871">
            <v>80</v>
          </cell>
          <cell r="E1871">
            <v>57</v>
          </cell>
          <cell r="F1871">
            <v>0</v>
          </cell>
          <cell r="G1871">
            <v>8</v>
          </cell>
          <cell r="H1871">
            <v>14</v>
          </cell>
          <cell r="I1871">
            <v>1</v>
          </cell>
          <cell r="J1871">
            <v>80</v>
          </cell>
          <cell r="K1871">
            <v>14</v>
          </cell>
          <cell r="L1871">
            <v>16</v>
          </cell>
          <cell r="M1871">
            <v>21</v>
          </cell>
          <cell r="N1871">
            <v>1</v>
          </cell>
          <cell r="O1871">
            <v>11</v>
          </cell>
          <cell r="P1871">
            <v>9</v>
          </cell>
          <cell r="Q1871">
            <v>1</v>
          </cell>
          <cell r="R1871">
            <v>3</v>
          </cell>
          <cell r="S1871">
            <v>2</v>
          </cell>
          <cell r="T1871">
            <v>3</v>
          </cell>
          <cell r="U1871">
            <v>0</v>
          </cell>
          <cell r="V1871">
            <v>12</v>
          </cell>
          <cell r="W1871">
            <v>11658</v>
          </cell>
          <cell r="X1871">
            <v>175</v>
          </cell>
          <cell r="Y1871">
            <v>128</v>
          </cell>
        </row>
        <row r="1872">
          <cell r="B1872" t="str">
            <v>嘉陵区桥龙乡</v>
          </cell>
          <cell r="C1872">
            <v>0</v>
          </cell>
          <cell r="D1872">
            <v>59</v>
          </cell>
          <cell r="E1872">
            <v>37</v>
          </cell>
          <cell r="F1872">
            <v>0</v>
          </cell>
          <cell r="G1872">
            <v>8</v>
          </cell>
          <cell r="H1872">
            <v>13</v>
          </cell>
          <cell r="I1872">
            <v>1</v>
          </cell>
          <cell r="J1872">
            <v>59</v>
          </cell>
          <cell r="K1872">
            <v>12</v>
          </cell>
          <cell r="L1872">
            <v>11</v>
          </cell>
          <cell r="M1872">
            <v>20</v>
          </cell>
          <cell r="N1872">
            <v>3</v>
          </cell>
          <cell r="O1872">
            <v>10</v>
          </cell>
          <cell r="P1872">
            <v>2</v>
          </cell>
          <cell r="Q1872">
            <v>1</v>
          </cell>
          <cell r="R1872">
            <v>2</v>
          </cell>
          <cell r="S1872">
            <v>1</v>
          </cell>
          <cell r="T1872">
            <v>0</v>
          </cell>
          <cell r="U1872">
            <v>0</v>
          </cell>
          <cell r="V1872">
            <v>10</v>
          </cell>
          <cell r="W1872">
            <v>7510</v>
          </cell>
          <cell r="X1872">
            <v>181</v>
          </cell>
          <cell r="Y1872">
            <v>110</v>
          </cell>
        </row>
        <row r="1873">
          <cell r="B1873" t="str">
            <v>嘉陵区龙岭镇</v>
          </cell>
          <cell r="C1873">
            <v>0</v>
          </cell>
          <cell r="D1873">
            <v>89</v>
          </cell>
          <cell r="E1873">
            <v>58</v>
          </cell>
          <cell r="F1873">
            <v>0</v>
          </cell>
          <cell r="G1873">
            <v>11</v>
          </cell>
          <cell r="H1873">
            <v>19</v>
          </cell>
          <cell r="I1873">
            <v>1</v>
          </cell>
          <cell r="J1873">
            <v>89</v>
          </cell>
          <cell r="K1873">
            <v>21</v>
          </cell>
          <cell r="L1873">
            <v>32</v>
          </cell>
          <cell r="M1873">
            <v>24</v>
          </cell>
          <cell r="N1873">
            <v>1</v>
          </cell>
          <cell r="O1873">
            <v>11</v>
          </cell>
          <cell r="P1873">
            <v>1</v>
          </cell>
          <cell r="Q1873">
            <v>0</v>
          </cell>
          <cell r="R1873">
            <v>0</v>
          </cell>
          <cell r="S1873">
            <v>0</v>
          </cell>
          <cell r="T1873">
            <v>0</v>
          </cell>
          <cell r="U1873">
            <v>0</v>
          </cell>
          <cell r="V1873">
            <v>16</v>
          </cell>
          <cell r="W1873">
            <v>19500</v>
          </cell>
          <cell r="X1873">
            <v>187</v>
          </cell>
          <cell r="Y1873">
            <v>253</v>
          </cell>
        </row>
        <row r="1874">
          <cell r="B1874" t="str">
            <v>嘉陵区大通镇</v>
          </cell>
          <cell r="C1874">
            <v>0</v>
          </cell>
          <cell r="D1874">
            <v>126</v>
          </cell>
          <cell r="E1874">
            <v>79</v>
          </cell>
          <cell r="F1874">
            <v>0</v>
          </cell>
          <cell r="G1874">
            <v>16</v>
          </cell>
          <cell r="H1874">
            <v>29</v>
          </cell>
          <cell r="I1874">
            <v>2</v>
          </cell>
          <cell r="J1874">
            <v>126</v>
          </cell>
          <cell r="K1874">
            <v>31</v>
          </cell>
          <cell r="L1874">
            <v>25</v>
          </cell>
          <cell r="M1874">
            <v>39</v>
          </cell>
          <cell r="N1874">
            <v>2</v>
          </cell>
          <cell r="O1874">
            <v>12</v>
          </cell>
          <cell r="P1874">
            <v>2</v>
          </cell>
          <cell r="Q1874">
            <v>5</v>
          </cell>
          <cell r="R1874">
            <v>5</v>
          </cell>
          <cell r="S1874">
            <v>4</v>
          </cell>
          <cell r="T1874">
            <v>3</v>
          </cell>
          <cell r="U1874">
            <v>0</v>
          </cell>
          <cell r="V1874">
            <v>24</v>
          </cell>
          <cell r="W1874">
            <v>22553</v>
          </cell>
          <cell r="X1874">
            <v>271</v>
          </cell>
          <cell r="Y1874">
            <v>217</v>
          </cell>
        </row>
        <row r="1875">
          <cell r="B1875" t="str">
            <v>嘉陵区天星乡</v>
          </cell>
          <cell r="C1875">
            <v>0</v>
          </cell>
          <cell r="D1875">
            <v>65</v>
          </cell>
          <cell r="E1875">
            <v>44</v>
          </cell>
          <cell r="F1875">
            <v>0</v>
          </cell>
          <cell r="G1875">
            <v>8</v>
          </cell>
          <cell r="H1875">
            <v>12</v>
          </cell>
          <cell r="I1875">
            <v>1</v>
          </cell>
          <cell r="J1875">
            <v>65</v>
          </cell>
          <cell r="K1875">
            <v>13</v>
          </cell>
          <cell r="L1875">
            <v>13</v>
          </cell>
          <cell r="M1875">
            <v>24</v>
          </cell>
          <cell r="N1875">
            <v>1</v>
          </cell>
          <cell r="O1875">
            <v>10</v>
          </cell>
          <cell r="P1875">
            <v>2</v>
          </cell>
          <cell r="Q1875">
            <v>1</v>
          </cell>
          <cell r="R1875">
            <v>1</v>
          </cell>
          <cell r="S1875">
            <v>0</v>
          </cell>
          <cell r="T1875">
            <v>1</v>
          </cell>
          <cell r="U1875">
            <v>0</v>
          </cell>
          <cell r="V1875">
            <v>10</v>
          </cell>
          <cell r="W1875">
            <v>8130</v>
          </cell>
          <cell r="X1875">
            <v>179</v>
          </cell>
          <cell r="Y1875">
            <v>102</v>
          </cell>
        </row>
        <row r="1876">
          <cell r="B1876" t="str">
            <v>嘉陵区一立镇</v>
          </cell>
          <cell r="C1876">
            <v>0</v>
          </cell>
          <cell r="D1876">
            <v>88</v>
          </cell>
          <cell r="E1876">
            <v>57</v>
          </cell>
          <cell r="F1876">
            <v>0</v>
          </cell>
          <cell r="G1876">
            <v>11</v>
          </cell>
          <cell r="H1876">
            <v>19</v>
          </cell>
          <cell r="I1876">
            <v>1</v>
          </cell>
          <cell r="J1876">
            <v>88</v>
          </cell>
          <cell r="K1876">
            <v>21</v>
          </cell>
          <cell r="L1876">
            <v>33</v>
          </cell>
          <cell r="M1876">
            <v>16</v>
          </cell>
          <cell r="N1876">
            <v>1</v>
          </cell>
          <cell r="O1876">
            <v>11</v>
          </cell>
          <cell r="P1876">
            <v>2</v>
          </cell>
          <cell r="Q1876">
            <v>2</v>
          </cell>
          <cell r="R1876">
            <v>1</v>
          </cell>
          <cell r="S1876">
            <v>2</v>
          </cell>
          <cell r="T1876">
            <v>0</v>
          </cell>
          <cell r="U1876">
            <v>0</v>
          </cell>
          <cell r="V1876">
            <v>16</v>
          </cell>
          <cell r="W1876">
            <v>15420</v>
          </cell>
          <cell r="X1876">
            <v>190</v>
          </cell>
          <cell r="Y1876">
            <v>265</v>
          </cell>
        </row>
        <row r="1877">
          <cell r="B1877" t="str">
            <v>嘉陵区大观乡</v>
          </cell>
          <cell r="C1877">
            <v>0</v>
          </cell>
          <cell r="D1877">
            <v>48</v>
          </cell>
          <cell r="E1877">
            <v>27</v>
          </cell>
          <cell r="F1877">
            <v>0</v>
          </cell>
          <cell r="G1877">
            <v>8</v>
          </cell>
          <cell r="H1877">
            <v>12</v>
          </cell>
          <cell r="I1877">
            <v>1</v>
          </cell>
          <cell r="J1877">
            <v>48</v>
          </cell>
          <cell r="K1877">
            <v>10</v>
          </cell>
          <cell r="L1877">
            <v>10</v>
          </cell>
          <cell r="M1877">
            <v>16</v>
          </cell>
          <cell r="N1877">
            <v>1</v>
          </cell>
          <cell r="O1877">
            <v>6</v>
          </cell>
          <cell r="P1877">
            <v>1</v>
          </cell>
          <cell r="Q1877">
            <v>1</v>
          </cell>
          <cell r="R1877">
            <v>0</v>
          </cell>
          <cell r="S1877">
            <v>1</v>
          </cell>
          <cell r="T1877">
            <v>3</v>
          </cell>
          <cell r="U1877">
            <v>0</v>
          </cell>
          <cell r="V1877">
            <v>10</v>
          </cell>
          <cell r="W1877">
            <v>8631</v>
          </cell>
          <cell r="X1877">
            <v>167</v>
          </cell>
          <cell r="Y1877">
            <v>72</v>
          </cell>
        </row>
        <row r="1878">
          <cell r="B1878" t="str">
            <v>嘉陵区大兴乡</v>
          </cell>
          <cell r="C1878">
            <v>0</v>
          </cell>
          <cell r="D1878">
            <v>91</v>
          </cell>
          <cell r="E1878">
            <v>60</v>
          </cell>
          <cell r="F1878">
            <v>0</v>
          </cell>
          <cell r="G1878">
            <v>11</v>
          </cell>
          <cell r="H1878">
            <v>19</v>
          </cell>
          <cell r="I1878">
            <v>1</v>
          </cell>
          <cell r="J1878">
            <v>91</v>
          </cell>
          <cell r="K1878">
            <v>13</v>
          </cell>
          <cell r="L1878">
            <v>32</v>
          </cell>
          <cell r="M1878">
            <v>19</v>
          </cell>
          <cell r="N1878">
            <v>3</v>
          </cell>
          <cell r="O1878">
            <v>11</v>
          </cell>
          <cell r="P1878">
            <v>2</v>
          </cell>
          <cell r="Q1878">
            <v>5</v>
          </cell>
          <cell r="R1878">
            <v>1</v>
          </cell>
          <cell r="S1878">
            <v>3</v>
          </cell>
          <cell r="T1878">
            <v>5</v>
          </cell>
          <cell r="U1878">
            <v>0</v>
          </cell>
          <cell r="V1878">
            <v>16</v>
          </cell>
          <cell r="W1878">
            <v>14956</v>
          </cell>
          <cell r="X1878">
            <v>187</v>
          </cell>
          <cell r="Y1878">
            <v>250</v>
          </cell>
        </row>
        <row r="1879">
          <cell r="B1879" t="str">
            <v>嘉陵区新庙乡</v>
          </cell>
          <cell r="C1879">
            <v>0</v>
          </cell>
          <cell r="D1879">
            <v>51</v>
          </cell>
          <cell r="E1879">
            <v>32</v>
          </cell>
          <cell r="F1879">
            <v>0</v>
          </cell>
          <cell r="G1879">
            <v>6</v>
          </cell>
          <cell r="H1879">
            <v>12</v>
          </cell>
          <cell r="I1879">
            <v>1</v>
          </cell>
          <cell r="J1879">
            <v>51</v>
          </cell>
          <cell r="K1879">
            <v>10</v>
          </cell>
          <cell r="L1879">
            <v>13</v>
          </cell>
          <cell r="M1879">
            <v>18</v>
          </cell>
          <cell r="N1879">
            <v>1</v>
          </cell>
          <cell r="O1879">
            <v>9</v>
          </cell>
          <cell r="P1879">
            <v>0</v>
          </cell>
          <cell r="Q1879">
            <v>0</v>
          </cell>
          <cell r="R1879">
            <v>0</v>
          </cell>
          <cell r="S1879">
            <v>1</v>
          </cell>
          <cell r="T1879">
            <v>0</v>
          </cell>
          <cell r="U1879">
            <v>0</v>
          </cell>
          <cell r="V1879">
            <v>9</v>
          </cell>
          <cell r="W1879">
            <v>9449</v>
          </cell>
          <cell r="X1879">
            <v>167</v>
          </cell>
          <cell r="Y1879">
            <v>109</v>
          </cell>
        </row>
        <row r="1880">
          <cell r="B1880" t="str">
            <v>嘉陵区龙蟠镇</v>
          </cell>
          <cell r="C1880">
            <v>0</v>
          </cell>
          <cell r="D1880">
            <v>105</v>
          </cell>
          <cell r="E1880">
            <v>71</v>
          </cell>
          <cell r="F1880">
            <v>0</v>
          </cell>
          <cell r="G1880">
            <v>12</v>
          </cell>
          <cell r="H1880">
            <v>20</v>
          </cell>
          <cell r="I1880">
            <v>2</v>
          </cell>
          <cell r="J1880">
            <v>105</v>
          </cell>
          <cell r="K1880">
            <v>22</v>
          </cell>
          <cell r="L1880">
            <v>24</v>
          </cell>
          <cell r="M1880">
            <v>18</v>
          </cell>
          <cell r="N1880">
            <v>4</v>
          </cell>
          <cell r="O1880">
            <v>11</v>
          </cell>
          <cell r="P1880">
            <v>5</v>
          </cell>
          <cell r="Q1880">
            <v>8</v>
          </cell>
          <cell r="R1880">
            <v>6</v>
          </cell>
          <cell r="S1880">
            <v>4</v>
          </cell>
          <cell r="T1880">
            <v>7</v>
          </cell>
          <cell r="U1880">
            <v>0</v>
          </cell>
          <cell r="V1880">
            <v>17</v>
          </cell>
          <cell r="W1880">
            <v>18900</v>
          </cell>
          <cell r="X1880">
            <v>289</v>
          </cell>
          <cell r="Y1880">
            <v>170</v>
          </cell>
        </row>
        <row r="1881">
          <cell r="B1881" t="str">
            <v>嘉陵区桃园乡</v>
          </cell>
          <cell r="C1881">
            <v>0</v>
          </cell>
          <cell r="D1881">
            <v>114</v>
          </cell>
          <cell r="E1881">
            <v>91</v>
          </cell>
          <cell r="F1881">
            <v>0</v>
          </cell>
          <cell r="G1881">
            <v>8</v>
          </cell>
          <cell r="H1881">
            <v>14</v>
          </cell>
          <cell r="I1881">
            <v>1</v>
          </cell>
          <cell r="J1881">
            <v>114</v>
          </cell>
          <cell r="K1881">
            <v>14</v>
          </cell>
          <cell r="L1881">
            <v>15</v>
          </cell>
          <cell r="M1881">
            <v>18</v>
          </cell>
          <cell r="N1881">
            <v>1</v>
          </cell>
          <cell r="O1881">
            <v>9</v>
          </cell>
          <cell r="P1881">
            <v>0</v>
          </cell>
          <cell r="Q1881">
            <v>0</v>
          </cell>
          <cell r="R1881">
            <v>0</v>
          </cell>
          <cell r="S1881">
            <v>0</v>
          </cell>
          <cell r="T1881">
            <v>58</v>
          </cell>
          <cell r="U1881">
            <v>0</v>
          </cell>
          <cell r="V1881">
            <v>12</v>
          </cell>
          <cell r="W1881">
            <v>10256</v>
          </cell>
          <cell r="X1881">
            <v>175</v>
          </cell>
          <cell r="Y1881">
            <v>109</v>
          </cell>
        </row>
        <row r="1882">
          <cell r="B1882" t="str">
            <v>嘉陵区里坝镇</v>
          </cell>
          <cell r="C1882">
            <v>0</v>
          </cell>
          <cell r="D1882">
            <v>78</v>
          </cell>
          <cell r="E1882">
            <v>58</v>
          </cell>
          <cell r="F1882">
            <v>0</v>
          </cell>
          <cell r="G1882">
            <v>7</v>
          </cell>
          <cell r="H1882">
            <v>12</v>
          </cell>
          <cell r="I1882">
            <v>1</v>
          </cell>
          <cell r="J1882">
            <v>78</v>
          </cell>
          <cell r="K1882">
            <v>20</v>
          </cell>
          <cell r="L1882">
            <v>27</v>
          </cell>
          <cell r="M1882">
            <v>16</v>
          </cell>
          <cell r="N1882">
            <v>1</v>
          </cell>
          <cell r="O1882">
            <v>11</v>
          </cell>
          <cell r="P1882">
            <v>0</v>
          </cell>
          <cell r="Q1882">
            <v>1</v>
          </cell>
          <cell r="R1882">
            <v>0</v>
          </cell>
          <cell r="S1882">
            <v>0</v>
          </cell>
          <cell r="T1882">
            <v>3</v>
          </cell>
          <cell r="U1882">
            <v>0</v>
          </cell>
          <cell r="V1882">
            <v>10</v>
          </cell>
          <cell r="W1882">
            <v>11903</v>
          </cell>
          <cell r="X1882">
            <v>166</v>
          </cell>
          <cell r="Y1882">
            <v>168</v>
          </cell>
        </row>
        <row r="1883">
          <cell r="B1883" t="str">
            <v>嘉陵区集凤镇</v>
          </cell>
          <cell r="C1883">
            <v>0</v>
          </cell>
          <cell r="D1883">
            <v>65</v>
          </cell>
          <cell r="E1883">
            <v>40</v>
          </cell>
          <cell r="F1883">
            <v>0</v>
          </cell>
          <cell r="G1883">
            <v>9</v>
          </cell>
          <cell r="H1883">
            <v>15</v>
          </cell>
          <cell r="I1883">
            <v>1</v>
          </cell>
          <cell r="J1883">
            <v>65</v>
          </cell>
          <cell r="K1883">
            <v>12</v>
          </cell>
          <cell r="L1883">
            <v>21</v>
          </cell>
          <cell r="M1883">
            <v>19</v>
          </cell>
          <cell r="N1883">
            <v>2</v>
          </cell>
          <cell r="O1883">
            <v>11</v>
          </cell>
          <cell r="P1883">
            <v>0</v>
          </cell>
          <cell r="Q1883">
            <v>0</v>
          </cell>
          <cell r="R1883">
            <v>0</v>
          </cell>
          <cell r="S1883">
            <v>1</v>
          </cell>
          <cell r="T1883">
            <v>1</v>
          </cell>
          <cell r="U1883">
            <v>0</v>
          </cell>
          <cell r="V1883">
            <v>13</v>
          </cell>
          <cell r="W1883">
            <v>12326</v>
          </cell>
          <cell r="X1883">
            <v>221</v>
          </cell>
          <cell r="Y1883">
            <v>150</v>
          </cell>
        </row>
        <row r="1884">
          <cell r="B1884" t="str">
            <v>嘉陵区太和乡</v>
          </cell>
          <cell r="C1884">
            <v>0</v>
          </cell>
          <cell r="D1884">
            <v>91</v>
          </cell>
          <cell r="E1884">
            <v>70</v>
          </cell>
          <cell r="F1884">
            <v>0</v>
          </cell>
          <cell r="G1884">
            <v>7</v>
          </cell>
          <cell r="H1884">
            <v>13</v>
          </cell>
          <cell r="I1884">
            <v>1</v>
          </cell>
          <cell r="J1884">
            <v>91</v>
          </cell>
          <cell r="K1884">
            <v>11</v>
          </cell>
          <cell r="L1884">
            <v>18</v>
          </cell>
          <cell r="M1884">
            <v>19</v>
          </cell>
          <cell r="N1884">
            <v>1</v>
          </cell>
          <cell r="O1884">
            <v>10</v>
          </cell>
          <cell r="P1884">
            <v>0</v>
          </cell>
          <cell r="Q1884">
            <v>0</v>
          </cell>
          <cell r="R1884">
            <v>0</v>
          </cell>
          <cell r="S1884">
            <v>0</v>
          </cell>
          <cell r="T1884">
            <v>33</v>
          </cell>
          <cell r="U1884">
            <v>0</v>
          </cell>
          <cell r="V1884">
            <v>11</v>
          </cell>
          <cell r="W1884">
            <v>7746</v>
          </cell>
          <cell r="X1884">
            <v>172</v>
          </cell>
          <cell r="Y1884">
            <v>136</v>
          </cell>
        </row>
        <row r="1885">
          <cell r="B1885" t="str">
            <v>嘉陵区金宝镇</v>
          </cell>
          <cell r="C1885">
            <v>0</v>
          </cell>
          <cell r="D1885">
            <v>67</v>
          </cell>
          <cell r="E1885">
            <v>38</v>
          </cell>
          <cell r="F1885">
            <v>0</v>
          </cell>
          <cell r="G1885">
            <v>10</v>
          </cell>
          <cell r="H1885">
            <v>18</v>
          </cell>
          <cell r="I1885">
            <v>1</v>
          </cell>
          <cell r="J1885">
            <v>67</v>
          </cell>
          <cell r="K1885">
            <v>19</v>
          </cell>
          <cell r="L1885">
            <v>18</v>
          </cell>
          <cell r="M1885">
            <v>18</v>
          </cell>
          <cell r="N1885">
            <v>1</v>
          </cell>
          <cell r="O1885">
            <v>8</v>
          </cell>
          <cell r="P1885">
            <v>2</v>
          </cell>
          <cell r="Q1885">
            <v>1</v>
          </cell>
          <cell r="R1885">
            <v>1</v>
          </cell>
          <cell r="S1885">
            <v>0</v>
          </cell>
          <cell r="T1885">
            <v>0</v>
          </cell>
          <cell r="U1885">
            <v>0</v>
          </cell>
          <cell r="V1885">
            <v>15</v>
          </cell>
          <cell r="W1885">
            <v>13510</v>
          </cell>
          <cell r="X1885">
            <v>184</v>
          </cell>
          <cell r="Y1885">
            <v>149</v>
          </cell>
        </row>
        <row r="1886">
          <cell r="B1886" t="str">
            <v>嘉陵区龙泉镇</v>
          </cell>
          <cell r="C1886">
            <v>0</v>
          </cell>
          <cell r="D1886">
            <v>67</v>
          </cell>
          <cell r="E1886">
            <v>44</v>
          </cell>
          <cell r="F1886">
            <v>0</v>
          </cell>
          <cell r="G1886">
            <v>8</v>
          </cell>
          <cell r="H1886">
            <v>14</v>
          </cell>
          <cell r="I1886">
            <v>1</v>
          </cell>
          <cell r="J1886">
            <v>67</v>
          </cell>
          <cell r="K1886">
            <v>14</v>
          </cell>
          <cell r="L1886">
            <v>17</v>
          </cell>
          <cell r="M1886">
            <v>19</v>
          </cell>
          <cell r="N1886">
            <v>2</v>
          </cell>
          <cell r="O1886">
            <v>9</v>
          </cell>
          <cell r="P1886">
            <v>3</v>
          </cell>
          <cell r="Q1886">
            <v>2</v>
          </cell>
          <cell r="R1886">
            <v>0</v>
          </cell>
          <cell r="S1886">
            <v>1</v>
          </cell>
          <cell r="T1886">
            <v>2</v>
          </cell>
          <cell r="U1886">
            <v>0</v>
          </cell>
          <cell r="V1886">
            <v>13</v>
          </cell>
          <cell r="W1886">
            <v>10797</v>
          </cell>
          <cell r="X1886">
            <v>178</v>
          </cell>
          <cell r="Y1886">
            <v>130</v>
          </cell>
        </row>
        <row r="1887">
          <cell r="B1887" t="str">
            <v>嘉陵区七宝寺镇</v>
          </cell>
          <cell r="C1887">
            <v>0</v>
          </cell>
          <cell r="D1887">
            <v>72</v>
          </cell>
          <cell r="E1887">
            <v>52</v>
          </cell>
          <cell r="F1887">
            <v>0</v>
          </cell>
          <cell r="G1887">
            <v>7</v>
          </cell>
          <cell r="H1887">
            <v>12</v>
          </cell>
          <cell r="I1887">
            <v>1</v>
          </cell>
          <cell r="J1887">
            <v>72</v>
          </cell>
          <cell r="K1887">
            <v>19</v>
          </cell>
          <cell r="L1887">
            <v>18</v>
          </cell>
          <cell r="M1887">
            <v>13</v>
          </cell>
          <cell r="N1887">
            <v>1</v>
          </cell>
          <cell r="O1887">
            <v>7</v>
          </cell>
          <cell r="P1887">
            <v>0</v>
          </cell>
          <cell r="Q1887">
            <v>1</v>
          </cell>
          <cell r="R1887">
            <v>0</v>
          </cell>
          <cell r="S1887">
            <v>0</v>
          </cell>
          <cell r="T1887">
            <v>14</v>
          </cell>
          <cell r="U1887">
            <v>0</v>
          </cell>
          <cell r="V1887">
            <v>10</v>
          </cell>
          <cell r="W1887">
            <v>8969</v>
          </cell>
          <cell r="X1887">
            <v>167</v>
          </cell>
          <cell r="Y1887">
            <v>127</v>
          </cell>
        </row>
        <row r="1888">
          <cell r="B1888" t="str">
            <v>嘉陵区三会镇</v>
          </cell>
          <cell r="C1888">
            <v>0</v>
          </cell>
          <cell r="D1888">
            <v>69</v>
          </cell>
          <cell r="E1888">
            <v>44</v>
          </cell>
          <cell r="F1888">
            <v>0</v>
          </cell>
          <cell r="G1888">
            <v>9</v>
          </cell>
          <cell r="H1888">
            <v>15</v>
          </cell>
          <cell r="I1888">
            <v>1</v>
          </cell>
          <cell r="J1888">
            <v>69</v>
          </cell>
          <cell r="K1888">
            <v>15</v>
          </cell>
          <cell r="L1888">
            <v>17</v>
          </cell>
          <cell r="M1888">
            <v>11</v>
          </cell>
          <cell r="N1888">
            <v>3</v>
          </cell>
          <cell r="O1888">
            <v>8</v>
          </cell>
          <cell r="P1888">
            <v>2</v>
          </cell>
          <cell r="Q1888">
            <v>4</v>
          </cell>
          <cell r="R1888">
            <v>1</v>
          </cell>
          <cell r="S1888">
            <v>3</v>
          </cell>
          <cell r="T1888">
            <v>8</v>
          </cell>
          <cell r="U1888">
            <v>0</v>
          </cell>
          <cell r="V1888">
            <v>13</v>
          </cell>
          <cell r="W1888">
            <v>11410</v>
          </cell>
          <cell r="X1888">
            <v>179</v>
          </cell>
          <cell r="Y1888">
            <v>135</v>
          </cell>
        </row>
        <row r="1889">
          <cell r="B1889" t="str">
            <v>嘉陵区积善乡</v>
          </cell>
          <cell r="C1889">
            <v>0</v>
          </cell>
          <cell r="D1889">
            <v>86</v>
          </cell>
          <cell r="E1889">
            <v>65</v>
          </cell>
          <cell r="F1889">
            <v>0</v>
          </cell>
          <cell r="G1889">
            <v>7</v>
          </cell>
          <cell r="H1889">
            <v>13</v>
          </cell>
          <cell r="I1889">
            <v>1</v>
          </cell>
          <cell r="J1889">
            <v>86</v>
          </cell>
          <cell r="K1889">
            <v>17</v>
          </cell>
          <cell r="L1889">
            <v>16</v>
          </cell>
          <cell r="M1889">
            <v>23</v>
          </cell>
          <cell r="N1889">
            <v>5</v>
          </cell>
          <cell r="O1889">
            <v>9</v>
          </cell>
          <cell r="P1889">
            <v>2</v>
          </cell>
          <cell r="Q1889">
            <v>4</v>
          </cell>
          <cell r="R1889">
            <v>1</v>
          </cell>
          <cell r="S1889">
            <v>4</v>
          </cell>
          <cell r="T1889">
            <v>10</v>
          </cell>
          <cell r="U1889">
            <v>0</v>
          </cell>
          <cell r="V1889">
            <v>11</v>
          </cell>
          <cell r="W1889">
            <v>11245</v>
          </cell>
          <cell r="X1889">
            <v>172</v>
          </cell>
          <cell r="Y1889">
            <v>130</v>
          </cell>
        </row>
        <row r="1890">
          <cell r="B1890" t="str">
            <v>嘉陵区西兴镇</v>
          </cell>
          <cell r="C1890">
            <v>0</v>
          </cell>
          <cell r="D1890">
            <v>57</v>
          </cell>
          <cell r="E1890">
            <v>30</v>
          </cell>
          <cell r="F1890">
            <v>0</v>
          </cell>
          <cell r="G1890">
            <v>9</v>
          </cell>
          <cell r="H1890">
            <v>17</v>
          </cell>
          <cell r="I1890">
            <v>1</v>
          </cell>
          <cell r="J1890">
            <v>57</v>
          </cell>
          <cell r="K1890">
            <v>13</v>
          </cell>
          <cell r="L1890">
            <v>14</v>
          </cell>
          <cell r="M1890">
            <v>16</v>
          </cell>
          <cell r="N1890">
            <v>1</v>
          </cell>
          <cell r="O1890">
            <v>11</v>
          </cell>
          <cell r="P1890">
            <v>1</v>
          </cell>
          <cell r="Q1890">
            <v>0</v>
          </cell>
          <cell r="R1890">
            <v>1</v>
          </cell>
          <cell r="S1890">
            <v>1</v>
          </cell>
          <cell r="T1890">
            <v>0</v>
          </cell>
          <cell r="U1890">
            <v>0</v>
          </cell>
          <cell r="V1890">
            <v>14</v>
          </cell>
          <cell r="W1890">
            <v>11210</v>
          </cell>
          <cell r="X1890">
            <v>259</v>
          </cell>
          <cell r="Y1890">
            <v>108</v>
          </cell>
        </row>
        <row r="1891">
          <cell r="B1891" t="str">
            <v>嘉陵区花园乡</v>
          </cell>
          <cell r="C1891">
            <v>0</v>
          </cell>
          <cell r="D1891">
            <v>64</v>
          </cell>
          <cell r="E1891">
            <v>37</v>
          </cell>
          <cell r="F1891">
            <v>0</v>
          </cell>
          <cell r="G1891">
            <v>9</v>
          </cell>
          <cell r="H1891">
            <v>17</v>
          </cell>
          <cell r="I1891">
            <v>1</v>
          </cell>
          <cell r="J1891">
            <v>64</v>
          </cell>
          <cell r="K1891">
            <v>20</v>
          </cell>
          <cell r="L1891">
            <v>12</v>
          </cell>
          <cell r="M1891">
            <v>16</v>
          </cell>
          <cell r="N1891">
            <v>1</v>
          </cell>
          <cell r="O1891">
            <v>9</v>
          </cell>
          <cell r="P1891">
            <v>1</v>
          </cell>
          <cell r="Q1891">
            <v>0</v>
          </cell>
          <cell r="R1891">
            <v>1</v>
          </cell>
          <cell r="S1891">
            <v>1</v>
          </cell>
          <cell r="T1891">
            <v>4</v>
          </cell>
          <cell r="U1891">
            <v>0</v>
          </cell>
          <cell r="V1891">
            <v>14</v>
          </cell>
          <cell r="W1891">
            <v>12010</v>
          </cell>
          <cell r="X1891">
            <v>236</v>
          </cell>
          <cell r="Y1891">
            <v>98</v>
          </cell>
        </row>
        <row r="1892">
          <cell r="B1892" t="str">
            <v>嘉陵区双桂镇</v>
          </cell>
          <cell r="C1892">
            <v>0</v>
          </cell>
          <cell r="D1892">
            <v>91</v>
          </cell>
          <cell r="E1892">
            <v>59</v>
          </cell>
          <cell r="F1892">
            <v>0</v>
          </cell>
          <cell r="G1892">
            <v>11</v>
          </cell>
          <cell r="H1892">
            <v>20</v>
          </cell>
          <cell r="I1892">
            <v>1</v>
          </cell>
          <cell r="J1892">
            <v>91</v>
          </cell>
          <cell r="K1892">
            <v>22</v>
          </cell>
          <cell r="L1892">
            <v>38</v>
          </cell>
          <cell r="M1892">
            <v>13</v>
          </cell>
          <cell r="N1892">
            <v>2</v>
          </cell>
          <cell r="O1892">
            <v>10</v>
          </cell>
          <cell r="P1892">
            <v>2</v>
          </cell>
          <cell r="Q1892">
            <v>3</v>
          </cell>
          <cell r="R1892">
            <v>1</v>
          </cell>
          <cell r="S1892">
            <v>2</v>
          </cell>
          <cell r="T1892">
            <v>0</v>
          </cell>
          <cell r="U1892">
            <v>0</v>
          </cell>
          <cell r="V1892">
            <v>17</v>
          </cell>
          <cell r="W1892">
            <v>13840</v>
          </cell>
          <cell r="X1892">
            <v>190</v>
          </cell>
          <cell r="Y1892">
            <v>341</v>
          </cell>
        </row>
        <row r="1893">
          <cell r="B1893" t="str">
            <v>嘉陵区石楼乡</v>
          </cell>
          <cell r="C1893">
            <v>0</v>
          </cell>
          <cell r="D1893">
            <v>68</v>
          </cell>
          <cell r="E1893">
            <v>47</v>
          </cell>
          <cell r="F1893">
            <v>0</v>
          </cell>
          <cell r="G1893">
            <v>7</v>
          </cell>
          <cell r="H1893">
            <v>13</v>
          </cell>
          <cell r="I1893">
            <v>1</v>
          </cell>
          <cell r="J1893">
            <v>68</v>
          </cell>
          <cell r="K1893">
            <v>14</v>
          </cell>
          <cell r="L1893">
            <v>20</v>
          </cell>
          <cell r="M1893">
            <v>19</v>
          </cell>
          <cell r="N1893">
            <v>1</v>
          </cell>
          <cell r="O1893">
            <v>9</v>
          </cell>
          <cell r="P1893">
            <v>1</v>
          </cell>
          <cell r="Q1893">
            <v>1</v>
          </cell>
          <cell r="R1893">
            <v>0</v>
          </cell>
          <cell r="S1893">
            <v>1</v>
          </cell>
          <cell r="T1893">
            <v>3</v>
          </cell>
          <cell r="U1893">
            <v>0</v>
          </cell>
          <cell r="V1893">
            <v>11</v>
          </cell>
          <cell r="W1893">
            <v>7889</v>
          </cell>
          <cell r="X1893">
            <v>172</v>
          </cell>
          <cell r="Y1893">
            <v>164</v>
          </cell>
        </row>
        <row r="1894">
          <cell r="B1894" t="str">
            <v>嘉陵区礼乐乡</v>
          </cell>
          <cell r="C1894">
            <v>0</v>
          </cell>
          <cell r="D1894">
            <v>86</v>
          </cell>
          <cell r="E1894">
            <v>60</v>
          </cell>
          <cell r="F1894">
            <v>0</v>
          </cell>
          <cell r="G1894">
            <v>9</v>
          </cell>
          <cell r="H1894">
            <v>16</v>
          </cell>
          <cell r="I1894">
            <v>1</v>
          </cell>
          <cell r="J1894">
            <v>86</v>
          </cell>
          <cell r="K1894">
            <v>21</v>
          </cell>
          <cell r="L1894">
            <v>31</v>
          </cell>
          <cell r="M1894">
            <v>24</v>
          </cell>
          <cell r="N1894">
            <v>1</v>
          </cell>
          <cell r="O1894">
            <v>8</v>
          </cell>
          <cell r="P1894">
            <v>0</v>
          </cell>
          <cell r="Q1894">
            <v>1</v>
          </cell>
          <cell r="R1894">
            <v>0</v>
          </cell>
          <cell r="S1894">
            <v>1</v>
          </cell>
          <cell r="T1894">
            <v>0</v>
          </cell>
          <cell r="U1894">
            <v>0</v>
          </cell>
          <cell r="V1894">
            <v>13</v>
          </cell>
          <cell r="W1894">
            <v>11347</v>
          </cell>
          <cell r="X1894">
            <v>204</v>
          </cell>
          <cell r="Y1894">
            <v>261</v>
          </cell>
        </row>
        <row r="1895">
          <cell r="B1895" t="str">
            <v>嘉陵区木老乡</v>
          </cell>
          <cell r="C1895">
            <v>0</v>
          </cell>
          <cell r="D1895">
            <v>65</v>
          </cell>
          <cell r="E1895">
            <v>34</v>
          </cell>
          <cell r="F1895">
            <v>0</v>
          </cell>
          <cell r="G1895">
            <v>11</v>
          </cell>
          <cell r="H1895">
            <v>19</v>
          </cell>
          <cell r="I1895">
            <v>1</v>
          </cell>
          <cell r="J1895">
            <v>65</v>
          </cell>
          <cell r="K1895">
            <v>17</v>
          </cell>
          <cell r="L1895">
            <v>16</v>
          </cell>
          <cell r="M1895">
            <v>18</v>
          </cell>
          <cell r="N1895">
            <v>1</v>
          </cell>
          <cell r="O1895">
            <v>9</v>
          </cell>
          <cell r="P1895">
            <v>1</v>
          </cell>
          <cell r="Q1895">
            <v>1</v>
          </cell>
          <cell r="R1895">
            <v>1</v>
          </cell>
          <cell r="S1895">
            <v>2</v>
          </cell>
          <cell r="T1895">
            <v>0</v>
          </cell>
          <cell r="U1895">
            <v>0</v>
          </cell>
          <cell r="V1895">
            <v>16</v>
          </cell>
          <cell r="W1895">
            <v>14740</v>
          </cell>
          <cell r="X1895">
            <v>190</v>
          </cell>
          <cell r="Y1895">
            <v>124</v>
          </cell>
        </row>
        <row r="1896">
          <cell r="B1896" t="str">
            <v>嘉陵区曲水镇</v>
          </cell>
          <cell r="C1896">
            <v>0</v>
          </cell>
          <cell r="D1896">
            <v>91</v>
          </cell>
          <cell r="E1896">
            <v>65</v>
          </cell>
          <cell r="F1896">
            <v>0</v>
          </cell>
          <cell r="G1896">
            <v>9</v>
          </cell>
          <cell r="H1896">
            <v>16</v>
          </cell>
          <cell r="I1896">
            <v>1</v>
          </cell>
          <cell r="J1896">
            <v>91</v>
          </cell>
          <cell r="K1896">
            <v>21</v>
          </cell>
          <cell r="L1896">
            <v>20</v>
          </cell>
          <cell r="M1896">
            <v>14</v>
          </cell>
          <cell r="N1896">
            <v>1</v>
          </cell>
          <cell r="O1896">
            <v>8</v>
          </cell>
          <cell r="P1896">
            <v>6</v>
          </cell>
          <cell r="Q1896">
            <v>2</v>
          </cell>
          <cell r="R1896">
            <v>3</v>
          </cell>
          <cell r="S1896">
            <v>2</v>
          </cell>
          <cell r="T1896">
            <v>15</v>
          </cell>
          <cell r="U1896">
            <v>0</v>
          </cell>
          <cell r="V1896">
            <v>13</v>
          </cell>
          <cell r="W1896">
            <v>15087</v>
          </cell>
          <cell r="X1896">
            <v>178</v>
          </cell>
          <cell r="Y1896">
            <v>161</v>
          </cell>
        </row>
        <row r="1897">
          <cell r="B1897" t="str">
            <v>嘉陵区移山乡</v>
          </cell>
          <cell r="C1897">
            <v>0</v>
          </cell>
          <cell r="D1897">
            <v>82</v>
          </cell>
          <cell r="E1897">
            <v>61</v>
          </cell>
          <cell r="F1897">
            <v>0</v>
          </cell>
          <cell r="G1897">
            <v>7</v>
          </cell>
          <cell r="H1897">
            <v>13</v>
          </cell>
          <cell r="I1897">
            <v>1</v>
          </cell>
          <cell r="J1897">
            <v>82</v>
          </cell>
          <cell r="K1897">
            <v>15</v>
          </cell>
          <cell r="L1897">
            <v>24</v>
          </cell>
          <cell r="M1897">
            <v>23</v>
          </cell>
          <cell r="N1897">
            <v>3</v>
          </cell>
          <cell r="O1897">
            <v>9</v>
          </cell>
          <cell r="P1897">
            <v>3</v>
          </cell>
          <cell r="Q1897">
            <v>2</v>
          </cell>
          <cell r="R1897">
            <v>2</v>
          </cell>
          <cell r="S1897">
            <v>2</v>
          </cell>
          <cell r="T1897">
            <v>2</v>
          </cell>
          <cell r="U1897">
            <v>0</v>
          </cell>
          <cell r="V1897">
            <v>11</v>
          </cell>
          <cell r="W1897">
            <v>13500</v>
          </cell>
          <cell r="X1897">
            <v>172</v>
          </cell>
          <cell r="Y1897">
            <v>186</v>
          </cell>
        </row>
        <row r="1898">
          <cell r="B1898" t="str">
            <v>嘉陵区世阳镇</v>
          </cell>
          <cell r="C1898">
            <v>0</v>
          </cell>
          <cell r="D1898">
            <v>93</v>
          </cell>
          <cell r="E1898">
            <v>60</v>
          </cell>
          <cell r="F1898">
            <v>0</v>
          </cell>
          <cell r="G1898">
            <v>11</v>
          </cell>
          <cell r="H1898">
            <v>20</v>
          </cell>
          <cell r="I1898">
            <v>2</v>
          </cell>
          <cell r="J1898">
            <v>93</v>
          </cell>
          <cell r="K1898">
            <v>23</v>
          </cell>
          <cell r="L1898">
            <v>24</v>
          </cell>
          <cell r="M1898">
            <v>32</v>
          </cell>
          <cell r="N1898">
            <v>1</v>
          </cell>
          <cell r="O1898">
            <v>12</v>
          </cell>
          <cell r="P1898">
            <v>0</v>
          </cell>
          <cell r="Q1898">
            <v>2</v>
          </cell>
          <cell r="R1898">
            <v>0</v>
          </cell>
          <cell r="S1898">
            <v>0</v>
          </cell>
          <cell r="T1898">
            <v>0</v>
          </cell>
          <cell r="U1898">
            <v>0</v>
          </cell>
          <cell r="V1898">
            <v>17</v>
          </cell>
          <cell r="W1898">
            <v>29710</v>
          </cell>
          <cell r="X1898">
            <v>297</v>
          </cell>
          <cell r="Y1898">
            <v>178</v>
          </cell>
        </row>
        <row r="1899">
          <cell r="B1899" t="str">
            <v>南部县</v>
          </cell>
          <cell r="C1899">
            <v>0</v>
          </cell>
          <cell r="D1899">
            <v>5509</v>
          </cell>
          <cell r="E1899">
            <v>0</v>
          </cell>
          <cell r="F1899">
            <v>0</v>
          </cell>
          <cell r="G1899">
            <v>5509</v>
          </cell>
          <cell r="H1899">
            <v>0</v>
          </cell>
          <cell r="I1899">
            <v>0</v>
          </cell>
          <cell r="J1899">
            <v>5509</v>
          </cell>
          <cell r="K1899">
            <v>2808</v>
          </cell>
          <cell r="L1899">
            <v>1415</v>
          </cell>
          <cell r="M1899">
            <v>1286</v>
          </cell>
          <cell r="N1899">
            <v>0</v>
          </cell>
          <cell r="O1899">
            <v>0</v>
          </cell>
          <cell r="P1899">
            <v>0</v>
          </cell>
          <cell r="Q1899">
            <v>0</v>
          </cell>
          <cell r="R1899">
            <v>0</v>
          </cell>
          <cell r="S1899">
            <v>0</v>
          </cell>
          <cell r="T1899">
            <v>0</v>
          </cell>
          <cell r="U1899">
            <v>0</v>
          </cell>
          <cell r="V1899">
            <v>1053</v>
          </cell>
          <cell r="W1899">
            <v>1088385</v>
          </cell>
          <cell r="X1899">
            <v>4407</v>
          </cell>
          <cell r="Y1899">
            <v>9775</v>
          </cell>
        </row>
        <row r="1900">
          <cell r="B1900" t="str">
            <v>南部县本级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  <cell r="J1900">
            <v>0</v>
          </cell>
          <cell r="K1900">
            <v>0</v>
          </cell>
          <cell r="L1900">
            <v>0</v>
          </cell>
          <cell r="M1900">
            <v>0</v>
          </cell>
          <cell r="N1900">
            <v>0</v>
          </cell>
          <cell r="O1900">
            <v>0</v>
          </cell>
          <cell r="P1900">
            <v>0</v>
          </cell>
          <cell r="Q1900">
            <v>0</v>
          </cell>
          <cell r="R1900">
            <v>0</v>
          </cell>
          <cell r="S1900">
            <v>0</v>
          </cell>
          <cell r="T1900">
            <v>0</v>
          </cell>
          <cell r="U1900">
            <v>0</v>
          </cell>
          <cell r="V1900">
            <v>0</v>
          </cell>
          <cell r="W1900">
            <v>0</v>
          </cell>
          <cell r="X1900">
            <v>0</v>
          </cell>
          <cell r="Y1900">
            <v>0</v>
          </cell>
        </row>
        <row r="1901">
          <cell r="B1901" t="str">
            <v>南部县乡（镇）小计</v>
          </cell>
          <cell r="C1901">
            <v>0</v>
          </cell>
          <cell r="D1901">
            <v>5509</v>
          </cell>
          <cell r="E1901">
            <v>0</v>
          </cell>
          <cell r="F1901">
            <v>0</v>
          </cell>
          <cell r="G1901">
            <v>5509</v>
          </cell>
          <cell r="H1901">
            <v>0</v>
          </cell>
          <cell r="I1901">
            <v>0</v>
          </cell>
          <cell r="J1901">
            <v>5509</v>
          </cell>
          <cell r="K1901">
            <v>2808</v>
          </cell>
          <cell r="L1901">
            <v>1415</v>
          </cell>
          <cell r="M1901">
            <v>1286</v>
          </cell>
          <cell r="N1901">
            <v>0</v>
          </cell>
          <cell r="O1901">
            <v>0</v>
          </cell>
          <cell r="P1901">
            <v>0</v>
          </cell>
          <cell r="Q1901">
            <v>0</v>
          </cell>
          <cell r="R1901">
            <v>0</v>
          </cell>
          <cell r="S1901">
            <v>0</v>
          </cell>
          <cell r="T1901">
            <v>0</v>
          </cell>
          <cell r="U1901">
            <v>0</v>
          </cell>
          <cell r="V1901">
            <v>1053</v>
          </cell>
          <cell r="W1901">
            <v>1088385</v>
          </cell>
          <cell r="X1901">
            <v>4407</v>
          </cell>
          <cell r="Y1901">
            <v>9775</v>
          </cell>
        </row>
        <row r="1902">
          <cell r="B1902" t="str">
            <v>南部县南隆镇</v>
          </cell>
          <cell r="C1902">
            <v>0</v>
          </cell>
          <cell r="D1902">
            <v>205</v>
          </cell>
          <cell r="E1902">
            <v>0</v>
          </cell>
          <cell r="F1902">
            <v>0</v>
          </cell>
          <cell r="G1902">
            <v>205</v>
          </cell>
          <cell r="H1902">
            <v>0</v>
          </cell>
          <cell r="I1902">
            <v>0</v>
          </cell>
          <cell r="J1902">
            <v>205</v>
          </cell>
          <cell r="K1902">
            <v>105</v>
          </cell>
          <cell r="L1902">
            <v>44</v>
          </cell>
          <cell r="M1902">
            <v>56</v>
          </cell>
          <cell r="N1902">
            <v>0</v>
          </cell>
          <cell r="O1902">
            <v>0</v>
          </cell>
          <cell r="P1902">
            <v>0</v>
          </cell>
          <cell r="Q1902">
            <v>0</v>
          </cell>
          <cell r="R1902">
            <v>0</v>
          </cell>
          <cell r="S1902">
            <v>0</v>
          </cell>
          <cell r="T1902">
            <v>0</v>
          </cell>
          <cell r="U1902">
            <v>0</v>
          </cell>
          <cell r="V1902">
            <v>39</v>
          </cell>
          <cell r="W1902">
            <v>60126</v>
          </cell>
          <cell r="X1902">
            <v>161</v>
          </cell>
          <cell r="Y1902">
            <v>480</v>
          </cell>
        </row>
        <row r="1903">
          <cell r="B1903" t="str">
            <v>南部县老鸦镇</v>
          </cell>
          <cell r="C1903">
            <v>0</v>
          </cell>
          <cell r="D1903">
            <v>58</v>
          </cell>
          <cell r="E1903">
            <v>0</v>
          </cell>
          <cell r="F1903">
            <v>0</v>
          </cell>
          <cell r="G1903">
            <v>58</v>
          </cell>
          <cell r="H1903">
            <v>0</v>
          </cell>
          <cell r="I1903">
            <v>0</v>
          </cell>
          <cell r="J1903">
            <v>58</v>
          </cell>
          <cell r="K1903">
            <v>29</v>
          </cell>
          <cell r="L1903">
            <v>16</v>
          </cell>
          <cell r="M1903">
            <v>13</v>
          </cell>
          <cell r="N1903">
            <v>0</v>
          </cell>
          <cell r="O1903">
            <v>0</v>
          </cell>
          <cell r="P1903">
            <v>0</v>
          </cell>
          <cell r="Q1903">
            <v>0</v>
          </cell>
          <cell r="R1903">
            <v>0</v>
          </cell>
          <cell r="S1903">
            <v>0</v>
          </cell>
          <cell r="T1903">
            <v>0</v>
          </cell>
          <cell r="U1903">
            <v>0</v>
          </cell>
          <cell r="V1903">
            <v>11</v>
          </cell>
          <cell r="W1903">
            <v>19588</v>
          </cell>
          <cell r="X1903">
            <v>45</v>
          </cell>
          <cell r="Y1903">
            <v>159</v>
          </cell>
        </row>
        <row r="1904">
          <cell r="B1904" t="str">
            <v>南部县谢河镇</v>
          </cell>
          <cell r="C1904">
            <v>0</v>
          </cell>
          <cell r="D1904">
            <v>38</v>
          </cell>
          <cell r="E1904">
            <v>0</v>
          </cell>
          <cell r="F1904">
            <v>0</v>
          </cell>
          <cell r="G1904">
            <v>38</v>
          </cell>
          <cell r="H1904">
            <v>0</v>
          </cell>
          <cell r="I1904">
            <v>0</v>
          </cell>
          <cell r="J1904">
            <v>38</v>
          </cell>
          <cell r="K1904">
            <v>18</v>
          </cell>
          <cell r="L1904">
            <v>11</v>
          </cell>
          <cell r="M1904">
            <v>9</v>
          </cell>
          <cell r="N1904">
            <v>0</v>
          </cell>
          <cell r="O1904">
            <v>0</v>
          </cell>
          <cell r="P1904">
            <v>0</v>
          </cell>
          <cell r="Q1904">
            <v>0</v>
          </cell>
          <cell r="R1904">
            <v>0</v>
          </cell>
          <cell r="S1904">
            <v>0</v>
          </cell>
          <cell r="T1904">
            <v>0</v>
          </cell>
          <cell r="U1904">
            <v>0</v>
          </cell>
          <cell r="V1904">
            <v>7</v>
          </cell>
          <cell r="W1904">
            <v>12052</v>
          </cell>
          <cell r="X1904">
            <v>31</v>
          </cell>
          <cell r="Y1904">
            <v>115</v>
          </cell>
        </row>
        <row r="1905">
          <cell r="B1905" t="str">
            <v>南部县碾盘乡</v>
          </cell>
          <cell r="C1905">
            <v>0</v>
          </cell>
          <cell r="D1905">
            <v>52</v>
          </cell>
          <cell r="E1905">
            <v>0</v>
          </cell>
          <cell r="F1905">
            <v>0</v>
          </cell>
          <cell r="G1905">
            <v>52</v>
          </cell>
          <cell r="H1905">
            <v>0</v>
          </cell>
          <cell r="I1905">
            <v>0</v>
          </cell>
          <cell r="J1905">
            <v>52</v>
          </cell>
          <cell r="K1905">
            <v>26</v>
          </cell>
          <cell r="L1905">
            <v>14</v>
          </cell>
          <cell r="M1905">
            <v>12</v>
          </cell>
          <cell r="N1905">
            <v>0</v>
          </cell>
          <cell r="O1905">
            <v>0</v>
          </cell>
          <cell r="P1905">
            <v>0</v>
          </cell>
          <cell r="Q1905">
            <v>0</v>
          </cell>
          <cell r="R1905">
            <v>0</v>
          </cell>
          <cell r="S1905">
            <v>0</v>
          </cell>
          <cell r="T1905">
            <v>0</v>
          </cell>
          <cell r="U1905">
            <v>0</v>
          </cell>
          <cell r="V1905">
            <v>10</v>
          </cell>
          <cell r="W1905">
            <v>11874</v>
          </cell>
          <cell r="X1905">
            <v>43</v>
          </cell>
          <cell r="Y1905">
            <v>98</v>
          </cell>
        </row>
        <row r="1906">
          <cell r="B1906" t="str">
            <v>南部县碑院镇</v>
          </cell>
          <cell r="C1906">
            <v>0</v>
          </cell>
          <cell r="D1906">
            <v>77</v>
          </cell>
          <cell r="E1906">
            <v>0</v>
          </cell>
          <cell r="F1906">
            <v>0</v>
          </cell>
          <cell r="G1906">
            <v>77</v>
          </cell>
          <cell r="H1906">
            <v>0</v>
          </cell>
          <cell r="I1906">
            <v>0</v>
          </cell>
          <cell r="J1906">
            <v>77</v>
          </cell>
          <cell r="K1906">
            <v>38</v>
          </cell>
          <cell r="L1906">
            <v>21</v>
          </cell>
          <cell r="M1906">
            <v>18</v>
          </cell>
          <cell r="N1906">
            <v>0</v>
          </cell>
          <cell r="O1906">
            <v>0</v>
          </cell>
          <cell r="P1906">
            <v>0</v>
          </cell>
          <cell r="Q1906">
            <v>0</v>
          </cell>
          <cell r="R1906">
            <v>0</v>
          </cell>
          <cell r="S1906">
            <v>0</v>
          </cell>
          <cell r="T1906">
            <v>0</v>
          </cell>
          <cell r="U1906">
            <v>0</v>
          </cell>
          <cell r="V1906">
            <v>15</v>
          </cell>
          <cell r="W1906">
            <v>18081</v>
          </cell>
          <cell r="X1906">
            <v>63</v>
          </cell>
          <cell r="Y1906">
            <v>120</v>
          </cell>
        </row>
        <row r="1907">
          <cell r="B1907" t="str">
            <v>南部县永定镇</v>
          </cell>
          <cell r="C1907">
            <v>0</v>
          </cell>
          <cell r="D1907">
            <v>83</v>
          </cell>
          <cell r="E1907">
            <v>0</v>
          </cell>
          <cell r="F1907">
            <v>0</v>
          </cell>
          <cell r="G1907">
            <v>83</v>
          </cell>
          <cell r="H1907">
            <v>0</v>
          </cell>
          <cell r="I1907">
            <v>0</v>
          </cell>
          <cell r="J1907">
            <v>83</v>
          </cell>
          <cell r="K1907">
            <v>41</v>
          </cell>
          <cell r="L1907">
            <v>22</v>
          </cell>
          <cell r="M1907">
            <v>20</v>
          </cell>
          <cell r="N1907">
            <v>0</v>
          </cell>
          <cell r="O1907">
            <v>0</v>
          </cell>
          <cell r="P1907">
            <v>0</v>
          </cell>
          <cell r="Q1907">
            <v>0</v>
          </cell>
          <cell r="R1907">
            <v>0</v>
          </cell>
          <cell r="S1907">
            <v>0</v>
          </cell>
          <cell r="T1907">
            <v>0</v>
          </cell>
          <cell r="U1907">
            <v>0</v>
          </cell>
          <cell r="V1907">
            <v>16</v>
          </cell>
          <cell r="W1907">
            <v>18973</v>
          </cell>
          <cell r="X1907">
            <v>67</v>
          </cell>
          <cell r="Y1907">
            <v>194</v>
          </cell>
        </row>
        <row r="1908">
          <cell r="B1908" t="str">
            <v>南部县河东镇</v>
          </cell>
          <cell r="C1908">
            <v>0</v>
          </cell>
          <cell r="D1908">
            <v>47</v>
          </cell>
          <cell r="E1908">
            <v>0</v>
          </cell>
          <cell r="F1908">
            <v>0</v>
          </cell>
          <cell r="G1908">
            <v>47</v>
          </cell>
          <cell r="H1908">
            <v>0</v>
          </cell>
          <cell r="I1908">
            <v>0</v>
          </cell>
          <cell r="J1908">
            <v>47</v>
          </cell>
          <cell r="K1908">
            <v>24</v>
          </cell>
          <cell r="L1908">
            <v>12</v>
          </cell>
          <cell r="M1908">
            <v>11</v>
          </cell>
          <cell r="N1908">
            <v>0</v>
          </cell>
          <cell r="O1908">
            <v>0</v>
          </cell>
          <cell r="P1908">
            <v>0</v>
          </cell>
          <cell r="Q1908">
            <v>0</v>
          </cell>
          <cell r="R1908">
            <v>0</v>
          </cell>
          <cell r="S1908">
            <v>0</v>
          </cell>
          <cell r="T1908">
            <v>0</v>
          </cell>
          <cell r="U1908">
            <v>0</v>
          </cell>
          <cell r="V1908">
            <v>9</v>
          </cell>
          <cell r="W1908">
            <v>11933</v>
          </cell>
          <cell r="X1908">
            <v>39</v>
          </cell>
          <cell r="Y1908">
            <v>98</v>
          </cell>
        </row>
        <row r="1909">
          <cell r="B1909" t="str">
            <v>南部县火烽乡</v>
          </cell>
          <cell r="C1909">
            <v>0</v>
          </cell>
          <cell r="D1909">
            <v>61</v>
          </cell>
          <cell r="E1909">
            <v>0</v>
          </cell>
          <cell r="F1909">
            <v>0</v>
          </cell>
          <cell r="G1909">
            <v>61</v>
          </cell>
          <cell r="H1909">
            <v>0</v>
          </cell>
          <cell r="I1909">
            <v>0</v>
          </cell>
          <cell r="J1909">
            <v>61</v>
          </cell>
          <cell r="K1909">
            <v>31</v>
          </cell>
          <cell r="L1909">
            <v>16</v>
          </cell>
          <cell r="M1909">
            <v>14</v>
          </cell>
          <cell r="N1909">
            <v>0</v>
          </cell>
          <cell r="O1909">
            <v>0</v>
          </cell>
          <cell r="P1909">
            <v>0</v>
          </cell>
          <cell r="Q1909">
            <v>0</v>
          </cell>
          <cell r="R1909">
            <v>0</v>
          </cell>
          <cell r="S1909">
            <v>0</v>
          </cell>
          <cell r="T1909">
            <v>0</v>
          </cell>
          <cell r="U1909">
            <v>0</v>
          </cell>
          <cell r="V1909">
            <v>12</v>
          </cell>
          <cell r="W1909">
            <v>14780</v>
          </cell>
          <cell r="X1909">
            <v>51</v>
          </cell>
          <cell r="Y1909">
            <v>118</v>
          </cell>
        </row>
        <row r="1910">
          <cell r="B1910" t="str">
            <v>南部县盘龙镇</v>
          </cell>
          <cell r="C1910">
            <v>0</v>
          </cell>
          <cell r="D1910">
            <v>140</v>
          </cell>
          <cell r="E1910">
            <v>0</v>
          </cell>
          <cell r="F1910">
            <v>0</v>
          </cell>
          <cell r="G1910">
            <v>140</v>
          </cell>
          <cell r="H1910">
            <v>0</v>
          </cell>
          <cell r="I1910">
            <v>0</v>
          </cell>
          <cell r="J1910">
            <v>140</v>
          </cell>
          <cell r="K1910">
            <v>72</v>
          </cell>
          <cell r="L1910">
            <v>35</v>
          </cell>
          <cell r="M1910">
            <v>33</v>
          </cell>
          <cell r="N1910">
            <v>0</v>
          </cell>
          <cell r="O1910">
            <v>0</v>
          </cell>
          <cell r="P1910">
            <v>0</v>
          </cell>
          <cell r="Q1910">
            <v>0</v>
          </cell>
          <cell r="R1910">
            <v>0</v>
          </cell>
          <cell r="S1910">
            <v>0</v>
          </cell>
          <cell r="T1910">
            <v>0</v>
          </cell>
          <cell r="U1910">
            <v>0</v>
          </cell>
          <cell r="V1910">
            <v>27</v>
          </cell>
          <cell r="W1910">
            <v>32546</v>
          </cell>
          <cell r="X1910">
            <v>111</v>
          </cell>
          <cell r="Y1910">
            <v>324</v>
          </cell>
        </row>
        <row r="1911">
          <cell r="B1911" t="str">
            <v>南部县群龙乡</v>
          </cell>
          <cell r="C1911">
            <v>0</v>
          </cell>
          <cell r="D1911">
            <v>63</v>
          </cell>
          <cell r="E1911">
            <v>0</v>
          </cell>
          <cell r="F1911">
            <v>0</v>
          </cell>
          <cell r="G1911">
            <v>63</v>
          </cell>
          <cell r="H1911">
            <v>0</v>
          </cell>
          <cell r="I1911">
            <v>0</v>
          </cell>
          <cell r="J1911">
            <v>63</v>
          </cell>
          <cell r="K1911">
            <v>31</v>
          </cell>
          <cell r="L1911">
            <v>18</v>
          </cell>
          <cell r="M1911">
            <v>14</v>
          </cell>
          <cell r="N1911">
            <v>0</v>
          </cell>
          <cell r="O1911">
            <v>0</v>
          </cell>
          <cell r="P1911">
            <v>0</v>
          </cell>
          <cell r="Q1911">
            <v>0</v>
          </cell>
          <cell r="R1911">
            <v>0</v>
          </cell>
          <cell r="S1911">
            <v>0</v>
          </cell>
          <cell r="T1911">
            <v>0</v>
          </cell>
          <cell r="U1911">
            <v>0</v>
          </cell>
          <cell r="V1911">
            <v>12</v>
          </cell>
          <cell r="W1911">
            <v>15517</v>
          </cell>
          <cell r="X1911">
            <v>51</v>
          </cell>
          <cell r="Y1911">
            <v>194</v>
          </cell>
        </row>
        <row r="1912">
          <cell r="B1912" t="str">
            <v>南部县石河镇</v>
          </cell>
          <cell r="C1912">
            <v>0</v>
          </cell>
          <cell r="D1912">
            <v>79</v>
          </cell>
          <cell r="E1912">
            <v>0</v>
          </cell>
          <cell r="F1912">
            <v>0</v>
          </cell>
          <cell r="G1912">
            <v>79</v>
          </cell>
          <cell r="H1912">
            <v>0</v>
          </cell>
          <cell r="I1912">
            <v>0</v>
          </cell>
          <cell r="J1912">
            <v>79</v>
          </cell>
          <cell r="K1912">
            <v>40</v>
          </cell>
          <cell r="L1912">
            <v>20</v>
          </cell>
          <cell r="M1912">
            <v>19</v>
          </cell>
          <cell r="N1912">
            <v>0</v>
          </cell>
          <cell r="O1912">
            <v>0</v>
          </cell>
          <cell r="P1912">
            <v>0</v>
          </cell>
          <cell r="Q1912">
            <v>0</v>
          </cell>
          <cell r="R1912">
            <v>0</v>
          </cell>
          <cell r="S1912">
            <v>0</v>
          </cell>
          <cell r="T1912">
            <v>0</v>
          </cell>
          <cell r="U1912">
            <v>0</v>
          </cell>
          <cell r="V1912">
            <v>15</v>
          </cell>
          <cell r="W1912">
            <v>18529</v>
          </cell>
          <cell r="X1912">
            <v>63</v>
          </cell>
          <cell r="Y1912">
            <v>139</v>
          </cell>
        </row>
        <row r="1913">
          <cell r="B1913" t="str">
            <v>南部县铁佛塘镇</v>
          </cell>
          <cell r="C1913">
            <v>0</v>
          </cell>
          <cell r="D1913">
            <v>63</v>
          </cell>
          <cell r="E1913">
            <v>0</v>
          </cell>
          <cell r="F1913">
            <v>0</v>
          </cell>
          <cell r="G1913">
            <v>63</v>
          </cell>
          <cell r="H1913">
            <v>0</v>
          </cell>
          <cell r="I1913">
            <v>0</v>
          </cell>
          <cell r="J1913">
            <v>63</v>
          </cell>
          <cell r="K1913">
            <v>32</v>
          </cell>
          <cell r="L1913">
            <v>17</v>
          </cell>
          <cell r="M1913">
            <v>14</v>
          </cell>
          <cell r="N1913">
            <v>0</v>
          </cell>
          <cell r="O1913">
            <v>0</v>
          </cell>
          <cell r="P1913">
            <v>0</v>
          </cell>
          <cell r="Q1913">
            <v>0</v>
          </cell>
          <cell r="R1913">
            <v>0</v>
          </cell>
          <cell r="S1913">
            <v>0</v>
          </cell>
          <cell r="T1913">
            <v>0</v>
          </cell>
          <cell r="U1913">
            <v>0</v>
          </cell>
          <cell r="V1913">
            <v>12</v>
          </cell>
          <cell r="W1913">
            <v>13757</v>
          </cell>
          <cell r="X1913">
            <v>51</v>
          </cell>
          <cell r="Y1913">
            <v>144</v>
          </cell>
        </row>
        <row r="1914">
          <cell r="B1914" t="str">
            <v>南部县楠木镇</v>
          </cell>
          <cell r="C1914">
            <v>0</v>
          </cell>
          <cell r="D1914">
            <v>84</v>
          </cell>
          <cell r="E1914">
            <v>0</v>
          </cell>
          <cell r="F1914">
            <v>0</v>
          </cell>
          <cell r="G1914">
            <v>84</v>
          </cell>
          <cell r="H1914">
            <v>0</v>
          </cell>
          <cell r="I1914">
            <v>0</v>
          </cell>
          <cell r="J1914">
            <v>84</v>
          </cell>
          <cell r="K1914">
            <v>43</v>
          </cell>
          <cell r="L1914">
            <v>22</v>
          </cell>
          <cell r="M1914">
            <v>19</v>
          </cell>
          <cell r="N1914">
            <v>0</v>
          </cell>
          <cell r="O1914">
            <v>0</v>
          </cell>
          <cell r="P1914">
            <v>0</v>
          </cell>
          <cell r="Q1914">
            <v>0</v>
          </cell>
          <cell r="R1914">
            <v>0</v>
          </cell>
          <cell r="S1914">
            <v>0</v>
          </cell>
          <cell r="T1914">
            <v>0</v>
          </cell>
          <cell r="U1914">
            <v>0</v>
          </cell>
          <cell r="V1914">
            <v>16</v>
          </cell>
          <cell r="W1914">
            <v>25152</v>
          </cell>
          <cell r="X1914">
            <v>67</v>
          </cell>
          <cell r="Y1914">
            <v>166</v>
          </cell>
        </row>
        <row r="1915">
          <cell r="B1915" t="str">
            <v>南部县长坪镇</v>
          </cell>
          <cell r="C1915">
            <v>0</v>
          </cell>
          <cell r="D1915">
            <v>53</v>
          </cell>
          <cell r="E1915">
            <v>0</v>
          </cell>
          <cell r="F1915">
            <v>0</v>
          </cell>
          <cell r="G1915">
            <v>53</v>
          </cell>
          <cell r="H1915">
            <v>0</v>
          </cell>
          <cell r="I1915">
            <v>0</v>
          </cell>
          <cell r="J1915">
            <v>53</v>
          </cell>
          <cell r="K1915">
            <v>27</v>
          </cell>
          <cell r="L1915">
            <v>14</v>
          </cell>
          <cell r="M1915">
            <v>12</v>
          </cell>
          <cell r="N1915">
            <v>0</v>
          </cell>
          <cell r="O1915">
            <v>0</v>
          </cell>
          <cell r="P1915">
            <v>0</v>
          </cell>
          <cell r="Q1915">
            <v>0</v>
          </cell>
          <cell r="R1915">
            <v>0</v>
          </cell>
          <cell r="S1915">
            <v>0</v>
          </cell>
          <cell r="T1915">
            <v>0</v>
          </cell>
          <cell r="U1915">
            <v>0</v>
          </cell>
          <cell r="V1915">
            <v>10</v>
          </cell>
          <cell r="W1915">
            <v>11873</v>
          </cell>
          <cell r="X1915">
            <v>43</v>
          </cell>
          <cell r="Y1915">
            <v>104</v>
          </cell>
        </row>
        <row r="1916">
          <cell r="B1916" t="str">
            <v>南部县三清乡</v>
          </cell>
          <cell r="C1916">
            <v>0</v>
          </cell>
          <cell r="D1916">
            <v>63</v>
          </cell>
          <cell r="E1916">
            <v>0</v>
          </cell>
          <cell r="F1916">
            <v>0</v>
          </cell>
          <cell r="G1916">
            <v>63</v>
          </cell>
          <cell r="H1916">
            <v>0</v>
          </cell>
          <cell r="I1916">
            <v>0</v>
          </cell>
          <cell r="J1916">
            <v>63</v>
          </cell>
          <cell r="K1916">
            <v>32</v>
          </cell>
          <cell r="L1916">
            <v>17</v>
          </cell>
          <cell r="M1916">
            <v>14</v>
          </cell>
          <cell r="N1916">
            <v>0</v>
          </cell>
          <cell r="O1916">
            <v>0</v>
          </cell>
          <cell r="P1916">
            <v>0</v>
          </cell>
          <cell r="Q1916">
            <v>0</v>
          </cell>
          <cell r="R1916">
            <v>0</v>
          </cell>
          <cell r="S1916">
            <v>0</v>
          </cell>
          <cell r="T1916">
            <v>0</v>
          </cell>
          <cell r="U1916">
            <v>0</v>
          </cell>
          <cell r="V1916">
            <v>12</v>
          </cell>
          <cell r="W1916">
            <v>14089</v>
          </cell>
          <cell r="X1916">
            <v>51</v>
          </cell>
          <cell r="Y1916">
            <v>114</v>
          </cell>
        </row>
        <row r="1917">
          <cell r="B1917" t="str">
            <v>南部县五灵乡</v>
          </cell>
          <cell r="C1917">
            <v>0</v>
          </cell>
          <cell r="D1917">
            <v>79</v>
          </cell>
          <cell r="E1917">
            <v>0</v>
          </cell>
          <cell r="F1917">
            <v>0</v>
          </cell>
          <cell r="G1917">
            <v>79</v>
          </cell>
          <cell r="H1917">
            <v>0</v>
          </cell>
          <cell r="I1917">
            <v>0</v>
          </cell>
          <cell r="J1917">
            <v>79</v>
          </cell>
          <cell r="K1917">
            <v>40</v>
          </cell>
          <cell r="L1917">
            <v>20</v>
          </cell>
          <cell r="M1917">
            <v>19</v>
          </cell>
          <cell r="N1917">
            <v>0</v>
          </cell>
          <cell r="O1917">
            <v>0</v>
          </cell>
          <cell r="P1917">
            <v>0</v>
          </cell>
          <cell r="Q1917">
            <v>0</v>
          </cell>
          <cell r="R1917">
            <v>0</v>
          </cell>
          <cell r="S1917">
            <v>0</v>
          </cell>
          <cell r="T1917">
            <v>0</v>
          </cell>
          <cell r="U1917">
            <v>0</v>
          </cell>
          <cell r="V1917">
            <v>15</v>
          </cell>
          <cell r="W1917">
            <v>17223</v>
          </cell>
          <cell r="X1917">
            <v>63</v>
          </cell>
          <cell r="Y1917">
            <v>155</v>
          </cell>
        </row>
        <row r="1918">
          <cell r="B1918" t="str">
            <v>南部县中心乡</v>
          </cell>
          <cell r="C1918">
            <v>0</v>
          </cell>
          <cell r="D1918">
            <v>74</v>
          </cell>
          <cell r="E1918">
            <v>0</v>
          </cell>
          <cell r="F1918">
            <v>0</v>
          </cell>
          <cell r="G1918">
            <v>74</v>
          </cell>
          <cell r="H1918">
            <v>0</v>
          </cell>
          <cell r="I1918">
            <v>0</v>
          </cell>
          <cell r="J1918">
            <v>74</v>
          </cell>
          <cell r="K1918">
            <v>38</v>
          </cell>
          <cell r="L1918">
            <v>19</v>
          </cell>
          <cell r="M1918">
            <v>17</v>
          </cell>
          <cell r="N1918">
            <v>0</v>
          </cell>
          <cell r="O1918">
            <v>0</v>
          </cell>
          <cell r="P1918">
            <v>0</v>
          </cell>
          <cell r="Q1918">
            <v>0</v>
          </cell>
          <cell r="R1918">
            <v>0</v>
          </cell>
          <cell r="S1918">
            <v>0</v>
          </cell>
          <cell r="T1918">
            <v>0</v>
          </cell>
          <cell r="U1918">
            <v>0</v>
          </cell>
          <cell r="V1918">
            <v>14</v>
          </cell>
          <cell r="W1918">
            <v>14470</v>
          </cell>
          <cell r="X1918">
            <v>59</v>
          </cell>
          <cell r="Y1918">
            <v>89</v>
          </cell>
        </row>
        <row r="1919">
          <cell r="B1919" t="str">
            <v>南部县王家镇</v>
          </cell>
          <cell r="C1919">
            <v>0</v>
          </cell>
          <cell r="D1919">
            <v>83</v>
          </cell>
          <cell r="E1919">
            <v>0</v>
          </cell>
          <cell r="F1919">
            <v>0</v>
          </cell>
          <cell r="G1919">
            <v>83</v>
          </cell>
          <cell r="H1919">
            <v>0</v>
          </cell>
          <cell r="I1919">
            <v>0</v>
          </cell>
          <cell r="J1919">
            <v>83</v>
          </cell>
          <cell r="K1919">
            <v>42</v>
          </cell>
          <cell r="L1919">
            <v>22</v>
          </cell>
          <cell r="M1919">
            <v>19</v>
          </cell>
          <cell r="N1919">
            <v>0</v>
          </cell>
          <cell r="O1919">
            <v>0</v>
          </cell>
          <cell r="P1919">
            <v>0</v>
          </cell>
          <cell r="Q1919">
            <v>0</v>
          </cell>
          <cell r="R1919">
            <v>0</v>
          </cell>
          <cell r="S1919">
            <v>0</v>
          </cell>
          <cell r="T1919">
            <v>0</v>
          </cell>
          <cell r="U1919">
            <v>0</v>
          </cell>
          <cell r="V1919">
            <v>16</v>
          </cell>
          <cell r="W1919">
            <v>16892</v>
          </cell>
          <cell r="X1919">
            <v>67</v>
          </cell>
          <cell r="Y1919">
            <v>195</v>
          </cell>
        </row>
        <row r="1920">
          <cell r="B1920" t="str">
            <v>南部县大富乡</v>
          </cell>
          <cell r="C1920">
            <v>0</v>
          </cell>
          <cell r="D1920">
            <v>94</v>
          </cell>
          <cell r="E1920">
            <v>0</v>
          </cell>
          <cell r="F1920">
            <v>0</v>
          </cell>
          <cell r="G1920">
            <v>94</v>
          </cell>
          <cell r="H1920">
            <v>0</v>
          </cell>
          <cell r="I1920">
            <v>0</v>
          </cell>
          <cell r="J1920">
            <v>94</v>
          </cell>
          <cell r="K1920">
            <v>47</v>
          </cell>
          <cell r="L1920">
            <v>24</v>
          </cell>
          <cell r="M1920">
            <v>23</v>
          </cell>
          <cell r="N1920">
            <v>0</v>
          </cell>
          <cell r="O1920">
            <v>0</v>
          </cell>
          <cell r="P1920">
            <v>0</v>
          </cell>
          <cell r="Q1920">
            <v>0</v>
          </cell>
          <cell r="R1920">
            <v>0</v>
          </cell>
          <cell r="S1920">
            <v>0</v>
          </cell>
          <cell r="T1920">
            <v>0</v>
          </cell>
          <cell r="U1920">
            <v>0</v>
          </cell>
          <cell r="V1920">
            <v>18</v>
          </cell>
          <cell r="W1920">
            <v>19083</v>
          </cell>
          <cell r="X1920">
            <v>75</v>
          </cell>
          <cell r="Y1920">
            <v>182</v>
          </cell>
        </row>
        <row r="1921">
          <cell r="B1921" t="str">
            <v>南部县富利镇</v>
          </cell>
          <cell r="C1921">
            <v>0</v>
          </cell>
          <cell r="D1921">
            <v>103</v>
          </cell>
          <cell r="E1921">
            <v>0</v>
          </cell>
          <cell r="F1921">
            <v>0</v>
          </cell>
          <cell r="G1921">
            <v>103</v>
          </cell>
          <cell r="H1921">
            <v>0</v>
          </cell>
          <cell r="I1921">
            <v>0</v>
          </cell>
          <cell r="J1921">
            <v>103</v>
          </cell>
          <cell r="K1921">
            <v>51</v>
          </cell>
          <cell r="L1921">
            <v>27</v>
          </cell>
          <cell r="M1921">
            <v>25</v>
          </cell>
          <cell r="N1921">
            <v>0</v>
          </cell>
          <cell r="O1921">
            <v>0</v>
          </cell>
          <cell r="P1921">
            <v>0</v>
          </cell>
          <cell r="Q1921">
            <v>0</v>
          </cell>
          <cell r="R1921">
            <v>0</v>
          </cell>
          <cell r="S1921">
            <v>0</v>
          </cell>
          <cell r="T1921">
            <v>0</v>
          </cell>
          <cell r="U1921">
            <v>0</v>
          </cell>
          <cell r="V1921">
            <v>20</v>
          </cell>
          <cell r="W1921">
            <v>19712</v>
          </cell>
          <cell r="X1921">
            <v>83</v>
          </cell>
          <cell r="Y1921">
            <v>189</v>
          </cell>
        </row>
        <row r="1922">
          <cell r="B1922" t="str">
            <v>南部县碧龙乡</v>
          </cell>
          <cell r="C1922">
            <v>0</v>
          </cell>
          <cell r="D1922">
            <v>74</v>
          </cell>
          <cell r="E1922">
            <v>0</v>
          </cell>
          <cell r="F1922">
            <v>0</v>
          </cell>
          <cell r="G1922">
            <v>74</v>
          </cell>
          <cell r="H1922">
            <v>0</v>
          </cell>
          <cell r="I1922">
            <v>0</v>
          </cell>
          <cell r="J1922">
            <v>74</v>
          </cell>
          <cell r="K1922">
            <v>38</v>
          </cell>
          <cell r="L1922">
            <v>19</v>
          </cell>
          <cell r="M1922">
            <v>17</v>
          </cell>
          <cell r="N1922">
            <v>0</v>
          </cell>
          <cell r="O1922">
            <v>0</v>
          </cell>
          <cell r="P1922">
            <v>0</v>
          </cell>
          <cell r="Q1922">
            <v>0</v>
          </cell>
          <cell r="R1922">
            <v>0</v>
          </cell>
          <cell r="S1922">
            <v>0</v>
          </cell>
          <cell r="T1922">
            <v>0</v>
          </cell>
          <cell r="U1922">
            <v>0</v>
          </cell>
          <cell r="V1922">
            <v>14</v>
          </cell>
          <cell r="W1922">
            <v>14334</v>
          </cell>
          <cell r="X1922">
            <v>59</v>
          </cell>
          <cell r="Y1922">
            <v>113</v>
          </cell>
        </row>
        <row r="1923">
          <cell r="B1923" t="str">
            <v>南部县光华乡</v>
          </cell>
          <cell r="C1923">
            <v>0</v>
          </cell>
          <cell r="D1923">
            <v>53</v>
          </cell>
          <cell r="E1923">
            <v>0</v>
          </cell>
          <cell r="F1923">
            <v>0</v>
          </cell>
          <cell r="G1923">
            <v>53</v>
          </cell>
          <cell r="H1923">
            <v>0</v>
          </cell>
          <cell r="I1923">
            <v>0</v>
          </cell>
          <cell r="J1923">
            <v>53</v>
          </cell>
          <cell r="K1923">
            <v>27</v>
          </cell>
          <cell r="L1923">
            <v>14</v>
          </cell>
          <cell r="M1923">
            <v>12</v>
          </cell>
          <cell r="N1923">
            <v>0</v>
          </cell>
          <cell r="O1923">
            <v>0</v>
          </cell>
          <cell r="P1923">
            <v>0</v>
          </cell>
          <cell r="Q1923">
            <v>0</v>
          </cell>
          <cell r="R1923">
            <v>0</v>
          </cell>
          <cell r="S1923">
            <v>0</v>
          </cell>
          <cell r="T1923">
            <v>0</v>
          </cell>
          <cell r="U1923">
            <v>0</v>
          </cell>
          <cell r="V1923">
            <v>10</v>
          </cell>
          <cell r="W1923">
            <v>8296</v>
          </cell>
          <cell r="X1923">
            <v>43</v>
          </cell>
          <cell r="Y1923">
            <v>95</v>
          </cell>
        </row>
        <row r="1924">
          <cell r="B1924" t="str">
            <v>南部县东坝镇</v>
          </cell>
          <cell r="C1924">
            <v>0</v>
          </cell>
          <cell r="D1924">
            <v>99</v>
          </cell>
          <cell r="E1924">
            <v>0</v>
          </cell>
          <cell r="F1924">
            <v>0</v>
          </cell>
          <cell r="G1924">
            <v>99</v>
          </cell>
          <cell r="H1924">
            <v>0</v>
          </cell>
          <cell r="I1924">
            <v>0</v>
          </cell>
          <cell r="J1924">
            <v>99</v>
          </cell>
          <cell r="K1924">
            <v>50</v>
          </cell>
          <cell r="L1924">
            <v>25</v>
          </cell>
          <cell r="M1924">
            <v>24</v>
          </cell>
          <cell r="N1924">
            <v>0</v>
          </cell>
          <cell r="O1924">
            <v>0</v>
          </cell>
          <cell r="P1924">
            <v>0</v>
          </cell>
          <cell r="Q1924">
            <v>0</v>
          </cell>
          <cell r="R1924">
            <v>0</v>
          </cell>
          <cell r="S1924">
            <v>0</v>
          </cell>
          <cell r="T1924">
            <v>0</v>
          </cell>
          <cell r="U1924">
            <v>0</v>
          </cell>
          <cell r="V1924">
            <v>19</v>
          </cell>
          <cell r="W1924">
            <v>18867</v>
          </cell>
          <cell r="X1924">
            <v>79</v>
          </cell>
          <cell r="Y1924">
            <v>183</v>
          </cell>
        </row>
        <row r="1925">
          <cell r="B1925" t="str">
            <v>南部县平桥乡</v>
          </cell>
          <cell r="C1925">
            <v>0</v>
          </cell>
          <cell r="D1925">
            <v>69</v>
          </cell>
          <cell r="E1925">
            <v>0</v>
          </cell>
          <cell r="F1925">
            <v>0</v>
          </cell>
          <cell r="G1925">
            <v>69</v>
          </cell>
          <cell r="H1925">
            <v>0</v>
          </cell>
          <cell r="I1925">
            <v>0</v>
          </cell>
          <cell r="J1925">
            <v>69</v>
          </cell>
          <cell r="K1925">
            <v>35</v>
          </cell>
          <cell r="L1925">
            <v>18</v>
          </cell>
          <cell r="M1925">
            <v>16</v>
          </cell>
          <cell r="N1925">
            <v>0</v>
          </cell>
          <cell r="O1925">
            <v>0</v>
          </cell>
          <cell r="P1925">
            <v>0</v>
          </cell>
          <cell r="Q1925">
            <v>0</v>
          </cell>
          <cell r="R1925">
            <v>0</v>
          </cell>
          <cell r="S1925">
            <v>0</v>
          </cell>
          <cell r="T1925">
            <v>0</v>
          </cell>
          <cell r="U1925">
            <v>0</v>
          </cell>
          <cell r="V1925">
            <v>13</v>
          </cell>
          <cell r="W1925">
            <v>12981</v>
          </cell>
          <cell r="X1925">
            <v>55</v>
          </cell>
          <cell r="Y1925">
            <v>157</v>
          </cell>
        </row>
        <row r="1926">
          <cell r="B1926" t="str">
            <v>南部县窑场乡</v>
          </cell>
          <cell r="C1926">
            <v>0</v>
          </cell>
          <cell r="D1926">
            <v>63</v>
          </cell>
          <cell r="E1926">
            <v>0</v>
          </cell>
          <cell r="F1926">
            <v>0</v>
          </cell>
          <cell r="G1926">
            <v>63</v>
          </cell>
          <cell r="H1926">
            <v>0</v>
          </cell>
          <cell r="I1926">
            <v>0</v>
          </cell>
          <cell r="J1926">
            <v>63</v>
          </cell>
          <cell r="K1926">
            <v>32</v>
          </cell>
          <cell r="L1926">
            <v>17</v>
          </cell>
          <cell r="M1926">
            <v>14</v>
          </cell>
          <cell r="N1926">
            <v>0</v>
          </cell>
          <cell r="O1926">
            <v>0</v>
          </cell>
          <cell r="P1926">
            <v>0</v>
          </cell>
          <cell r="Q1926">
            <v>0</v>
          </cell>
          <cell r="R1926">
            <v>0</v>
          </cell>
          <cell r="S1926">
            <v>0</v>
          </cell>
          <cell r="T1926">
            <v>0</v>
          </cell>
          <cell r="U1926">
            <v>0</v>
          </cell>
          <cell r="V1926">
            <v>12</v>
          </cell>
          <cell r="W1926">
            <v>12895</v>
          </cell>
          <cell r="X1926">
            <v>51</v>
          </cell>
          <cell r="Y1926">
            <v>140</v>
          </cell>
        </row>
        <row r="1927">
          <cell r="B1927" t="str">
            <v>南部县大堰乡</v>
          </cell>
          <cell r="C1927">
            <v>0</v>
          </cell>
          <cell r="D1927">
            <v>52</v>
          </cell>
          <cell r="E1927">
            <v>0</v>
          </cell>
          <cell r="F1927">
            <v>0</v>
          </cell>
          <cell r="G1927">
            <v>52</v>
          </cell>
          <cell r="H1927">
            <v>0</v>
          </cell>
          <cell r="I1927">
            <v>0</v>
          </cell>
          <cell r="J1927">
            <v>52</v>
          </cell>
          <cell r="K1927">
            <v>27</v>
          </cell>
          <cell r="L1927">
            <v>13</v>
          </cell>
          <cell r="M1927">
            <v>12</v>
          </cell>
          <cell r="N1927">
            <v>0</v>
          </cell>
          <cell r="O1927">
            <v>0</v>
          </cell>
          <cell r="P1927">
            <v>0</v>
          </cell>
          <cell r="Q1927">
            <v>0</v>
          </cell>
          <cell r="R1927">
            <v>0</v>
          </cell>
          <cell r="S1927">
            <v>0</v>
          </cell>
          <cell r="T1927">
            <v>0</v>
          </cell>
          <cell r="U1927">
            <v>0</v>
          </cell>
          <cell r="V1927">
            <v>10</v>
          </cell>
          <cell r="W1927">
            <v>9372</v>
          </cell>
          <cell r="X1927">
            <v>43</v>
          </cell>
          <cell r="Y1927">
            <v>114</v>
          </cell>
        </row>
        <row r="1928">
          <cell r="B1928" t="str">
            <v>南部县马王乡</v>
          </cell>
          <cell r="C1928">
            <v>0</v>
          </cell>
          <cell r="D1928">
            <v>63</v>
          </cell>
          <cell r="E1928">
            <v>0</v>
          </cell>
          <cell r="F1928">
            <v>0</v>
          </cell>
          <cell r="G1928">
            <v>63</v>
          </cell>
          <cell r="H1928">
            <v>0</v>
          </cell>
          <cell r="I1928">
            <v>0</v>
          </cell>
          <cell r="J1928">
            <v>63</v>
          </cell>
          <cell r="K1928">
            <v>32</v>
          </cell>
          <cell r="L1928">
            <v>17</v>
          </cell>
          <cell r="M1928">
            <v>14</v>
          </cell>
          <cell r="N1928">
            <v>0</v>
          </cell>
          <cell r="O1928">
            <v>0</v>
          </cell>
          <cell r="P1928">
            <v>0</v>
          </cell>
          <cell r="Q1928">
            <v>0</v>
          </cell>
          <cell r="R1928">
            <v>0</v>
          </cell>
          <cell r="S1928">
            <v>0</v>
          </cell>
          <cell r="T1928">
            <v>0</v>
          </cell>
          <cell r="U1928">
            <v>0</v>
          </cell>
          <cell r="V1928">
            <v>12</v>
          </cell>
          <cell r="W1928">
            <v>12051</v>
          </cell>
          <cell r="X1928">
            <v>51</v>
          </cell>
          <cell r="Y1928">
            <v>124</v>
          </cell>
        </row>
        <row r="1929">
          <cell r="B1929" t="str">
            <v>南部县河坝镇</v>
          </cell>
          <cell r="C1929">
            <v>0</v>
          </cell>
          <cell r="D1929">
            <v>83</v>
          </cell>
          <cell r="E1929">
            <v>0</v>
          </cell>
          <cell r="F1929">
            <v>0</v>
          </cell>
          <cell r="G1929">
            <v>83</v>
          </cell>
          <cell r="H1929">
            <v>0</v>
          </cell>
          <cell r="I1929">
            <v>0</v>
          </cell>
          <cell r="J1929">
            <v>83</v>
          </cell>
          <cell r="K1929">
            <v>41</v>
          </cell>
          <cell r="L1929">
            <v>22</v>
          </cell>
          <cell r="M1929">
            <v>20</v>
          </cell>
          <cell r="N1929">
            <v>0</v>
          </cell>
          <cell r="O1929">
            <v>0</v>
          </cell>
          <cell r="P1929">
            <v>0</v>
          </cell>
          <cell r="Q1929">
            <v>0</v>
          </cell>
          <cell r="R1929">
            <v>0</v>
          </cell>
          <cell r="S1929">
            <v>0</v>
          </cell>
          <cell r="T1929">
            <v>0</v>
          </cell>
          <cell r="U1929">
            <v>0</v>
          </cell>
          <cell r="V1929">
            <v>16</v>
          </cell>
          <cell r="W1929">
            <v>18755</v>
          </cell>
          <cell r="X1929">
            <v>67</v>
          </cell>
          <cell r="Y1929">
            <v>211</v>
          </cell>
        </row>
        <row r="1930">
          <cell r="B1930" t="str">
            <v>南部县梅家乡</v>
          </cell>
          <cell r="C1930">
            <v>0</v>
          </cell>
          <cell r="D1930">
            <v>79</v>
          </cell>
          <cell r="E1930">
            <v>0</v>
          </cell>
          <cell r="F1930">
            <v>0</v>
          </cell>
          <cell r="G1930">
            <v>79</v>
          </cell>
          <cell r="H1930">
            <v>0</v>
          </cell>
          <cell r="I1930">
            <v>0</v>
          </cell>
          <cell r="J1930">
            <v>79</v>
          </cell>
          <cell r="K1930">
            <v>40</v>
          </cell>
          <cell r="L1930">
            <v>20</v>
          </cell>
          <cell r="M1930">
            <v>19</v>
          </cell>
          <cell r="N1930">
            <v>0</v>
          </cell>
          <cell r="O1930">
            <v>0</v>
          </cell>
          <cell r="P1930">
            <v>0</v>
          </cell>
          <cell r="Q1930">
            <v>0</v>
          </cell>
          <cell r="R1930">
            <v>0</v>
          </cell>
          <cell r="S1930">
            <v>0</v>
          </cell>
          <cell r="T1930">
            <v>0</v>
          </cell>
          <cell r="U1930">
            <v>0</v>
          </cell>
          <cell r="V1930">
            <v>15</v>
          </cell>
          <cell r="W1930">
            <v>13942</v>
          </cell>
          <cell r="X1930">
            <v>63</v>
          </cell>
          <cell r="Y1930">
            <v>168</v>
          </cell>
        </row>
        <row r="1931">
          <cell r="B1931" t="str">
            <v>南部县龙庙乡</v>
          </cell>
          <cell r="C1931">
            <v>0</v>
          </cell>
          <cell r="D1931">
            <v>53</v>
          </cell>
          <cell r="E1931">
            <v>0</v>
          </cell>
          <cell r="F1931">
            <v>0</v>
          </cell>
          <cell r="G1931">
            <v>53</v>
          </cell>
          <cell r="H1931">
            <v>0</v>
          </cell>
          <cell r="I1931">
            <v>0</v>
          </cell>
          <cell r="J1931">
            <v>53</v>
          </cell>
          <cell r="K1931">
            <v>27</v>
          </cell>
          <cell r="L1931">
            <v>14</v>
          </cell>
          <cell r="M1931">
            <v>12</v>
          </cell>
          <cell r="N1931">
            <v>0</v>
          </cell>
          <cell r="O1931">
            <v>0</v>
          </cell>
          <cell r="P1931">
            <v>0</v>
          </cell>
          <cell r="Q1931">
            <v>0</v>
          </cell>
          <cell r="R1931">
            <v>0</v>
          </cell>
          <cell r="S1931">
            <v>0</v>
          </cell>
          <cell r="T1931">
            <v>0</v>
          </cell>
          <cell r="U1931">
            <v>0</v>
          </cell>
          <cell r="V1931">
            <v>10</v>
          </cell>
          <cell r="W1931">
            <v>10732</v>
          </cell>
          <cell r="X1931">
            <v>43</v>
          </cell>
          <cell r="Y1931">
            <v>174</v>
          </cell>
        </row>
        <row r="1932">
          <cell r="B1932" t="str">
            <v>南部县定水镇</v>
          </cell>
          <cell r="C1932">
            <v>0</v>
          </cell>
          <cell r="D1932">
            <v>137</v>
          </cell>
          <cell r="E1932">
            <v>0</v>
          </cell>
          <cell r="F1932">
            <v>0</v>
          </cell>
          <cell r="G1932">
            <v>137</v>
          </cell>
          <cell r="H1932">
            <v>0</v>
          </cell>
          <cell r="I1932">
            <v>0</v>
          </cell>
          <cell r="J1932">
            <v>137</v>
          </cell>
          <cell r="K1932">
            <v>72</v>
          </cell>
          <cell r="L1932">
            <v>34</v>
          </cell>
          <cell r="M1932">
            <v>31</v>
          </cell>
          <cell r="N1932">
            <v>0</v>
          </cell>
          <cell r="O1932">
            <v>0</v>
          </cell>
          <cell r="P1932">
            <v>0</v>
          </cell>
          <cell r="Q1932">
            <v>0</v>
          </cell>
          <cell r="R1932">
            <v>0</v>
          </cell>
          <cell r="S1932">
            <v>0</v>
          </cell>
          <cell r="T1932">
            <v>0</v>
          </cell>
          <cell r="U1932">
            <v>0</v>
          </cell>
          <cell r="V1932">
            <v>26</v>
          </cell>
          <cell r="W1932">
            <v>29018</v>
          </cell>
          <cell r="X1932">
            <v>107</v>
          </cell>
          <cell r="Y1932">
            <v>183</v>
          </cell>
        </row>
        <row r="1933">
          <cell r="B1933" t="str">
            <v>南部县兴盛乡</v>
          </cell>
          <cell r="C1933">
            <v>0</v>
          </cell>
          <cell r="D1933">
            <v>78</v>
          </cell>
          <cell r="E1933">
            <v>0</v>
          </cell>
          <cell r="F1933">
            <v>0</v>
          </cell>
          <cell r="G1933">
            <v>78</v>
          </cell>
          <cell r="H1933">
            <v>0</v>
          </cell>
          <cell r="I1933">
            <v>0</v>
          </cell>
          <cell r="J1933">
            <v>78</v>
          </cell>
          <cell r="K1933">
            <v>40</v>
          </cell>
          <cell r="L1933">
            <v>20</v>
          </cell>
          <cell r="M1933">
            <v>18</v>
          </cell>
          <cell r="N1933">
            <v>0</v>
          </cell>
          <cell r="O1933">
            <v>0</v>
          </cell>
          <cell r="P1933">
            <v>0</v>
          </cell>
          <cell r="Q1933">
            <v>0</v>
          </cell>
          <cell r="R1933">
            <v>0</v>
          </cell>
          <cell r="S1933">
            <v>0</v>
          </cell>
          <cell r="T1933">
            <v>0</v>
          </cell>
          <cell r="U1933">
            <v>0</v>
          </cell>
          <cell r="V1933">
            <v>15</v>
          </cell>
          <cell r="W1933">
            <v>13303</v>
          </cell>
          <cell r="X1933">
            <v>63</v>
          </cell>
          <cell r="Y1933">
            <v>84</v>
          </cell>
        </row>
        <row r="1934">
          <cell r="B1934" t="str">
            <v>南部县大王镇</v>
          </cell>
          <cell r="C1934">
            <v>0</v>
          </cell>
          <cell r="D1934">
            <v>76</v>
          </cell>
          <cell r="E1934">
            <v>0</v>
          </cell>
          <cell r="F1934">
            <v>0</v>
          </cell>
          <cell r="G1934">
            <v>76</v>
          </cell>
          <cell r="H1934">
            <v>0</v>
          </cell>
          <cell r="I1934">
            <v>0</v>
          </cell>
          <cell r="J1934">
            <v>76</v>
          </cell>
          <cell r="K1934">
            <v>38</v>
          </cell>
          <cell r="L1934">
            <v>21</v>
          </cell>
          <cell r="M1934">
            <v>17</v>
          </cell>
          <cell r="N1934">
            <v>0</v>
          </cell>
          <cell r="O1934">
            <v>0</v>
          </cell>
          <cell r="P1934">
            <v>0</v>
          </cell>
          <cell r="Q1934">
            <v>0</v>
          </cell>
          <cell r="R1934">
            <v>0</v>
          </cell>
          <cell r="S1934">
            <v>0</v>
          </cell>
          <cell r="T1934">
            <v>0</v>
          </cell>
          <cell r="U1934">
            <v>0</v>
          </cell>
          <cell r="V1934">
            <v>14</v>
          </cell>
          <cell r="W1934">
            <v>11201</v>
          </cell>
          <cell r="X1934">
            <v>59</v>
          </cell>
          <cell r="Y1934">
            <v>99</v>
          </cell>
        </row>
        <row r="1935">
          <cell r="B1935" t="str">
            <v>南部县太华乡</v>
          </cell>
          <cell r="C1935">
            <v>0</v>
          </cell>
          <cell r="D1935">
            <v>69</v>
          </cell>
          <cell r="E1935">
            <v>0</v>
          </cell>
          <cell r="F1935">
            <v>0</v>
          </cell>
          <cell r="G1935">
            <v>69</v>
          </cell>
          <cell r="H1935">
            <v>0</v>
          </cell>
          <cell r="I1935">
            <v>0</v>
          </cell>
          <cell r="J1935">
            <v>69</v>
          </cell>
          <cell r="K1935">
            <v>35</v>
          </cell>
          <cell r="L1935">
            <v>18</v>
          </cell>
          <cell r="M1935">
            <v>16</v>
          </cell>
          <cell r="N1935">
            <v>0</v>
          </cell>
          <cell r="O1935">
            <v>0</v>
          </cell>
          <cell r="P1935">
            <v>0</v>
          </cell>
          <cell r="Q1935">
            <v>0</v>
          </cell>
          <cell r="R1935">
            <v>0</v>
          </cell>
          <cell r="S1935">
            <v>0</v>
          </cell>
          <cell r="T1935">
            <v>0</v>
          </cell>
          <cell r="U1935">
            <v>0</v>
          </cell>
          <cell r="V1935">
            <v>13</v>
          </cell>
          <cell r="W1935">
            <v>9442</v>
          </cell>
          <cell r="X1935">
            <v>55</v>
          </cell>
          <cell r="Y1935">
            <v>131</v>
          </cell>
        </row>
        <row r="1936">
          <cell r="B1936" t="str">
            <v>南部县黄金镇</v>
          </cell>
          <cell r="C1936">
            <v>0</v>
          </cell>
          <cell r="D1936">
            <v>125</v>
          </cell>
          <cell r="E1936">
            <v>0</v>
          </cell>
          <cell r="F1936">
            <v>0</v>
          </cell>
          <cell r="G1936">
            <v>125</v>
          </cell>
          <cell r="H1936">
            <v>0</v>
          </cell>
          <cell r="I1936">
            <v>0</v>
          </cell>
          <cell r="J1936">
            <v>125</v>
          </cell>
          <cell r="K1936">
            <v>64</v>
          </cell>
          <cell r="L1936">
            <v>32</v>
          </cell>
          <cell r="M1936">
            <v>29</v>
          </cell>
          <cell r="N1936">
            <v>0</v>
          </cell>
          <cell r="O1936">
            <v>0</v>
          </cell>
          <cell r="P1936">
            <v>0</v>
          </cell>
          <cell r="Q1936">
            <v>0</v>
          </cell>
          <cell r="R1936">
            <v>0</v>
          </cell>
          <cell r="S1936">
            <v>0</v>
          </cell>
          <cell r="T1936">
            <v>0</v>
          </cell>
          <cell r="U1936">
            <v>0</v>
          </cell>
          <cell r="V1936">
            <v>24</v>
          </cell>
          <cell r="W1936">
            <v>21007</v>
          </cell>
          <cell r="X1936">
            <v>99</v>
          </cell>
          <cell r="Y1936">
            <v>256</v>
          </cell>
        </row>
        <row r="1937">
          <cell r="B1937" t="str">
            <v>南部县寒坡乡</v>
          </cell>
          <cell r="C1937">
            <v>0</v>
          </cell>
          <cell r="D1937">
            <v>96</v>
          </cell>
          <cell r="E1937">
            <v>0</v>
          </cell>
          <cell r="F1937">
            <v>0</v>
          </cell>
          <cell r="G1937">
            <v>96</v>
          </cell>
          <cell r="H1937">
            <v>0</v>
          </cell>
          <cell r="I1937">
            <v>0</v>
          </cell>
          <cell r="J1937">
            <v>96</v>
          </cell>
          <cell r="K1937">
            <v>48</v>
          </cell>
          <cell r="L1937">
            <v>26</v>
          </cell>
          <cell r="M1937">
            <v>22</v>
          </cell>
          <cell r="N1937">
            <v>0</v>
          </cell>
          <cell r="O1937">
            <v>0</v>
          </cell>
          <cell r="P1937">
            <v>0</v>
          </cell>
          <cell r="Q1937">
            <v>0</v>
          </cell>
          <cell r="R1937">
            <v>0</v>
          </cell>
          <cell r="S1937">
            <v>0</v>
          </cell>
          <cell r="T1937">
            <v>0</v>
          </cell>
          <cell r="U1937">
            <v>0</v>
          </cell>
          <cell r="V1937">
            <v>18</v>
          </cell>
          <cell r="W1937">
            <v>16324</v>
          </cell>
          <cell r="X1937">
            <v>75</v>
          </cell>
          <cell r="Y1937">
            <v>119</v>
          </cell>
        </row>
        <row r="1938">
          <cell r="B1938" t="str">
            <v>南部县肖家乡</v>
          </cell>
          <cell r="C1938">
            <v>0</v>
          </cell>
          <cell r="D1938">
            <v>52</v>
          </cell>
          <cell r="E1938">
            <v>0</v>
          </cell>
          <cell r="F1938">
            <v>0</v>
          </cell>
          <cell r="G1938">
            <v>52</v>
          </cell>
          <cell r="H1938">
            <v>0</v>
          </cell>
          <cell r="I1938">
            <v>0</v>
          </cell>
          <cell r="J1938">
            <v>52</v>
          </cell>
          <cell r="K1938">
            <v>27</v>
          </cell>
          <cell r="L1938">
            <v>13</v>
          </cell>
          <cell r="M1938">
            <v>12</v>
          </cell>
          <cell r="N1938">
            <v>0</v>
          </cell>
          <cell r="O1938">
            <v>0</v>
          </cell>
          <cell r="P1938">
            <v>0</v>
          </cell>
          <cell r="Q1938">
            <v>0</v>
          </cell>
          <cell r="R1938">
            <v>0</v>
          </cell>
          <cell r="S1938">
            <v>0</v>
          </cell>
          <cell r="T1938">
            <v>0</v>
          </cell>
          <cell r="U1938">
            <v>0</v>
          </cell>
          <cell r="V1938">
            <v>10</v>
          </cell>
          <cell r="W1938">
            <v>11342</v>
          </cell>
          <cell r="X1938">
            <v>43</v>
          </cell>
          <cell r="Y1938">
            <v>108</v>
          </cell>
        </row>
        <row r="1939">
          <cell r="B1939" t="str">
            <v>南部县流马镇</v>
          </cell>
          <cell r="C1939">
            <v>0</v>
          </cell>
          <cell r="D1939">
            <v>78</v>
          </cell>
          <cell r="E1939">
            <v>0</v>
          </cell>
          <cell r="F1939">
            <v>0</v>
          </cell>
          <cell r="G1939">
            <v>78</v>
          </cell>
          <cell r="H1939">
            <v>0</v>
          </cell>
          <cell r="I1939">
            <v>0</v>
          </cell>
          <cell r="J1939">
            <v>78</v>
          </cell>
          <cell r="K1939">
            <v>40</v>
          </cell>
          <cell r="L1939">
            <v>20</v>
          </cell>
          <cell r="M1939">
            <v>18</v>
          </cell>
          <cell r="N1939">
            <v>0</v>
          </cell>
          <cell r="O1939">
            <v>0</v>
          </cell>
          <cell r="P1939">
            <v>0</v>
          </cell>
          <cell r="Q1939">
            <v>0</v>
          </cell>
          <cell r="R1939">
            <v>0</v>
          </cell>
          <cell r="S1939">
            <v>0</v>
          </cell>
          <cell r="T1939">
            <v>0</v>
          </cell>
          <cell r="U1939">
            <v>0</v>
          </cell>
          <cell r="V1939">
            <v>15</v>
          </cell>
          <cell r="W1939">
            <v>14145</v>
          </cell>
          <cell r="X1939">
            <v>63</v>
          </cell>
          <cell r="Y1939">
            <v>112</v>
          </cell>
        </row>
        <row r="1940">
          <cell r="B1940" t="str">
            <v>南部县建兴镇</v>
          </cell>
          <cell r="C1940">
            <v>0</v>
          </cell>
          <cell r="D1940">
            <v>210</v>
          </cell>
          <cell r="E1940">
            <v>0</v>
          </cell>
          <cell r="F1940">
            <v>0</v>
          </cell>
          <cell r="G1940">
            <v>210</v>
          </cell>
          <cell r="H1940">
            <v>0</v>
          </cell>
          <cell r="I1940">
            <v>0</v>
          </cell>
          <cell r="J1940">
            <v>210</v>
          </cell>
          <cell r="K1940">
            <v>108</v>
          </cell>
          <cell r="L1940">
            <v>53</v>
          </cell>
          <cell r="M1940">
            <v>49</v>
          </cell>
          <cell r="N1940">
            <v>0</v>
          </cell>
          <cell r="O1940">
            <v>0</v>
          </cell>
          <cell r="P1940">
            <v>0</v>
          </cell>
          <cell r="Q1940">
            <v>0</v>
          </cell>
          <cell r="R1940">
            <v>0</v>
          </cell>
          <cell r="S1940">
            <v>0</v>
          </cell>
          <cell r="T1940">
            <v>0</v>
          </cell>
          <cell r="U1940">
            <v>0</v>
          </cell>
          <cell r="V1940">
            <v>40</v>
          </cell>
          <cell r="W1940">
            <v>38066</v>
          </cell>
          <cell r="X1940">
            <v>163</v>
          </cell>
          <cell r="Y1940">
            <v>418</v>
          </cell>
        </row>
        <row r="1941">
          <cell r="B1941" t="str">
            <v>南部县三官镇</v>
          </cell>
          <cell r="C1941">
            <v>0</v>
          </cell>
          <cell r="D1941">
            <v>103</v>
          </cell>
          <cell r="E1941">
            <v>0</v>
          </cell>
          <cell r="F1941">
            <v>0</v>
          </cell>
          <cell r="G1941">
            <v>103</v>
          </cell>
          <cell r="H1941">
            <v>0</v>
          </cell>
          <cell r="I1941">
            <v>0</v>
          </cell>
          <cell r="J1941">
            <v>103</v>
          </cell>
          <cell r="K1941">
            <v>52</v>
          </cell>
          <cell r="L1941">
            <v>27</v>
          </cell>
          <cell r="M1941">
            <v>24</v>
          </cell>
          <cell r="N1941">
            <v>0</v>
          </cell>
          <cell r="O1941">
            <v>0</v>
          </cell>
          <cell r="P1941">
            <v>0</v>
          </cell>
          <cell r="Q1941">
            <v>0</v>
          </cell>
          <cell r="R1941">
            <v>0</v>
          </cell>
          <cell r="S1941">
            <v>0</v>
          </cell>
          <cell r="T1941">
            <v>0</v>
          </cell>
          <cell r="U1941">
            <v>0</v>
          </cell>
          <cell r="V1941">
            <v>20</v>
          </cell>
          <cell r="W1941">
            <v>16724</v>
          </cell>
          <cell r="X1941">
            <v>83</v>
          </cell>
          <cell r="Y1941">
            <v>117</v>
          </cell>
        </row>
        <row r="1942">
          <cell r="B1942" t="str">
            <v>南部县四龙乡</v>
          </cell>
          <cell r="C1942">
            <v>0</v>
          </cell>
          <cell r="D1942">
            <v>73</v>
          </cell>
          <cell r="E1942">
            <v>0</v>
          </cell>
          <cell r="F1942">
            <v>0</v>
          </cell>
          <cell r="G1942">
            <v>73</v>
          </cell>
          <cell r="H1942">
            <v>0</v>
          </cell>
          <cell r="I1942">
            <v>0</v>
          </cell>
          <cell r="J1942">
            <v>73</v>
          </cell>
          <cell r="K1942">
            <v>37</v>
          </cell>
          <cell r="L1942">
            <v>19</v>
          </cell>
          <cell r="M1942">
            <v>17</v>
          </cell>
          <cell r="N1942">
            <v>0</v>
          </cell>
          <cell r="O1942">
            <v>0</v>
          </cell>
          <cell r="P1942">
            <v>0</v>
          </cell>
          <cell r="Q1942">
            <v>0</v>
          </cell>
          <cell r="R1942">
            <v>0</v>
          </cell>
          <cell r="S1942">
            <v>0</v>
          </cell>
          <cell r="T1942">
            <v>0</v>
          </cell>
          <cell r="U1942">
            <v>0</v>
          </cell>
          <cell r="V1942">
            <v>14</v>
          </cell>
          <cell r="W1942">
            <v>13486</v>
          </cell>
          <cell r="X1942">
            <v>59</v>
          </cell>
          <cell r="Y1942">
            <v>102</v>
          </cell>
        </row>
        <row r="1943">
          <cell r="B1943" t="str">
            <v>南部县碾垭乡</v>
          </cell>
          <cell r="C1943">
            <v>0</v>
          </cell>
          <cell r="D1943">
            <v>84</v>
          </cell>
          <cell r="E1943">
            <v>0</v>
          </cell>
          <cell r="F1943">
            <v>0</v>
          </cell>
          <cell r="G1943">
            <v>84</v>
          </cell>
          <cell r="H1943">
            <v>0</v>
          </cell>
          <cell r="I1943">
            <v>0</v>
          </cell>
          <cell r="J1943">
            <v>84</v>
          </cell>
          <cell r="K1943">
            <v>43</v>
          </cell>
          <cell r="L1943">
            <v>22</v>
          </cell>
          <cell r="M1943">
            <v>19</v>
          </cell>
          <cell r="N1943">
            <v>0</v>
          </cell>
          <cell r="O1943">
            <v>0</v>
          </cell>
          <cell r="P1943">
            <v>0</v>
          </cell>
          <cell r="Q1943">
            <v>0</v>
          </cell>
          <cell r="R1943">
            <v>0</v>
          </cell>
          <cell r="S1943">
            <v>0</v>
          </cell>
          <cell r="T1943">
            <v>0</v>
          </cell>
          <cell r="U1943">
            <v>0</v>
          </cell>
          <cell r="V1943">
            <v>16</v>
          </cell>
          <cell r="W1943">
            <v>12320</v>
          </cell>
          <cell r="X1943">
            <v>67</v>
          </cell>
          <cell r="Y1943">
            <v>129</v>
          </cell>
        </row>
        <row r="1944">
          <cell r="B1944" t="str">
            <v>南部县伏虎镇</v>
          </cell>
          <cell r="C1944">
            <v>0</v>
          </cell>
          <cell r="D1944">
            <v>99</v>
          </cell>
          <cell r="E1944">
            <v>0</v>
          </cell>
          <cell r="F1944">
            <v>0</v>
          </cell>
          <cell r="G1944">
            <v>99</v>
          </cell>
          <cell r="H1944">
            <v>0</v>
          </cell>
          <cell r="I1944">
            <v>0</v>
          </cell>
          <cell r="J1944">
            <v>99</v>
          </cell>
          <cell r="K1944">
            <v>51</v>
          </cell>
          <cell r="L1944">
            <v>25</v>
          </cell>
          <cell r="M1944">
            <v>23</v>
          </cell>
          <cell r="N1944">
            <v>0</v>
          </cell>
          <cell r="O1944">
            <v>0</v>
          </cell>
          <cell r="P1944">
            <v>0</v>
          </cell>
          <cell r="Q1944">
            <v>0</v>
          </cell>
          <cell r="R1944">
            <v>0</v>
          </cell>
          <cell r="S1944">
            <v>0</v>
          </cell>
          <cell r="T1944">
            <v>0</v>
          </cell>
          <cell r="U1944">
            <v>0</v>
          </cell>
          <cell r="V1944">
            <v>19</v>
          </cell>
          <cell r="W1944">
            <v>16975</v>
          </cell>
          <cell r="X1944">
            <v>79</v>
          </cell>
          <cell r="Y1944">
            <v>96</v>
          </cell>
        </row>
        <row r="1945">
          <cell r="B1945" t="str">
            <v>南部县玉镇乡</v>
          </cell>
          <cell r="C1945">
            <v>0</v>
          </cell>
          <cell r="D1945">
            <v>58</v>
          </cell>
          <cell r="E1945">
            <v>0</v>
          </cell>
          <cell r="F1945">
            <v>0</v>
          </cell>
          <cell r="G1945">
            <v>58</v>
          </cell>
          <cell r="H1945">
            <v>0</v>
          </cell>
          <cell r="I1945">
            <v>0</v>
          </cell>
          <cell r="J1945">
            <v>58</v>
          </cell>
          <cell r="K1945">
            <v>30</v>
          </cell>
          <cell r="L1945">
            <v>15</v>
          </cell>
          <cell r="M1945">
            <v>13</v>
          </cell>
          <cell r="N1945">
            <v>0</v>
          </cell>
          <cell r="O1945">
            <v>0</v>
          </cell>
          <cell r="P1945">
            <v>0</v>
          </cell>
          <cell r="Q1945">
            <v>0</v>
          </cell>
          <cell r="R1945">
            <v>0</v>
          </cell>
          <cell r="S1945">
            <v>0</v>
          </cell>
          <cell r="T1945">
            <v>0</v>
          </cell>
          <cell r="U1945">
            <v>0</v>
          </cell>
          <cell r="V1945">
            <v>11</v>
          </cell>
          <cell r="W1945">
            <v>8312</v>
          </cell>
          <cell r="X1945">
            <v>47</v>
          </cell>
          <cell r="Y1945">
            <v>78</v>
          </cell>
        </row>
        <row r="1946">
          <cell r="B1946" t="str">
            <v>南部县双佛镇</v>
          </cell>
          <cell r="C1946">
            <v>0</v>
          </cell>
          <cell r="D1946">
            <v>74</v>
          </cell>
          <cell r="E1946">
            <v>0</v>
          </cell>
          <cell r="F1946">
            <v>0</v>
          </cell>
          <cell r="G1946">
            <v>74</v>
          </cell>
          <cell r="H1946">
            <v>0</v>
          </cell>
          <cell r="I1946">
            <v>0</v>
          </cell>
          <cell r="J1946">
            <v>74</v>
          </cell>
          <cell r="K1946">
            <v>38</v>
          </cell>
          <cell r="L1946">
            <v>19</v>
          </cell>
          <cell r="M1946">
            <v>17</v>
          </cell>
          <cell r="N1946">
            <v>0</v>
          </cell>
          <cell r="O1946">
            <v>0</v>
          </cell>
          <cell r="P1946">
            <v>0</v>
          </cell>
          <cell r="Q1946">
            <v>0</v>
          </cell>
          <cell r="R1946">
            <v>0</v>
          </cell>
          <cell r="S1946">
            <v>0</v>
          </cell>
          <cell r="T1946">
            <v>0</v>
          </cell>
          <cell r="U1946">
            <v>0</v>
          </cell>
          <cell r="V1946">
            <v>14</v>
          </cell>
          <cell r="W1946">
            <v>14655</v>
          </cell>
          <cell r="X1946">
            <v>59</v>
          </cell>
          <cell r="Y1946">
            <v>105</v>
          </cell>
        </row>
        <row r="1947">
          <cell r="B1947" t="str">
            <v>南部县小元乡</v>
          </cell>
          <cell r="C1947">
            <v>0</v>
          </cell>
          <cell r="D1947">
            <v>88</v>
          </cell>
          <cell r="E1947">
            <v>0</v>
          </cell>
          <cell r="F1947">
            <v>0</v>
          </cell>
          <cell r="G1947">
            <v>88</v>
          </cell>
          <cell r="H1947">
            <v>0</v>
          </cell>
          <cell r="I1947">
            <v>0</v>
          </cell>
          <cell r="J1947">
            <v>88</v>
          </cell>
          <cell r="K1947">
            <v>45</v>
          </cell>
          <cell r="L1947">
            <v>23</v>
          </cell>
          <cell r="M1947">
            <v>20</v>
          </cell>
          <cell r="N1947">
            <v>0</v>
          </cell>
          <cell r="O1947">
            <v>0</v>
          </cell>
          <cell r="P1947">
            <v>0</v>
          </cell>
          <cell r="Q1947">
            <v>0</v>
          </cell>
          <cell r="R1947">
            <v>0</v>
          </cell>
          <cell r="S1947">
            <v>0</v>
          </cell>
          <cell r="T1947">
            <v>0</v>
          </cell>
          <cell r="U1947">
            <v>0</v>
          </cell>
          <cell r="V1947">
            <v>17</v>
          </cell>
          <cell r="W1947">
            <v>15832</v>
          </cell>
          <cell r="X1947">
            <v>71</v>
          </cell>
          <cell r="Y1947">
            <v>120</v>
          </cell>
        </row>
        <row r="1948">
          <cell r="B1948" t="str">
            <v>南部县花罐镇</v>
          </cell>
          <cell r="C1948">
            <v>0</v>
          </cell>
          <cell r="D1948">
            <v>78</v>
          </cell>
          <cell r="E1948">
            <v>0</v>
          </cell>
          <cell r="F1948">
            <v>0</v>
          </cell>
          <cell r="G1948">
            <v>78</v>
          </cell>
          <cell r="H1948">
            <v>0</v>
          </cell>
          <cell r="I1948">
            <v>0</v>
          </cell>
          <cell r="J1948">
            <v>78</v>
          </cell>
          <cell r="K1948">
            <v>40</v>
          </cell>
          <cell r="L1948">
            <v>20</v>
          </cell>
          <cell r="M1948">
            <v>18</v>
          </cell>
          <cell r="N1948">
            <v>0</v>
          </cell>
          <cell r="O1948">
            <v>0</v>
          </cell>
          <cell r="P1948">
            <v>0</v>
          </cell>
          <cell r="Q1948">
            <v>0</v>
          </cell>
          <cell r="R1948">
            <v>0</v>
          </cell>
          <cell r="S1948">
            <v>0</v>
          </cell>
          <cell r="T1948">
            <v>0</v>
          </cell>
          <cell r="U1948">
            <v>0</v>
          </cell>
          <cell r="V1948">
            <v>15</v>
          </cell>
          <cell r="W1948">
            <v>12110</v>
          </cell>
          <cell r="X1948">
            <v>63</v>
          </cell>
          <cell r="Y1948">
            <v>108</v>
          </cell>
        </row>
        <row r="1949">
          <cell r="B1949" t="str">
            <v>南部县柳驿乡</v>
          </cell>
          <cell r="C1949">
            <v>0</v>
          </cell>
          <cell r="D1949">
            <v>88</v>
          </cell>
          <cell r="E1949">
            <v>0</v>
          </cell>
          <cell r="F1949">
            <v>0</v>
          </cell>
          <cell r="G1949">
            <v>88</v>
          </cell>
          <cell r="H1949">
            <v>0</v>
          </cell>
          <cell r="I1949">
            <v>0</v>
          </cell>
          <cell r="J1949">
            <v>88</v>
          </cell>
          <cell r="K1949">
            <v>45</v>
          </cell>
          <cell r="L1949">
            <v>23</v>
          </cell>
          <cell r="M1949">
            <v>20</v>
          </cell>
          <cell r="N1949">
            <v>0</v>
          </cell>
          <cell r="O1949">
            <v>0</v>
          </cell>
          <cell r="P1949">
            <v>0</v>
          </cell>
          <cell r="Q1949">
            <v>0</v>
          </cell>
          <cell r="R1949">
            <v>0</v>
          </cell>
          <cell r="S1949">
            <v>0</v>
          </cell>
          <cell r="T1949">
            <v>0</v>
          </cell>
          <cell r="U1949">
            <v>0</v>
          </cell>
          <cell r="V1949">
            <v>17</v>
          </cell>
          <cell r="W1949">
            <v>13924</v>
          </cell>
          <cell r="X1949">
            <v>71</v>
          </cell>
          <cell r="Y1949">
            <v>64</v>
          </cell>
        </row>
        <row r="1950">
          <cell r="B1950" t="str">
            <v>南部县千秋乡</v>
          </cell>
          <cell r="C1950">
            <v>0</v>
          </cell>
          <cell r="D1950">
            <v>62</v>
          </cell>
          <cell r="E1950">
            <v>0</v>
          </cell>
          <cell r="F1950">
            <v>0</v>
          </cell>
          <cell r="G1950">
            <v>62</v>
          </cell>
          <cell r="H1950">
            <v>0</v>
          </cell>
          <cell r="I1950">
            <v>0</v>
          </cell>
          <cell r="J1950">
            <v>62</v>
          </cell>
          <cell r="K1950">
            <v>32</v>
          </cell>
          <cell r="L1950">
            <v>16</v>
          </cell>
          <cell r="M1950">
            <v>14</v>
          </cell>
          <cell r="N1950">
            <v>0</v>
          </cell>
          <cell r="O1950">
            <v>0</v>
          </cell>
          <cell r="P1950">
            <v>0</v>
          </cell>
          <cell r="Q1950">
            <v>0</v>
          </cell>
          <cell r="R1950">
            <v>0</v>
          </cell>
          <cell r="S1950">
            <v>0</v>
          </cell>
          <cell r="T1950">
            <v>0</v>
          </cell>
          <cell r="U1950">
            <v>0</v>
          </cell>
          <cell r="V1950">
            <v>12</v>
          </cell>
          <cell r="W1950">
            <v>8053</v>
          </cell>
          <cell r="X1950">
            <v>50</v>
          </cell>
          <cell r="Y1950">
            <v>85</v>
          </cell>
        </row>
        <row r="1951">
          <cell r="B1951" t="str">
            <v>南部县大桥镇</v>
          </cell>
          <cell r="C1951">
            <v>0</v>
          </cell>
          <cell r="D1951">
            <v>78</v>
          </cell>
          <cell r="E1951">
            <v>0</v>
          </cell>
          <cell r="F1951">
            <v>0</v>
          </cell>
          <cell r="G1951">
            <v>78</v>
          </cell>
          <cell r="H1951">
            <v>0</v>
          </cell>
          <cell r="I1951">
            <v>0</v>
          </cell>
          <cell r="J1951">
            <v>78</v>
          </cell>
          <cell r="K1951">
            <v>40</v>
          </cell>
          <cell r="L1951">
            <v>20</v>
          </cell>
          <cell r="M1951">
            <v>18</v>
          </cell>
          <cell r="N1951">
            <v>0</v>
          </cell>
          <cell r="O1951">
            <v>0</v>
          </cell>
          <cell r="P1951">
            <v>0</v>
          </cell>
          <cell r="Q1951">
            <v>0</v>
          </cell>
          <cell r="R1951">
            <v>0</v>
          </cell>
          <cell r="S1951">
            <v>0</v>
          </cell>
          <cell r="T1951">
            <v>0</v>
          </cell>
          <cell r="U1951">
            <v>0</v>
          </cell>
          <cell r="V1951">
            <v>15</v>
          </cell>
          <cell r="W1951">
            <v>14388</v>
          </cell>
          <cell r="X1951">
            <v>63</v>
          </cell>
          <cell r="Y1951">
            <v>105</v>
          </cell>
        </row>
        <row r="1952">
          <cell r="B1952" t="str">
            <v>南部县石泉乡</v>
          </cell>
          <cell r="C1952">
            <v>0</v>
          </cell>
          <cell r="D1952">
            <v>99</v>
          </cell>
          <cell r="E1952">
            <v>0</v>
          </cell>
          <cell r="F1952">
            <v>0</v>
          </cell>
          <cell r="G1952">
            <v>99</v>
          </cell>
          <cell r="H1952">
            <v>0</v>
          </cell>
          <cell r="I1952">
            <v>0</v>
          </cell>
          <cell r="J1952">
            <v>99</v>
          </cell>
          <cell r="K1952">
            <v>51</v>
          </cell>
          <cell r="L1952">
            <v>25</v>
          </cell>
          <cell r="M1952">
            <v>23</v>
          </cell>
          <cell r="N1952">
            <v>0</v>
          </cell>
          <cell r="O1952">
            <v>0</v>
          </cell>
          <cell r="P1952">
            <v>0</v>
          </cell>
          <cell r="Q1952">
            <v>0</v>
          </cell>
          <cell r="R1952">
            <v>0</v>
          </cell>
          <cell r="S1952">
            <v>0</v>
          </cell>
          <cell r="T1952">
            <v>0</v>
          </cell>
          <cell r="U1952">
            <v>0</v>
          </cell>
          <cell r="V1952">
            <v>19</v>
          </cell>
          <cell r="W1952">
            <v>18717</v>
          </cell>
          <cell r="X1952">
            <v>78</v>
          </cell>
          <cell r="Y1952">
            <v>137</v>
          </cell>
        </row>
        <row r="1953">
          <cell r="B1953" t="str">
            <v>南部县大河镇</v>
          </cell>
          <cell r="C1953">
            <v>0</v>
          </cell>
          <cell r="D1953">
            <v>84</v>
          </cell>
          <cell r="E1953">
            <v>0</v>
          </cell>
          <cell r="F1953">
            <v>0</v>
          </cell>
          <cell r="G1953">
            <v>84</v>
          </cell>
          <cell r="H1953">
            <v>0</v>
          </cell>
          <cell r="I1953">
            <v>0</v>
          </cell>
          <cell r="J1953">
            <v>84</v>
          </cell>
          <cell r="K1953">
            <v>43</v>
          </cell>
          <cell r="L1953">
            <v>22</v>
          </cell>
          <cell r="M1953">
            <v>19</v>
          </cell>
          <cell r="N1953">
            <v>0</v>
          </cell>
          <cell r="O1953">
            <v>0</v>
          </cell>
          <cell r="P1953">
            <v>0</v>
          </cell>
          <cell r="Q1953">
            <v>0</v>
          </cell>
          <cell r="R1953">
            <v>0</v>
          </cell>
          <cell r="S1953">
            <v>0</v>
          </cell>
          <cell r="T1953">
            <v>0</v>
          </cell>
          <cell r="U1953">
            <v>0</v>
          </cell>
          <cell r="V1953">
            <v>16</v>
          </cell>
          <cell r="W1953">
            <v>17070</v>
          </cell>
          <cell r="X1953">
            <v>66</v>
          </cell>
          <cell r="Y1953">
            <v>149</v>
          </cell>
        </row>
        <row r="1954">
          <cell r="B1954" t="str">
            <v>南部县永庆乡</v>
          </cell>
          <cell r="C1954">
            <v>0</v>
          </cell>
          <cell r="D1954">
            <v>62</v>
          </cell>
          <cell r="E1954">
            <v>0</v>
          </cell>
          <cell r="F1954">
            <v>0</v>
          </cell>
          <cell r="G1954">
            <v>62</v>
          </cell>
          <cell r="H1954">
            <v>0</v>
          </cell>
          <cell r="I1954">
            <v>0</v>
          </cell>
          <cell r="J1954">
            <v>62</v>
          </cell>
          <cell r="K1954">
            <v>32</v>
          </cell>
          <cell r="L1954">
            <v>16</v>
          </cell>
          <cell r="M1954">
            <v>14</v>
          </cell>
          <cell r="N1954">
            <v>0</v>
          </cell>
          <cell r="O1954">
            <v>0</v>
          </cell>
          <cell r="P1954">
            <v>0</v>
          </cell>
          <cell r="Q1954">
            <v>0</v>
          </cell>
          <cell r="R1954">
            <v>0</v>
          </cell>
          <cell r="S1954">
            <v>0</v>
          </cell>
          <cell r="T1954">
            <v>0</v>
          </cell>
          <cell r="U1954">
            <v>0</v>
          </cell>
          <cell r="V1954">
            <v>12</v>
          </cell>
          <cell r="W1954">
            <v>9629</v>
          </cell>
          <cell r="X1954">
            <v>50</v>
          </cell>
          <cell r="Y1954">
            <v>130</v>
          </cell>
        </row>
        <row r="1955">
          <cell r="B1955" t="str">
            <v>南部县宏观乡</v>
          </cell>
          <cell r="C1955">
            <v>0</v>
          </cell>
          <cell r="D1955">
            <v>104</v>
          </cell>
          <cell r="E1955">
            <v>0</v>
          </cell>
          <cell r="F1955">
            <v>0</v>
          </cell>
          <cell r="G1955">
            <v>104</v>
          </cell>
          <cell r="H1955">
            <v>0</v>
          </cell>
          <cell r="I1955">
            <v>0</v>
          </cell>
          <cell r="J1955">
            <v>104</v>
          </cell>
          <cell r="K1955">
            <v>53</v>
          </cell>
          <cell r="L1955">
            <v>27</v>
          </cell>
          <cell r="M1955">
            <v>24</v>
          </cell>
          <cell r="N1955">
            <v>0</v>
          </cell>
          <cell r="O1955">
            <v>0</v>
          </cell>
          <cell r="P1955">
            <v>0</v>
          </cell>
          <cell r="Q1955">
            <v>0</v>
          </cell>
          <cell r="R1955">
            <v>0</v>
          </cell>
          <cell r="S1955">
            <v>0</v>
          </cell>
          <cell r="T1955">
            <v>0</v>
          </cell>
          <cell r="U1955">
            <v>0</v>
          </cell>
          <cell r="V1955">
            <v>20</v>
          </cell>
          <cell r="W1955">
            <v>17502</v>
          </cell>
          <cell r="X1955">
            <v>82</v>
          </cell>
          <cell r="Y1955">
            <v>141</v>
          </cell>
        </row>
        <row r="1956">
          <cell r="B1956" t="str">
            <v>南部县万年镇</v>
          </cell>
          <cell r="C1956">
            <v>0</v>
          </cell>
          <cell r="D1956">
            <v>62</v>
          </cell>
          <cell r="E1956">
            <v>0</v>
          </cell>
          <cell r="F1956">
            <v>0</v>
          </cell>
          <cell r="G1956">
            <v>62</v>
          </cell>
          <cell r="H1956">
            <v>0</v>
          </cell>
          <cell r="I1956">
            <v>0</v>
          </cell>
          <cell r="J1956">
            <v>62</v>
          </cell>
          <cell r="K1956">
            <v>32</v>
          </cell>
          <cell r="L1956">
            <v>16</v>
          </cell>
          <cell r="M1956">
            <v>14</v>
          </cell>
          <cell r="N1956">
            <v>0</v>
          </cell>
          <cell r="O1956">
            <v>0</v>
          </cell>
          <cell r="P1956">
            <v>0</v>
          </cell>
          <cell r="Q1956">
            <v>0</v>
          </cell>
          <cell r="R1956">
            <v>0</v>
          </cell>
          <cell r="S1956">
            <v>0</v>
          </cell>
          <cell r="T1956">
            <v>0</v>
          </cell>
          <cell r="U1956">
            <v>0</v>
          </cell>
          <cell r="V1956">
            <v>12</v>
          </cell>
          <cell r="W1956">
            <v>12046</v>
          </cell>
          <cell r="X1956">
            <v>50</v>
          </cell>
          <cell r="Y1956">
            <v>97</v>
          </cell>
        </row>
        <row r="1957">
          <cell r="B1957" t="str">
            <v>南部县雄狮乡</v>
          </cell>
          <cell r="C1957">
            <v>0</v>
          </cell>
          <cell r="D1957">
            <v>62</v>
          </cell>
          <cell r="E1957">
            <v>0</v>
          </cell>
          <cell r="F1957">
            <v>0</v>
          </cell>
          <cell r="G1957">
            <v>62</v>
          </cell>
          <cell r="H1957">
            <v>0</v>
          </cell>
          <cell r="I1957">
            <v>0</v>
          </cell>
          <cell r="J1957">
            <v>62</v>
          </cell>
          <cell r="K1957">
            <v>32</v>
          </cell>
          <cell r="L1957">
            <v>16</v>
          </cell>
          <cell r="M1957">
            <v>14</v>
          </cell>
          <cell r="N1957">
            <v>0</v>
          </cell>
          <cell r="O1957">
            <v>0</v>
          </cell>
          <cell r="P1957">
            <v>0</v>
          </cell>
          <cell r="Q1957">
            <v>0</v>
          </cell>
          <cell r="R1957">
            <v>0</v>
          </cell>
          <cell r="S1957">
            <v>0</v>
          </cell>
          <cell r="T1957">
            <v>0</v>
          </cell>
          <cell r="U1957">
            <v>0</v>
          </cell>
          <cell r="V1957">
            <v>12</v>
          </cell>
          <cell r="W1957">
            <v>11428</v>
          </cell>
          <cell r="X1957">
            <v>50</v>
          </cell>
          <cell r="Y1957">
            <v>87</v>
          </cell>
        </row>
        <row r="1958">
          <cell r="B1958" t="str">
            <v>南部县升钟镇</v>
          </cell>
          <cell r="C1958">
            <v>0</v>
          </cell>
          <cell r="D1958">
            <v>80</v>
          </cell>
          <cell r="E1958">
            <v>0</v>
          </cell>
          <cell r="F1958">
            <v>0</v>
          </cell>
          <cell r="G1958">
            <v>80</v>
          </cell>
          <cell r="H1958">
            <v>0</v>
          </cell>
          <cell r="I1958">
            <v>0</v>
          </cell>
          <cell r="J1958">
            <v>80</v>
          </cell>
          <cell r="K1958">
            <v>42</v>
          </cell>
          <cell r="L1958">
            <v>20</v>
          </cell>
          <cell r="M1958">
            <v>18</v>
          </cell>
          <cell r="N1958">
            <v>0</v>
          </cell>
          <cell r="O1958">
            <v>0</v>
          </cell>
          <cell r="P1958">
            <v>0</v>
          </cell>
          <cell r="Q1958">
            <v>0</v>
          </cell>
          <cell r="R1958">
            <v>0</v>
          </cell>
          <cell r="S1958">
            <v>0</v>
          </cell>
          <cell r="T1958">
            <v>0</v>
          </cell>
          <cell r="U1958">
            <v>0</v>
          </cell>
          <cell r="V1958">
            <v>15</v>
          </cell>
          <cell r="W1958">
            <v>15934</v>
          </cell>
          <cell r="X1958">
            <v>63</v>
          </cell>
          <cell r="Y1958">
            <v>132</v>
          </cell>
        </row>
        <row r="1959">
          <cell r="B1959" t="str">
            <v>南部县柳树乡</v>
          </cell>
          <cell r="C1959">
            <v>0</v>
          </cell>
          <cell r="D1959">
            <v>78</v>
          </cell>
          <cell r="E1959">
            <v>0</v>
          </cell>
          <cell r="F1959">
            <v>0</v>
          </cell>
          <cell r="G1959">
            <v>78</v>
          </cell>
          <cell r="H1959">
            <v>0</v>
          </cell>
          <cell r="I1959">
            <v>0</v>
          </cell>
          <cell r="J1959">
            <v>78</v>
          </cell>
          <cell r="K1959">
            <v>40</v>
          </cell>
          <cell r="L1959">
            <v>20</v>
          </cell>
          <cell r="M1959">
            <v>18</v>
          </cell>
          <cell r="N1959">
            <v>0</v>
          </cell>
          <cell r="O1959">
            <v>0</v>
          </cell>
          <cell r="P1959">
            <v>0</v>
          </cell>
          <cell r="Q1959">
            <v>0</v>
          </cell>
          <cell r="R1959">
            <v>0</v>
          </cell>
          <cell r="S1959">
            <v>0</v>
          </cell>
          <cell r="T1959">
            <v>0</v>
          </cell>
          <cell r="U1959">
            <v>0</v>
          </cell>
          <cell r="V1959">
            <v>15</v>
          </cell>
          <cell r="W1959">
            <v>12372</v>
          </cell>
          <cell r="X1959">
            <v>62</v>
          </cell>
          <cell r="Y1959">
            <v>88</v>
          </cell>
        </row>
        <row r="1960">
          <cell r="B1960" t="str">
            <v>南部县永红乡</v>
          </cell>
          <cell r="C1960">
            <v>0</v>
          </cell>
          <cell r="D1960">
            <v>94</v>
          </cell>
          <cell r="E1960">
            <v>0</v>
          </cell>
          <cell r="F1960">
            <v>0</v>
          </cell>
          <cell r="G1960">
            <v>94</v>
          </cell>
          <cell r="H1960">
            <v>0</v>
          </cell>
          <cell r="I1960">
            <v>0</v>
          </cell>
          <cell r="J1960">
            <v>94</v>
          </cell>
          <cell r="K1960">
            <v>48</v>
          </cell>
          <cell r="L1960">
            <v>24</v>
          </cell>
          <cell r="M1960">
            <v>22</v>
          </cell>
          <cell r="N1960">
            <v>0</v>
          </cell>
          <cell r="O1960">
            <v>0</v>
          </cell>
          <cell r="P1960">
            <v>0</v>
          </cell>
          <cell r="Q1960">
            <v>0</v>
          </cell>
          <cell r="R1960">
            <v>0</v>
          </cell>
          <cell r="S1960">
            <v>0</v>
          </cell>
          <cell r="T1960">
            <v>0</v>
          </cell>
          <cell r="U1960">
            <v>0</v>
          </cell>
          <cell r="V1960">
            <v>18</v>
          </cell>
          <cell r="W1960">
            <v>18058</v>
          </cell>
          <cell r="X1960">
            <v>74</v>
          </cell>
          <cell r="Y1960">
            <v>106</v>
          </cell>
        </row>
        <row r="1961">
          <cell r="B1961" t="str">
            <v>南部县保城乡</v>
          </cell>
          <cell r="C1961">
            <v>0</v>
          </cell>
          <cell r="D1961">
            <v>78</v>
          </cell>
          <cell r="E1961">
            <v>0</v>
          </cell>
          <cell r="F1961">
            <v>0</v>
          </cell>
          <cell r="G1961">
            <v>78</v>
          </cell>
          <cell r="H1961">
            <v>0</v>
          </cell>
          <cell r="I1961">
            <v>0</v>
          </cell>
          <cell r="J1961">
            <v>78</v>
          </cell>
          <cell r="K1961">
            <v>40</v>
          </cell>
          <cell r="L1961">
            <v>20</v>
          </cell>
          <cell r="M1961">
            <v>18</v>
          </cell>
          <cell r="N1961">
            <v>0</v>
          </cell>
          <cell r="O1961">
            <v>0</v>
          </cell>
          <cell r="P1961">
            <v>0</v>
          </cell>
          <cell r="Q1961">
            <v>0</v>
          </cell>
          <cell r="R1961">
            <v>0</v>
          </cell>
          <cell r="S1961">
            <v>0</v>
          </cell>
          <cell r="T1961">
            <v>0</v>
          </cell>
          <cell r="U1961">
            <v>0</v>
          </cell>
          <cell r="V1961">
            <v>15</v>
          </cell>
          <cell r="W1961">
            <v>11712</v>
          </cell>
          <cell r="X1961">
            <v>62</v>
          </cell>
          <cell r="Y1961">
            <v>94</v>
          </cell>
        </row>
        <row r="1962">
          <cell r="B1962" t="str">
            <v>南部县双峰乡</v>
          </cell>
          <cell r="C1962">
            <v>0</v>
          </cell>
          <cell r="D1962">
            <v>74</v>
          </cell>
          <cell r="E1962">
            <v>0</v>
          </cell>
          <cell r="F1962">
            <v>0</v>
          </cell>
          <cell r="G1962">
            <v>74</v>
          </cell>
          <cell r="H1962">
            <v>0</v>
          </cell>
          <cell r="I1962">
            <v>0</v>
          </cell>
          <cell r="J1962">
            <v>74</v>
          </cell>
          <cell r="K1962">
            <v>38</v>
          </cell>
          <cell r="L1962">
            <v>19</v>
          </cell>
          <cell r="M1962">
            <v>17</v>
          </cell>
          <cell r="N1962">
            <v>0</v>
          </cell>
          <cell r="O1962">
            <v>0</v>
          </cell>
          <cell r="P1962">
            <v>0</v>
          </cell>
          <cell r="Q1962">
            <v>0</v>
          </cell>
          <cell r="R1962">
            <v>0</v>
          </cell>
          <cell r="S1962">
            <v>0</v>
          </cell>
          <cell r="T1962">
            <v>0</v>
          </cell>
          <cell r="U1962">
            <v>0</v>
          </cell>
          <cell r="V1962">
            <v>14</v>
          </cell>
          <cell r="W1962">
            <v>11738</v>
          </cell>
          <cell r="X1962">
            <v>58</v>
          </cell>
          <cell r="Y1962">
            <v>85</v>
          </cell>
        </row>
        <row r="1963">
          <cell r="B1963" t="str">
            <v>南部县升水镇</v>
          </cell>
          <cell r="C1963">
            <v>0</v>
          </cell>
          <cell r="D1963">
            <v>52</v>
          </cell>
          <cell r="E1963">
            <v>0</v>
          </cell>
          <cell r="F1963">
            <v>0</v>
          </cell>
          <cell r="G1963">
            <v>52</v>
          </cell>
          <cell r="H1963">
            <v>0</v>
          </cell>
          <cell r="I1963">
            <v>0</v>
          </cell>
          <cell r="J1963">
            <v>52</v>
          </cell>
          <cell r="K1963">
            <v>27</v>
          </cell>
          <cell r="L1963">
            <v>13</v>
          </cell>
          <cell r="M1963">
            <v>12</v>
          </cell>
          <cell r="N1963">
            <v>0</v>
          </cell>
          <cell r="O1963">
            <v>0</v>
          </cell>
          <cell r="P1963">
            <v>0</v>
          </cell>
          <cell r="Q1963">
            <v>0</v>
          </cell>
          <cell r="R1963">
            <v>0</v>
          </cell>
          <cell r="S1963">
            <v>0</v>
          </cell>
          <cell r="T1963">
            <v>0</v>
          </cell>
          <cell r="U1963">
            <v>0</v>
          </cell>
          <cell r="V1963">
            <v>10</v>
          </cell>
          <cell r="W1963">
            <v>8926</v>
          </cell>
          <cell r="X1963">
            <v>42</v>
          </cell>
          <cell r="Y1963">
            <v>85</v>
          </cell>
        </row>
        <row r="1964">
          <cell r="B1964" t="str">
            <v>南部县皂角乡</v>
          </cell>
          <cell r="C1964">
            <v>0</v>
          </cell>
          <cell r="D1964">
            <v>52</v>
          </cell>
          <cell r="E1964">
            <v>0</v>
          </cell>
          <cell r="F1964">
            <v>0</v>
          </cell>
          <cell r="G1964">
            <v>52</v>
          </cell>
          <cell r="H1964">
            <v>0</v>
          </cell>
          <cell r="I1964">
            <v>0</v>
          </cell>
          <cell r="J1964">
            <v>52</v>
          </cell>
          <cell r="K1964">
            <v>27</v>
          </cell>
          <cell r="L1964">
            <v>13</v>
          </cell>
          <cell r="M1964">
            <v>12</v>
          </cell>
          <cell r="N1964">
            <v>0</v>
          </cell>
          <cell r="O1964">
            <v>0</v>
          </cell>
          <cell r="P1964">
            <v>0</v>
          </cell>
          <cell r="Q1964">
            <v>0</v>
          </cell>
          <cell r="R1964">
            <v>0</v>
          </cell>
          <cell r="S1964">
            <v>0</v>
          </cell>
          <cell r="T1964">
            <v>0</v>
          </cell>
          <cell r="U1964">
            <v>0</v>
          </cell>
          <cell r="V1964">
            <v>10</v>
          </cell>
          <cell r="W1964">
            <v>8820</v>
          </cell>
          <cell r="X1964">
            <v>42</v>
          </cell>
          <cell r="Y1964">
            <v>65</v>
          </cell>
        </row>
        <row r="1965">
          <cell r="B1965" t="str">
            <v>南部县大坪镇</v>
          </cell>
          <cell r="C1965">
            <v>0</v>
          </cell>
          <cell r="D1965">
            <v>46</v>
          </cell>
          <cell r="E1965">
            <v>0</v>
          </cell>
          <cell r="F1965">
            <v>0</v>
          </cell>
          <cell r="G1965">
            <v>46</v>
          </cell>
          <cell r="H1965">
            <v>0</v>
          </cell>
          <cell r="I1965">
            <v>0</v>
          </cell>
          <cell r="J1965">
            <v>46</v>
          </cell>
          <cell r="K1965">
            <v>24</v>
          </cell>
          <cell r="L1965">
            <v>11</v>
          </cell>
          <cell r="M1965">
            <v>11</v>
          </cell>
          <cell r="N1965">
            <v>0</v>
          </cell>
          <cell r="O1965">
            <v>0</v>
          </cell>
          <cell r="P1965">
            <v>0</v>
          </cell>
          <cell r="Q1965">
            <v>0</v>
          </cell>
          <cell r="R1965">
            <v>0</v>
          </cell>
          <cell r="S1965">
            <v>0</v>
          </cell>
          <cell r="T1965">
            <v>0</v>
          </cell>
          <cell r="U1965">
            <v>0</v>
          </cell>
          <cell r="V1965">
            <v>9</v>
          </cell>
          <cell r="W1965">
            <v>10859</v>
          </cell>
          <cell r="X1965">
            <v>39</v>
          </cell>
          <cell r="Y1965">
            <v>192</v>
          </cell>
        </row>
        <row r="1966">
          <cell r="B1966" t="str">
            <v>南部县丘垭乡</v>
          </cell>
          <cell r="C1966">
            <v>0</v>
          </cell>
          <cell r="D1966">
            <v>52</v>
          </cell>
          <cell r="E1966">
            <v>0</v>
          </cell>
          <cell r="F1966">
            <v>0</v>
          </cell>
          <cell r="G1966">
            <v>52</v>
          </cell>
          <cell r="H1966">
            <v>0</v>
          </cell>
          <cell r="I1966">
            <v>0</v>
          </cell>
          <cell r="J1966">
            <v>52</v>
          </cell>
          <cell r="K1966">
            <v>27</v>
          </cell>
          <cell r="L1966">
            <v>13</v>
          </cell>
          <cell r="M1966">
            <v>12</v>
          </cell>
          <cell r="N1966">
            <v>0</v>
          </cell>
          <cell r="O1966">
            <v>0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0</v>
          </cell>
          <cell r="V1966">
            <v>10</v>
          </cell>
          <cell r="W1966">
            <v>11660</v>
          </cell>
          <cell r="X1966">
            <v>42</v>
          </cell>
          <cell r="Y1966">
            <v>123</v>
          </cell>
        </row>
        <row r="1967">
          <cell r="B1967" t="str">
            <v>南部县光中乡</v>
          </cell>
          <cell r="C1967">
            <v>0</v>
          </cell>
          <cell r="D1967">
            <v>42</v>
          </cell>
          <cell r="E1967">
            <v>0</v>
          </cell>
          <cell r="F1967">
            <v>0</v>
          </cell>
          <cell r="G1967">
            <v>42</v>
          </cell>
          <cell r="H1967">
            <v>0</v>
          </cell>
          <cell r="I1967">
            <v>0</v>
          </cell>
          <cell r="J1967">
            <v>42</v>
          </cell>
          <cell r="K1967">
            <v>21</v>
          </cell>
          <cell r="L1967">
            <v>10</v>
          </cell>
          <cell r="M1967">
            <v>11</v>
          </cell>
          <cell r="N1967">
            <v>0</v>
          </cell>
          <cell r="O1967">
            <v>0</v>
          </cell>
          <cell r="P1967">
            <v>0</v>
          </cell>
          <cell r="Q1967">
            <v>0</v>
          </cell>
          <cell r="R1967">
            <v>0</v>
          </cell>
          <cell r="S1967">
            <v>0</v>
          </cell>
          <cell r="T1967">
            <v>0</v>
          </cell>
          <cell r="U1967">
            <v>0</v>
          </cell>
          <cell r="V1967">
            <v>8</v>
          </cell>
          <cell r="W1967">
            <v>10472</v>
          </cell>
          <cell r="X1967">
            <v>34</v>
          </cell>
          <cell r="Y1967">
            <v>100</v>
          </cell>
        </row>
        <row r="1968">
          <cell r="B1968" t="str">
            <v>南部县神坝镇</v>
          </cell>
          <cell r="C1968">
            <v>0</v>
          </cell>
          <cell r="D1968">
            <v>59</v>
          </cell>
          <cell r="E1968">
            <v>0</v>
          </cell>
          <cell r="F1968">
            <v>0</v>
          </cell>
          <cell r="G1968">
            <v>59</v>
          </cell>
          <cell r="H1968">
            <v>0</v>
          </cell>
          <cell r="I1968">
            <v>0</v>
          </cell>
          <cell r="J1968">
            <v>59</v>
          </cell>
          <cell r="K1968">
            <v>30</v>
          </cell>
          <cell r="L1968">
            <v>15</v>
          </cell>
          <cell r="M1968">
            <v>14</v>
          </cell>
          <cell r="N1968">
            <v>0</v>
          </cell>
          <cell r="O1968">
            <v>0</v>
          </cell>
          <cell r="P1968">
            <v>0</v>
          </cell>
          <cell r="Q1968">
            <v>0</v>
          </cell>
          <cell r="R1968">
            <v>0</v>
          </cell>
          <cell r="S1968">
            <v>0</v>
          </cell>
          <cell r="T1968">
            <v>0</v>
          </cell>
          <cell r="U1968">
            <v>0</v>
          </cell>
          <cell r="V1968">
            <v>11</v>
          </cell>
          <cell r="W1968">
            <v>11510</v>
          </cell>
          <cell r="X1968">
            <v>46</v>
          </cell>
          <cell r="Y1968">
            <v>107</v>
          </cell>
        </row>
        <row r="1969">
          <cell r="B1969" t="str">
            <v>南部县铁鞭乡</v>
          </cell>
          <cell r="C1969">
            <v>0</v>
          </cell>
          <cell r="D1969">
            <v>46</v>
          </cell>
          <cell r="E1969">
            <v>0</v>
          </cell>
          <cell r="F1969">
            <v>0</v>
          </cell>
          <cell r="G1969">
            <v>46</v>
          </cell>
          <cell r="H1969">
            <v>0</v>
          </cell>
          <cell r="I1969">
            <v>0</v>
          </cell>
          <cell r="J1969">
            <v>46</v>
          </cell>
          <cell r="K1969">
            <v>24</v>
          </cell>
          <cell r="L1969">
            <v>11</v>
          </cell>
          <cell r="M1969">
            <v>11</v>
          </cell>
          <cell r="N1969">
            <v>0</v>
          </cell>
          <cell r="O1969">
            <v>0</v>
          </cell>
          <cell r="P1969">
            <v>0</v>
          </cell>
          <cell r="Q1969">
            <v>0</v>
          </cell>
          <cell r="R1969">
            <v>0</v>
          </cell>
          <cell r="S1969">
            <v>0</v>
          </cell>
          <cell r="T1969">
            <v>0</v>
          </cell>
          <cell r="U1969">
            <v>0</v>
          </cell>
          <cell r="V1969">
            <v>9</v>
          </cell>
          <cell r="W1969">
            <v>7846</v>
          </cell>
          <cell r="X1969">
            <v>38</v>
          </cell>
          <cell r="Y1969">
            <v>64</v>
          </cell>
        </row>
        <row r="1970">
          <cell r="B1970" t="str">
            <v>南部县太霞乡</v>
          </cell>
          <cell r="C1970">
            <v>0</v>
          </cell>
          <cell r="D1970">
            <v>36</v>
          </cell>
          <cell r="E1970">
            <v>0</v>
          </cell>
          <cell r="F1970">
            <v>0</v>
          </cell>
          <cell r="G1970">
            <v>36</v>
          </cell>
          <cell r="H1970">
            <v>0</v>
          </cell>
          <cell r="I1970">
            <v>0</v>
          </cell>
          <cell r="J1970">
            <v>36</v>
          </cell>
          <cell r="K1970">
            <v>18</v>
          </cell>
          <cell r="L1970">
            <v>9</v>
          </cell>
          <cell r="M1970">
            <v>9</v>
          </cell>
          <cell r="N1970">
            <v>0</v>
          </cell>
          <cell r="O1970">
            <v>0</v>
          </cell>
          <cell r="P1970">
            <v>0</v>
          </cell>
          <cell r="Q1970">
            <v>0</v>
          </cell>
          <cell r="R1970">
            <v>0</v>
          </cell>
          <cell r="S1970">
            <v>0</v>
          </cell>
          <cell r="T1970">
            <v>0</v>
          </cell>
          <cell r="U1970">
            <v>0</v>
          </cell>
          <cell r="V1970">
            <v>7</v>
          </cell>
          <cell r="W1970">
            <v>7174</v>
          </cell>
          <cell r="X1970">
            <v>30</v>
          </cell>
          <cell r="Y1970">
            <v>87</v>
          </cell>
        </row>
        <row r="1971">
          <cell r="B1971" t="str">
            <v>南部县店垭乡</v>
          </cell>
          <cell r="C1971">
            <v>0</v>
          </cell>
          <cell r="D1971">
            <v>59</v>
          </cell>
          <cell r="E1971">
            <v>0</v>
          </cell>
          <cell r="F1971">
            <v>0</v>
          </cell>
          <cell r="G1971">
            <v>59</v>
          </cell>
          <cell r="H1971">
            <v>0</v>
          </cell>
          <cell r="I1971">
            <v>0</v>
          </cell>
          <cell r="J1971">
            <v>59</v>
          </cell>
          <cell r="K1971">
            <v>30</v>
          </cell>
          <cell r="L1971">
            <v>15</v>
          </cell>
          <cell r="M1971">
            <v>14</v>
          </cell>
          <cell r="N1971">
            <v>0</v>
          </cell>
          <cell r="O1971">
            <v>0</v>
          </cell>
          <cell r="P1971">
            <v>0</v>
          </cell>
          <cell r="Q1971">
            <v>0</v>
          </cell>
          <cell r="R1971">
            <v>0</v>
          </cell>
          <cell r="S1971">
            <v>0</v>
          </cell>
          <cell r="T1971">
            <v>0</v>
          </cell>
          <cell r="U1971">
            <v>0</v>
          </cell>
          <cell r="V1971">
            <v>11</v>
          </cell>
          <cell r="W1971">
            <v>9540</v>
          </cell>
          <cell r="X1971">
            <v>46</v>
          </cell>
          <cell r="Y1971">
            <v>77</v>
          </cell>
        </row>
        <row r="1972">
          <cell r="B1972" t="str">
            <v>南部县桐坪乡</v>
          </cell>
          <cell r="C1972">
            <v>0</v>
          </cell>
          <cell r="D1972">
            <v>59</v>
          </cell>
          <cell r="E1972">
            <v>0</v>
          </cell>
          <cell r="F1972">
            <v>0</v>
          </cell>
          <cell r="G1972">
            <v>59</v>
          </cell>
          <cell r="H1972">
            <v>0</v>
          </cell>
          <cell r="I1972">
            <v>0</v>
          </cell>
          <cell r="J1972">
            <v>59</v>
          </cell>
          <cell r="K1972">
            <v>30</v>
          </cell>
          <cell r="L1972">
            <v>15</v>
          </cell>
          <cell r="M1972">
            <v>14</v>
          </cell>
          <cell r="N1972">
            <v>0</v>
          </cell>
          <cell r="O1972">
            <v>0</v>
          </cell>
          <cell r="P1972">
            <v>0</v>
          </cell>
          <cell r="Q1972">
            <v>0</v>
          </cell>
          <cell r="R1972">
            <v>0</v>
          </cell>
          <cell r="S1972">
            <v>0</v>
          </cell>
          <cell r="T1972">
            <v>0</v>
          </cell>
          <cell r="U1972">
            <v>0</v>
          </cell>
          <cell r="V1972">
            <v>11</v>
          </cell>
          <cell r="W1972">
            <v>11342</v>
          </cell>
          <cell r="X1972">
            <v>46</v>
          </cell>
          <cell r="Y1972">
            <v>82</v>
          </cell>
        </row>
        <row r="1973">
          <cell r="B1973" t="str">
            <v>南部县西河乡</v>
          </cell>
          <cell r="C1973">
            <v>0</v>
          </cell>
          <cell r="D1973">
            <v>36</v>
          </cell>
          <cell r="E1973">
            <v>0</v>
          </cell>
          <cell r="F1973">
            <v>0</v>
          </cell>
          <cell r="G1973">
            <v>36</v>
          </cell>
          <cell r="H1973">
            <v>0</v>
          </cell>
          <cell r="I1973">
            <v>0</v>
          </cell>
          <cell r="J1973">
            <v>36</v>
          </cell>
          <cell r="K1973">
            <v>18</v>
          </cell>
          <cell r="L1973">
            <v>9</v>
          </cell>
          <cell r="M1973">
            <v>9</v>
          </cell>
          <cell r="N1973">
            <v>0</v>
          </cell>
          <cell r="O1973">
            <v>0</v>
          </cell>
          <cell r="P1973">
            <v>0</v>
          </cell>
          <cell r="Q1973">
            <v>0</v>
          </cell>
          <cell r="R1973">
            <v>0</v>
          </cell>
          <cell r="S1973">
            <v>0</v>
          </cell>
          <cell r="T1973">
            <v>0</v>
          </cell>
          <cell r="U1973">
            <v>0</v>
          </cell>
          <cell r="V1973">
            <v>7</v>
          </cell>
          <cell r="W1973">
            <v>4928</v>
          </cell>
          <cell r="X1973">
            <v>30</v>
          </cell>
          <cell r="Y1973">
            <v>72</v>
          </cell>
        </row>
        <row r="1974">
          <cell r="B1974" t="str">
            <v>营山县</v>
          </cell>
          <cell r="C1974">
            <v>0</v>
          </cell>
          <cell r="D1974">
            <v>3617</v>
          </cell>
          <cell r="E1974">
            <v>3617</v>
          </cell>
          <cell r="F1974">
            <v>0</v>
          </cell>
          <cell r="G1974">
            <v>0</v>
          </cell>
          <cell r="H1974">
            <v>0</v>
          </cell>
          <cell r="I1974">
            <v>0</v>
          </cell>
          <cell r="J1974">
            <v>3617</v>
          </cell>
          <cell r="K1974">
            <v>1887</v>
          </cell>
          <cell r="L1974">
            <v>1531</v>
          </cell>
          <cell r="M1974">
            <v>199</v>
          </cell>
          <cell r="N1974">
            <v>53</v>
          </cell>
          <cell r="O1974">
            <v>0</v>
          </cell>
          <cell r="P1974">
            <v>0</v>
          </cell>
          <cell r="Q1974">
            <v>0</v>
          </cell>
          <cell r="R1974">
            <v>0</v>
          </cell>
          <cell r="S1974">
            <v>0</v>
          </cell>
          <cell r="T1974">
            <v>0</v>
          </cell>
          <cell r="U1974">
            <v>0</v>
          </cell>
          <cell r="V1974">
            <v>657</v>
          </cell>
          <cell r="W1974">
            <v>794720</v>
          </cell>
          <cell r="X1974">
            <v>8001</v>
          </cell>
          <cell r="Y1974">
            <v>9817</v>
          </cell>
        </row>
        <row r="1975">
          <cell r="B1975" t="str">
            <v>营山县本级</v>
          </cell>
          <cell r="C1975">
            <v>0</v>
          </cell>
          <cell r="D1975">
            <v>0</v>
          </cell>
          <cell r="E1975">
            <v>0</v>
          </cell>
          <cell r="F1975">
            <v>0</v>
          </cell>
          <cell r="G1975">
            <v>0</v>
          </cell>
          <cell r="H1975">
            <v>0</v>
          </cell>
          <cell r="I1975">
            <v>0</v>
          </cell>
          <cell r="J1975">
            <v>0</v>
          </cell>
          <cell r="K1975">
            <v>0</v>
          </cell>
          <cell r="L1975">
            <v>0</v>
          </cell>
          <cell r="M1975">
            <v>0</v>
          </cell>
          <cell r="N1975">
            <v>0</v>
          </cell>
          <cell r="O1975">
            <v>0</v>
          </cell>
          <cell r="P1975">
            <v>0</v>
          </cell>
          <cell r="Q1975">
            <v>0</v>
          </cell>
          <cell r="R1975">
            <v>0</v>
          </cell>
          <cell r="S1975">
            <v>0</v>
          </cell>
          <cell r="T1975">
            <v>0</v>
          </cell>
          <cell r="U1975">
            <v>0</v>
          </cell>
          <cell r="V1975">
            <v>0</v>
          </cell>
          <cell r="W1975">
            <v>0</v>
          </cell>
          <cell r="X1975">
            <v>0</v>
          </cell>
          <cell r="Y1975">
            <v>0</v>
          </cell>
        </row>
        <row r="1976">
          <cell r="B1976" t="str">
            <v>营山县乡（镇）小计</v>
          </cell>
          <cell r="C1976">
            <v>0</v>
          </cell>
          <cell r="D1976">
            <v>3617</v>
          </cell>
          <cell r="E1976">
            <v>3617</v>
          </cell>
          <cell r="F1976">
            <v>0</v>
          </cell>
          <cell r="G1976">
            <v>0</v>
          </cell>
          <cell r="H1976">
            <v>0</v>
          </cell>
          <cell r="I1976">
            <v>0</v>
          </cell>
          <cell r="J1976">
            <v>3617</v>
          </cell>
          <cell r="K1976">
            <v>1887</v>
          </cell>
          <cell r="L1976">
            <v>1531</v>
          </cell>
          <cell r="M1976">
            <v>199</v>
          </cell>
          <cell r="N1976">
            <v>53</v>
          </cell>
          <cell r="O1976">
            <v>0</v>
          </cell>
          <cell r="P1976">
            <v>0</v>
          </cell>
          <cell r="Q1976">
            <v>0</v>
          </cell>
          <cell r="R1976">
            <v>0</v>
          </cell>
          <cell r="S1976">
            <v>0</v>
          </cell>
          <cell r="T1976">
            <v>0</v>
          </cell>
          <cell r="U1976">
            <v>0</v>
          </cell>
          <cell r="V1976">
            <v>657</v>
          </cell>
          <cell r="W1976">
            <v>794720</v>
          </cell>
          <cell r="X1976">
            <v>8001</v>
          </cell>
          <cell r="Y1976">
            <v>9817</v>
          </cell>
        </row>
        <row r="1977">
          <cell r="B1977" t="str">
            <v>营山县朗池镇</v>
          </cell>
          <cell r="C1977">
            <v>0</v>
          </cell>
          <cell r="D1977">
            <v>164</v>
          </cell>
          <cell r="E1977">
            <v>164</v>
          </cell>
          <cell r="F1977">
            <v>0</v>
          </cell>
          <cell r="G1977">
            <v>0</v>
          </cell>
          <cell r="H1977">
            <v>0</v>
          </cell>
          <cell r="I1977">
            <v>0</v>
          </cell>
          <cell r="J1977">
            <v>164</v>
          </cell>
          <cell r="K1977">
            <v>94</v>
          </cell>
          <cell r="L1977">
            <v>61</v>
          </cell>
          <cell r="M1977">
            <v>9</v>
          </cell>
          <cell r="N1977">
            <v>1</v>
          </cell>
          <cell r="O1977">
            <v>0</v>
          </cell>
          <cell r="P1977">
            <v>0</v>
          </cell>
          <cell r="Q1977">
            <v>0</v>
          </cell>
          <cell r="R1977">
            <v>0</v>
          </cell>
          <cell r="S1977">
            <v>0</v>
          </cell>
          <cell r="T1977">
            <v>0</v>
          </cell>
          <cell r="U1977">
            <v>0</v>
          </cell>
          <cell r="V1977">
            <v>29</v>
          </cell>
          <cell r="W1977">
            <v>36428</v>
          </cell>
          <cell r="X1977">
            <v>400</v>
          </cell>
          <cell r="Y1977">
            <v>391</v>
          </cell>
        </row>
        <row r="1978">
          <cell r="B1978" t="str">
            <v>营山县东升镇</v>
          </cell>
          <cell r="C1978">
            <v>0</v>
          </cell>
          <cell r="D1978">
            <v>111</v>
          </cell>
          <cell r="E1978">
            <v>111</v>
          </cell>
          <cell r="F1978">
            <v>0</v>
          </cell>
          <cell r="G1978">
            <v>0</v>
          </cell>
          <cell r="H1978">
            <v>0</v>
          </cell>
          <cell r="I1978">
            <v>0</v>
          </cell>
          <cell r="J1978">
            <v>111</v>
          </cell>
          <cell r="K1978">
            <v>57</v>
          </cell>
          <cell r="L1978">
            <v>48</v>
          </cell>
          <cell r="M1978">
            <v>6</v>
          </cell>
          <cell r="N1978">
            <v>1</v>
          </cell>
          <cell r="O1978">
            <v>0</v>
          </cell>
          <cell r="P1978">
            <v>0</v>
          </cell>
          <cell r="Q1978">
            <v>0</v>
          </cell>
          <cell r="R1978">
            <v>0</v>
          </cell>
          <cell r="S1978">
            <v>0</v>
          </cell>
          <cell r="T1978">
            <v>0</v>
          </cell>
          <cell r="U1978">
            <v>0</v>
          </cell>
          <cell r="V1978">
            <v>20</v>
          </cell>
          <cell r="W1978">
            <v>25613</v>
          </cell>
          <cell r="X1978">
            <v>257</v>
          </cell>
          <cell r="Y1978">
            <v>308</v>
          </cell>
        </row>
        <row r="1979">
          <cell r="B1979" t="str">
            <v>营山县渌井镇</v>
          </cell>
          <cell r="C1979">
            <v>0</v>
          </cell>
          <cell r="D1979">
            <v>70</v>
          </cell>
          <cell r="E1979">
            <v>70</v>
          </cell>
          <cell r="F1979">
            <v>0</v>
          </cell>
          <cell r="G1979">
            <v>0</v>
          </cell>
          <cell r="H1979">
            <v>0</v>
          </cell>
          <cell r="I1979">
            <v>0</v>
          </cell>
          <cell r="J1979">
            <v>70</v>
          </cell>
          <cell r="K1979">
            <v>35</v>
          </cell>
          <cell r="L1979">
            <v>31</v>
          </cell>
          <cell r="M1979">
            <v>4</v>
          </cell>
          <cell r="N1979">
            <v>1</v>
          </cell>
          <cell r="O1979">
            <v>0</v>
          </cell>
          <cell r="P1979">
            <v>0</v>
          </cell>
          <cell r="Q1979">
            <v>0</v>
          </cell>
          <cell r="R1979">
            <v>0</v>
          </cell>
          <cell r="S1979">
            <v>0</v>
          </cell>
          <cell r="T1979">
            <v>0</v>
          </cell>
          <cell r="U1979">
            <v>0</v>
          </cell>
          <cell r="V1979">
            <v>12</v>
          </cell>
          <cell r="W1979">
            <v>12938</v>
          </cell>
          <cell r="X1979">
            <v>137</v>
          </cell>
          <cell r="Y1979">
            <v>196</v>
          </cell>
        </row>
        <row r="1980">
          <cell r="B1980" t="str">
            <v>营山县城南镇</v>
          </cell>
          <cell r="C1980">
            <v>0</v>
          </cell>
          <cell r="D1980">
            <v>75</v>
          </cell>
          <cell r="E1980">
            <v>75</v>
          </cell>
          <cell r="F1980">
            <v>0</v>
          </cell>
          <cell r="G1980">
            <v>0</v>
          </cell>
          <cell r="H1980">
            <v>0</v>
          </cell>
          <cell r="I1980">
            <v>0</v>
          </cell>
          <cell r="J1980">
            <v>75</v>
          </cell>
          <cell r="K1980">
            <v>49</v>
          </cell>
          <cell r="L1980">
            <v>23</v>
          </cell>
          <cell r="M1980">
            <v>3</v>
          </cell>
          <cell r="N1980">
            <v>1</v>
          </cell>
          <cell r="O1980">
            <v>0</v>
          </cell>
          <cell r="P1980">
            <v>0</v>
          </cell>
          <cell r="Q1980">
            <v>0</v>
          </cell>
          <cell r="R1980">
            <v>0</v>
          </cell>
          <cell r="S1980">
            <v>0</v>
          </cell>
          <cell r="T1980">
            <v>0</v>
          </cell>
          <cell r="U1980">
            <v>0</v>
          </cell>
          <cell r="V1980">
            <v>11</v>
          </cell>
          <cell r="W1980">
            <v>10222</v>
          </cell>
          <cell r="X1980">
            <v>158</v>
          </cell>
          <cell r="Y1980">
            <v>150</v>
          </cell>
        </row>
        <row r="1981">
          <cell r="B1981" t="str">
            <v>营山县济川乡</v>
          </cell>
          <cell r="C1981">
            <v>0</v>
          </cell>
          <cell r="D1981">
            <v>93</v>
          </cell>
          <cell r="E1981">
            <v>93</v>
          </cell>
          <cell r="F1981">
            <v>0</v>
          </cell>
          <cell r="G1981">
            <v>0</v>
          </cell>
          <cell r="H1981">
            <v>0</v>
          </cell>
          <cell r="I1981">
            <v>0</v>
          </cell>
          <cell r="J1981">
            <v>93</v>
          </cell>
          <cell r="K1981">
            <v>48</v>
          </cell>
          <cell r="L1981">
            <v>40</v>
          </cell>
          <cell r="M1981">
            <v>5</v>
          </cell>
          <cell r="N1981">
            <v>1</v>
          </cell>
          <cell r="O1981">
            <v>0</v>
          </cell>
          <cell r="P1981">
            <v>0</v>
          </cell>
          <cell r="Q1981">
            <v>0</v>
          </cell>
          <cell r="R1981">
            <v>0</v>
          </cell>
          <cell r="S1981">
            <v>0</v>
          </cell>
          <cell r="T1981">
            <v>0</v>
          </cell>
          <cell r="U1981">
            <v>0</v>
          </cell>
          <cell r="V1981">
            <v>15</v>
          </cell>
          <cell r="W1981">
            <v>21955</v>
          </cell>
          <cell r="X1981">
            <v>216</v>
          </cell>
          <cell r="Y1981">
            <v>256</v>
          </cell>
        </row>
        <row r="1982">
          <cell r="B1982" t="str">
            <v>营山县茶盘乡</v>
          </cell>
          <cell r="C1982">
            <v>0</v>
          </cell>
          <cell r="D1982">
            <v>66</v>
          </cell>
          <cell r="E1982">
            <v>66</v>
          </cell>
          <cell r="F1982">
            <v>0</v>
          </cell>
          <cell r="G1982">
            <v>0</v>
          </cell>
          <cell r="H1982">
            <v>0</v>
          </cell>
          <cell r="I1982">
            <v>0</v>
          </cell>
          <cell r="J1982">
            <v>66</v>
          </cell>
          <cell r="K1982">
            <v>34</v>
          </cell>
          <cell r="L1982">
            <v>29</v>
          </cell>
          <cell r="M1982">
            <v>3</v>
          </cell>
          <cell r="N1982">
            <v>1</v>
          </cell>
          <cell r="O1982">
            <v>0</v>
          </cell>
          <cell r="P1982">
            <v>0</v>
          </cell>
          <cell r="Q1982">
            <v>0</v>
          </cell>
          <cell r="R1982">
            <v>0</v>
          </cell>
          <cell r="S1982">
            <v>0</v>
          </cell>
          <cell r="T1982">
            <v>0</v>
          </cell>
          <cell r="U1982">
            <v>0</v>
          </cell>
          <cell r="V1982">
            <v>11</v>
          </cell>
          <cell r="W1982">
            <v>11542</v>
          </cell>
          <cell r="X1982">
            <v>128</v>
          </cell>
          <cell r="Y1982">
            <v>189</v>
          </cell>
        </row>
        <row r="1983">
          <cell r="B1983" t="str">
            <v>营山县骆市镇</v>
          </cell>
          <cell r="C1983">
            <v>0</v>
          </cell>
          <cell r="D1983">
            <v>127</v>
          </cell>
          <cell r="E1983">
            <v>127</v>
          </cell>
          <cell r="F1983">
            <v>0</v>
          </cell>
          <cell r="G1983">
            <v>0</v>
          </cell>
          <cell r="H1983">
            <v>0</v>
          </cell>
          <cell r="I1983">
            <v>0</v>
          </cell>
          <cell r="J1983">
            <v>127</v>
          </cell>
          <cell r="K1983">
            <v>74</v>
          </cell>
          <cell r="L1983">
            <v>44</v>
          </cell>
          <cell r="M1983">
            <v>9</v>
          </cell>
          <cell r="N1983">
            <v>1</v>
          </cell>
          <cell r="O1983">
            <v>0</v>
          </cell>
          <cell r="P1983">
            <v>0</v>
          </cell>
          <cell r="Q1983">
            <v>0</v>
          </cell>
          <cell r="R1983">
            <v>0</v>
          </cell>
          <cell r="S1983">
            <v>0</v>
          </cell>
          <cell r="T1983">
            <v>0</v>
          </cell>
          <cell r="U1983">
            <v>0</v>
          </cell>
          <cell r="V1983">
            <v>29</v>
          </cell>
          <cell r="W1983">
            <v>38084</v>
          </cell>
          <cell r="X1983">
            <v>360</v>
          </cell>
          <cell r="Y1983">
            <v>279</v>
          </cell>
        </row>
        <row r="1984">
          <cell r="B1984" t="str">
            <v>营山县黄渡镇</v>
          </cell>
          <cell r="C1984">
            <v>0</v>
          </cell>
          <cell r="D1984">
            <v>48</v>
          </cell>
          <cell r="E1984">
            <v>48</v>
          </cell>
          <cell r="F1984">
            <v>0</v>
          </cell>
          <cell r="G1984">
            <v>0</v>
          </cell>
          <cell r="H1984">
            <v>0</v>
          </cell>
          <cell r="I1984">
            <v>0</v>
          </cell>
          <cell r="J1984">
            <v>48</v>
          </cell>
          <cell r="K1984">
            <v>29</v>
          </cell>
          <cell r="L1984">
            <v>16</v>
          </cell>
          <cell r="M1984">
            <v>3</v>
          </cell>
          <cell r="N1984">
            <v>1</v>
          </cell>
          <cell r="O1984">
            <v>0</v>
          </cell>
          <cell r="P1984">
            <v>0</v>
          </cell>
          <cell r="Q1984">
            <v>0</v>
          </cell>
          <cell r="R1984">
            <v>0</v>
          </cell>
          <cell r="S1984">
            <v>0</v>
          </cell>
          <cell r="T1984">
            <v>0</v>
          </cell>
          <cell r="U1984">
            <v>0</v>
          </cell>
          <cell r="V1984">
            <v>10</v>
          </cell>
          <cell r="W1984">
            <v>13697</v>
          </cell>
          <cell r="X1984">
            <v>118</v>
          </cell>
          <cell r="Y1984">
            <v>105</v>
          </cell>
        </row>
        <row r="1985">
          <cell r="B1985" t="str">
            <v>营山县双溪乡</v>
          </cell>
          <cell r="C1985">
            <v>0</v>
          </cell>
          <cell r="D1985">
            <v>81</v>
          </cell>
          <cell r="E1985">
            <v>81</v>
          </cell>
          <cell r="F1985">
            <v>0</v>
          </cell>
          <cell r="G1985">
            <v>0</v>
          </cell>
          <cell r="H1985">
            <v>0</v>
          </cell>
          <cell r="I1985">
            <v>0</v>
          </cell>
          <cell r="J1985">
            <v>81</v>
          </cell>
          <cell r="K1985">
            <v>35</v>
          </cell>
          <cell r="L1985">
            <v>42</v>
          </cell>
          <cell r="M1985">
            <v>4</v>
          </cell>
          <cell r="N1985">
            <v>1</v>
          </cell>
          <cell r="O1985">
            <v>0</v>
          </cell>
          <cell r="P1985">
            <v>0</v>
          </cell>
          <cell r="Q1985">
            <v>0</v>
          </cell>
          <cell r="R1985">
            <v>0</v>
          </cell>
          <cell r="S1985">
            <v>0</v>
          </cell>
          <cell r="T1985">
            <v>0</v>
          </cell>
          <cell r="U1985">
            <v>0</v>
          </cell>
          <cell r="V1985">
            <v>12</v>
          </cell>
          <cell r="W1985">
            <v>15717</v>
          </cell>
          <cell r="X1985">
            <v>159</v>
          </cell>
          <cell r="Y1985">
            <v>272</v>
          </cell>
        </row>
        <row r="1986">
          <cell r="B1986" t="str">
            <v>营山县小桥镇</v>
          </cell>
          <cell r="C1986">
            <v>0</v>
          </cell>
          <cell r="D1986">
            <v>113</v>
          </cell>
          <cell r="E1986">
            <v>113</v>
          </cell>
          <cell r="F1986">
            <v>0</v>
          </cell>
          <cell r="G1986">
            <v>0</v>
          </cell>
          <cell r="H1986">
            <v>0</v>
          </cell>
          <cell r="I1986">
            <v>0</v>
          </cell>
          <cell r="J1986">
            <v>113</v>
          </cell>
          <cell r="K1986">
            <v>59</v>
          </cell>
          <cell r="L1986">
            <v>47</v>
          </cell>
          <cell r="M1986">
            <v>7</v>
          </cell>
          <cell r="N1986">
            <v>1</v>
          </cell>
          <cell r="O1986">
            <v>0</v>
          </cell>
          <cell r="P1986">
            <v>0</v>
          </cell>
          <cell r="Q1986">
            <v>0</v>
          </cell>
          <cell r="R1986">
            <v>0</v>
          </cell>
          <cell r="S1986">
            <v>0</v>
          </cell>
          <cell r="T1986">
            <v>0</v>
          </cell>
          <cell r="U1986">
            <v>0</v>
          </cell>
          <cell r="V1986">
            <v>22</v>
          </cell>
          <cell r="W1986">
            <v>30973</v>
          </cell>
          <cell r="X1986">
            <v>254</v>
          </cell>
          <cell r="Y1986">
            <v>299</v>
          </cell>
        </row>
        <row r="1987">
          <cell r="B1987" t="str">
            <v>营山县灵鹫镇</v>
          </cell>
          <cell r="C1987">
            <v>0</v>
          </cell>
          <cell r="D1987">
            <v>126</v>
          </cell>
          <cell r="E1987">
            <v>126</v>
          </cell>
          <cell r="F1987">
            <v>0</v>
          </cell>
          <cell r="G1987">
            <v>0</v>
          </cell>
          <cell r="H1987">
            <v>0</v>
          </cell>
          <cell r="I1987">
            <v>0</v>
          </cell>
          <cell r="J1987">
            <v>126</v>
          </cell>
          <cell r="K1987">
            <v>53</v>
          </cell>
          <cell r="L1987">
            <v>67</v>
          </cell>
          <cell r="M1987">
            <v>6</v>
          </cell>
          <cell r="N1987">
            <v>1</v>
          </cell>
          <cell r="O1987">
            <v>0</v>
          </cell>
          <cell r="P1987">
            <v>0</v>
          </cell>
          <cell r="Q1987">
            <v>0</v>
          </cell>
          <cell r="R1987">
            <v>0</v>
          </cell>
          <cell r="S1987">
            <v>0</v>
          </cell>
          <cell r="T1987">
            <v>0</v>
          </cell>
          <cell r="U1987">
            <v>0</v>
          </cell>
          <cell r="V1987">
            <v>20</v>
          </cell>
          <cell r="W1987">
            <v>29850</v>
          </cell>
          <cell r="X1987">
            <v>248</v>
          </cell>
          <cell r="Y1987">
            <v>429</v>
          </cell>
        </row>
        <row r="1988">
          <cell r="B1988" t="str">
            <v>营山县带河乡</v>
          </cell>
          <cell r="C1988">
            <v>0</v>
          </cell>
          <cell r="D1988">
            <v>50</v>
          </cell>
          <cell r="E1988">
            <v>50</v>
          </cell>
          <cell r="F1988">
            <v>0</v>
          </cell>
          <cell r="G1988">
            <v>0</v>
          </cell>
          <cell r="H1988">
            <v>0</v>
          </cell>
          <cell r="I1988">
            <v>0</v>
          </cell>
          <cell r="J1988">
            <v>50</v>
          </cell>
          <cell r="K1988">
            <v>29</v>
          </cell>
          <cell r="L1988">
            <v>18</v>
          </cell>
          <cell r="M1988">
            <v>3</v>
          </cell>
          <cell r="N1988">
            <v>1</v>
          </cell>
          <cell r="O1988">
            <v>0</v>
          </cell>
          <cell r="P1988">
            <v>0</v>
          </cell>
          <cell r="Q1988">
            <v>0</v>
          </cell>
          <cell r="R1988">
            <v>0</v>
          </cell>
          <cell r="S1988">
            <v>0</v>
          </cell>
          <cell r="T1988">
            <v>0</v>
          </cell>
          <cell r="U1988">
            <v>0</v>
          </cell>
          <cell r="V1988">
            <v>9</v>
          </cell>
          <cell r="W1988">
            <v>12227</v>
          </cell>
          <cell r="X1988">
            <v>115</v>
          </cell>
          <cell r="Y1988">
            <v>116</v>
          </cell>
        </row>
        <row r="1989">
          <cell r="B1989" t="str">
            <v>营山县四喜乡</v>
          </cell>
          <cell r="C1989">
            <v>0</v>
          </cell>
          <cell r="D1989">
            <v>55</v>
          </cell>
          <cell r="E1989">
            <v>55</v>
          </cell>
          <cell r="F1989">
            <v>0</v>
          </cell>
          <cell r="G1989">
            <v>0</v>
          </cell>
          <cell r="H1989">
            <v>0</v>
          </cell>
          <cell r="I1989">
            <v>0</v>
          </cell>
          <cell r="J1989">
            <v>55</v>
          </cell>
          <cell r="K1989">
            <v>27</v>
          </cell>
          <cell r="L1989">
            <v>25</v>
          </cell>
          <cell r="M1989">
            <v>3</v>
          </cell>
          <cell r="N1989">
            <v>1</v>
          </cell>
          <cell r="O1989">
            <v>0</v>
          </cell>
          <cell r="P1989">
            <v>0</v>
          </cell>
          <cell r="Q1989">
            <v>0</v>
          </cell>
          <cell r="R1989">
            <v>0</v>
          </cell>
          <cell r="S1989">
            <v>0</v>
          </cell>
          <cell r="T1989">
            <v>0</v>
          </cell>
          <cell r="U1989">
            <v>0</v>
          </cell>
          <cell r="V1989">
            <v>9</v>
          </cell>
          <cell r="W1989">
            <v>11875</v>
          </cell>
          <cell r="X1989">
            <v>107</v>
          </cell>
          <cell r="Y1989">
            <v>161</v>
          </cell>
        </row>
        <row r="1990">
          <cell r="B1990" t="str">
            <v>营山县玲珑乡</v>
          </cell>
          <cell r="C1990">
            <v>0</v>
          </cell>
          <cell r="D1990">
            <v>46</v>
          </cell>
          <cell r="E1990">
            <v>46</v>
          </cell>
          <cell r="F1990">
            <v>0</v>
          </cell>
          <cell r="G1990">
            <v>0</v>
          </cell>
          <cell r="H1990">
            <v>0</v>
          </cell>
          <cell r="I1990">
            <v>0</v>
          </cell>
          <cell r="J1990">
            <v>46</v>
          </cell>
          <cell r="K1990">
            <v>22</v>
          </cell>
          <cell r="L1990">
            <v>22</v>
          </cell>
          <cell r="M1990">
            <v>2</v>
          </cell>
          <cell r="N1990">
            <v>1</v>
          </cell>
          <cell r="O1990">
            <v>0</v>
          </cell>
          <cell r="P1990">
            <v>0</v>
          </cell>
          <cell r="Q1990">
            <v>0</v>
          </cell>
          <cell r="R1990">
            <v>0</v>
          </cell>
          <cell r="S1990">
            <v>0</v>
          </cell>
          <cell r="T1990">
            <v>0</v>
          </cell>
          <cell r="U1990">
            <v>0</v>
          </cell>
          <cell r="V1990">
            <v>8</v>
          </cell>
          <cell r="W1990">
            <v>8275</v>
          </cell>
          <cell r="X1990">
            <v>79</v>
          </cell>
          <cell r="Y1990">
            <v>140</v>
          </cell>
        </row>
        <row r="1991">
          <cell r="B1991" t="str">
            <v>营山县涌泉乡</v>
          </cell>
          <cell r="C1991">
            <v>0</v>
          </cell>
          <cell r="D1991">
            <v>51</v>
          </cell>
          <cell r="E1991">
            <v>51</v>
          </cell>
          <cell r="F1991">
            <v>0</v>
          </cell>
          <cell r="G1991">
            <v>0</v>
          </cell>
          <cell r="H1991">
            <v>0</v>
          </cell>
          <cell r="I1991">
            <v>0</v>
          </cell>
          <cell r="J1991">
            <v>51</v>
          </cell>
          <cell r="K1991">
            <v>26</v>
          </cell>
          <cell r="L1991">
            <v>22</v>
          </cell>
          <cell r="M1991">
            <v>3</v>
          </cell>
          <cell r="N1991">
            <v>1</v>
          </cell>
          <cell r="O1991">
            <v>0</v>
          </cell>
          <cell r="P1991">
            <v>0</v>
          </cell>
          <cell r="Q1991">
            <v>0</v>
          </cell>
          <cell r="R1991">
            <v>0</v>
          </cell>
          <cell r="S1991">
            <v>0</v>
          </cell>
          <cell r="T1991">
            <v>0</v>
          </cell>
          <cell r="U1991">
            <v>0</v>
          </cell>
          <cell r="V1991">
            <v>10</v>
          </cell>
          <cell r="W1991">
            <v>11403</v>
          </cell>
          <cell r="X1991">
            <v>109</v>
          </cell>
          <cell r="Y1991">
            <v>138</v>
          </cell>
        </row>
        <row r="1992">
          <cell r="B1992" t="str">
            <v>营山县木顶乡</v>
          </cell>
          <cell r="C1992">
            <v>0</v>
          </cell>
          <cell r="D1992">
            <v>52</v>
          </cell>
          <cell r="E1992">
            <v>52</v>
          </cell>
          <cell r="F1992">
            <v>0</v>
          </cell>
          <cell r="G1992">
            <v>0</v>
          </cell>
          <cell r="H1992">
            <v>0</v>
          </cell>
          <cell r="I1992">
            <v>0</v>
          </cell>
          <cell r="J1992">
            <v>52</v>
          </cell>
          <cell r="K1992">
            <v>28</v>
          </cell>
          <cell r="L1992">
            <v>21</v>
          </cell>
          <cell r="M1992">
            <v>3</v>
          </cell>
          <cell r="N1992">
            <v>1</v>
          </cell>
          <cell r="O1992">
            <v>0</v>
          </cell>
          <cell r="P1992">
            <v>0</v>
          </cell>
          <cell r="Q1992">
            <v>0</v>
          </cell>
          <cell r="R1992">
            <v>0</v>
          </cell>
          <cell r="S1992">
            <v>0</v>
          </cell>
          <cell r="T1992">
            <v>0</v>
          </cell>
          <cell r="U1992">
            <v>0</v>
          </cell>
          <cell r="V1992">
            <v>10</v>
          </cell>
          <cell r="W1992">
            <v>11830</v>
          </cell>
          <cell r="X1992">
            <v>114</v>
          </cell>
          <cell r="Y1992">
            <v>132</v>
          </cell>
        </row>
        <row r="1993">
          <cell r="B1993" t="str">
            <v>营山县清源乡</v>
          </cell>
          <cell r="C1993">
            <v>0</v>
          </cell>
          <cell r="D1993">
            <v>46</v>
          </cell>
          <cell r="E1993">
            <v>46</v>
          </cell>
          <cell r="F1993">
            <v>0</v>
          </cell>
          <cell r="G1993">
            <v>0</v>
          </cell>
          <cell r="H1993">
            <v>0</v>
          </cell>
          <cell r="I1993">
            <v>0</v>
          </cell>
          <cell r="J1993">
            <v>46</v>
          </cell>
          <cell r="K1993">
            <v>26</v>
          </cell>
          <cell r="L1993">
            <v>17</v>
          </cell>
          <cell r="M1993">
            <v>3</v>
          </cell>
          <cell r="N1993">
            <v>1</v>
          </cell>
          <cell r="O1993">
            <v>0</v>
          </cell>
          <cell r="P1993">
            <v>0</v>
          </cell>
          <cell r="Q1993">
            <v>0</v>
          </cell>
          <cell r="R1993">
            <v>0</v>
          </cell>
          <cell r="S1993">
            <v>0</v>
          </cell>
          <cell r="T1993">
            <v>0</v>
          </cell>
          <cell r="U1993">
            <v>0</v>
          </cell>
          <cell r="V1993">
            <v>10</v>
          </cell>
          <cell r="W1993">
            <v>9876</v>
          </cell>
          <cell r="X1993">
            <v>106</v>
          </cell>
          <cell r="Y1993">
            <v>111</v>
          </cell>
        </row>
        <row r="1994">
          <cell r="B1994" t="str">
            <v>营山县老林镇</v>
          </cell>
          <cell r="C1994">
            <v>0</v>
          </cell>
          <cell r="D1994">
            <v>58</v>
          </cell>
          <cell r="E1994">
            <v>58</v>
          </cell>
          <cell r="F1994">
            <v>0</v>
          </cell>
          <cell r="G1994">
            <v>0</v>
          </cell>
          <cell r="H1994">
            <v>0</v>
          </cell>
          <cell r="I1994">
            <v>0</v>
          </cell>
          <cell r="J1994">
            <v>58</v>
          </cell>
          <cell r="K1994">
            <v>36</v>
          </cell>
          <cell r="L1994">
            <v>18</v>
          </cell>
          <cell r="M1994">
            <v>4</v>
          </cell>
          <cell r="N1994">
            <v>1</v>
          </cell>
          <cell r="O1994">
            <v>0</v>
          </cell>
          <cell r="P1994">
            <v>0</v>
          </cell>
          <cell r="Q1994">
            <v>0</v>
          </cell>
          <cell r="R1994">
            <v>0</v>
          </cell>
          <cell r="S1994">
            <v>0</v>
          </cell>
          <cell r="T1994">
            <v>0</v>
          </cell>
          <cell r="U1994">
            <v>0</v>
          </cell>
          <cell r="V1994">
            <v>13</v>
          </cell>
          <cell r="W1994">
            <v>15216</v>
          </cell>
          <cell r="X1994">
            <v>140</v>
          </cell>
          <cell r="Y1994">
            <v>117</v>
          </cell>
        </row>
        <row r="1995">
          <cell r="B1995" t="str">
            <v>营山县木垭镇</v>
          </cell>
          <cell r="C1995">
            <v>0</v>
          </cell>
          <cell r="D1995">
            <v>55</v>
          </cell>
          <cell r="E1995">
            <v>55</v>
          </cell>
          <cell r="F1995">
            <v>0</v>
          </cell>
          <cell r="G1995">
            <v>0</v>
          </cell>
          <cell r="H1995">
            <v>0</v>
          </cell>
          <cell r="I1995">
            <v>0</v>
          </cell>
          <cell r="J1995">
            <v>55</v>
          </cell>
          <cell r="K1995">
            <v>29</v>
          </cell>
          <cell r="L1995">
            <v>23</v>
          </cell>
          <cell r="M1995">
            <v>3</v>
          </cell>
          <cell r="N1995">
            <v>1</v>
          </cell>
          <cell r="O1995">
            <v>0</v>
          </cell>
          <cell r="P1995">
            <v>0</v>
          </cell>
          <cell r="Q1995">
            <v>0</v>
          </cell>
          <cell r="R1995">
            <v>0</v>
          </cell>
          <cell r="S1995">
            <v>0</v>
          </cell>
          <cell r="T1995">
            <v>0</v>
          </cell>
          <cell r="U1995">
            <v>0</v>
          </cell>
          <cell r="V1995">
            <v>11</v>
          </cell>
          <cell r="W1995">
            <v>15498</v>
          </cell>
          <cell r="X1995">
            <v>129</v>
          </cell>
          <cell r="Y1995">
            <v>148</v>
          </cell>
        </row>
        <row r="1996">
          <cell r="B1996" t="str">
            <v>营山县龙伏乡</v>
          </cell>
          <cell r="C1996">
            <v>0</v>
          </cell>
          <cell r="D1996">
            <v>51</v>
          </cell>
          <cell r="E1996">
            <v>51</v>
          </cell>
          <cell r="F1996">
            <v>0</v>
          </cell>
          <cell r="G1996">
            <v>0</v>
          </cell>
          <cell r="H1996">
            <v>0</v>
          </cell>
          <cell r="I1996">
            <v>0</v>
          </cell>
          <cell r="J1996">
            <v>51</v>
          </cell>
          <cell r="K1996">
            <v>26</v>
          </cell>
          <cell r="L1996">
            <v>22</v>
          </cell>
          <cell r="M1996">
            <v>3</v>
          </cell>
          <cell r="N1996">
            <v>1</v>
          </cell>
          <cell r="O1996">
            <v>0</v>
          </cell>
          <cell r="P1996">
            <v>0</v>
          </cell>
          <cell r="Q1996">
            <v>0</v>
          </cell>
          <cell r="R1996">
            <v>0</v>
          </cell>
          <cell r="S1996">
            <v>0</v>
          </cell>
          <cell r="T1996">
            <v>0</v>
          </cell>
          <cell r="U1996">
            <v>0</v>
          </cell>
          <cell r="V1996">
            <v>10</v>
          </cell>
          <cell r="W1996">
            <v>10801</v>
          </cell>
          <cell r="X1996">
            <v>110</v>
          </cell>
          <cell r="Y1996">
            <v>144</v>
          </cell>
        </row>
        <row r="1997">
          <cell r="B1997" t="str">
            <v>营山县双林乡</v>
          </cell>
          <cell r="C1997">
            <v>0</v>
          </cell>
          <cell r="D1997">
            <v>47</v>
          </cell>
          <cell r="E1997">
            <v>47</v>
          </cell>
          <cell r="F1997">
            <v>0</v>
          </cell>
          <cell r="G1997">
            <v>0</v>
          </cell>
          <cell r="H1997">
            <v>0</v>
          </cell>
          <cell r="I1997">
            <v>0</v>
          </cell>
          <cell r="J1997">
            <v>47</v>
          </cell>
          <cell r="K1997">
            <v>27</v>
          </cell>
          <cell r="L1997">
            <v>17</v>
          </cell>
          <cell r="M1997">
            <v>3</v>
          </cell>
          <cell r="N1997">
            <v>1</v>
          </cell>
          <cell r="O1997">
            <v>0</v>
          </cell>
          <cell r="P1997">
            <v>0</v>
          </cell>
          <cell r="Q1997">
            <v>0</v>
          </cell>
          <cell r="R1997">
            <v>0</v>
          </cell>
          <cell r="S1997">
            <v>0</v>
          </cell>
          <cell r="T1997">
            <v>0</v>
          </cell>
          <cell r="U1997">
            <v>0</v>
          </cell>
          <cell r="V1997">
            <v>9</v>
          </cell>
          <cell r="W1997">
            <v>10001</v>
          </cell>
          <cell r="X1997">
            <v>104</v>
          </cell>
          <cell r="Y1997">
            <v>108</v>
          </cell>
        </row>
        <row r="1998">
          <cell r="B1998" t="str">
            <v>营山县明德乡</v>
          </cell>
          <cell r="C1998">
            <v>0</v>
          </cell>
          <cell r="D1998">
            <v>54</v>
          </cell>
          <cell r="E1998">
            <v>54</v>
          </cell>
          <cell r="F1998">
            <v>0</v>
          </cell>
          <cell r="G1998">
            <v>0</v>
          </cell>
          <cell r="H1998">
            <v>0</v>
          </cell>
          <cell r="I1998">
            <v>0</v>
          </cell>
          <cell r="J1998">
            <v>54</v>
          </cell>
          <cell r="K1998">
            <v>31</v>
          </cell>
          <cell r="L1998">
            <v>19</v>
          </cell>
          <cell r="M1998">
            <v>4</v>
          </cell>
          <cell r="N1998">
            <v>1</v>
          </cell>
          <cell r="O1998">
            <v>0</v>
          </cell>
          <cell r="P1998">
            <v>0</v>
          </cell>
          <cell r="Q1998">
            <v>0</v>
          </cell>
          <cell r="R1998">
            <v>0</v>
          </cell>
          <cell r="S1998">
            <v>0</v>
          </cell>
          <cell r="T1998">
            <v>0</v>
          </cell>
          <cell r="U1998">
            <v>0</v>
          </cell>
          <cell r="V1998">
            <v>13</v>
          </cell>
          <cell r="W1998">
            <v>13473</v>
          </cell>
          <cell r="X1998">
            <v>146</v>
          </cell>
          <cell r="Y1998">
            <v>123</v>
          </cell>
        </row>
        <row r="1999">
          <cell r="B1999" t="str">
            <v>营山县消水镇</v>
          </cell>
          <cell r="C1999">
            <v>0</v>
          </cell>
          <cell r="D1999">
            <v>78</v>
          </cell>
          <cell r="E1999">
            <v>78</v>
          </cell>
          <cell r="F1999">
            <v>0</v>
          </cell>
          <cell r="G1999">
            <v>0</v>
          </cell>
          <cell r="H1999">
            <v>0</v>
          </cell>
          <cell r="I1999">
            <v>0</v>
          </cell>
          <cell r="J1999">
            <v>78</v>
          </cell>
          <cell r="K1999">
            <v>45</v>
          </cell>
          <cell r="L1999">
            <v>28</v>
          </cell>
          <cell r="M1999">
            <v>5</v>
          </cell>
          <cell r="N1999">
            <v>1</v>
          </cell>
          <cell r="O1999">
            <v>0</v>
          </cell>
          <cell r="P1999">
            <v>0</v>
          </cell>
          <cell r="Q1999">
            <v>0</v>
          </cell>
          <cell r="R1999">
            <v>0</v>
          </cell>
          <cell r="S1999">
            <v>0</v>
          </cell>
          <cell r="T1999">
            <v>0</v>
          </cell>
          <cell r="U1999">
            <v>0</v>
          </cell>
          <cell r="V1999">
            <v>18</v>
          </cell>
          <cell r="W1999">
            <v>16330</v>
          </cell>
          <cell r="X1999">
            <v>184</v>
          </cell>
          <cell r="Y1999">
            <v>181</v>
          </cell>
        </row>
        <row r="2000">
          <cell r="B2000" t="str">
            <v>营山县普岭乡</v>
          </cell>
          <cell r="C2000">
            <v>0</v>
          </cell>
          <cell r="D2000">
            <v>48</v>
          </cell>
          <cell r="E2000">
            <v>48</v>
          </cell>
          <cell r="F2000">
            <v>0</v>
          </cell>
          <cell r="G2000">
            <v>0</v>
          </cell>
          <cell r="H2000">
            <v>0</v>
          </cell>
          <cell r="I2000">
            <v>0</v>
          </cell>
          <cell r="J2000">
            <v>48</v>
          </cell>
          <cell r="K2000">
            <v>27</v>
          </cell>
          <cell r="L2000">
            <v>18</v>
          </cell>
          <cell r="M2000">
            <v>3</v>
          </cell>
          <cell r="N2000">
            <v>1</v>
          </cell>
          <cell r="O2000">
            <v>0</v>
          </cell>
          <cell r="P2000">
            <v>0</v>
          </cell>
          <cell r="Q2000">
            <v>0</v>
          </cell>
          <cell r="R2000">
            <v>0</v>
          </cell>
          <cell r="S2000">
            <v>0</v>
          </cell>
          <cell r="T2000">
            <v>0</v>
          </cell>
          <cell r="U2000">
            <v>0</v>
          </cell>
          <cell r="V2000">
            <v>10</v>
          </cell>
          <cell r="W2000">
            <v>13189</v>
          </cell>
          <cell r="X2000">
            <v>117</v>
          </cell>
          <cell r="Y2000">
            <v>118</v>
          </cell>
        </row>
        <row r="2001">
          <cell r="B2001" t="str">
            <v>营山县三元乡</v>
          </cell>
          <cell r="C2001">
            <v>0</v>
          </cell>
          <cell r="D2001">
            <v>69</v>
          </cell>
          <cell r="E2001">
            <v>69</v>
          </cell>
          <cell r="F2001">
            <v>0</v>
          </cell>
          <cell r="G2001">
            <v>0</v>
          </cell>
          <cell r="H2001">
            <v>0</v>
          </cell>
          <cell r="I2001">
            <v>0</v>
          </cell>
          <cell r="J2001">
            <v>69</v>
          </cell>
          <cell r="K2001">
            <v>29</v>
          </cell>
          <cell r="L2001">
            <v>37</v>
          </cell>
          <cell r="M2001">
            <v>3</v>
          </cell>
          <cell r="N2001">
            <v>1</v>
          </cell>
          <cell r="O2001">
            <v>0</v>
          </cell>
          <cell r="P2001">
            <v>0</v>
          </cell>
          <cell r="Q2001">
            <v>0</v>
          </cell>
          <cell r="R2001">
            <v>0</v>
          </cell>
          <cell r="S2001">
            <v>0</v>
          </cell>
          <cell r="T2001">
            <v>0</v>
          </cell>
          <cell r="U2001">
            <v>0</v>
          </cell>
          <cell r="V2001">
            <v>11</v>
          </cell>
          <cell r="W2001">
            <v>11342</v>
          </cell>
          <cell r="X2001">
            <v>122</v>
          </cell>
          <cell r="Y2001">
            <v>236</v>
          </cell>
        </row>
        <row r="2002">
          <cell r="B2002" t="str">
            <v>营山县太蓬乡</v>
          </cell>
          <cell r="C2002">
            <v>0</v>
          </cell>
          <cell r="D2002">
            <v>56</v>
          </cell>
          <cell r="E2002">
            <v>56</v>
          </cell>
          <cell r="F2002">
            <v>0</v>
          </cell>
          <cell r="G2002">
            <v>0</v>
          </cell>
          <cell r="H2002">
            <v>0</v>
          </cell>
          <cell r="I2002">
            <v>0</v>
          </cell>
          <cell r="J2002">
            <v>56</v>
          </cell>
          <cell r="K2002">
            <v>28</v>
          </cell>
          <cell r="L2002">
            <v>25</v>
          </cell>
          <cell r="M2002">
            <v>3</v>
          </cell>
          <cell r="N2002">
            <v>1</v>
          </cell>
          <cell r="O2002">
            <v>0</v>
          </cell>
          <cell r="P2002">
            <v>0</v>
          </cell>
          <cell r="Q2002">
            <v>0</v>
          </cell>
          <cell r="R2002">
            <v>0</v>
          </cell>
          <cell r="S2002">
            <v>0</v>
          </cell>
          <cell r="T2002">
            <v>0</v>
          </cell>
          <cell r="U2002">
            <v>0</v>
          </cell>
          <cell r="V2002">
            <v>11</v>
          </cell>
          <cell r="W2002">
            <v>9503</v>
          </cell>
          <cell r="X2002">
            <v>114</v>
          </cell>
          <cell r="Y2002">
            <v>160</v>
          </cell>
        </row>
        <row r="2003">
          <cell r="B2003" t="str">
            <v>营山县双流镇</v>
          </cell>
          <cell r="C2003">
            <v>0</v>
          </cell>
          <cell r="D2003">
            <v>114</v>
          </cell>
          <cell r="E2003">
            <v>114</v>
          </cell>
          <cell r="F2003">
            <v>0</v>
          </cell>
          <cell r="G2003">
            <v>0</v>
          </cell>
          <cell r="H2003">
            <v>0</v>
          </cell>
          <cell r="I2003">
            <v>0</v>
          </cell>
          <cell r="J2003">
            <v>114</v>
          </cell>
          <cell r="K2003">
            <v>64</v>
          </cell>
          <cell r="L2003">
            <v>42</v>
          </cell>
          <cell r="M2003">
            <v>8</v>
          </cell>
          <cell r="N2003">
            <v>1</v>
          </cell>
          <cell r="O2003">
            <v>0</v>
          </cell>
          <cell r="P2003">
            <v>0</v>
          </cell>
          <cell r="Q2003">
            <v>0</v>
          </cell>
          <cell r="R2003">
            <v>0</v>
          </cell>
          <cell r="S2003">
            <v>0</v>
          </cell>
          <cell r="T2003">
            <v>0</v>
          </cell>
          <cell r="U2003">
            <v>0</v>
          </cell>
          <cell r="V2003">
            <v>27</v>
          </cell>
          <cell r="W2003">
            <v>30687</v>
          </cell>
          <cell r="X2003">
            <v>302</v>
          </cell>
          <cell r="Y2003">
            <v>269</v>
          </cell>
        </row>
        <row r="2004">
          <cell r="B2004" t="str">
            <v>营山县柏林乡</v>
          </cell>
          <cell r="C2004">
            <v>0</v>
          </cell>
          <cell r="D2004">
            <v>56</v>
          </cell>
          <cell r="E2004">
            <v>56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  <cell r="J2004">
            <v>56</v>
          </cell>
          <cell r="K2004">
            <v>29</v>
          </cell>
          <cell r="L2004">
            <v>24</v>
          </cell>
          <cell r="M2004">
            <v>3</v>
          </cell>
          <cell r="N2004">
            <v>1</v>
          </cell>
          <cell r="O2004">
            <v>0</v>
          </cell>
          <cell r="P2004">
            <v>0</v>
          </cell>
          <cell r="Q2004">
            <v>0</v>
          </cell>
          <cell r="R2004">
            <v>0</v>
          </cell>
          <cell r="S2004">
            <v>0</v>
          </cell>
          <cell r="T2004">
            <v>0</v>
          </cell>
          <cell r="U2004">
            <v>0</v>
          </cell>
          <cell r="V2004">
            <v>11</v>
          </cell>
          <cell r="W2004">
            <v>13658</v>
          </cell>
          <cell r="X2004">
            <v>133</v>
          </cell>
          <cell r="Y2004">
            <v>155</v>
          </cell>
        </row>
        <row r="2005">
          <cell r="B2005" t="str">
            <v>营山县孔雀乡</v>
          </cell>
          <cell r="C2005">
            <v>0</v>
          </cell>
          <cell r="D2005">
            <v>52</v>
          </cell>
          <cell r="E2005">
            <v>52</v>
          </cell>
          <cell r="F2005">
            <v>0</v>
          </cell>
          <cell r="G2005">
            <v>0</v>
          </cell>
          <cell r="H2005">
            <v>0</v>
          </cell>
          <cell r="I2005">
            <v>0</v>
          </cell>
          <cell r="J2005">
            <v>52</v>
          </cell>
          <cell r="K2005">
            <v>27</v>
          </cell>
          <cell r="L2005">
            <v>22</v>
          </cell>
          <cell r="M2005">
            <v>3</v>
          </cell>
          <cell r="N2005">
            <v>1</v>
          </cell>
          <cell r="O2005">
            <v>0</v>
          </cell>
          <cell r="P2005">
            <v>0</v>
          </cell>
          <cell r="Q2005">
            <v>0</v>
          </cell>
          <cell r="R2005">
            <v>0</v>
          </cell>
          <cell r="S2005">
            <v>0</v>
          </cell>
          <cell r="T2005">
            <v>0</v>
          </cell>
          <cell r="U2005">
            <v>0</v>
          </cell>
          <cell r="V2005">
            <v>10</v>
          </cell>
          <cell r="W2005">
            <v>11007</v>
          </cell>
          <cell r="X2005">
            <v>119</v>
          </cell>
          <cell r="Y2005">
            <v>142</v>
          </cell>
        </row>
        <row r="2006">
          <cell r="B2006" t="str">
            <v>营山县合兴乡</v>
          </cell>
          <cell r="C2006">
            <v>0</v>
          </cell>
          <cell r="D2006">
            <v>47</v>
          </cell>
          <cell r="E2006">
            <v>47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  <cell r="J2006">
            <v>47</v>
          </cell>
          <cell r="K2006">
            <v>27</v>
          </cell>
          <cell r="L2006">
            <v>17</v>
          </cell>
          <cell r="M2006">
            <v>3</v>
          </cell>
          <cell r="N2006">
            <v>1</v>
          </cell>
          <cell r="O2006">
            <v>0</v>
          </cell>
          <cell r="P2006">
            <v>0</v>
          </cell>
          <cell r="Q2006">
            <v>0</v>
          </cell>
          <cell r="R2006">
            <v>0</v>
          </cell>
          <cell r="S2006">
            <v>0</v>
          </cell>
          <cell r="T2006">
            <v>0</v>
          </cell>
          <cell r="U2006">
            <v>0</v>
          </cell>
          <cell r="V2006">
            <v>10</v>
          </cell>
          <cell r="W2006">
            <v>14092</v>
          </cell>
          <cell r="X2006">
            <v>123</v>
          </cell>
          <cell r="Y2006">
            <v>108</v>
          </cell>
        </row>
        <row r="2007">
          <cell r="B2007" t="str">
            <v>营山县悦中乡</v>
          </cell>
          <cell r="C2007">
            <v>0</v>
          </cell>
          <cell r="D2007">
            <v>49</v>
          </cell>
          <cell r="E2007">
            <v>49</v>
          </cell>
          <cell r="F2007">
            <v>0</v>
          </cell>
          <cell r="G2007">
            <v>0</v>
          </cell>
          <cell r="H2007">
            <v>0</v>
          </cell>
          <cell r="I2007">
            <v>0</v>
          </cell>
          <cell r="J2007">
            <v>49</v>
          </cell>
          <cell r="K2007">
            <v>25</v>
          </cell>
          <cell r="L2007">
            <v>21</v>
          </cell>
          <cell r="M2007">
            <v>3</v>
          </cell>
          <cell r="N2007">
            <v>1</v>
          </cell>
          <cell r="O2007">
            <v>0</v>
          </cell>
          <cell r="P2007">
            <v>0</v>
          </cell>
          <cell r="Q2007">
            <v>0</v>
          </cell>
          <cell r="R2007">
            <v>0</v>
          </cell>
          <cell r="S2007">
            <v>0</v>
          </cell>
          <cell r="T2007">
            <v>0</v>
          </cell>
          <cell r="U2007">
            <v>0</v>
          </cell>
          <cell r="V2007">
            <v>10</v>
          </cell>
          <cell r="W2007">
            <v>10224</v>
          </cell>
          <cell r="X2007">
            <v>108</v>
          </cell>
          <cell r="Y2007">
            <v>137</v>
          </cell>
        </row>
        <row r="2008">
          <cell r="B2008" t="str">
            <v>营山县六合乡</v>
          </cell>
          <cell r="C2008">
            <v>0</v>
          </cell>
          <cell r="D2008">
            <v>46</v>
          </cell>
          <cell r="E2008">
            <v>46</v>
          </cell>
          <cell r="F2008">
            <v>0</v>
          </cell>
          <cell r="G2008">
            <v>0</v>
          </cell>
          <cell r="H2008">
            <v>0</v>
          </cell>
          <cell r="I2008">
            <v>0</v>
          </cell>
          <cell r="J2008">
            <v>46</v>
          </cell>
          <cell r="K2008">
            <v>20</v>
          </cell>
          <cell r="L2008">
            <v>24</v>
          </cell>
          <cell r="M2008">
            <v>2</v>
          </cell>
          <cell r="N2008">
            <v>1</v>
          </cell>
          <cell r="O2008">
            <v>0</v>
          </cell>
          <cell r="P2008">
            <v>0</v>
          </cell>
          <cell r="Q2008">
            <v>0</v>
          </cell>
          <cell r="R2008">
            <v>0</v>
          </cell>
          <cell r="S2008">
            <v>0</v>
          </cell>
          <cell r="T2008">
            <v>0</v>
          </cell>
          <cell r="U2008">
            <v>0</v>
          </cell>
          <cell r="V2008">
            <v>6</v>
          </cell>
          <cell r="W2008">
            <v>5836</v>
          </cell>
          <cell r="X2008">
            <v>69</v>
          </cell>
          <cell r="Y2008">
            <v>152</v>
          </cell>
        </row>
        <row r="2009">
          <cell r="B2009" t="str">
            <v>营山县新店镇</v>
          </cell>
          <cell r="C2009">
            <v>0</v>
          </cell>
          <cell r="D2009">
            <v>94</v>
          </cell>
          <cell r="E2009">
            <v>94</v>
          </cell>
          <cell r="F2009">
            <v>0</v>
          </cell>
          <cell r="G2009">
            <v>0</v>
          </cell>
          <cell r="H2009">
            <v>0</v>
          </cell>
          <cell r="I2009">
            <v>0</v>
          </cell>
          <cell r="J2009">
            <v>94</v>
          </cell>
          <cell r="K2009">
            <v>56</v>
          </cell>
          <cell r="L2009">
            <v>33</v>
          </cell>
          <cell r="M2009">
            <v>5</v>
          </cell>
          <cell r="N2009">
            <v>1</v>
          </cell>
          <cell r="O2009">
            <v>0</v>
          </cell>
          <cell r="P2009">
            <v>0</v>
          </cell>
          <cell r="Q2009">
            <v>0</v>
          </cell>
          <cell r="R2009">
            <v>0</v>
          </cell>
          <cell r="S2009">
            <v>0</v>
          </cell>
          <cell r="T2009">
            <v>0</v>
          </cell>
          <cell r="U2009">
            <v>0</v>
          </cell>
          <cell r="V2009">
            <v>18</v>
          </cell>
          <cell r="W2009">
            <v>22512</v>
          </cell>
          <cell r="X2009">
            <v>235</v>
          </cell>
          <cell r="Y2009">
            <v>200</v>
          </cell>
        </row>
        <row r="2010">
          <cell r="B2010" t="str">
            <v>营山县大庙乡</v>
          </cell>
          <cell r="C2010">
            <v>0</v>
          </cell>
          <cell r="D2010">
            <v>75</v>
          </cell>
          <cell r="E2010">
            <v>75</v>
          </cell>
          <cell r="F2010">
            <v>0</v>
          </cell>
          <cell r="G2010">
            <v>0</v>
          </cell>
          <cell r="H2010">
            <v>0</v>
          </cell>
          <cell r="I2010">
            <v>0</v>
          </cell>
          <cell r="J2010">
            <v>75</v>
          </cell>
          <cell r="K2010">
            <v>38</v>
          </cell>
          <cell r="L2010">
            <v>33</v>
          </cell>
          <cell r="M2010">
            <v>4</v>
          </cell>
          <cell r="N2010">
            <v>1</v>
          </cell>
          <cell r="O2010">
            <v>0</v>
          </cell>
          <cell r="P2010">
            <v>0</v>
          </cell>
          <cell r="Q2010">
            <v>0</v>
          </cell>
          <cell r="R2010">
            <v>0</v>
          </cell>
          <cell r="S2010">
            <v>0</v>
          </cell>
          <cell r="T2010">
            <v>0</v>
          </cell>
          <cell r="U2010">
            <v>0</v>
          </cell>
          <cell r="V2010">
            <v>13</v>
          </cell>
          <cell r="W2010">
            <v>15319</v>
          </cell>
          <cell r="X2010">
            <v>159</v>
          </cell>
          <cell r="Y2010">
            <v>212</v>
          </cell>
        </row>
        <row r="2011">
          <cell r="B2011" t="str">
            <v>营山县通天乡</v>
          </cell>
          <cell r="C2011">
            <v>0</v>
          </cell>
          <cell r="D2011">
            <v>78</v>
          </cell>
          <cell r="E2011">
            <v>78</v>
          </cell>
          <cell r="F2011">
            <v>0</v>
          </cell>
          <cell r="G2011">
            <v>0</v>
          </cell>
          <cell r="H2011">
            <v>0</v>
          </cell>
          <cell r="I2011">
            <v>0</v>
          </cell>
          <cell r="J2011">
            <v>78</v>
          </cell>
          <cell r="K2011">
            <v>35</v>
          </cell>
          <cell r="L2011">
            <v>39</v>
          </cell>
          <cell r="M2011">
            <v>4</v>
          </cell>
          <cell r="N2011">
            <v>1</v>
          </cell>
          <cell r="O2011">
            <v>0</v>
          </cell>
          <cell r="P2011">
            <v>0</v>
          </cell>
          <cell r="Q2011">
            <v>0</v>
          </cell>
          <cell r="R2011">
            <v>0</v>
          </cell>
          <cell r="S2011">
            <v>0</v>
          </cell>
          <cell r="T2011">
            <v>0</v>
          </cell>
          <cell r="U2011">
            <v>0</v>
          </cell>
          <cell r="V2011">
            <v>13</v>
          </cell>
          <cell r="W2011">
            <v>15163</v>
          </cell>
          <cell r="X2011">
            <v>159</v>
          </cell>
          <cell r="Y2011">
            <v>247</v>
          </cell>
        </row>
        <row r="2012">
          <cell r="B2012" t="str">
            <v>营山县法堂乡</v>
          </cell>
          <cell r="C2012">
            <v>0</v>
          </cell>
          <cell r="D2012">
            <v>54</v>
          </cell>
          <cell r="E2012">
            <v>54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  <cell r="J2012">
            <v>54</v>
          </cell>
          <cell r="K2012">
            <v>31</v>
          </cell>
          <cell r="L2012">
            <v>21</v>
          </cell>
          <cell r="M2012">
            <v>2</v>
          </cell>
          <cell r="N2012">
            <v>1</v>
          </cell>
          <cell r="O2012">
            <v>0</v>
          </cell>
          <cell r="P2012">
            <v>0</v>
          </cell>
          <cell r="Q2012">
            <v>0</v>
          </cell>
          <cell r="R2012">
            <v>0</v>
          </cell>
          <cell r="S2012">
            <v>0</v>
          </cell>
          <cell r="T2012">
            <v>0</v>
          </cell>
          <cell r="U2012">
            <v>0</v>
          </cell>
          <cell r="V2012">
            <v>8</v>
          </cell>
          <cell r="W2012">
            <v>12001</v>
          </cell>
          <cell r="X2012">
            <v>119</v>
          </cell>
          <cell r="Y2012">
            <v>132</v>
          </cell>
        </row>
        <row r="2013">
          <cell r="B2013" t="str">
            <v>营山县安化乡</v>
          </cell>
          <cell r="C2013">
            <v>0</v>
          </cell>
          <cell r="D2013">
            <v>60</v>
          </cell>
          <cell r="E2013">
            <v>60</v>
          </cell>
          <cell r="F2013">
            <v>0</v>
          </cell>
          <cell r="G2013">
            <v>0</v>
          </cell>
          <cell r="H2013">
            <v>0</v>
          </cell>
          <cell r="I2013">
            <v>0</v>
          </cell>
          <cell r="J2013">
            <v>60</v>
          </cell>
          <cell r="K2013">
            <v>28</v>
          </cell>
          <cell r="L2013">
            <v>28</v>
          </cell>
          <cell r="M2013">
            <v>4</v>
          </cell>
          <cell r="N2013">
            <v>1</v>
          </cell>
          <cell r="O2013">
            <v>0</v>
          </cell>
          <cell r="P2013">
            <v>0</v>
          </cell>
          <cell r="Q2013">
            <v>0</v>
          </cell>
          <cell r="R2013">
            <v>0</v>
          </cell>
          <cell r="S2013">
            <v>0</v>
          </cell>
          <cell r="T2013">
            <v>0</v>
          </cell>
          <cell r="U2013">
            <v>0</v>
          </cell>
          <cell r="V2013">
            <v>12</v>
          </cell>
          <cell r="W2013">
            <v>10495</v>
          </cell>
          <cell r="X2013">
            <v>124</v>
          </cell>
          <cell r="Y2013">
            <v>177</v>
          </cell>
        </row>
        <row r="2014">
          <cell r="B2014" t="str">
            <v>营山县绿水镇</v>
          </cell>
          <cell r="C2014">
            <v>0</v>
          </cell>
          <cell r="D2014">
            <v>81</v>
          </cell>
          <cell r="E2014">
            <v>81</v>
          </cell>
          <cell r="F2014">
            <v>0</v>
          </cell>
          <cell r="G2014">
            <v>0</v>
          </cell>
          <cell r="H2014">
            <v>0</v>
          </cell>
          <cell r="I2014">
            <v>0</v>
          </cell>
          <cell r="J2014">
            <v>81</v>
          </cell>
          <cell r="K2014">
            <v>44</v>
          </cell>
          <cell r="L2014">
            <v>32</v>
          </cell>
          <cell r="M2014">
            <v>5</v>
          </cell>
          <cell r="N2014">
            <v>1</v>
          </cell>
          <cell r="O2014">
            <v>0</v>
          </cell>
          <cell r="P2014">
            <v>0</v>
          </cell>
          <cell r="Q2014">
            <v>0</v>
          </cell>
          <cell r="R2014">
            <v>0</v>
          </cell>
          <cell r="S2014">
            <v>0</v>
          </cell>
          <cell r="T2014">
            <v>0</v>
          </cell>
          <cell r="U2014">
            <v>0</v>
          </cell>
          <cell r="V2014">
            <v>15</v>
          </cell>
          <cell r="W2014">
            <v>17161</v>
          </cell>
          <cell r="X2014">
            <v>181</v>
          </cell>
          <cell r="Y2014">
            <v>207</v>
          </cell>
        </row>
        <row r="2015">
          <cell r="B2015" t="str">
            <v>营山县蓼叶镇</v>
          </cell>
          <cell r="C2015">
            <v>0</v>
          </cell>
          <cell r="D2015">
            <v>55</v>
          </cell>
          <cell r="E2015">
            <v>55</v>
          </cell>
          <cell r="F2015">
            <v>0</v>
          </cell>
          <cell r="G2015">
            <v>0</v>
          </cell>
          <cell r="H2015">
            <v>0</v>
          </cell>
          <cell r="I2015">
            <v>0</v>
          </cell>
          <cell r="J2015">
            <v>55</v>
          </cell>
          <cell r="K2015">
            <v>26</v>
          </cell>
          <cell r="L2015">
            <v>26</v>
          </cell>
          <cell r="M2015">
            <v>3</v>
          </cell>
          <cell r="N2015">
            <v>1</v>
          </cell>
          <cell r="O2015">
            <v>0</v>
          </cell>
          <cell r="P2015">
            <v>0</v>
          </cell>
          <cell r="Q2015">
            <v>0</v>
          </cell>
          <cell r="R2015">
            <v>0</v>
          </cell>
          <cell r="S2015">
            <v>0</v>
          </cell>
          <cell r="T2015">
            <v>0</v>
          </cell>
          <cell r="U2015">
            <v>0</v>
          </cell>
          <cell r="V2015">
            <v>9</v>
          </cell>
          <cell r="W2015">
            <v>11290</v>
          </cell>
          <cell r="X2015">
            <v>112</v>
          </cell>
          <cell r="Y2015">
            <v>168</v>
          </cell>
        </row>
        <row r="2016">
          <cell r="B2016" t="str">
            <v>营山县三兴镇</v>
          </cell>
          <cell r="C2016">
            <v>0</v>
          </cell>
          <cell r="D2016">
            <v>49</v>
          </cell>
          <cell r="E2016">
            <v>49</v>
          </cell>
          <cell r="F2016">
            <v>0</v>
          </cell>
          <cell r="G2016">
            <v>0</v>
          </cell>
          <cell r="H2016">
            <v>0</v>
          </cell>
          <cell r="I2016">
            <v>0</v>
          </cell>
          <cell r="J2016">
            <v>49</v>
          </cell>
          <cell r="K2016">
            <v>24</v>
          </cell>
          <cell r="L2016">
            <v>23</v>
          </cell>
          <cell r="M2016">
            <v>2</v>
          </cell>
          <cell r="N2016">
            <v>1</v>
          </cell>
          <cell r="O2016">
            <v>0</v>
          </cell>
          <cell r="P2016">
            <v>0</v>
          </cell>
          <cell r="Q2016">
            <v>0</v>
          </cell>
          <cell r="R2016">
            <v>0</v>
          </cell>
          <cell r="S2016">
            <v>0</v>
          </cell>
          <cell r="T2016">
            <v>0</v>
          </cell>
          <cell r="U2016">
            <v>0</v>
          </cell>
          <cell r="V2016">
            <v>7</v>
          </cell>
          <cell r="W2016">
            <v>11773</v>
          </cell>
          <cell r="X2016">
            <v>101</v>
          </cell>
          <cell r="Y2016">
            <v>150</v>
          </cell>
        </row>
        <row r="2017">
          <cell r="B2017" t="str">
            <v>营山县安固乡</v>
          </cell>
          <cell r="C2017">
            <v>0</v>
          </cell>
          <cell r="D2017">
            <v>50</v>
          </cell>
          <cell r="E2017">
            <v>50</v>
          </cell>
          <cell r="F2017">
            <v>0</v>
          </cell>
          <cell r="G2017">
            <v>0</v>
          </cell>
          <cell r="H2017">
            <v>0</v>
          </cell>
          <cell r="I2017">
            <v>0</v>
          </cell>
          <cell r="J2017">
            <v>50</v>
          </cell>
          <cell r="K2017">
            <v>27</v>
          </cell>
          <cell r="L2017">
            <v>20</v>
          </cell>
          <cell r="M2017">
            <v>3</v>
          </cell>
          <cell r="N2017">
            <v>1</v>
          </cell>
          <cell r="O2017">
            <v>0</v>
          </cell>
          <cell r="P2017">
            <v>0</v>
          </cell>
          <cell r="Q2017">
            <v>0</v>
          </cell>
          <cell r="R2017">
            <v>0</v>
          </cell>
          <cell r="S2017">
            <v>0</v>
          </cell>
          <cell r="T2017">
            <v>0</v>
          </cell>
          <cell r="U2017">
            <v>0</v>
          </cell>
          <cell r="V2017">
            <v>10</v>
          </cell>
          <cell r="W2017">
            <v>9754</v>
          </cell>
          <cell r="X2017">
            <v>106</v>
          </cell>
          <cell r="Y2017">
            <v>130</v>
          </cell>
        </row>
        <row r="2018">
          <cell r="B2018" t="str">
            <v>营山县高码乡</v>
          </cell>
          <cell r="C2018">
            <v>0</v>
          </cell>
          <cell r="D2018">
            <v>50</v>
          </cell>
          <cell r="E2018">
            <v>50</v>
          </cell>
          <cell r="F2018">
            <v>0</v>
          </cell>
          <cell r="G2018">
            <v>0</v>
          </cell>
          <cell r="H2018">
            <v>0</v>
          </cell>
          <cell r="I2018">
            <v>0</v>
          </cell>
          <cell r="J2018">
            <v>50</v>
          </cell>
          <cell r="K2018">
            <v>26</v>
          </cell>
          <cell r="L2018">
            <v>21</v>
          </cell>
          <cell r="M2018">
            <v>3</v>
          </cell>
          <cell r="N2018">
            <v>1</v>
          </cell>
          <cell r="O2018">
            <v>0</v>
          </cell>
          <cell r="P2018">
            <v>0</v>
          </cell>
          <cell r="Q2018">
            <v>0</v>
          </cell>
          <cell r="R2018">
            <v>0</v>
          </cell>
          <cell r="S2018">
            <v>0</v>
          </cell>
          <cell r="T2018">
            <v>0</v>
          </cell>
          <cell r="U2018">
            <v>0</v>
          </cell>
          <cell r="V2018">
            <v>9</v>
          </cell>
          <cell r="W2018">
            <v>8281</v>
          </cell>
          <cell r="X2018">
            <v>101</v>
          </cell>
          <cell r="Y2018">
            <v>134</v>
          </cell>
        </row>
        <row r="2019">
          <cell r="B2019" t="str">
            <v>营山县回龙镇</v>
          </cell>
          <cell r="C2019">
            <v>0</v>
          </cell>
          <cell r="D2019">
            <v>136</v>
          </cell>
          <cell r="E2019">
            <v>136</v>
          </cell>
          <cell r="F2019">
            <v>0</v>
          </cell>
          <cell r="G2019">
            <v>0</v>
          </cell>
          <cell r="H2019">
            <v>0</v>
          </cell>
          <cell r="I2019">
            <v>0</v>
          </cell>
          <cell r="J2019">
            <v>136</v>
          </cell>
          <cell r="K2019">
            <v>58</v>
          </cell>
          <cell r="L2019">
            <v>72</v>
          </cell>
          <cell r="M2019">
            <v>6</v>
          </cell>
          <cell r="N2019">
            <v>1</v>
          </cell>
          <cell r="O2019">
            <v>0</v>
          </cell>
          <cell r="P2019">
            <v>0</v>
          </cell>
          <cell r="Q2019">
            <v>0</v>
          </cell>
          <cell r="R2019">
            <v>0</v>
          </cell>
          <cell r="S2019">
            <v>0</v>
          </cell>
          <cell r="T2019">
            <v>0</v>
          </cell>
          <cell r="U2019">
            <v>0</v>
          </cell>
          <cell r="V2019">
            <v>19</v>
          </cell>
          <cell r="W2019">
            <v>27693</v>
          </cell>
          <cell r="X2019">
            <v>278</v>
          </cell>
          <cell r="Y2019">
            <v>459</v>
          </cell>
        </row>
        <row r="2020">
          <cell r="B2020" t="str">
            <v>营山县增产乡</v>
          </cell>
          <cell r="C2020">
            <v>0</v>
          </cell>
          <cell r="D2020">
            <v>63</v>
          </cell>
          <cell r="E2020">
            <v>63</v>
          </cell>
          <cell r="F2020">
            <v>0</v>
          </cell>
          <cell r="G2020">
            <v>0</v>
          </cell>
          <cell r="H2020">
            <v>0</v>
          </cell>
          <cell r="I2020">
            <v>0</v>
          </cell>
          <cell r="J2020">
            <v>63</v>
          </cell>
          <cell r="K2020">
            <v>33</v>
          </cell>
          <cell r="L2020">
            <v>27</v>
          </cell>
          <cell r="M2020">
            <v>3</v>
          </cell>
          <cell r="N2020">
            <v>1</v>
          </cell>
          <cell r="O2020">
            <v>0</v>
          </cell>
          <cell r="P2020">
            <v>0</v>
          </cell>
          <cell r="Q2020">
            <v>0</v>
          </cell>
          <cell r="R2020">
            <v>0</v>
          </cell>
          <cell r="S2020">
            <v>0</v>
          </cell>
          <cell r="T2020">
            <v>0</v>
          </cell>
          <cell r="U2020">
            <v>0</v>
          </cell>
          <cell r="V2020">
            <v>9</v>
          </cell>
          <cell r="W2020">
            <v>14991</v>
          </cell>
          <cell r="X2020">
            <v>145</v>
          </cell>
          <cell r="Y2020">
            <v>174</v>
          </cell>
        </row>
        <row r="2021">
          <cell r="B2021" t="str">
            <v>营山县丰产乡</v>
          </cell>
          <cell r="C2021">
            <v>0</v>
          </cell>
          <cell r="D2021">
            <v>60</v>
          </cell>
          <cell r="E2021">
            <v>60</v>
          </cell>
          <cell r="F2021">
            <v>0</v>
          </cell>
          <cell r="G2021">
            <v>0</v>
          </cell>
          <cell r="H2021">
            <v>0</v>
          </cell>
          <cell r="I2021">
            <v>0</v>
          </cell>
          <cell r="J2021">
            <v>60</v>
          </cell>
          <cell r="K2021">
            <v>35</v>
          </cell>
          <cell r="L2021">
            <v>22</v>
          </cell>
          <cell r="M2021">
            <v>3</v>
          </cell>
          <cell r="N2021">
            <v>1</v>
          </cell>
          <cell r="O2021">
            <v>0</v>
          </cell>
          <cell r="P2021">
            <v>0</v>
          </cell>
          <cell r="Q2021">
            <v>0</v>
          </cell>
          <cell r="R2021">
            <v>0</v>
          </cell>
          <cell r="S2021">
            <v>0</v>
          </cell>
          <cell r="T2021">
            <v>0</v>
          </cell>
          <cell r="U2021">
            <v>0</v>
          </cell>
          <cell r="V2021">
            <v>10</v>
          </cell>
          <cell r="W2021">
            <v>15880</v>
          </cell>
          <cell r="X2021">
            <v>145</v>
          </cell>
          <cell r="Y2021">
            <v>144</v>
          </cell>
        </row>
        <row r="2022">
          <cell r="B2022" t="str">
            <v>营山县清水乡</v>
          </cell>
          <cell r="C2022">
            <v>0</v>
          </cell>
          <cell r="D2022">
            <v>68</v>
          </cell>
          <cell r="E2022">
            <v>68</v>
          </cell>
          <cell r="F2022">
            <v>0</v>
          </cell>
          <cell r="G2022">
            <v>0</v>
          </cell>
          <cell r="H2022">
            <v>0</v>
          </cell>
          <cell r="I2022">
            <v>0</v>
          </cell>
          <cell r="J2022">
            <v>68</v>
          </cell>
          <cell r="K2022">
            <v>30</v>
          </cell>
          <cell r="L2022">
            <v>36</v>
          </cell>
          <cell r="M2022">
            <v>2</v>
          </cell>
          <cell r="N2022">
            <v>1</v>
          </cell>
          <cell r="O2022">
            <v>0</v>
          </cell>
          <cell r="P2022">
            <v>0</v>
          </cell>
          <cell r="Q2022">
            <v>0</v>
          </cell>
          <cell r="R2022">
            <v>0</v>
          </cell>
          <cell r="S2022">
            <v>0</v>
          </cell>
          <cell r="T2022">
            <v>0</v>
          </cell>
          <cell r="U2022">
            <v>0</v>
          </cell>
          <cell r="V2022">
            <v>7</v>
          </cell>
          <cell r="W2022">
            <v>10149</v>
          </cell>
          <cell r="X2022">
            <v>111</v>
          </cell>
          <cell r="Y2022">
            <v>228</v>
          </cell>
        </row>
        <row r="2023">
          <cell r="B2023" t="str">
            <v>营山县青山乡</v>
          </cell>
          <cell r="C2023">
            <v>0</v>
          </cell>
          <cell r="D2023">
            <v>48</v>
          </cell>
          <cell r="E2023">
            <v>48</v>
          </cell>
          <cell r="F2023">
            <v>0</v>
          </cell>
          <cell r="G2023">
            <v>0</v>
          </cell>
          <cell r="H2023">
            <v>0</v>
          </cell>
          <cell r="I2023">
            <v>0</v>
          </cell>
          <cell r="J2023">
            <v>48</v>
          </cell>
          <cell r="K2023">
            <v>25</v>
          </cell>
          <cell r="L2023">
            <v>20</v>
          </cell>
          <cell r="M2023">
            <v>3</v>
          </cell>
          <cell r="N2023">
            <v>1</v>
          </cell>
          <cell r="O2023">
            <v>0</v>
          </cell>
          <cell r="P2023">
            <v>0</v>
          </cell>
          <cell r="Q2023">
            <v>0</v>
          </cell>
          <cell r="R2023">
            <v>0</v>
          </cell>
          <cell r="S2023">
            <v>0</v>
          </cell>
          <cell r="T2023">
            <v>0</v>
          </cell>
          <cell r="U2023">
            <v>0</v>
          </cell>
          <cell r="V2023">
            <v>10</v>
          </cell>
          <cell r="W2023">
            <v>10128</v>
          </cell>
          <cell r="X2023">
            <v>109</v>
          </cell>
          <cell r="Y2023">
            <v>130</v>
          </cell>
        </row>
        <row r="2024">
          <cell r="B2024" t="str">
            <v>营山县福源乡</v>
          </cell>
          <cell r="C2024">
            <v>0</v>
          </cell>
          <cell r="D2024">
            <v>60</v>
          </cell>
          <cell r="E2024">
            <v>60</v>
          </cell>
          <cell r="F2024">
            <v>0</v>
          </cell>
          <cell r="G2024">
            <v>0</v>
          </cell>
          <cell r="H2024">
            <v>0</v>
          </cell>
          <cell r="I2024">
            <v>0</v>
          </cell>
          <cell r="J2024">
            <v>60</v>
          </cell>
          <cell r="K2024">
            <v>30</v>
          </cell>
          <cell r="L2024">
            <v>27</v>
          </cell>
          <cell r="M2024">
            <v>3</v>
          </cell>
          <cell r="N2024">
            <v>1</v>
          </cell>
          <cell r="O2024">
            <v>0</v>
          </cell>
          <cell r="P2024">
            <v>0</v>
          </cell>
          <cell r="Q2024">
            <v>0</v>
          </cell>
          <cell r="R2024">
            <v>0</v>
          </cell>
          <cell r="S2024">
            <v>0</v>
          </cell>
          <cell r="T2024">
            <v>0</v>
          </cell>
          <cell r="U2024">
            <v>0</v>
          </cell>
          <cell r="V2024">
            <v>11</v>
          </cell>
          <cell r="W2024">
            <v>9665</v>
          </cell>
          <cell r="X2024">
            <v>128</v>
          </cell>
          <cell r="Y2024">
            <v>174</v>
          </cell>
        </row>
        <row r="2025">
          <cell r="B2025" t="str">
            <v>营山县星火镇</v>
          </cell>
          <cell r="C2025">
            <v>0</v>
          </cell>
          <cell r="D2025">
            <v>89</v>
          </cell>
          <cell r="E2025">
            <v>89</v>
          </cell>
          <cell r="F2025">
            <v>0</v>
          </cell>
          <cell r="G2025">
            <v>0</v>
          </cell>
          <cell r="H2025">
            <v>0</v>
          </cell>
          <cell r="I2025">
            <v>0</v>
          </cell>
          <cell r="J2025">
            <v>89</v>
          </cell>
          <cell r="K2025">
            <v>49</v>
          </cell>
          <cell r="L2025">
            <v>35</v>
          </cell>
          <cell r="M2025">
            <v>5</v>
          </cell>
          <cell r="N2025">
            <v>1</v>
          </cell>
          <cell r="O2025">
            <v>0</v>
          </cell>
          <cell r="P2025">
            <v>0</v>
          </cell>
          <cell r="Q2025">
            <v>0</v>
          </cell>
          <cell r="R2025">
            <v>0</v>
          </cell>
          <cell r="S2025">
            <v>0</v>
          </cell>
          <cell r="T2025">
            <v>0</v>
          </cell>
          <cell r="U2025">
            <v>0</v>
          </cell>
          <cell r="V2025">
            <v>18</v>
          </cell>
          <cell r="W2025">
            <v>22467</v>
          </cell>
          <cell r="X2025">
            <v>216</v>
          </cell>
          <cell r="Y2025">
            <v>224</v>
          </cell>
        </row>
        <row r="2026">
          <cell r="B2026" t="str">
            <v>营山县西桥镇</v>
          </cell>
          <cell r="C2026">
            <v>0</v>
          </cell>
          <cell r="D2026">
            <v>52</v>
          </cell>
          <cell r="E2026">
            <v>52</v>
          </cell>
          <cell r="F2026">
            <v>0</v>
          </cell>
          <cell r="G2026">
            <v>0</v>
          </cell>
          <cell r="H2026">
            <v>0</v>
          </cell>
          <cell r="I2026">
            <v>0</v>
          </cell>
          <cell r="J2026">
            <v>52</v>
          </cell>
          <cell r="K2026">
            <v>29</v>
          </cell>
          <cell r="L2026">
            <v>20</v>
          </cell>
          <cell r="M2026">
            <v>3</v>
          </cell>
          <cell r="N2026">
            <v>1</v>
          </cell>
          <cell r="O2026">
            <v>0</v>
          </cell>
          <cell r="P2026">
            <v>0</v>
          </cell>
          <cell r="Q2026">
            <v>0</v>
          </cell>
          <cell r="R2026">
            <v>0</v>
          </cell>
          <cell r="S2026">
            <v>0</v>
          </cell>
          <cell r="T2026">
            <v>0</v>
          </cell>
          <cell r="U2026">
            <v>0</v>
          </cell>
          <cell r="V2026">
            <v>10</v>
          </cell>
          <cell r="W2026">
            <v>13796</v>
          </cell>
          <cell r="X2026">
            <v>125</v>
          </cell>
          <cell r="Y2026">
            <v>129</v>
          </cell>
        </row>
        <row r="2027">
          <cell r="B2027" t="str">
            <v>营山县柏坪乡</v>
          </cell>
          <cell r="C2027">
            <v>0</v>
          </cell>
          <cell r="D2027">
            <v>49</v>
          </cell>
          <cell r="E2027">
            <v>49</v>
          </cell>
          <cell r="F2027">
            <v>0</v>
          </cell>
          <cell r="G2027">
            <v>0</v>
          </cell>
          <cell r="H2027">
            <v>0</v>
          </cell>
          <cell r="I2027">
            <v>0</v>
          </cell>
          <cell r="J2027">
            <v>49</v>
          </cell>
          <cell r="K2027">
            <v>20</v>
          </cell>
          <cell r="L2027">
            <v>27</v>
          </cell>
          <cell r="M2027">
            <v>2</v>
          </cell>
          <cell r="N2027">
            <v>1</v>
          </cell>
          <cell r="O2027">
            <v>0</v>
          </cell>
          <cell r="P2027">
            <v>0</v>
          </cell>
          <cell r="Q2027">
            <v>0</v>
          </cell>
          <cell r="R2027">
            <v>0</v>
          </cell>
          <cell r="S2027">
            <v>0</v>
          </cell>
          <cell r="T2027">
            <v>0</v>
          </cell>
          <cell r="U2027">
            <v>0</v>
          </cell>
          <cell r="V2027">
            <v>7</v>
          </cell>
          <cell r="W2027">
            <v>6481</v>
          </cell>
          <cell r="X2027">
            <v>83</v>
          </cell>
          <cell r="Y2027">
            <v>176</v>
          </cell>
        </row>
        <row r="2028">
          <cell r="B2028" t="str">
            <v>营山县凉风乡</v>
          </cell>
          <cell r="C2028">
            <v>0</v>
          </cell>
          <cell r="D2028">
            <v>53</v>
          </cell>
          <cell r="E2028">
            <v>53</v>
          </cell>
          <cell r="F2028">
            <v>0</v>
          </cell>
          <cell r="G2028">
            <v>0</v>
          </cell>
          <cell r="H2028">
            <v>0</v>
          </cell>
          <cell r="I2028">
            <v>0</v>
          </cell>
          <cell r="J2028">
            <v>53</v>
          </cell>
          <cell r="K2028">
            <v>27</v>
          </cell>
          <cell r="L2028">
            <v>23</v>
          </cell>
          <cell r="M2028">
            <v>3</v>
          </cell>
          <cell r="N2028">
            <v>1</v>
          </cell>
          <cell r="O2028">
            <v>0</v>
          </cell>
          <cell r="P2028">
            <v>0</v>
          </cell>
          <cell r="Q2028">
            <v>0</v>
          </cell>
          <cell r="R2028">
            <v>0</v>
          </cell>
          <cell r="S2028">
            <v>0</v>
          </cell>
          <cell r="T2028">
            <v>0</v>
          </cell>
          <cell r="U2028">
            <v>0</v>
          </cell>
          <cell r="V2028">
            <v>9</v>
          </cell>
          <cell r="W2028">
            <v>8444</v>
          </cell>
          <cell r="X2028">
            <v>103</v>
          </cell>
          <cell r="Y2028">
            <v>149</v>
          </cell>
        </row>
        <row r="2029">
          <cell r="B2029" t="str">
            <v>营山县七涧乡</v>
          </cell>
          <cell r="C2029">
            <v>0</v>
          </cell>
          <cell r="D2029">
            <v>39</v>
          </cell>
          <cell r="E2029">
            <v>39</v>
          </cell>
          <cell r="F2029">
            <v>0</v>
          </cell>
          <cell r="G2029">
            <v>0</v>
          </cell>
          <cell r="H2029">
            <v>0</v>
          </cell>
          <cell r="I2029">
            <v>0</v>
          </cell>
          <cell r="J2029">
            <v>39</v>
          </cell>
          <cell r="K2029">
            <v>21</v>
          </cell>
          <cell r="L2029">
            <v>16</v>
          </cell>
          <cell r="M2029">
            <v>2</v>
          </cell>
          <cell r="N2029">
            <v>1</v>
          </cell>
          <cell r="O2029">
            <v>0</v>
          </cell>
          <cell r="P2029">
            <v>0</v>
          </cell>
          <cell r="Q2029">
            <v>0</v>
          </cell>
          <cell r="R2029">
            <v>0</v>
          </cell>
          <cell r="S2029">
            <v>0</v>
          </cell>
          <cell r="T2029">
            <v>0</v>
          </cell>
          <cell r="U2029">
            <v>0</v>
          </cell>
          <cell r="V2029">
            <v>6</v>
          </cell>
          <cell r="W2029">
            <v>7915</v>
          </cell>
          <cell r="X2029">
            <v>76</v>
          </cell>
          <cell r="Y2029">
            <v>103</v>
          </cell>
        </row>
        <row r="2030">
          <cell r="B2030" t="str">
            <v>蓬安县</v>
          </cell>
          <cell r="C2030">
            <v>0</v>
          </cell>
          <cell r="D2030">
            <v>2884</v>
          </cell>
          <cell r="E2030">
            <v>2884</v>
          </cell>
          <cell r="F2030">
            <v>0</v>
          </cell>
          <cell r="G2030">
            <v>0</v>
          </cell>
          <cell r="H2030">
            <v>0</v>
          </cell>
          <cell r="I2030">
            <v>0</v>
          </cell>
          <cell r="J2030">
            <v>2884</v>
          </cell>
          <cell r="K2030">
            <v>1907</v>
          </cell>
          <cell r="L2030">
            <v>656</v>
          </cell>
          <cell r="M2030">
            <v>145</v>
          </cell>
          <cell r="N2030">
            <v>85</v>
          </cell>
          <cell r="O2030">
            <v>52</v>
          </cell>
          <cell r="P2030">
            <v>36</v>
          </cell>
          <cell r="Q2030">
            <v>36</v>
          </cell>
          <cell r="R2030">
            <v>32</v>
          </cell>
          <cell r="S2030">
            <v>20</v>
          </cell>
          <cell r="T2030">
            <v>0</v>
          </cell>
          <cell r="U2030">
            <v>0</v>
          </cell>
          <cell r="V2030">
            <v>598</v>
          </cell>
          <cell r="W2030">
            <v>572364</v>
          </cell>
          <cell r="X2030">
            <v>3386</v>
          </cell>
          <cell r="Y2030">
            <v>4457</v>
          </cell>
        </row>
        <row r="2031">
          <cell r="B2031" t="str">
            <v>蓬安县本级</v>
          </cell>
          <cell r="C2031">
            <v>0</v>
          </cell>
          <cell r="D2031">
            <v>0</v>
          </cell>
          <cell r="E2031">
            <v>0</v>
          </cell>
          <cell r="F2031">
            <v>0</v>
          </cell>
          <cell r="G2031">
            <v>0</v>
          </cell>
          <cell r="H2031">
            <v>0</v>
          </cell>
          <cell r="I2031">
            <v>0</v>
          </cell>
          <cell r="J2031">
            <v>0</v>
          </cell>
          <cell r="K2031">
            <v>0</v>
          </cell>
          <cell r="L2031">
            <v>0</v>
          </cell>
          <cell r="M2031">
            <v>0</v>
          </cell>
          <cell r="N2031">
            <v>0</v>
          </cell>
          <cell r="O2031">
            <v>0</v>
          </cell>
          <cell r="P2031">
            <v>0</v>
          </cell>
          <cell r="Q2031">
            <v>0</v>
          </cell>
          <cell r="R2031">
            <v>0</v>
          </cell>
          <cell r="S2031">
            <v>0</v>
          </cell>
          <cell r="T2031">
            <v>0</v>
          </cell>
          <cell r="U2031">
            <v>0</v>
          </cell>
          <cell r="V2031">
            <v>0</v>
          </cell>
          <cell r="W2031">
            <v>0</v>
          </cell>
          <cell r="X2031">
            <v>0</v>
          </cell>
          <cell r="Y2031">
            <v>0</v>
          </cell>
        </row>
        <row r="2032">
          <cell r="B2032" t="str">
            <v>蓬安县乡(镇)小计</v>
          </cell>
          <cell r="C2032">
            <v>0</v>
          </cell>
          <cell r="D2032">
            <v>2884</v>
          </cell>
          <cell r="E2032">
            <v>2884</v>
          </cell>
          <cell r="F2032">
            <v>0</v>
          </cell>
          <cell r="G2032">
            <v>0</v>
          </cell>
          <cell r="H2032">
            <v>0</v>
          </cell>
          <cell r="I2032">
            <v>0</v>
          </cell>
          <cell r="J2032">
            <v>2884</v>
          </cell>
          <cell r="K2032">
            <v>1907</v>
          </cell>
          <cell r="L2032">
            <v>656</v>
          </cell>
          <cell r="M2032">
            <v>145</v>
          </cell>
          <cell r="N2032">
            <v>85</v>
          </cell>
          <cell r="O2032">
            <v>52</v>
          </cell>
          <cell r="P2032">
            <v>36</v>
          </cell>
          <cell r="Q2032">
            <v>36</v>
          </cell>
          <cell r="R2032">
            <v>32</v>
          </cell>
          <cell r="S2032">
            <v>20</v>
          </cell>
          <cell r="T2032">
            <v>0</v>
          </cell>
          <cell r="U2032">
            <v>0</v>
          </cell>
          <cell r="V2032">
            <v>598</v>
          </cell>
          <cell r="W2032">
            <v>572364</v>
          </cell>
          <cell r="X2032">
            <v>3386</v>
          </cell>
          <cell r="Y2032">
            <v>4457</v>
          </cell>
        </row>
        <row r="2033">
          <cell r="B2033" t="str">
            <v>蓬安县正源镇</v>
          </cell>
          <cell r="C2033">
            <v>0</v>
          </cell>
          <cell r="D2033">
            <v>81</v>
          </cell>
          <cell r="E2033">
            <v>81</v>
          </cell>
          <cell r="F2033">
            <v>0</v>
          </cell>
          <cell r="G2033">
            <v>0</v>
          </cell>
          <cell r="H2033">
            <v>0</v>
          </cell>
          <cell r="I2033">
            <v>0</v>
          </cell>
          <cell r="J2033">
            <v>81</v>
          </cell>
          <cell r="K2033">
            <v>53</v>
          </cell>
          <cell r="L2033">
            <v>21</v>
          </cell>
          <cell r="M2033">
            <v>7</v>
          </cell>
          <cell r="N2033">
            <v>2</v>
          </cell>
          <cell r="O2033">
            <v>0</v>
          </cell>
          <cell r="P2033">
            <v>0</v>
          </cell>
          <cell r="Q2033">
            <v>0</v>
          </cell>
          <cell r="R2033">
            <v>0</v>
          </cell>
          <cell r="S2033">
            <v>0</v>
          </cell>
          <cell r="T2033">
            <v>0</v>
          </cell>
          <cell r="U2033">
            <v>0</v>
          </cell>
          <cell r="V2033">
            <v>13</v>
          </cell>
          <cell r="W2033">
            <v>13289</v>
          </cell>
          <cell r="X2033">
            <v>93</v>
          </cell>
          <cell r="Y2033">
            <v>130</v>
          </cell>
        </row>
        <row r="2034">
          <cell r="B2034" t="str">
            <v>蓬安县相如镇</v>
          </cell>
          <cell r="C2034">
            <v>0</v>
          </cell>
          <cell r="D2034">
            <v>279</v>
          </cell>
          <cell r="E2034">
            <v>279</v>
          </cell>
          <cell r="F2034">
            <v>0</v>
          </cell>
          <cell r="G2034">
            <v>0</v>
          </cell>
          <cell r="H2034">
            <v>0</v>
          </cell>
          <cell r="I2034">
            <v>0</v>
          </cell>
          <cell r="J2034">
            <v>279</v>
          </cell>
          <cell r="K2034">
            <v>165</v>
          </cell>
          <cell r="L2034">
            <v>65</v>
          </cell>
          <cell r="M2034">
            <v>23</v>
          </cell>
          <cell r="N2034">
            <v>10</v>
          </cell>
          <cell r="O2034">
            <v>9</v>
          </cell>
          <cell r="P2034">
            <v>5</v>
          </cell>
          <cell r="Q2034">
            <v>5</v>
          </cell>
          <cell r="R2034">
            <v>3</v>
          </cell>
          <cell r="S2034">
            <v>4</v>
          </cell>
          <cell r="T2034">
            <v>0</v>
          </cell>
          <cell r="U2034">
            <v>0</v>
          </cell>
          <cell r="V2034">
            <v>45</v>
          </cell>
          <cell r="W2034">
            <v>70508</v>
          </cell>
          <cell r="X2034">
            <v>292</v>
          </cell>
          <cell r="Y2034">
            <v>429</v>
          </cell>
        </row>
        <row r="2035">
          <cell r="B2035" t="str">
            <v>蓬安县杨家镇</v>
          </cell>
          <cell r="C2035">
            <v>0</v>
          </cell>
          <cell r="D2035">
            <v>69</v>
          </cell>
          <cell r="E2035">
            <v>69</v>
          </cell>
          <cell r="F2035">
            <v>0</v>
          </cell>
          <cell r="G2035">
            <v>0</v>
          </cell>
          <cell r="H2035">
            <v>0</v>
          </cell>
          <cell r="I2035">
            <v>0</v>
          </cell>
          <cell r="J2035">
            <v>69</v>
          </cell>
          <cell r="K2035">
            <v>50</v>
          </cell>
          <cell r="L2035">
            <v>13</v>
          </cell>
          <cell r="M2035">
            <v>3</v>
          </cell>
          <cell r="N2035">
            <v>2</v>
          </cell>
          <cell r="O2035">
            <v>0</v>
          </cell>
          <cell r="P2035">
            <v>2</v>
          </cell>
          <cell r="Q2035">
            <v>0</v>
          </cell>
          <cell r="R2035">
            <v>0</v>
          </cell>
          <cell r="S2035">
            <v>1</v>
          </cell>
          <cell r="T2035">
            <v>0</v>
          </cell>
          <cell r="U2035">
            <v>0</v>
          </cell>
          <cell r="V2035">
            <v>14</v>
          </cell>
          <cell r="W2035">
            <v>11700</v>
          </cell>
          <cell r="X2035">
            <v>87</v>
          </cell>
          <cell r="Y2035">
            <v>87</v>
          </cell>
        </row>
        <row r="2036">
          <cell r="B2036" t="str">
            <v>蓬安县金溪镇</v>
          </cell>
          <cell r="C2036">
            <v>0</v>
          </cell>
          <cell r="D2036">
            <v>164</v>
          </cell>
          <cell r="E2036">
            <v>164</v>
          </cell>
          <cell r="F2036">
            <v>0</v>
          </cell>
          <cell r="G2036">
            <v>0</v>
          </cell>
          <cell r="H2036">
            <v>0</v>
          </cell>
          <cell r="I2036">
            <v>0</v>
          </cell>
          <cell r="J2036">
            <v>164</v>
          </cell>
          <cell r="K2036">
            <v>108</v>
          </cell>
          <cell r="L2036">
            <v>53</v>
          </cell>
          <cell r="M2036">
            <v>3</v>
          </cell>
          <cell r="N2036">
            <v>2</v>
          </cell>
          <cell r="O2036">
            <v>0</v>
          </cell>
          <cell r="P2036">
            <v>0</v>
          </cell>
          <cell r="Q2036">
            <v>0</v>
          </cell>
          <cell r="R2036">
            <v>0</v>
          </cell>
          <cell r="S2036">
            <v>0</v>
          </cell>
          <cell r="T2036">
            <v>0</v>
          </cell>
          <cell r="U2036">
            <v>0</v>
          </cell>
          <cell r="V2036">
            <v>38</v>
          </cell>
          <cell r="W2036">
            <v>29308</v>
          </cell>
          <cell r="X2036">
            <v>192</v>
          </cell>
          <cell r="Y2036">
            <v>328</v>
          </cell>
        </row>
        <row r="2037">
          <cell r="B2037" t="str">
            <v>蓬安县锦屏镇</v>
          </cell>
          <cell r="C2037">
            <v>0</v>
          </cell>
          <cell r="D2037">
            <v>84</v>
          </cell>
          <cell r="E2037">
            <v>84</v>
          </cell>
          <cell r="F2037">
            <v>0</v>
          </cell>
          <cell r="G2037">
            <v>0</v>
          </cell>
          <cell r="H2037">
            <v>0</v>
          </cell>
          <cell r="I2037">
            <v>0</v>
          </cell>
          <cell r="J2037">
            <v>84</v>
          </cell>
          <cell r="K2037">
            <v>60</v>
          </cell>
          <cell r="L2037">
            <v>20</v>
          </cell>
          <cell r="M2037">
            <v>4</v>
          </cell>
          <cell r="N2037">
            <v>3</v>
          </cell>
          <cell r="O2037">
            <v>0</v>
          </cell>
          <cell r="P2037">
            <v>0</v>
          </cell>
          <cell r="Q2037">
            <v>0</v>
          </cell>
          <cell r="R2037">
            <v>0</v>
          </cell>
          <cell r="S2037">
            <v>0</v>
          </cell>
          <cell r="T2037">
            <v>0</v>
          </cell>
          <cell r="U2037">
            <v>0</v>
          </cell>
          <cell r="V2037">
            <v>18</v>
          </cell>
          <cell r="W2037">
            <v>12456</v>
          </cell>
          <cell r="X2037">
            <v>106</v>
          </cell>
          <cell r="Y2037">
            <v>136</v>
          </cell>
        </row>
        <row r="2038">
          <cell r="B2038" t="str">
            <v>蓬安县利溪镇</v>
          </cell>
          <cell r="C2038">
            <v>0</v>
          </cell>
          <cell r="D2038">
            <v>80</v>
          </cell>
          <cell r="E2038">
            <v>80</v>
          </cell>
          <cell r="F2038">
            <v>0</v>
          </cell>
          <cell r="G2038">
            <v>0</v>
          </cell>
          <cell r="H2038">
            <v>0</v>
          </cell>
          <cell r="I2038">
            <v>0</v>
          </cell>
          <cell r="J2038">
            <v>80</v>
          </cell>
          <cell r="K2038">
            <v>57</v>
          </cell>
          <cell r="L2038">
            <v>16</v>
          </cell>
          <cell r="M2038">
            <v>3</v>
          </cell>
          <cell r="N2038">
            <v>2</v>
          </cell>
          <cell r="O2038">
            <v>0</v>
          </cell>
          <cell r="P2038">
            <v>0</v>
          </cell>
          <cell r="Q2038">
            <v>2</v>
          </cell>
          <cell r="R2038">
            <v>1</v>
          </cell>
          <cell r="S2038">
            <v>1</v>
          </cell>
          <cell r="T2038">
            <v>0</v>
          </cell>
          <cell r="U2038">
            <v>0</v>
          </cell>
          <cell r="V2038">
            <v>16</v>
          </cell>
          <cell r="W2038">
            <v>20292</v>
          </cell>
          <cell r="X2038">
            <v>101</v>
          </cell>
          <cell r="Y2038">
            <v>108</v>
          </cell>
        </row>
        <row r="2039">
          <cell r="B2039" t="str">
            <v>蓬安县龙云镇</v>
          </cell>
          <cell r="C2039">
            <v>0</v>
          </cell>
          <cell r="D2039">
            <v>49</v>
          </cell>
          <cell r="E2039">
            <v>49</v>
          </cell>
          <cell r="F2039">
            <v>0</v>
          </cell>
          <cell r="G2039">
            <v>0</v>
          </cell>
          <cell r="H2039">
            <v>0</v>
          </cell>
          <cell r="I2039">
            <v>0</v>
          </cell>
          <cell r="J2039">
            <v>49</v>
          </cell>
          <cell r="K2039">
            <v>26</v>
          </cell>
          <cell r="L2039">
            <v>21</v>
          </cell>
          <cell r="M2039">
            <v>2</v>
          </cell>
          <cell r="N2039">
            <v>1</v>
          </cell>
          <cell r="O2039">
            <v>0</v>
          </cell>
          <cell r="P2039">
            <v>0</v>
          </cell>
          <cell r="Q2039">
            <v>0</v>
          </cell>
          <cell r="R2039">
            <v>0</v>
          </cell>
          <cell r="S2039">
            <v>0</v>
          </cell>
          <cell r="T2039">
            <v>0</v>
          </cell>
          <cell r="U2039">
            <v>0</v>
          </cell>
          <cell r="V2039">
            <v>10</v>
          </cell>
          <cell r="W2039">
            <v>10532</v>
          </cell>
          <cell r="X2039">
            <v>47</v>
          </cell>
          <cell r="Y2039">
            <v>158</v>
          </cell>
        </row>
        <row r="2040">
          <cell r="B2040" t="str">
            <v>蓬安县罗家镇</v>
          </cell>
          <cell r="C2040">
            <v>0</v>
          </cell>
          <cell r="D2040">
            <v>95</v>
          </cell>
          <cell r="E2040">
            <v>95</v>
          </cell>
          <cell r="F2040">
            <v>0</v>
          </cell>
          <cell r="G2040">
            <v>0</v>
          </cell>
          <cell r="H2040">
            <v>0</v>
          </cell>
          <cell r="I2040">
            <v>0</v>
          </cell>
          <cell r="J2040">
            <v>95</v>
          </cell>
          <cell r="K2040">
            <v>61</v>
          </cell>
          <cell r="L2040">
            <v>13</v>
          </cell>
          <cell r="M2040">
            <v>5</v>
          </cell>
          <cell r="N2040">
            <v>4</v>
          </cell>
          <cell r="O2040">
            <v>13</v>
          </cell>
          <cell r="P2040">
            <v>0</v>
          </cell>
          <cell r="Q2040">
            <v>1</v>
          </cell>
          <cell r="R2040">
            <v>1</v>
          </cell>
          <cell r="S2040">
            <v>1</v>
          </cell>
          <cell r="T2040">
            <v>0</v>
          </cell>
          <cell r="U2040">
            <v>0</v>
          </cell>
          <cell r="V2040">
            <v>24</v>
          </cell>
          <cell r="W2040">
            <v>19321</v>
          </cell>
          <cell r="X2040">
            <v>108</v>
          </cell>
          <cell r="Y2040">
            <v>120</v>
          </cell>
        </row>
        <row r="2041">
          <cell r="B2041" t="str">
            <v>蓬安县福德镇</v>
          </cell>
          <cell r="C2041">
            <v>0</v>
          </cell>
          <cell r="D2041">
            <v>62</v>
          </cell>
          <cell r="E2041">
            <v>62</v>
          </cell>
          <cell r="F2041">
            <v>0</v>
          </cell>
          <cell r="G2041">
            <v>0</v>
          </cell>
          <cell r="H2041">
            <v>0</v>
          </cell>
          <cell r="I2041">
            <v>0</v>
          </cell>
          <cell r="J2041">
            <v>62</v>
          </cell>
          <cell r="K2041">
            <v>39</v>
          </cell>
          <cell r="L2041">
            <v>12</v>
          </cell>
          <cell r="M2041">
            <v>5</v>
          </cell>
          <cell r="N2041">
            <v>4</v>
          </cell>
          <cell r="O2041">
            <v>2</v>
          </cell>
          <cell r="P2041">
            <v>1</v>
          </cell>
          <cell r="Q2041">
            <v>1</v>
          </cell>
          <cell r="R2041">
            <v>1</v>
          </cell>
          <cell r="S2041">
            <v>1</v>
          </cell>
          <cell r="T2041">
            <v>0</v>
          </cell>
          <cell r="U2041">
            <v>0</v>
          </cell>
          <cell r="V2041">
            <v>12</v>
          </cell>
          <cell r="W2041">
            <v>12103</v>
          </cell>
          <cell r="X2041">
            <v>70</v>
          </cell>
          <cell r="Y2041">
            <v>56</v>
          </cell>
        </row>
        <row r="2042">
          <cell r="B2042" t="str">
            <v>蓬安县兴旺镇</v>
          </cell>
          <cell r="C2042">
            <v>0</v>
          </cell>
          <cell r="D2042">
            <v>77</v>
          </cell>
          <cell r="E2042">
            <v>77</v>
          </cell>
          <cell r="F2042">
            <v>0</v>
          </cell>
          <cell r="G2042">
            <v>0</v>
          </cell>
          <cell r="H2042">
            <v>0</v>
          </cell>
          <cell r="I2042">
            <v>0</v>
          </cell>
          <cell r="J2042">
            <v>77</v>
          </cell>
          <cell r="K2042">
            <v>51</v>
          </cell>
          <cell r="L2042">
            <v>13</v>
          </cell>
          <cell r="M2042">
            <v>5</v>
          </cell>
          <cell r="N2042">
            <v>2</v>
          </cell>
          <cell r="O2042">
            <v>1</v>
          </cell>
          <cell r="P2042">
            <v>1</v>
          </cell>
          <cell r="Q2042">
            <v>0</v>
          </cell>
          <cell r="R2042">
            <v>5</v>
          </cell>
          <cell r="S2042">
            <v>1</v>
          </cell>
          <cell r="T2042">
            <v>0</v>
          </cell>
          <cell r="U2042">
            <v>0</v>
          </cell>
          <cell r="V2042">
            <v>16</v>
          </cell>
          <cell r="W2042">
            <v>12160</v>
          </cell>
          <cell r="X2042">
            <v>90</v>
          </cell>
          <cell r="Y2042">
            <v>85</v>
          </cell>
        </row>
        <row r="2043">
          <cell r="B2043" t="str">
            <v>蓬安县巨龙镇</v>
          </cell>
          <cell r="C2043">
            <v>0</v>
          </cell>
          <cell r="D2043">
            <v>81</v>
          </cell>
          <cell r="E2043">
            <v>81</v>
          </cell>
          <cell r="F2043">
            <v>0</v>
          </cell>
          <cell r="G2043">
            <v>0</v>
          </cell>
          <cell r="H2043">
            <v>0</v>
          </cell>
          <cell r="I2043">
            <v>0</v>
          </cell>
          <cell r="J2043">
            <v>81</v>
          </cell>
          <cell r="K2043">
            <v>56</v>
          </cell>
          <cell r="L2043">
            <v>23</v>
          </cell>
          <cell r="M2043">
            <v>2</v>
          </cell>
          <cell r="N2043">
            <v>2</v>
          </cell>
          <cell r="O2043">
            <v>0</v>
          </cell>
          <cell r="P2043">
            <v>0</v>
          </cell>
          <cell r="Q2043">
            <v>0</v>
          </cell>
          <cell r="R2043">
            <v>0</v>
          </cell>
          <cell r="S2043">
            <v>0</v>
          </cell>
          <cell r="T2043">
            <v>0</v>
          </cell>
          <cell r="U2043">
            <v>0</v>
          </cell>
          <cell r="V2043">
            <v>18</v>
          </cell>
          <cell r="W2043">
            <v>11327</v>
          </cell>
          <cell r="X2043">
            <v>100</v>
          </cell>
          <cell r="Y2043">
            <v>150</v>
          </cell>
        </row>
        <row r="2044">
          <cell r="B2044" t="str">
            <v>蓬安县徐家镇</v>
          </cell>
          <cell r="C2044">
            <v>0</v>
          </cell>
          <cell r="D2044">
            <v>118</v>
          </cell>
          <cell r="E2044">
            <v>118</v>
          </cell>
          <cell r="F2044">
            <v>0</v>
          </cell>
          <cell r="G2044">
            <v>0</v>
          </cell>
          <cell r="H2044">
            <v>0</v>
          </cell>
          <cell r="I2044">
            <v>0</v>
          </cell>
          <cell r="J2044">
            <v>118</v>
          </cell>
          <cell r="K2044">
            <v>87</v>
          </cell>
          <cell r="L2044">
            <v>28</v>
          </cell>
          <cell r="M2044">
            <v>3</v>
          </cell>
          <cell r="N2044">
            <v>3</v>
          </cell>
          <cell r="O2044">
            <v>0</v>
          </cell>
          <cell r="P2044">
            <v>0</v>
          </cell>
          <cell r="Q2044">
            <v>0</v>
          </cell>
          <cell r="R2044">
            <v>0</v>
          </cell>
          <cell r="S2044">
            <v>0</v>
          </cell>
          <cell r="T2044">
            <v>0</v>
          </cell>
          <cell r="U2044">
            <v>0</v>
          </cell>
          <cell r="V2044">
            <v>26</v>
          </cell>
          <cell r="W2044">
            <v>24815</v>
          </cell>
          <cell r="X2044">
            <v>154</v>
          </cell>
          <cell r="Y2044">
            <v>185</v>
          </cell>
        </row>
        <row r="2045">
          <cell r="B2045" t="str">
            <v>蓬安县龙蚕镇</v>
          </cell>
          <cell r="C2045">
            <v>0</v>
          </cell>
          <cell r="D2045">
            <v>70</v>
          </cell>
          <cell r="E2045">
            <v>70</v>
          </cell>
          <cell r="F2045">
            <v>0</v>
          </cell>
          <cell r="G2045">
            <v>0</v>
          </cell>
          <cell r="H2045">
            <v>0</v>
          </cell>
          <cell r="I2045">
            <v>0</v>
          </cell>
          <cell r="J2045">
            <v>70</v>
          </cell>
          <cell r="K2045">
            <v>56</v>
          </cell>
          <cell r="L2045">
            <v>12</v>
          </cell>
          <cell r="M2045">
            <v>2</v>
          </cell>
          <cell r="N2045">
            <v>2</v>
          </cell>
          <cell r="O2045">
            <v>0</v>
          </cell>
          <cell r="P2045">
            <v>0</v>
          </cell>
          <cell r="Q2045">
            <v>0</v>
          </cell>
          <cell r="R2045">
            <v>0</v>
          </cell>
          <cell r="S2045">
            <v>0</v>
          </cell>
          <cell r="T2045">
            <v>0</v>
          </cell>
          <cell r="U2045">
            <v>0</v>
          </cell>
          <cell r="V2045">
            <v>16</v>
          </cell>
          <cell r="W2045">
            <v>14949</v>
          </cell>
          <cell r="X2045">
            <v>99</v>
          </cell>
          <cell r="Y2045">
            <v>97</v>
          </cell>
        </row>
        <row r="2046">
          <cell r="B2046" t="str">
            <v>蓬安县银汉镇</v>
          </cell>
          <cell r="C2046">
            <v>0</v>
          </cell>
          <cell r="D2046">
            <v>44</v>
          </cell>
          <cell r="E2046">
            <v>44</v>
          </cell>
          <cell r="F2046">
            <v>0</v>
          </cell>
          <cell r="G2046">
            <v>0</v>
          </cell>
          <cell r="H2046">
            <v>0</v>
          </cell>
          <cell r="I2046">
            <v>0</v>
          </cell>
          <cell r="J2046">
            <v>44</v>
          </cell>
          <cell r="K2046">
            <v>32</v>
          </cell>
          <cell r="L2046">
            <v>8</v>
          </cell>
          <cell r="M2046">
            <v>4</v>
          </cell>
          <cell r="N2046">
            <v>3</v>
          </cell>
          <cell r="O2046">
            <v>0</v>
          </cell>
          <cell r="P2046">
            <v>0</v>
          </cell>
          <cell r="Q2046">
            <v>0</v>
          </cell>
          <cell r="R2046">
            <v>0</v>
          </cell>
          <cell r="S2046">
            <v>0</v>
          </cell>
          <cell r="T2046">
            <v>0</v>
          </cell>
          <cell r="U2046">
            <v>0</v>
          </cell>
          <cell r="V2046">
            <v>12</v>
          </cell>
          <cell r="W2046">
            <v>11081</v>
          </cell>
          <cell r="X2046">
            <v>57</v>
          </cell>
          <cell r="Y2046">
            <v>59</v>
          </cell>
        </row>
        <row r="2047">
          <cell r="B2047" t="str">
            <v>蓬安县河舒镇</v>
          </cell>
          <cell r="C2047">
            <v>0</v>
          </cell>
          <cell r="D2047">
            <v>73</v>
          </cell>
          <cell r="E2047">
            <v>73</v>
          </cell>
          <cell r="F2047">
            <v>0</v>
          </cell>
          <cell r="G2047">
            <v>0</v>
          </cell>
          <cell r="H2047">
            <v>0</v>
          </cell>
          <cell r="I2047">
            <v>0</v>
          </cell>
          <cell r="J2047">
            <v>73</v>
          </cell>
          <cell r="K2047">
            <v>57</v>
          </cell>
          <cell r="L2047">
            <v>14</v>
          </cell>
          <cell r="M2047">
            <v>2</v>
          </cell>
          <cell r="N2047">
            <v>2</v>
          </cell>
          <cell r="O2047">
            <v>0</v>
          </cell>
          <cell r="P2047">
            <v>0</v>
          </cell>
          <cell r="Q2047">
            <v>0</v>
          </cell>
          <cell r="R2047">
            <v>0</v>
          </cell>
          <cell r="S2047">
            <v>0</v>
          </cell>
          <cell r="T2047">
            <v>0</v>
          </cell>
          <cell r="U2047">
            <v>0</v>
          </cell>
          <cell r="V2047">
            <v>19</v>
          </cell>
          <cell r="W2047">
            <v>13692</v>
          </cell>
          <cell r="X2047">
            <v>102</v>
          </cell>
          <cell r="Y2047">
            <v>104</v>
          </cell>
        </row>
        <row r="2048">
          <cell r="B2048" t="str">
            <v>蓬安县诸家乡</v>
          </cell>
          <cell r="C2048">
            <v>0</v>
          </cell>
          <cell r="D2048">
            <v>60</v>
          </cell>
          <cell r="E2048">
            <v>60</v>
          </cell>
          <cell r="F2048">
            <v>0</v>
          </cell>
          <cell r="G2048">
            <v>0</v>
          </cell>
          <cell r="H2048">
            <v>0</v>
          </cell>
          <cell r="I2048">
            <v>0</v>
          </cell>
          <cell r="J2048">
            <v>60</v>
          </cell>
          <cell r="K2048">
            <v>38</v>
          </cell>
          <cell r="L2048">
            <v>10</v>
          </cell>
          <cell r="M2048">
            <v>2</v>
          </cell>
          <cell r="N2048">
            <v>2</v>
          </cell>
          <cell r="O2048">
            <v>2</v>
          </cell>
          <cell r="P2048">
            <v>2</v>
          </cell>
          <cell r="Q2048">
            <v>2</v>
          </cell>
          <cell r="R2048">
            <v>2</v>
          </cell>
          <cell r="S2048">
            <v>2</v>
          </cell>
          <cell r="T2048">
            <v>0</v>
          </cell>
          <cell r="U2048">
            <v>0</v>
          </cell>
          <cell r="V2048">
            <v>14</v>
          </cell>
          <cell r="W2048">
            <v>14182</v>
          </cell>
          <cell r="X2048">
            <v>67</v>
          </cell>
          <cell r="Y2048">
            <v>89</v>
          </cell>
        </row>
        <row r="2049">
          <cell r="B2049" t="str">
            <v>蓬安县凤石乡</v>
          </cell>
          <cell r="C2049">
            <v>0</v>
          </cell>
          <cell r="D2049">
            <v>46</v>
          </cell>
          <cell r="E2049">
            <v>46</v>
          </cell>
          <cell r="F2049">
            <v>0</v>
          </cell>
          <cell r="G2049">
            <v>0</v>
          </cell>
          <cell r="H2049">
            <v>0</v>
          </cell>
          <cell r="I2049">
            <v>0</v>
          </cell>
          <cell r="J2049">
            <v>46</v>
          </cell>
          <cell r="K2049">
            <v>37</v>
          </cell>
          <cell r="L2049">
            <v>5</v>
          </cell>
          <cell r="M2049">
            <v>4</v>
          </cell>
          <cell r="N2049">
            <v>3</v>
          </cell>
          <cell r="O2049">
            <v>0</v>
          </cell>
          <cell r="P2049">
            <v>0</v>
          </cell>
          <cell r="Q2049">
            <v>0</v>
          </cell>
          <cell r="R2049">
            <v>0</v>
          </cell>
          <cell r="S2049">
            <v>0</v>
          </cell>
          <cell r="T2049">
            <v>0</v>
          </cell>
          <cell r="U2049">
            <v>0</v>
          </cell>
          <cell r="V2049">
            <v>13</v>
          </cell>
          <cell r="W2049">
            <v>10583</v>
          </cell>
          <cell r="X2049">
            <v>65</v>
          </cell>
          <cell r="Y2049">
            <v>41</v>
          </cell>
        </row>
        <row r="2050">
          <cell r="B2050" t="str">
            <v>蓬安县新园乡</v>
          </cell>
          <cell r="C2050">
            <v>0</v>
          </cell>
          <cell r="D2050">
            <v>56</v>
          </cell>
          <cell r="E2050">
            <v>56</v>
          </cell>
          <cell r="F2050">
            <v>0</v>
          </cell>
          <cell r="G2050">
            <v>0</v>
          </cell>
          <cell r="H2050">
            <v>0</v>
          </cell>
          <cell r="I2050">
            <v>0</v>
          </cell>
          <cell r="J2050">
            <v>56</v>
          </cell>
          <cell r="K2050">
            <v>41</v>
          </cell>
          <cell r="L2050">
            <v>12</v>
          </cell>
          <cell r="M2050">
            <v>3</v>
          </cell>
          <cell r="N2050">
            <v>0</v>
          </cell>
          <cell r="O2050">
            <v>0</v>
          </cell>
          <cell r="P2050">
            <v>0</v>
          </cell>
          <cell r="Q2050">
            <v>0</v>
          </cell>
          <cell r="R2050">
            <v>0</v>
          </cell>
          <cell r="S2050">
            <v>0</v>
          </cell>
          <cell r="T2050">
            <v>0</v>
          </cell>
          <cell r="U2050">
            <v>0</v>
          </cell>
          <cell r="V2050">
            <v>11</v>
          </cell>
          <cell r="W2050">
            <v>11272</v>
          </cell>
          <cell r="X2050">
            <v>72</v>
          </cell>
          <cell r="Y2050">
            <v>56</v>
          </cell>
        </row>
        <row r="2051">
          <cell r="B2051" t="str">
            <v>蓬安县高庙乡</v>
          </cell>
          <cell r="C2051">
            <v>0</v>
          </cell>
          <cell r="D2051">
            <v>60</v>
          </cell>
          <cell r="E2051">
            <v>60</v>
          </cell>
          <cell r="F2051">
            <v>0</v>
          </cell>
          <cell r="G2051">
            <v>0</v>
          </cell>
          <cell r="H2051">
            <v>0</v>
          </cell>
          <cell r="I2051">
            <v>0</v>
          </cell>
          <cell r="J2051">
            <v>60</v>
          </cell>
          <cell r="K2051">
            <v>32</v>
          </cell>
          <cell r="L2051">
            <v>18</v>
          </cell>
          <cell r="M2051">
            <v>4</v>
          </cell>
          <cell r="N2051">
            <v>2</v>
          </cell>
          <cell r="O2051">
            <v>2</v>
          </cell>
          <cell r="P2051">
            <v>2</v>
          </cell>
          <cell r="Q2051">
            <v>0</v>
          </cell>
          <cell r="R2051">
            <v>2</v>
          </cell>
          <cell r="S2051">
            <v>0</v>
          </cell>
          <cell r="T2051">
            <v>0</v>
          </cell>
          <cell r="U2051">
            <v>0</v>
          </cell>
          <cell r="V2051">
            <v>10</v>
          </cell>
          <cell r="W2051">
            <v>11753</v>
          </cell>
          <cell r="X2051">
            <v>57</v>
          </cell>
          <cell r="Y2051">
            <v>133</v>
          </cell>
        </row>
        <row r="2052">
          <cell r="B2052" t="str">
            <v>蓬安县碧溪乡</v>
          </cell>
          <cell r="C2052">
            <v>0</v>
          </cell>
          <cell r="D2052">
            <v>65</v>
          </cell>
          <cell r="E2052">
            <v>65</v>
          </cell>
          <cell r="F2052">
            <v>0</v>
          </cell>
          <cell r="G2052">
            <v>0</v>
          </cell>
          <cell r="H2052">
            <v>0</v>
          </cell>
          <cell r="I2052">
            <v>0</v>
          </cell>
          <cell r="J2052">
            <v>65</v>
          </cell>
          <cell r="K2052">
            <v>51</v>
          </cell>
          <cell r="L2052">
            <v>11</v>
          </cell>
          <cell r="M2052">
            <v>1</v>
          </cell>
          <cell r="N2052">
            <v>1</v>
          </cell>
          <cell r="O2052">
            <v>1</v>
          </cell>
          <cell r="P2052">
            <v>0</v>
          </cell>
          <cell r="Q2052">
            <v>0</v>
          </cell>
          <cell r="R2052">
            <v>0</v>
          </cell>
          <cell r="S2052">
            <v>1</v>
          </cell>
          <cell r="T2052">
            <v>0</v>
          </cell>
          <cell r="U2052">
            <v>0</v>
          </cell>
          <cell r="V2052">
            <v>14</v>
          </cell>
          <cell r="W2052">
            <v>12694</v>
          </cell>
          <cell r="X2052">
            <v>90</v>
          </cell>
          <cell r="Y2052">
            <v>72</v>
          </cell>
        </row>
        <row r="2053">
          <cell r="B2053" t="str">
            <v>蓬安县金甲乡</v>
          </cell>
          <cell r="C2053">
            <v>0</v>
          </cell>
          <cell r="D2053">
            <v>81</v>
          </cell>
          <cell r="E2053">
            <v>81</v>
          </cell>
          <cell r="F2053">
            <v>0</v>
          </cell>
          <cell r="G2053">
            <v>0</v>
          </cell>
          <cell r="H2053">
            <v>0</v>
          </cell>
          <cell r="I2053">
            <v>0</v>
          </cell>
          <cell r="J2053">
            <v>81</v>
          </cell>
          <cell r="K2053">
            <v>55</v>
          </cell>
          <cell r="L2053">
            <v>23</v>
          </cell>
          <cell r="M2053">
            <v>3</v>
          </cell>
          <cell r="N2053">
            <v>3</v>
          </cell>
          <cell r="O2053">
            <v>0</v>
          </cell>
          <cell r="P2053">
            <v>0</v>
          </cell>
          <cell r="Q2053">
            <v>0</v>
          </cell>
          <cell r="R2053">
            <v>0</v>
          </cell>
          <cell r="S2053">
            <v>0</v>
          </cell>
          <cell r="T2053">
            <v>0</v>
          </cell>
          <cell r="U2053">
            <v>0</v>
          </cell>
          <cell r="V2053">
            <v>15</v>
          </cell>
          <cell r="W2053">
            <v>17893</v>
          </cell>
          <cell r="X2053">
            <v>98</v>
          </cell>
          <cell r="Y2053">
            <v>158</v>
          </cell>
        </row>
        <row r="2054">
          <cell r="B2054" t="str">
            <v>蓬安县睦坝乡</v>
          </cell>
          <cell r="C2054">
            <v>0</v>
          </cell>
          <cell r="D2054">
            <v>71</v>
          </cell>
          <cell r="E2054">
            <v>71</v>
          </cell>
          <cell r="F2054">
            <v>0</v>
          </cell>
          <cell r="G2054">
            <v>0</v>
          </cell>
          <cell r="H2054">
            <v>0</v>
          </cell>
          <cell r="I2054">
            <v>0</v>
          </cell>
          <cell r="J2054">
            <v>71</v>
          </cell>
          <cell r="K2054">
            <v>44</v>
          </cell>
          <cell r="L2054">
            <v>27</v>
          </cell>
          <cell r="M2054">
            <v>0</v>
          </cell>
          <cell r="N2054">
            <v>0</v>
          </cell>
          <cell r="O2054">
            <v>0</v>
          </cell>
          <cell r="P2054">
            <v>0</v>
          </cell>
          <cell r="Q2054">
            <v>0</v>
          </cell>
          <cell r="R2054">
            <v>0</v>
          </cell>
          <cell r="S2054">
            <v>0</v>
          </cell>
          <cell r="T2054">
            <v>0</v>
          </cell>
          <cell r="U2054">
            <v>0</v>
          </cell>
          <cell r="V2054">
            <v>20</v>
          </cell>
          <cell r="W2054">
            <v>18890</v>
          </cell>
          <cell r="X2054">
            <v>79</v>
          </cell>
          <cell r="Y2054">
            <v>184</v>
          </cell>
        </row>
        <row r="2055">
          <cell r="B2055" t="str">
            <v>蓬安县济渡乡</v>
          </cell>
          <cell r="C2055">
            <v>0</v>
          </cell>
          <cell r="D2055">
            <v>39</v>
          </cell>
          <cell r="E2055">
            <v>39</v>
          </cell>
          <cell r="F2055">
            <v>0</v>
          </cell>
          <cell r="G2055">
            <v>0</v>
          </cell>
          <cell r="H2055">
            <v>0</v>
          </cell>
          <cell r="I2055">
            <v>0</v>
          </cell>
          <cell r="J2055">
            <v>39</v>
          </cell>
          <cell r="K2055">
            <v>26</v>
          </cell>
          <cell r="L2055">
            <v>7</v>
          </cell>
          <cell r="M2055">
            <v>3</v>
          </cell>
          <cell r="N2055">
            <v>2</v>
          </cell>
          <cell r="O2055">
            <v>1</v>
          </cell>
          <cell r="P2055">
            <v>1</v>
          </cell>
          <cell r="Q2055">
            <v>1</v>
          </cell>
          <cell r="R2055">
            <v>0</v>
          </cell>
          <cell r="S2055">
            <v>0</v>
          </cell>
          <cell r="T2055">
            <v>0</v>
          </cell>
          <cell r="U2055">
            <v>0</v>
          </cell>
          <cell r="V2055">
            <v>10</v>
          </cell>
          <cell r="W2055">
            <v>10783</v>
          </cell>
          <cell r="X2055">
            <v>47</v>
          </cell>
          <cell r="Y2055">
            <v>56</v>
          </cell>
        </row>
        <row r="2056">
          <cell r="B2056" t="str">
            <v>蓬安县鲜店乡</v>
          </cell>
          <cell r="C2056">
            <v>0</v>
          </cell>
          <cell r="D2056">
            <v>70</v>
          </cell>
          <cell r="E2056">
            <v>70</v>
          </cell>
          <cell r="F2056">
            <v>0</v>
          </cell>
          <cell r="G2056">
            <v>0</v>
          </cell>
          <cell r="H2056">
            <v>0</v>
          </cell>
          <cell r="I2056">
            <v>0</v>
          </cell>
          <cell r="J2056">
            <v>70</v>
          </cell>
          <cell r="K2056">
            <v>51</v>
          </cell>
          <cell r="L2056">
            <v>13</v>
          </cell>
          <cell r="M2056">
            <v>2</v>
          </cell>
          <cell r="N2056">
            <v>2</v>
          </cell>
          <cell r="O2056">
            <v>1</v>
          </cell>
          <cell r="P2056">
            <v>1</v>
          </cell>
          <cell r="Q2056">
            <v>1</v>
          </cell>
          <cell r="R2056">
            <v>1</v>
          </cell>
          <cell r="S2056">
            <v>0</v>
          </cell>
          <cell r="T2056">
            <v>0</v>
          </cell>
          <cell r="U2056">
            <v>0</v>
          </cell>
          <cell r="V2056">
            <v>14</v>
          </cell>
          <cell r="W2056">
            <v>10438</v>
          </cell>
          <cell r="X2056">
            <v>90</v>
          </cell>
          <cell r="Y2056">
            <v>85</v>
          </cell>
        </row>
        <row r="2057">
          <cell r="B2057" t="str">
            <v>蓬安县南燕乡</v>
          </cell>
          <cell r="C2057">
            <v>0</v>
          </cell>
          <cell r="D2057">
            <v>57</v>
          </cell>
          <cell r="E2057">
            <v>57</v>
          </cell>
          <cell r="F2057">
            <v>0</v>
          </cell>
          <cell r="G2057">
            <v>0</v>
          </cell>
          <cell r="H2057">
            <v>0</v>
          </cell>
          <cell r="I2057">
            <v>0</v>
          </cell>
          <cell r="J2057">
            <v>57</v>
          </cell>
          <cell r="K2057">
            <v>44</v>
          </cell>
          <cell r="L2057">
            <v>12</v>
          </cell>
          <cell r="M2057">
            <v>0</v>
          </cell>
          <cell r="N2057">
            <v>0</v>
          </cell>
          <cell r="O2057">
            <v>0</v>
          </cell>
          <cell r="P2057">
            <v>0</v>
          </cell>
          <cell r="Q2057">
            <v>1</v>
          </cell>
          <cell r="R2057">
            <v>0</v>
          </cell>
          <cell r="S2057">
            <v>0</v>
          </cell>
          <cell r="T2057">
            <v>0</v>
          </cell>
          <cell r="U2057">
            <v>0</v>
          </cell>
          <cell r="V2057">
            <v>14</v>
          </cell>
          <cell r="W2057">
            <v>11690</v>
          </cell>
          <cell r="X2057">
            <v>78</v>
          </cell>
          <cell r="Y2057">
            <v>89</v>
          </cell>
        </row>
        <row r="2058">
          <cell r="B2058" t="str">
            <v>蓬安县骑龙乡</v>
          </cell>
          <cell r="C2058">
            <v>0</v>
          </cell>
          <cell r="D2058">
            <v>51</v>
          </cell>
          <cell r="E2058">
            <v>51</v>
          </cell>
          <cell r="F2058">
            <v>0</v>
          </cell>
          <cell r="G2058">
            <v>0</v>
          </cell>
          <cell r="H2058">
            <v>0</v>
          </cell>
          <cell r="I2058">
            <v>0</v>
          </cell>
          <cell r="J2058">
            <v>51</v>
          </cell>
          <cell r="K2058">
            <v>26</v>
          </cell>
          <cell r="L2058">
            <v>15</v>
          </cell>
          <cell r="M2058">
            <v>3</v>
          </cell>
          <cell r="N2058">
            <v>1</v>
          </cell>
          <cell r="O2058">
            <v>2</v>
          </cell>
          <cell r="P2058">
            <v>2</v>
          </cell>
          <cell r="Q2058">
            <v>2</v>
          </cell>
          <cell r="R2058">
            <v>1</v>
          </cell>
          <cell r="S2058">
            <v>0</v>
          </cell>
          <cell r="T2058">
            <v>0</v>
          </cell>
          <cell r="U2058">
            <v>0</v>
          </cell>
          <cell r="V2058">
            <v>9</v>
          </cell>
          <cell r="W2058">
            <v>10341</v>
          </cell>
          <cell r="X2058">
            <v>47</v>
          </cell>
          <cell r="Y2058">
            <v>90</v>
          </cell>
        </row>
        <row r="2059">
          <cell r="B2059" t="str">
            <v>蓬安县天成乡</v>
          </cell>
          <cell r="C2059">
            <v>0</v>
          </cell>
          <cell r="D2059">
            <v>58</v>
          </cell>
          <cell r="E2059">
            <v>58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  <cell r="J2059">
            <v>58</v>
          </cell>
          <cell r="K2059">
            <v>33</v>
          </cell>
          <cell r="L2059">
            <v>10</v>
          </cell>
          <cell r="M2059">
            <v>5</v>
          </cell>
          <cell r="N2059">
            <v>0</v>
          </cell>
          <cell r="O2059">
            <v>3</v>
          </cell>
          <cell r="P2059">
            <v>2</v>
          </cell>
          <cell r="Q2059">
            <v>2</v>
          </cell>
          <cell r="R2059">
            <v>2</v>
          </cell>
          <cell r="S2059">
            <v>1</v>
          </cell>
          <cell r="T2059">
            <v>0</v>
          </cell>
          <cell r="U2059">
            <v>0</v>
          </cell>
          <cell r="V2059">
            <v>16</v>
          </cell>
          <cell r="W2059">
            <v>10321</v>
          </cell>
          <cell r="X2059">
            <v>59</v>
          </cell>
          <cell r="Y2059">
            <v>85</v>
          </cell>
        </row>
        <row r="2060">
          <cell r="B2060" t="str">
            <v>蓬安县柳滩乡</v>
          </cell>
          <cell r="C2060">
            <v>0</v>
          </cell>
          <cell r="D2060">
            <v>79</v>
          </cell>
          <cell r="E2060">
            <v>79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  <cell r="J2060">
            <v>79</v>
          </cell>
          <cell r="K2060">
            <v>47</v>
          </cell>
          <cell r="L2060">
            <v>17</v>
          </cell>
          <cell r="M2060">
            <v>3</v>
          </cell>
          <cell r="N2060">
            <v>2</v>
          </cell>
          <cell r="O2060">
            <v>2</v>
          </cell>
          <cell r="P2060">
            <v>2</v>
          </cell>
          <cell r="Q2060">
            <v>5</v>
          </cell>
          <cell r="R2060">
            <v>2</v>
          </cell>
          <cell r="S2060">
            <v>1</v>
          </cell>
          <cell r="T2060">
            <v>0</v>
          </cell>
          <cell r="U2060">
            <v>0</v>
          </cell>
          <cell r="V2060">
            <v>13</v>
          </cell>
          <cell r="W2060">
            <v>11538</v>
          </cell>
          <cell r="X2060">
            <v>83</v>
          </cell>
          <cell r="Y2060">
            <v>79</v>
          </cell>
        </row>
        <row r="2061">
          <cell r="B2061" t="str">
            <v>蓬安县长梁乡</v>
          </cell>
          <cell r="C2061">
            <v>0</v>
          </cell>
          <cell r="D2061">
            <v>79</v>
          </cell>
          <cell r="E2061">
            <v>79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  <cell r="J2061">
            <v>79</v>
          </cell>
          <cell r="K2061">
            <v>64</v>
          </cell>
          <cell r="L2061">
            <v>15</v>
          </cell>
          <cell r="M2061">
            <v>0</v>
          </cell>
          <cell r="N2061">
            <v>2</v>
          </cell>
          <cell r="O2061">
            <v>0</v>
          </cell>
          <cell r="P2061">
            <v>0</v>
          </cell>
          <cell r="Q2061">
            <v>0</v>
          </cell>
          <cell r="R2061">
            <v>0</v>
          </cell>
          <cell r="S2061">
            <v>0</v>
          </cell>
          <cell r="T2061">
            <v>0</v>
          </cell>
          <cell r="U2061">
            <v>0</v>
          </cell>
          <cell r="V2061">
            <v>16</v>
          </cell>
          <cell r="W2061">
            <v>18768</v>
          </cell>
          <cell r="X2061">
            <v>114</v>
          </cell>
          <cell r="Y2061">
            <v>105</v>
          </cell>
        </row>
        <row r="2062">
          <cell r="B2062" t="str">
            <v>蓬安县石孔乡</v>
          </cell>
          <cell r="C2062">
            <v>0</v>
          </cell>
          <cell r="D2062">
            <v>66</v>
          </cell>
          <cell r="E2062">
            <v>66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  <cell r="J2062">
            <v>66</v>
          </cell>
          <cell r="K2062">
            <v>45</v>
          </cell>
          <cell r="L2062">
            <v>10</v>
          </cell>
          <cell r="M2062">
            <v>4</v>
          </cell>
          <cell r="N2062">
            <v>2</v>
          </cell>
          <cell r="O2062">
            <v>3</v>
          </cell>
          <cell r="P2062">
            <v>3</v>
          </cell>
          <cell r="Q2062">
            <v>0</v>
          </cell>
          <cell r="R2062">
            <v>1</v>
          </cell>
          <cell r="S2062">
            <v>0</v>
          </cell>
          <cell r="T2062">
            <v>0</v>
          </cell>
          <cell r="U2062">
            <v>0</v>
          </cell>
          <cell r="V2062">
            <v>11</v>
          </cell>
          <cell r="W2062">
            <v>10024</v>
          </cell>
          <cell r="X2062">
            <v>80</v>
          </cell>
          <cell r="Y2062">
            <v>54</v>
          </cell>
        </row>
        <row r="2063">
          <cell r="B2063" t="str">
            <v>蓬安县平头乡</v>
          </cell>
          <cell r="C2063">
            <v>0</v>
          </cell>
          <cell r="D2063">
            <v>64</v>
          </cell>
          <cell r="E2063">
            <v>64</v>
          </cell>
          <cell r="F2063">
            <v>0</v>
          </cell>
          <cell r="G2063">
            <v>0</v>
          </cell>
          <cell r="H2063">
            <v>0</v>
          </cell>
          <cell r="I2063">
            <v>0</v>
          </cell>
          <cell r="J2063">
            <v>64</v>
          </cell>
          <cell r="K2063">
            <v>34</v>
          </cell>
          <cell r="L2063">
            <v>16</v>
          </cell>
          <cell r="M2063">
            <v>4</v>
          </cell>
          <cell r="N2063">
            <v>1</v>
          </cell>
          <cell r="O2063">
            <v>2</v>
          </cell>
          <cell r="P2063">
            <v>3</v>
          </cell>
          <cell r="Q2063">
            <v>2</v>
          </cell>
          <cell r="R2063">
            <v>2</v>
          </cell>
          <cell r="S2063">
            <v>1</v>
          </cell>
          <cell r="T2063">
            <v>0</v>
          </cell>
          <cell r="U2063">
            <v>0</v>
          </cell>
          <cell r="V2063">
            <v>10</v>
          </cell>
          <cell r="W2063">
            <v>10248</v>
          </cell>
          <cell r="X2063">
            <v>61</v>
          </cell>
          <cell r="Y2063">
            <v>117</v>
          </cell>
        </row>
        <row r="2064">
          <cell r="B2064" t="str">
            <v>蓬安县三坝乡</v>
          </cell>
          <cell r="C2064">
            <v>0</v>
          </cell>
          <cell r="D2064">
            <v>50</v>
          </cell>
          <cell r="E2064">
            <v>50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  <cell r="J2064">
            <v>50</v>
          </cell>
          <cell r="K2064">
            <v>35</v>
          </cell>
          <cell r="L2064">
            <v>12</v>
          </cell>
          <cell r="M2064">
            <v>3</v>
          </cell>
          <cell r="N2064">
            <v>0</v>
          </cell>
          <cell r="O2064">
            <v>0</v>
          </cell>
          <cell r="P2064">
            <v>0</v>
          </cell>
          <cell r="Q2064">
            <v>0</v>
          </cell>
          <cell r="R2064">
            <v>0</v>
          </cell>
          <cell r="S2064">
            <v>0</v>
          </cell>
          <cell r="T2064">
            <v>0</v>
          </cell>
          <cell r="U2064">
            <v>0</v>
          </cell>
          <cell r="V2064">
            <v>10</v>
          </cell>
          <cell r="W2064">
            <v>10246</v>
          </cell>
          <cell r="X2064">
            <v>63</v>
          </cell>
          <cell r="Y2064">
            <v>76</v>
          </cell>
        </row>
        <row r="2065">
          <cell r="B2065" t="str">
            <v>蓬安县两路乡</v>
          </cell>
          <cell r="C2065">
            <v>0</v>
          </cell>
          <cell r="D2065">
            <v>43</v>
          </cell>
          <cell r="E2065">
            <v>43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  <cell r="J2065">
            <v>43</v>
          </cell>
          <cell r="K2065">
            <v>20</v>
          </cell>
          <cell r="L2065">
            <v>17</v>
          </cell>
          <cell r="M2065">
            <v>3</v>
          </cell>
          <cell r="N2065">
            <v>2</v>
          </cell>
          <cell r="O2065">
            <v>1</v>
          </cell>
          <cell r="P2065">
            <v>1</v>
          </cell>
          <cell r="Q2065">
            <v>1</v>
          </cell>
          <cell r="R2065">
            <v>0</v>
          </cell>
          <cell r="S2065">
            <v>0</v>
          </cell>
          <cell r="T2065">
            <v>0</v>
          </cell>
          <cell r="U2065">
            <v>0</v>
          </cell>
          <cell r="V2065">
            <v>9</v>
          </cell>
          <cell r="W2065">
            <v>8063</v>
          </cell>
          <cell r="X2065">
            <v>36</v>
          </cell>
          <cell r="Y2065">
            <v>118</v>
          </cell>
        </row>
        <row r="2066">
          <cell r="B2066" t="str">
            <v>蓬安县茶亭乡</v>
          </cell>
          <cell r="C2066">
            <v>0</v>
          </cell>
          <cell r="D2066">
            <v>73</v>
          </cell>
          <cell r="E2066">
            <v>73</v>
          </cell>
          <cell r="F2066">
            <v>0</v>
          </cell>
          <cell r="G2066">
            <v>0</v>
          </cell>
          <cell r="H2066">
            <v>0</v>
          </cell>
          <cell r="I2066">
            <v>0</v>
          </cell>
          <cell r="J2066">
            <v>73</v>
          </cell>
          <cell r="K2066">
            <v>47</v>
          </cell>
          <cell r="L2066">
            <v>11</v>
          </cell>
          <cell r="M2066">
            <v>5</v>
          </cell>
          <cell r="N2066">
            <v>2</v>
          </cell>
          <cell r="O2066">
            <v>2</v>
          </cell>
          <cell r="P2066">
            <v>2</v>
          </cell>
          <cell r="Q2066">
            <v>2</v>
          </cell>
          <cell r="R2066">
            <v>2</v>
          </cell>
          <cell r="S2066">
            <v>2</v>
          </cell>
          <cell r="T2066">
            <v>0</v>
          </cell>
          <cell r="U2066">
            <v>0</v>
          </cell>
          <cell r="V2066">
            <v>15</v>
          </cell>
          <cell r="W2066">
            <v>10772</v>
          </cell>
          <cell r="X2066">
            <v>84</v>
          </cell>
          <cell r="Y2066">
            <v>87</v>
          </cell>
        </row>
        <row r="2067">
          <cell r="B2067" t="str">
            <v>蓬安县石梁乡</v>
          </cell>
          <cell r="C2067">
            <v>0</v>
          </cell>
          <cell r="D2067">
            <v>63</v>
          </cell>
          <cell r="E2067">
            <v>63</v>
          </cell>
          <cell r="F2067">
            <v>0</v>
          </cell>
          <cell r="G2067">
            <v>0</v>
          </cell>
          <cell r="H2067">
            <v>0</v>
          </cell>
          <cell r="I2067">
            <v>0</v>
          </cell>
          <cell r="J2067">
            <v>63</v>
          </cell>
          <cell r="K2067">
            <v>37</v>
          </cell>
          <cell r="L2067">
            <v>18</v>
          </cell>
          <cell r="M2067">
            <v>4</v>
          </cell>
          <cell r="N2067">
            <v>4</v>
          </cell>
          <cell r="O2067">
            <v>0</v>
          </cell>
          <cell r="P2067">
            <v>1</v>
          </cell>
          <cell r="Q2067">
            <v>2</v>
          </cell>
          <cell r="R2067">
            <v>1</v>
          </cell>
          <cell r="S2067">
            <v>0</v>
          </cell>
          <cell r="T2067">
            <v>0</v>
          </cell>
          <cell r="U2067">
            <v>0</v>
          </cell>
          <cell r="V2067">
            <v>12</v>
          </cell>
          <cell r="W2067">
            <v>12981</v>
          </cell>
          <cell r="X2067">
            <v>66</v>
          </cell>
          <cell r="Y2067">
            <v>123</v>
          </cell>
        </row>
        <row r="2068">
          <cell r="B2068" t="str">
            <v>蓬安县群乐乡</v>
          </cell>
          <cell r="C2068">
            <v>0</v>
          </cell>
          <cell r="D2068">
            <v>64</v>
          </cell>
          <cell r="E2068">
            <v>64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  <cell r="J2068">
            <v>64</v>
          </cell>
          <cell r="K2068">
            <v>33</v>
          </cell>
          <cell r="L2068">
            <v>19</v>
          </cell>
          <cell r="M2068">
            <v>3</v>
          </cell>
          <cell r="N2068">
            <v>3</v>
          </cell>
          <cell r="O2068">
            <v>1</v>
          </cell>
          <cell r="P2068">
            <v>2</v>
          </cell>
          <cell r="Q2068">
            <v>3</v>
          </cell>
          <cell r="R2068">
            <v>2</v>
          </cell>
          <cell r="S2068">
            <v>1</v>
          </cell>
          <cell r="T2068">
            <v>0</v>
          </cell>
          <cell r="U2068">
            <v>0</v>
          </cell>
          <cell r="V2068">
            <v>10</v>
          </cell>
          <cell r="W2068">
            <v>10787</v>
          </cell>
          <cell r="X2068">
            <v>59</v>
          </cell>
          <cell r="Y2068">
            <v>141</v>
          </cell>
        </row>
        <row r="2069">
          <cell r="B2069" t="str">
            <v>蓬安县海田乡</v>
          </cell>
          <cell r="C2069">
            <v>0</v>
          </cell>
          <cell r="D2069">
            <v>55</v>
          </cell>
          <cell r="E2069">
            <v>55</v>
          </cell>
          <cell r="F2069">
            <v>0</v>
          </cell>
          <cell r="G2069">
            <v>0</v>
          </cell>
          <cell r="H2069">
            <v>0</v>
          </cell>
          <cell r="I2069">
            <v>0</v>
          </cell>
          <cell r="J2069">
            <v>55</v>
          </cell>
          <cell r="K2069">
            <v>39</v>
          </cell>
          <cell r="L2069">
            <v>10</v>
          </cell>
          <cell r="M2069">
            <v>5</v>
          </cell>
          <cell r="N2069">
            <v>3</v>
          </cell>
          <cell r="O2069">
            <v>1</v>
          </cell>
          <cell r="P2069">
            <v>0</v>
          </cell>
          <cell r="Q2069">
            <v>0</v>
          </cell>
          <cell r="R2069">
            <v>0</v>
          </cell>
          <cell r="S2069">
            <v>0</v>
          </cell>
          <cell r="T2069">
            <v>0</v>
          </cell>
          <cell r="U2069">
            <v>0</v>
          </cell>
          <cell r="V2069">
            <v>14</v>
          </cell>
          <cell r="W2069">
            <v>11779</v>
          </cell>
          <cell r="X2069">
            <v>70</v>
          </cell>
          <cell r="Y2069">
            <v>77</v>
          </cell>
        </row>
        <row r="2070">
          <cell r="B2070" t="str">
            <v>蓬安县新河乡</v>
          </cell>
          <cell r="C2070">
            <v>0</v>
          </cell>
          <cell r="D2070">
            <v>61</v>
          </cell>
          <cell r="E2070">
            <v>61</v>
          </cell>
          <cell r="F2070">
            <v>0</v>
          </cell>
          <cell r="G2070">
            <v>0</v>
          </cell>
          <cell r="H2070">
            <v>0</v>
          </cell>
          <cell r="I2070">
            <v>0</v>
          </cell>
          <cell r="J2070">
            <v>61</v>
          </cell>
          <cell r="K2070">
            <v>37</v>
          </cell>
          <cell r="L2070">
            <v>10</v>
          </cell>
          <cell r="M2070">
            <v>5</v>
          </cell>
          <cell r="N2070">
            <v>3</v>
          </cell>
          <cell r="O2070">
            <v>2</v>
          </cell>
          <cell r="P2070">
            <v>2</v>
          </cell>
          <cell r="Q2070">
            <v>2</v>
          </cell>
          <cell r="R2070">
            <v>2</v>
          </cell>
          <cell r="S2070">
            <v>1</v>
          </cell>
          <cell r="T2070">
            <v>0</v>
          </cell>
          <cell r="U2070">
            <v>0</v>
          </cell>
          <cell r="V2070">
            <v>13</v>
          </cell>
          <cell r="W2070">
            <v>12909</v>
          </cell>
          <cell r="X2070">
            <v>65</v>
          </cell>
          <cell r="Y2070">
            <v>58</v>
          </cell>
        </row>
        <row r="2071">
          <cell r="B2071" t="str">
            <v>蓬安县开元乡</v>
          </cell>
          <cell r="C2071">
            <v>0</v>
          </cell>
          <cell r="D2071">
            <v>47</v>
          </cell>
          <cell r="E2071">
            <v>47</v>
          </cell>
          <cell r="F2071">
            <v>0</v>
          </cell>
          <cell r="G2071">
            <v>0</v>
          </cell>
          <cell r="H2071">
            <v>0</v>
          </cell>
          <cell r="I2071">
            <v>0</v>
          </cell>
          <cell r="J2071">
            <v>47</v>
          </cell>
          <cell r="K2071">
            <v>33</v>
          </cell>
          <cell r="L2071">
            <v>6</v>
          </cell>
          <cell r="M2071">
            <v>3</v>
          </cell>
          <cell r="N2071">
            <v>1</v>
          </cell>
          <cell r="O2071">
            <v>1</v>
          </cell>
          <cell r="P2071">
            <v>1</v>
          </cell>
          <cell r="Q2071">
            <v>1</v>
          </cell>
          <cell r="R2071">
            <v>1</v>
          </cell>
          <cell r="S2071">
            <v>1</v>
          </cell>
          <cell r="T2071">
            <v>0</v>
          </cell>
          <cell r="U2071">
            <v>0</v>
          </cell>
          <cell r="V2071">
            <v>8</v>
          </cell>
          <cell r="W2071">
            <v>5876</v>
          </cell>
          <cell r="X2071">
            <v>58</v>
          </cell>
          <cell r="Y2071">
            <v>52</v>
          </cell>
        </row>
        <row r="2072">
          <cell r="B2072" t="str">
            <v>仪陇县</v>
          </cell>
          <cell r="C2072">
            <v>0</v>
          </cell>
          <cell r="D2072">
            <v>3479</v>
          </cell>
          <cell r="E2072">
            <v>3479</v>
          </cell>
          <cell r="F2072">
            <v>0</v>
          </cell>
          <cell r="G2072">
            <v>0</v>
          </cell>
          <cell r="H2072">
            <v>0</v>
          </cell>
          <cell r="I2072">
            <v>0</v>
          </cell>
          <cell r="J2072">
            <v>3479</v>
          </cell>
          <cell r="K2072">
            <v>1761</v>
          </cell>
          <cell r="L2072">
            <v>876</v>
          </cell>
          <cell r="M2072">
            <v>498</v>
          </cell>
          <cell r="N2072">
            <v>206</v>
          </cell>
          <cell r="O2072">
            <v>227</v>
          </cell>
          <cell r="P2072">
            <v>0</v>
          </cell>
          <cell r="Q2072">
            <v>28</v>
          </cell>
          <cell r="R2072">
            <v>68</v>
          </cell>
          <cell r="S2072">
            <v>21</v>
          </cell>
          <cell r="T2072">
            <v>0</v>
          </cell>
          <cell r="U2072">
            <v>0</v>
          </cell>
          <cell r="V2072">
            <v>871</v>
          </cell>
          <cell r="W2072">
            <v>952956</v>
          </cell>
          <cell r="X2072">
            <v>2896</v>
          </cell>
          <cell r="Y2072">
            <v>6782</v>
          </cell>
        </row>
        <row r="2073">
          <cell r="B2073" t="str">
            <v>仪陇县本级</v>
          </cell>
          <cell r="C2073">
            <v>0</v>
          </cell>
          <cell r="D2073">
            <v>0</v>
          </cell>
          <cell r="E2073">
            <v>0</v>
          </cell>
          <cell r="F2073">
            <v>0</v>
          </cell>
          <cell r="G2073">
            <v>0</v>
          </cell>
          <cell r="H2073">
            <v>0</v>
          </cell>
          <cell r="I2073">
            <v>0</v>
          </cell>
          <cell r="J2073">
            <v>0</v>
          </cell>
          <cell r="K2073">
            <v>0</v>
          </cell>
          <cell r="L2073">
            <v>0</v>
          </cell>
          <cell r="M2073">
            <v>0</v>
          </cell>
          <cell r="N2073">
            <v>0</v>
          </cell>
          <cell r="O2073">
            <v>0</v>
          </cell>
          <cell r="P2073">
            <v>0</v>
          </cell>
          <cell r="Q2073">
            <v>0</v>
          </cell>
          <cell r="R2073">
            <v>0</v>
          </cell>
          <cell r="S2073">
            <v>0</v>
          </cell>
          <cell r="T2073">
            <v>0</v>
          </cell>
          <cell r="U2073">
            <v>0</v>
          </cell>
          <cell r="V2073">
            <v>0</v>
          </cell>
          <cell r="W2073">
            <v>0</v>
          </cell>
          <cell r="X2073">
            <v>0</v>
          </cell>
          <cell r="Y2073">
            <v>0</v>
          </cell>
        </row>
        <row r="2074">
          <cell r="B2074" t="str">
            <v>仪陇县乡镇小计</v>
          </cell>
          <cell r="C2074">
            <v>0</v>
          </cell>
          <cell r="D2074">
            <v>3479</v>
          </cell>
          <cell r="E2074">
            <v>3479</v>
          </cell>
          <cell r="F2074">
            <v>0</v>
          </cell>
          <cell r="G2074">
            <v>0</v>
          </cell>
          <cell r="H2074">
            <v>0</v>
          </cell>
          <cell r="I2074">
            <v>0</v>
          </cell>
          <cell r="J2074">
            <v>3479</v>
          </cell>
          <cell r="K2074">
            <v>1761</v>
          </cell>
          <cell r="L2074">
            <v>876</v>
          </cell>
          <cell r="M2074">
            <v>498</v>
          </cell>
          <cell r="N2074">
            <v>206</v>
          </cell>
          <cell r="O2074">
            <v>227</v>
          </cell>
          <cell r="P2074">
            <v>0</v>
          </cell>
          <cell r="Q2074">
            <v>28</v>
          </cell>
          <cell r="R2074">
            <v>68</v>
          </cell>
          <cell r="S2074">
            <v>21</v>
          </cell>
          <cell r="T2074">
            <v>0</v>
          </cell>
          <cell r="U2074">
            <v>0</v>
          </cell>
          <cell r="V2074">
            <v>871</v>
          </cell>
          <cell r="W2074">
            <v>952956</v>
          </cell>
          <cell r="X2074">
            <v>2896</v>
          </cell>
          <cell r="Y2074">
            <v>6782</v>
          </cell>
        </row>
        <row r="2075">
          <cell r="B2075" t="str">
            <v>仪陇县金城镇</v>
          </cell>
          <cell r="C2075">
            <v>0</v>
          </cell>
          <cell r="D2075">
            <v>126</v>
          </cell>
          <cell r="E2075">
            <v>126</v>
          </cell>
          <cell r="F2075">
            <v>0</v>
          </cell>
          <cell r="G2075">
            <v>0</v>
          </cell>
          <cell r="H2075">
            <v>0</v>
          </cell>
          <cell r="I2075">
            <v>0</v>
          </cell>
          <cell r="J2075">
            <v>126</v>
          </cell>
          <cell r="K2075">
            <v>60</v>
          </cell>
          <cell r="L2075">
            <v>36</v>
          </cell>
          <cell r="M2075">
            <v>13</v>
          </cell>
          <cell r="N2075">
            <v>7</v>
          </cell>
          <cell r="O2075">
            <v>6</v>
          </cell>
          <cell r="P2075">
            <v>0</v>
          </cell>
          <cell r="Q2075">
            <v>1</v>
          </cell>
          <cell r="R2075">
            <v>5</v>
          </cell>
          <cell r="S2075">
            <v>5</v>
          </cell>
          <cell r="T2075">
            <v>0</v>
          </cell>
          <cell r="U2075">
            <v>0</v>
          </cell>
          <cell r="V2075">
            <v>25</v>
          </cell>
          <cell r="W2075">
            <v>29245</v>
          </cell>
          <cell r="X2075">
            <v>47</v>
          </cell>
          <cell r="Y2075">
            <v>195</v>
          </cell>
        </row>
        <row r="2076">
          <cell r="B2076" t="str">
            <v>仪陇县中坝乡</v>
          </cell>
          <cell r="C2076">
            <v>0</v>
          </cell>
          <cell r="D2076">
            <v>45</v>
          </cell>
          <cell r="E2076">
            <v>45</v>
          </cell>
          <cell r="F2076">
            <v>0</v>
          </cell>
          <cell r="G2076">
            <v>0</v>
          </cell>
          <cell r="H2076">
            <v>0</v>
          </cell>
          <cell r="I2076">
            <v>0</v>
          </cell>
          <cell r="J2076">
            <v>45</v>
          </cell>
          <cell r="K2076">
            <v>22</v>
          </cell>
          <cell r="L2076">
            <v>10</v>
          </cell>
          <cell r="M2076">
            <v>7</v>
          </cell>
          <cell r="N2076">
            <v>4</v>
          </cell>
          <cell r="O2076">
            <v>3</v>
          </cell>
          <cell r="P2076">
            <v>0</v>
          </cell>
          <cell r="Q2076">
            <v>0</v>
          </cell>
          <cell r="R2076">
            <v>3</v>
          </cell>
          <cell r="S2076">
            <v>0</v>
          </cell>
          <cell r="T2076">
            <v>0</v>
          </cell>
          <cell r="U2076">
            <v>0</v>
          </cell>
          <cell r="V2076">
            <v>9</v>
          </cell>
          <cell r="W2076">
            <v>13913</v>
          </cell>
          <cell r="X2076">
            <v>46</v>
          </cell>
          <cell r="Y2076">
            <v>96</v>
          </cell>
        </row>
        <row r="2077">
          <cell r="B2077" t="str">
            <v>仪陇县双盘乡</v>
          </cell>
          <cell r="C2077">
            <v>0</v>
          </cell>
          <cell r="D2077">
            <v>42</v>
          </cell>
          <cell r="E2077">
            <v>42</v>
          </cell>
          <cell r="F2077">
            <v>0</v>
          </cell>
          <cell r="G2077">
            <v>0</v>
          </cell>
          <cell r="H2077">
            <v>0</v>
          </cell>
          <cell r="I2077">
            <v>0</v>
          </cell>
          <cell r="J2077">
            <v>42</v>
          </cell>
          <cell r="K2077">
            <v>22</v>
          </cell>
          <cell r="L2077">
            <v>10</v>
          </cell>
          <cell r="M2077">
            <v>7</v>
          </cell>
          <cell r="N2077">
            <v>4</v>
          </cell>
          <cell r="O2077">
            <v>3</v>
          </cell>
          <cell r="P2077">
            <v>0</v>
          </cell>
          <cell r="Q2077">
            <v>0</v>
          </cell>
          <cell r="R2077">
            <v>0</v>
          </cell>
          <cell r="S2077">
            <v>0</v>
          </cell>
          <cell r="T2077">
            <v>0</v>
          </cell>
          <cell r="U2077">
            <v>0</v>
          </cell>
          <cell r="V2077">
            <v>10</v>
          </cell>
          <cell r="W2077">
            <v>11210</v>
          </cell>
          <cell r="X2077">
            <v>83</v>
          </cell>
          <cell r="Y2077">
            <v>86</v>
          </cell>
        </row>
        <row r="2078">
          <cell r="B2078" t="str">
            <v>仪陇县五福镇</v>
          </cell>
          <cell r="C2078">
            <v>0</v>
          </cell>
          <cell r="D2078">
            <v>57</v>
          </cell>
          <cell r="E2078">
            <v>57</v>
          </cell>
          <cell r="F2078">
            <v>0</v>
          </cell>
          <cell r="G2078">
            <v>0</v>
          </cell>
          <cell r="H2078">
            <v>0</v>
          </cell>
          <cell r="I2078">
            <v>0</v>
          </cell>
          <cell r="J2078">
            <v>57</v>
          </cell>
          <cell r="K2078">
            <v>29</v>
          </cell>
          <cell r="L2078">
            <v>14</v>
          </cell>
          <cell r="M2078">
            <v>8</v>
          </cell>
          <cell r="N2078">
            <v>4</v>
          </cell>
          <cell r="O2078">
            <v>3</v>
          </cell>
          <cell r="P2078">
            <v>0</v>
          </cell>
          <cell r="Q2078">
            <v>1</v>
          </cell>
          <cell r="R2078">
            <v>2</v>
          </cell>
          <cell r="S2078">
            <v>0</v>
          </cell>
          <cell r="T2078">
            <v>0</v>
          </cell>
          <cell r="U2078">
            <v>0</v>
          </cell>
          <cell r="V2078">
            <v>14</v>
          </cell>
          <cell r="W2078">
            <v>16992</v>
          </cell>
          <cell r="X2078">
            <v>34</v>
          </cell>
          <cell r="Y2078">
            <v>157</v>
          </cell>
        </row>
        <row r="2079">
          <cell r="B2079" t="str">
            <v>仪陇县凤仪乡</v>
          </cell>
          <cell r="C2079">
            <v>0</v>
          </cell>
          <cell r="D2079">
            <v>51</v>
          </cell>
          <cell r="E2079">
            <v>51</v>
          </cell>
          <cell r="F2079">
            <v>0</v>
          </cell>
          <cell r="G2079">
            <v>0</v>
          </cell>
          <cell r="H2079">
            <v>0</v>
          </cell>
          <cell r="I2079">
            <v>0</v>
          </cell>
          <cell r="J2079">
            <v>51</v>
          </cell>
          <cell r="K2079">
            <v>28</v>
          </cell>
          <cell r="L2079">
            <v>12</v>
          </cell>
          <cell r="M2079">
            <v>8</v>
          </cell>
          <cell r="N2079">
            <v>4</v>
          </cell>
          <cell r="O2079">
            <v>3</v>
          </cell>
          <cell r="P2079">
            <v>0</v>
          </cell>
          <cell r="Q2079">
            <v>0</v>
          </cell>
          <cell r="R2079">
            <v>0</v>
          </cell>
          <cell r="S2079">
            <v>0</v>
          </cell>
          <cell r="T2079">
            <v>0</v>
          </cell>
          <cell r="U2079">
            <v>0</v>
          </cell>
          <cell r="V2079">
            <v>14</v>
          </cell>
          <cell r="W2079">
            <v>12583</v>
          </cell>
          <cell r="X2079">
            <v>34</v>
          </cell>
          <cell r="Y2079">
            <v>124</v>
          </cell>
        </row>
        <row r="2080">
          <cell r="B2080" t="str">
            <v>仪陇县日兴镇</v>
          </cell>
          <cell r="C2080">
            <v>0</v>
          </cell>
          <cell r="D2080">
            <v>85</v>
          </cell>
          <cell r="E2080">
            <v>85</v>
          </cell>
          <cell r="F2080">
            <v>0</v>
          </cell>
          <cell r="G2080">
            <v>0</v>
          </cell>
          <cell r="H2080">
            <v>0</v>
          </cell>
          <cell r="I2080">
            <v>0</v>
          </cell>
          <cell r="J2080">
            <v>85</v>
          </cell>
          <cell r="K2080">
            <v>44</v>
          </cell>
          <cell r="L2080">
            <v>21</v>
          </cell>
          <cell r="M2080">
            <v>10</v>
          </cell>
          <cell r="N2080">
            <v>4</v>
          </cell>
          <cell r="O2080">
            <v>5</v>
          </cell>
          <cell r="P2080">
            <v>0</v>
          </cell>
          <cell r="Q2080">
            <v>1</v>
          </cell>
          <cell r="R2080">
            <v>4</v>
          </cell>
          <cell r="S2080">
            <v>0</v>
          </cell>
          <cell r="T2080">
            <v>0</v>
          </cell>
          <cell r="U2080">
            <v>0</v>
          </cell>
          <cell r="V2080">
            <v>25</v>
          </cell>
          <cell r="W2080">
            <v>30808</v>
          </cell>
          <cell r="X2080">
            <v>38</v>
          </cell>
          <cell r="Y2080">
            <v>147</v>
          </cell>
        </row>
        <row r="2081">
          <cell r="B2081" t="str">
            <v>仪陇县双庆乡</v>
          </cell>
          <cell r="C2081">
            <v>0</v>
          </cell>
          <cell r="D2081">
            <v>46</v>
          </cell>
          <cell r="E2081">
            <v>46</v>
          </cell>
          <cell r="F2081">
            <v>0</v>
          </cell>
          <cell r="G2081">
            <v>0</v>
          </cell>
          <cell r="H2081">
            <v>0</v>
          </cell>
          <cell r="I2081">
            <v>0</v>
          </cell>
          <cell r="J2081">
            <v>46</v>
          </cell>
          <cell r="K2081">
            <v>22</v>
          </cell>
          <cell r="L2081">
            <v>10</v>
          </cell>
          <cell r="M2081">
            <v>7</v>
          </cell>
          <cell r="N2081">
            <v>4</v>
          </cell>
          <cell r="O2081">
            <v>4</v>
          </cell>
          <cell r="P2081">
            <v>0</v>
          </cell>
          <cell r="Q2081">
            <v>1</v>
          </cell>
          <cell r="R2081">
            <v>2</v>
          </cell>
          <cell r="S2081">
            <v>0</v>
          </cell>
          <cell r="T2081">
            <v>0</v>
          </cell>
          <cell r="U2081">
            <v>0</v>
          </cell>
          <cell r="V2081">
            <v>10</v>
          </cell>
          <cell r="W2081">
            <v>11692</v>
          </cell>
          <cell r="X2081">
            <v>37</v>
          </cell>
          <cell r="Y2081">
            <v>61</v>
          </cell>
        </row>
        <row r="2082">
          <cell r="B2082" t="str">
            <v>仪陇县大风乡</v>
          </cell>
          <cell r="C2082">
            <v>0</v>
          </cell>
          <cell r="D2082">
            <v>49</v>
          </cell>
          <cell r="E2082">
            <v>49</v>
          </cell>
          <cell r="F2082">
            <v>0</v>
          </cell>
          <cell r="G2082">
            <v>0</v>
          </cell>
          <cell r="H2082">
            <v>0</v>
          </cell>
          <cell r="I2082">
            <v>0</v>
          </cell>
          <cell r="J2082">
            <v>49</v>
          </cell>
          <cell r="K2082">
            <v>23</v>
          </cell>
          <cell r="L2082">
            <v>10</v>
          </cell>
          <cell r="M2082">
            <v>7</v>
          </cell>
          <cell r="N2082">
            <v>4</v>
          </cell>
          <cell r="O2082">
            <v>4</v>
          </cell>
          <cell r="P2082">
            <v>0</v>
          </cell>
          <cell r="Q2082">
            <v>1</v>
          </cell>
          <cell r="R2082">
            <v>4</v>
          </cell>
          <cell r="S2082">
            <v>0</v>
          </cell>
          <cell r="T2082">
            <v>0</v>
          </cell>
          <cell r="U2082">
            <v>0</v>
          </cell>
          <cell r="V2082">
            <v>10</v>
          </cell>
          <cell r="W2082">
            <v>13403</v>
          </cell>
          <cell r="X2082">
            <v>37</v>
          </cell>
          <cell r="Y2082">
            <v>118</v>
          </cell>
        </row>
        <row r="2083">
          <cell r="B2083" t="str">
            <v>仪陇县碧泉乡</v>
          </cell>
          <cell r="C2083">
            <v>0</v>
          </cell>
          <cell r="D2083">
            <v>43</v>
          </cell>
          <cell r="E2083">
            <v>43</v>
          </cell>
          <cell r="F2083">
            <v>0</v>
          </cell>
          <cell r="G2083">
            <v>0</v>
          </cell>
          <cell r="H2083">
            <v>0</v>
          </cell>
          <cell r="I2083">
            <v>0</v>
          </cell>
          <cell r="J2083">
            <v>43</v>
          </cell>
          <cell r="K2083">
            <v>23</v>
          </cell>
          <cell r="L2083">
            <v>10</v>
          </cell>
          <cell r="M2083">
            <v>7</v>
          </cell>
          <cell r="N2083">
            <v>4</v>
          </cell>
          <cell r="O2083">
            <v>3</v>
          </cell>
          <cell r="P2083">
            <v>0</v>
          </cell>
          <cell r="Q2083">
            <v>0</v>
          </cell>
          <cell r="R2083">
            <v>0</v>
          </cell>
          <cell r="S2083">
            <v>0</v>
          </cell>
          <cell r="T2083">
            <v>0</v>
          </cell>
          <cell r="U2083">
            <v>0</v>
          </cell>
          <cell r="V2083">
            <v>11</v>
          </cell>
          <cell r="W2083">
            <v>11031</v>
          </cell>
          <cell r="X2083">
            <v>82</v>
          </cell>
          <cell r="Y2083">
            <v>55</v>
          </cell>
        </row>
        <row r="2084">
          <cell r="B2084" t="str">
            <v>仪陇县来仪乡</v>
          </cell>
          <cell r="C2084">
            <v>0</v>
          </cell>
          <cell r="D2084">
            <v>45</v>
          </cell>
          <cell r="E2084">
            <v>45</v>
          </cell>
          <cell r="F2084">
            <v>0</v>
          </cell>
          <cell r="G2084">
            <v>0</v>
          </cell>
          <cell r="H2084">
            <v>0</v>
          </cell>
          <cell r="I2084">
            <v>0</v>
          </cell>
          <cell r="J2084">
            <v>45</v>
          </cell>
          <cell r="K2084">
            <v>23</v>
          </cell>
          <cell r="L2084">
            <v>9</v>
          </cell>
          <cell r="M2084">
            <v>7</v>
          </cell>
          <cell r="N2084">
            <v>4</v>
          </cell>
          <cell r="O2084">
            <v>3</v>
          </cell>
          <cell r="P2084">
            <v>0</v>
          </cell>
          <cell r="Q2084">
            <v>1</v>
          </cell>
          <cell r="R2084">
            <v>2</v>
          </cell>
          <cell r="S2084">
            <v>0</v>
          </cell>
          <cell r="T2084">
            <v>0</v>
          </cell>
          <cell r="U2084">
            <v>0</v>
          </cell>
          <cell r="V2084">
            <v>11</v>
          </cell>
          <cell r="W2084">
            <v>12119</v>
          </cell>
          <cell r="X2084">
            <v>25</v>
          </cell>
          <cell r="Y2084">
            <v>75</v>
          </cell>
        </row>
        <row r="2085">
          <cell r="B2085" t="str">
            <v>仪陇县福临乡</v>
          </cell>
          <cell r="C2085">
            <v>0</v>
          </cell>
          <cell r="D2085">
            <v>43</v>
          </cell>
          <cell r="E2085">
            <v>43</v>
          </cell>
          <cell r="F2085">
            <v>0</v>
          </cell>
          <cell r="G2085">
            <v>0</v>
          </cell>
          <cell r="H2085">
            <v>0</v>
          </cell>
          <cell r="I2085">
            <v>0</v>
          </cell>
          <cell r="J2085">
            <v>43</v>
          </cell>
          <cell r="K2085">
            <v>23</v>
          </cell>
          <cell r="L2085">
            <v>10</v>
          </cell>
          <cell r="M2085">
            <v>7</v>
          </cell>
          <cell r="N2085">
            <v>4</v>
          </cell>
          <cell r="O2085">
            <v>3</v>
          </cell>
          <cell r="P2085">
            <v>0</v>
          </cell>
          <cell r="Q2085">
            <v>0</v>
          </cell>
          <cell r="R2085">
            <v>0</v>
          </cell>
          <cell r="S2085">
            <v>0</v>
          </cell>
          <cell r="T2085">
            <v>0</v>
          </cell>
          <cell r="U2085">
            <v>0</v>
          </cell>
          <cell r="V2085">
            <v>11</v>
          </cell>
          <cell r="W2085">
            <v>10467</v>
          </cell>
          <cell r="X2085">
            <v>43</v>
          </cell>
          <cell r="Y2085">
            <v>113</v>
          </cell>
        </row>
        <row r="2086">
          <cell r="B2086" t="str">
            <v>仪陇县马鞍镇</v>
          </cell>
          <cell r="C2086">
            <v>0</v>
          </cell>
          <cell r="D2086">
            <v>108</v>
          </cell>
          <cell r="E2086">
            <v>108</v>
          </cell>
          <cell r="F2086">
            <v>0</v>
          </cell>
          <cell r="G2086">
            <v>0</v>
          </cell>
          <cell r="H2086">
            <v>0</v>
          </cell>
          <cell r="I2086">
            <v>0</v>
          </cell>
          <cell r="J2086">
            <v>108</v>
          </cell>
          <cell r="K2086">
            <v>54</v>
          </cell>
          <cell r="L2086">
            <v>33</v>
          </cell>
          <cell r="M2086">
            <v>10</v>
          </cell>
          <cell r="N2086">
            <v>5</v>
          </cell>
          <cell r="O2086">
            <v>5</v>
          </cell>
          <cell r="P2086">
            <v>0</v>
          </cell>
          <cell r="Q2086">
            <v>1</v>
          </cell>
          <cell r="R2086">
            <v>5</v>
          </cell>
          <cell r="S2086">
            <v>0</v>
          </cell>
          <cell r="T2086">
            <v>0</v>
          </cell>
          <cell r="U2086">
            <v>0</v>
          </cell>
          <cell r="V2086">
            <v>24</v>
          </cell>
          <cell r="W2086">
            <v>28253</v>
          </cell>
          <cell r="X2086">
            <v>35</v>
          </cell>
          <cell r="Y2086">
            <v>218</v>
          </cell>
        </row>
        <row r="2087">
          <cell r="B2087" t="str">
            <v>仪陇县丁字桥镇</v>
          </cell>
          <cell r="C2087">
            <v>0</v>
          </cell>
          <cell r="D2087">
            <v>34</v>
          </cell>
          <cell r="E2087">
            <v>34</v>
          </cell>
          <cell r="F2087">
            <v>0</v>
          </cell>
          <cell r="G2087">
            <v>0</v>
          </cell>
          <cell r="H2087">
            <v>0</v>
          </cell>
          <cell r="I2087">
            <v>0</v>
          </cell>
          <cell r="J2087">
            <v>34</v>
          </cell>
          <cell r="K2087">
            <v>18</v>
          </cell>
          <cell r="L2087">
            <v>7</v>
          </cell>
          <cell r="M2087">
            <v>6</v>
          </cell>
          <cell r="N2087">
            <v>2</v>
          </cell>
          <cell r="O2087">
            <v>3</v>
          </cell>
          <cell r="P2087">
            <v>0</v>
          </cell>
          <cell r="Q2087">
            <v>0</v>
          </cell>
          <cell r="R2087">
            <v>0</v>
          </cell>
          <cell r="S2087">
            <v>0</v>
          </cell>
          <cell r="T2087">
            <v>0</v>
          </cell>
          <cell r="U2087">
            <v>0</v>
          </cell>
          <cell r="V2087">
            <v>7</v>
          </cell>
          <cell r="W2087">
            <v>8812</v>
          </cell>
          <cell r="X2087">
            <v>52</v>
          </cell>
          <cell r="Y2087">
            <v>70</v>
          </cell>
        </row>
        <row r="2088">
          <cell r="B2088" t="str">
            <v>仪陇县周河镇</v>
          </cell>
          <cell r="C2088">
            <v>0</v>
          </cell>
          <cell r="D2088">
            <v>52</v>
          </cell>
          <cell r="E2088">
            <v>52</v>
          </cell>
          <cell r="F2088">
            <v>0</v>
          </cell>
          <cell r="G2088">
            <v>0</v>
          </cell>
          <cell r="H2088">
            <v>0</v>
          </cell>
          <cell r="I2088">
            <v>0</v>
          </cell>
          <cell r="J2088">
            <v>52</v>
          </cell>
          <cell r="K2088">
            <v>26</v>
          </cell>
          <cell r="L2088">
            <v>12</v>
          </cell>
          <cell r="M2088">
            <v>8</v>
          </cell>
          <cell r="N2088">
            <v>3</v>
          </cell>
          <cell r="O2088">
            <v>4</v>
          </cell>
          <cell r="P2088">
            <v>0</v>
          </cell>
          <cell r="Q2088">
            <v>1</v>
          </cell>
          <cell r="R2088">
            <v>1</v>
          </cell>
          <cell r="S2088">
            <v>0</v>
          </cell>
          <cell r="T2088">
            <v>0</v>
          </cell>
          <cell r="U2088">
            <v>0</v>
          </cell>
          <cell r="V2088">
            <v>13</v>
          </cell>
          <cell r="W2088">
            <v>12089</v>
          </cell>
          <cell r="X2088">
            <v>43</v>
          </cell>
          <cell r="Y2088">
            <v>87</v>
          </cell>
        </row>
        <row r="2089">
          <cell r="B2089" t="str">
            <v>仪陇县乐兴乡</v>
          </cell>
          <cell r="C2089">
            <v>0</v>
          </cell>
          <cell r="D2089">
            <v>42</v>
          </cell>
          <cell r="E2089">
            <v>42</v>
          </cell>
          <cell r="F2089">
            <v>0</v>
          </cell>
          <cell r="G2089">
            <v>0</v>
          </cell>
          <cell r="H2089">
            <v>0</v>
          </cell>
          <cell r="I2089">
            <v>0</v>
          </cell>
          <cell r="J2089">
            <v>42</v>
          </cell>
          <cell r="K2089">
            <v>22</v>
          </cell>
          <cell r="L2089">
            <v>9</v>
          </cell>
          <cell r="M2089">
            <v>7</v>
          </cell>
          <cell r="N2089">
            <v>3</v>
          </cell>
          <cell r="O2089">
            <v>4</v>
          </cell>
          <cell r="P2089">
            <v>0</v>
          </cell>
          <cell r="Q2089">
            <v>0</v>
          </cell>
          <cell r="R2089">
            <v>0</v>
          </cell>
          <cell r="S2089">
            <v>0</v>
          </cell>
          <cell r="T2089">
            <v>0</v>
          </cell>
          <cell r="U2089">
            <v>0</v>
          </cell>
          <cell r="V2089">
            <v>10</v>
          </cell>
          <cell r="W2089">
            <v>9947</v>
          </cell>
          <cell r="X2089">
            <v>55</v>
          </cell>
          <cell r="Y2089">
            <v>77</v>
          </cell>
        </row>
        <row r="2090">
          <cell r="B2090" t="str">
            <v>仪陇县杨桥镇</v>
          </cell>
          <cell r="C2090">
            <v>0</v>
          </cell>
          <cell r="D2090">
            <v>59</v>
          </cell>
          <cell r="E2090">
            <v>59</v>
          </cell>
          <cell r="F2090">
            <v>0</v>
          </cell>
          <cell r="G2090">
            <v>0</v>
          </cell>
          <cell r="H2090">
            <v>0</v>
          </cell>
          <cell r="I2090">
            <v>0</v>
          </cell>
          <cell r="J2090">
            <v>59</v>
          </cell>
          <cell r="K2090">
            <v>31</v>
          </cell>
          <cell r="L2090">
            <v>14</v>
          </cell>
          <cell r="M2090">
            <v>9</v>
          </cell>
          <cell r="N2090">
            <v>3</v>
          </cell>
          <cell r="O2090">
            <v>4</v>
          </cell>
          <cell r="P2090">
            <v>0</v>
          </cell>
          <cell r="Q2090">
            <v>1</v>
          </cell>
          <cell r="R2090">
            <v>0</v>
          </cell>
          <cell r="S2090">
            <v>0</v>
          </cell>
          <cell r="T2090">
            <v>0</v>
          </cell>
          <cell r="U2090">
            <v>0</v>
          </cell>
          <cell r="V2090">
            <v>16</v>
          </cell>
          <cell r="W2090">
            <v>16339</v>
          </cell>
          <cell r="X2090">
            <v>34</v>
          </cell>
          <cell r="Y2090">
            <v>100</v>
          </cell>
        </row>
        <row r="2091">
          <cell r="B2091" t="str">
            <v>仪陇县石佛乡</v>
          </cell>
          <cell r="C2091">
            <v>0</v>
          </cell>
          <cell r="D2091">
            <v>53</v>
          </cell>
          <cell r="E2091">
            <v>53</v>
          </cell>
          <cell r="F2091">
            <v>0</v>
          </cell>
          <cell r="G2091">
            <v>0</v>
          </cell>
          <cell r="H2091">
            <v>0</v>
          </cell>
          <cell r="I2091">
            <v>0</v>
          </cell>
          <cell r="J2091">
            <v>53</v>
          </cell>
          <cell r="K2091">
            <v>27</v>
          </cell>
          <cell r="L2091">
            <v>13</v>
          </cell>
          <cell r="M2091">
            <v>8</v>
          </cell>
          <cell r="N2091">
            <v>3</v>
          </cell>
          <cell r="O2091">
            <v>4</v>
          </cell>
          <cell r="P2091">
            <v>0</v>
          </cell>
          <cell r="Q2091">
            <v>1</v>
          </cell>
          <cell r="R2091">
            <v>0</v>
          </cell>
          <cell r="S2091">
            <v>0</v>
          </cell>
          <cell r="T2091">
            <v>0</v>
          </cell>
          <cell r="U2091">
            <v>0</v>
          </cell>
          <cell r="V2091">
            <v>13</v>
          </cell>
          <cell r="W2091">
            <v>13694</v>
          </cell>
          <cell r="X2091">
            <v>34</v>
          </cell>
          <cell r="Y2091">
            <v>85</v>
          </cell>
        </row>
        <row r="2092">
          <cell r="B2092" t="str">
            <v>仪陇县柳垭镇</v>
          </cell>
          <cell r="C2092">
            <v>0</v>
          </cell>
          <cell r="D2092">
            <v>71</v>
          </cell>
          <cell r="E2092">
            <v>71</v>
          </cell>
          <cell r="F2092">
            <v>0</v>
          </cell>
          <cell r="G2092">
            <v>0</v>
          </cell>
          <cell r="H2092">
            <v>0</v>
          </cell>
          <cell r="I2092">
            <v>0</v>
          </cell>
          <cell r="J2092">
            <v>71</v>
          </cell>
          <cell r="K2092">
            <v>32</v>
          </cell>
          <cell r="L2092">
            <v>19</v>
          </cell>
          <cell r="M2092">
            <v>11</v>
          </cell>
          <cell r="N2092">
            <v>3</v>
          </cell>
          <cell r="O2092">
            <v>5</v>
          </cell>
          <cell r="P2092">
            <v>0</v>
          </cell>
          <cell r="Q2092">
            <v>0</v>
          </cell>
          <cell r="R2092">
            <v>4</v>
          </cell>
          <cell r="S2092">
            <v>0</v>
          </cell>
          <cell r="T2092">
            <v>0</v>
          </cell>
          <cell r="U2092">
            <v>0</v>
          </cell>
          <cell r="V2092">
            <v>15</v>
          </cell>
          <cell r="W2092">
            <v>21830</v>
          </cell>
          <cell r="X2092">
            <v>26</v>
          </cell>
          <cell r="Y2092">
            <v>138</v>
          </cell>
        </row>
        <row r="2093">
          <cell r="B2093" t="str">
            <v>仪陇县义路镇</v>
          </cell>
          <cell r="C2093">
            <v>0</v>
          </cell>
          <cell r="D2093">
            <v>45</v>
          </cell>
          <cell r="E2093">
            <v>45</v>
          </cell>
          <cell r="F2093">
            <v>0</v>
          </cell>
          <cell r="G2093">
            <v>0</v>
          </cell>
          <cell r="H2093">
            <v>0</v>
          </cell>
          <cell r="I2093">
            <v>0</v>
          </cell>
          <cell r="J2093">
            <v>45</v>
          </cell>
          <cell r="K2093">
            <v>23</v>
          </cell>
          <cell r="L2093">
            <v>11</v>
          </cell>
          <cell r="M2093">
            <v>7</v>
          </cell>
          <cell r="N2093">
            <v>3</v>
          </cell>
          <cell r="O2093">
            <v>4</v>
          </cell>
          <cell r="P2093">
            <v>0</v>
          </cell>
          <cell r="Q2093">
            <v>0</v>
          </cell>
          <cell r="R2093">
            <v>0</v>
          </cell>
          <cell r="S2093">
            <v>0</v>
          </cell>
          <cell r="T2093">
            <v>0</v>
          </cell>
          <cell r="U2093">
            <v>0</v>
          </cell>
          <cell r="V2093">
            <v>10</v>
          </cell>
          <cell r="W2093">
            <v>12716</v>
          </cell>
          <cell r="X2093">
            <v>28</v>
          </cell>
          <cell r="Y2093">
            <v>65</v>
          </cell>
        </row>
        <row r="2094">
          <cell r="B2094" t="str">
            <v>仪陇县义门乡</v>
          </cell>
          <cell r="C2094">
            <v>0</v>
          </cell>
          <cell r="D2094">
            <v>44</v>
          </cell>
          <cell r="E2094">
            <v>44</v>
          </cell>
          <cell r="F2094">
            <v>0</v>
          </cell>
          <cell r="G2094">
            <v>0</v>
          </cell>
          <cell r="H2094">
            <v>0</v>
          </cell>
          <cell r="I2094">
            <v>0</v>
          </cell>
          <cell r="J2094">
            <v>44</v>
          </cell>
          <cell r="K2094">
            <v>23</v>
          </cell>
          <cell r="L2094">
            <v>11</v>
          </cell>
          <cell r="M2094">
            <v>7</v>
          </cell>
          <cell r="N2094">
            <v>3</v>
          </cell>
          <cell r="O2094">
            <v>3</v>
          </cell>
          <cell r="P2094">
            <v>0</v>
          </cell>
          <cell r="Q2094">
            <v>0</v>
          </cell>
          <cell r="R2094">
            <v>0</v>
          </cell>
          <cell r="S2094">
            <v>0</v>
          </cell>
          <cell r="T2094">
            <v>0</v>
          </cell>
          <cell r="U2094">
            <v>0</v>
          </cell>
          <cell r="V2094">
            <v>10</v>
          </cell>
          <cell r="W2094">
            <v>11530</v>
          </cell>
          <cell r="X2094">
            <v>31</v>
          </cell>
          <cell r="Y2094">
            <v>68</v>
          </cell>
        </row>
        <row r="2095">
          <cell r="B2095" t="str">
            <v>仪陇县合作乡</v>
          </cell>
          <cell r="C2095">
            <v>0</v>
          </cell>
          <cell r="D2095">
            <v>37</v>
          </cell>
          <cell r="E2095">
            <v>37</v>
          </cell>
          <cell r="F2095">
            <v>0</v>
          </cell>
          <cell r="G2095">
            <v>0</v>
          </cell>
          <cell r="H2095">
            <v>0</v>
          </cell>
          <cell r="I2095">
            <v>0</v>
          </cell>
          <cell r="J2095">
            <v>37</v>
          </cell>
          <cell r="K2095">
            <v>19</v>
          </cell>
          <cell r="L2095">
            <v>9</v>
          </cell>
          <cell r="M2095">
            <v>6</v>
          </cell>
          <cell r="N2095">
            <v>2</v>
          </cell>
          <cell r="O2095">
            <v>3</v>
          </cell>
          <cell r="P2095">
            <v>0</v>
          </cell>
          <cell r="Q2095">
            <v>0</v>
          </cell>
          <cell r="R2095">
            <v>0</v>
          </cell>
          <cell r="S2095">
            <v>0</v>
          </cell>
          <cell r="T2095">
            <v>0</v>
          </cell>
          <cell r="U2095">
            <v>0</v>
          </cell>
          <cell r="V2095">
            <v>7</v>
          </cell>
          <cell r="W2095">
            <v>7571</v>
          </cell>
          <cell r="X2095">
            <v>28</v>
          </cell>
          <cell r="Y2095">
            <v>51</v>
          </cell>
        </row>
        <row r="2096">
          <cell r="B2096" t="str">
            <v>仪陇县大罗乡</v>
          </cell>
          <cell r="C2096">
            <v>0</v>
          </cell>
          <cell r="D2096">
            <v>38</v>
          </cell>
          <cell r="E2096">
            <v>38</v>
          </cell>
          <cell r="F2096">
            <v>0</v>
          </cell>
          <cell r="G2096">
            <v>0</v>
          </cell>
          <cell r="H2096">
            <v>0</v>
          </cell>
          <cell r="I2096">
            <v>0</v>
          </cell>
          <cell r="J2096">
            <v>38</v>
          </cell>
          <cell r="K2096">
            <v>20</v>
          </cell>
          <cell r="L2096">
            <v>9</v>
          </cell>
          <cell r="M2096">
            <v>6</v>
          </cell>
          <cell r="N2096">
            <v>2</v>
          </cell>
          <cell r="O2096">
            <v>3</v>
          </cell>
          <cell r="P2096">
            <v>0</v>
          </cell>
          <cell r="Q2096">
            <v>0</v>
          </cell>
          <cell r="R2096">
            <v>0</v>
          </cell>
          <cell r="S2096">
            <v>0</v>
          </cell>
          <cell r="T2096">
            <v>0</v>
          </cell>
          <cell r="U2096">
            <v>0</v>
          </cell>
          <cell r="V2096">
            <v>8</v>
          </cell>
          <cell r="W2096">
            <v>8397</v>
          </cell>
          <cell r="X2096">
            <v>64</v>
          </cell>
          <cell r="Y2096">
            <v>42</v>
          </cell>
        </row>
        <row r="2097">
          <cell r="B2097" t="str">
            <v>仪陇县思德乡</v>
          </cell>
          <cell r="C2097">
            <v>0</v>
          </cell>
          <cell r="D2097">
            <v>41</v>
          </cell>
          <cell r="E2097">
            <v>41</v>
          </cell>
          <cell r="F2097">
            <v>0</v>
          </cell>
          <cell r="G2097">
            <v>0</v>
          </cell>
          <cell r="H2097">
            <v>0</v>
          </cell>
          <cell r="I2097">
            <v>0</v>
          </cell>
          <cell r="J2097">
            <v>41</v>
          </cell>
          <cell r="K2097">
            <v>21</v>
          </cell>
          <cell r="L2097">
            <v>9</v>
          </cell>
          <cell r="M2097">
            <v>7</v>
          </cell>
          <cell r="N2097">
            <v>3</v>
          </cell>
          <cell r="O2097">
            <v>3</v>
          </cell>
          <cell r="P2097">
            <v>0</v>
          </cell>
          <cell r="Q2097">
            <v>1</v>
          </cell>
          <cell r="R2097">
            <v>0</v>
          </cell>
          <cell r="S2097">
            <v>0</v>
          </cell>
          <cell r="T2097">
            <v>0</v>
          </cell>
          <cell r="U2097">
            <v>0</v>
          </cell>
          <cell r="V2097">
            <v>9</v>
          </cell>
          <cell r="W2097">
            <v>8919</v>
          </cell>
          <cell r="X2097">
            <v>37</v>
          </cell>
          <cell r="Y2097">
            <v>49</v>
          </cell>
        </row>
        <row r="2098">
          <cell r="B2098" t="str">
            <v>仪陇县秋垭乡</v>
          </cell>
          <cell r="C2098">
            <v>0</v>
          </cell>
          <cell r="D2098">
            <v>38</v>
          </cell>
          <cell r="E2098">
            <v>38</v>
          </cell>
          <cell r="F2098">
            <v>0</v>
          </cell>
          <cell r="G2098">
            <v>0</v>
          </cell>
          <cell r="H2098">
            <v>0</v>
          </cell>
          <cell r="I2098">
            <v>0</v>
          </cell>
          <cell r="J2098">
            <v>38</v>
          </cell>
          <cell r="K2098">
            <v>20</v>
          </cell>
          <cell r="L2098">
            <v>9</v>
          </cell>
          <cell r="M2098">
            <v>6</v>
          </cell>
          <cell r="N2098">
            <v>2</v>
          </cell>
          <cell r="O2098">
            <v>3</v>
          </cell>
          <cell r="P2098">
            <v>0</v>
          </cell>
          <cell r="Q2098">
            <v>0</v>
          </cell>
          <cell r="R2098">
            <v>0</v>
          </cell>
          <cell r="S2098">
            <v>0</v>
          </cell>
          <cell r="T2098">
            <v>0</v>
          </cell>
          <cell r="U2098">
            <v>0</v>
          </cell>
          <cell r="V2098">
            <v>8</v>
          </cell>
          <cell r="W2098">
            <v>7928</v>
          </cell>
          <cell r="X2098">
            <v>31</v>
          </cell>
          <cell r="Y2098">
            <v>64</v>
          </cell>
        </row>
        <row r="2099">
          <cell r="B2099" t="str">
            <v>仪陇县大寅镇</v>
          </cell>
          <cell r="C2099">
            <v>0</v>
          </cell>
          <cell r="D2099">
            <v>69</v>
          </cell>
          <cell r="E2099">
            <v>69</v>
          </cell>
          <cell r="F2099">
            <v>0</v>
          </cell>
          <cell r="G2099">
            <v>0</v>
          </cell>
          <cell r="H2099">
            <v>0</v>
          </cell>
          <cell r="I2099">
            <v>0</v>
          </cell>
          <cell r="J2099">
            <v>69</v>
          </cell>
          <cell r="K2099">
            <v>34</v>
          </cell>
          <cell r="L2099">
            <v>17</v>
          </cell>
          <cell r="M2099">
            <v>9</v>
          </cell>
          <cell r="N2099">
            <v>3</v>
          </cell>
          <cell r="O2099">
            <v>4</v>
          </cell>
          <cell r="P2099">
            <v>0</v>
          </cell>
          <cell r="Q2099">
            <v>1</v>
          </cell>
          <cell r="R2099">
            <v>4</v>
          </cell>
          <cell r="S2099">
            <v>0</v>
          </cell>
          <cell r="T2099">
            <v>0</v>
          </cell>
          <cell r="U2099">
            <v>0</v>
          </cell>
          <cell r="V2099">
            <v>18</v>
          </cell>
          <cell r="W2099">
            <v>15241</v>
          </cell>
          <cell r="X2099">
            <v>51</v>
          </cell>
          <cell r="Y2099">
            <v>118</v>
          </cell>
        </row>
        <row r="2100">
          <cell r="B2100" t="str">
            <v>仪陇县永光乡</v>
          </cell>
          <cell r="C2100">
            <v>0</v>
          </cell>
          <cell r="D2100">
            <v>46</v>
          </cell>
          <cell r="E2100">
            <v>46</v>
          </cell>
          <cell r="F2100">
            <v>0</v>
          </cell>
          <cell r="G2100">
            <v>0</v>
          </cell>
          <cell r="H2100">
            <v>0</v>
          </cell>
          <cell r="I2100">
            <v>0</v>
          </cell>
          <cell r="J2100">
            <v>46</v>
          </cell>
          <cell r="K2100">
            <v>24</v>
          </cell>
          <cell r="L2100">
            <v>11</v>
          </cell>
          <cell r="M2100">
            <v>7</v>
          </cell>
          <cell r="N2100">
            <v>3</v>
          </cell>
          <cell r="O2100">
            <v>3</v>
          </cell>
          <cell r="P2100">
            <v>0</v>
          </cell>
          <cell r="Q2100">
            <v>1</v>
          </cell>
          <cell r="R2100">
            <v>0</v>
          </cell>
          <cell r="S2100">
            <v>0</v>
          </cell>
          <cell r="T2100">
            <v>0</v>
          </cell>
          <cell r="U2100">
            <v>0</v>
          </cell>
          <cell r="V2100">
            <v>11</v>
          </cell>
          <cell r="W2100">
            <v>10390</v>
          </cell>
          <cell r="X2100">
            <v>37</v>
          </cell>
          <cell r="Y2100">
            <v>134</v>
          </cell>
        </row>
        <row r="2101">
          <cell r="B2101" t="str">
            <v>仪陇县炬光乡</v>
          </cell>
          <cell r="C2101">
            <v>0</v>
          </cell>
          <cell r="D2101">
            <v>40</v>
          </cell>
          <cell r="E2101">
            <v>40</v>
          </cell>
          <cell r="F2101">
            <v>0</v>
          </cell>
          <cell r="G2101">
            <v>0</v>
          </cell>
          <cell r="H2101">
            <v>0</v>
          </cell>
          <cell r="I2101">
            <v>0</v>
          </cell>
          <cell r="J2101">
            <v>40</v>
          </cell>
          <cell r="K2101">
            <v>21</v>
          </cell>
          <cell r="L2101">
            <v>9</v>
          </cell>
          <cell r="M2101">
            <v>7</v>
          </cell>
          <cell r="N2101">
            <v>3</v>
          </cell>
          <cell r="O2101">
            <v>3</v>
          </cell>
          <cell r="P2101">
            <v>0</v>
          </cell>
          <cell r="Q2101">
            <v>0</v>
          </cell>
          <cell r="R2101">
            <v>0</v>
          </cell>
          <cell r="S2101">
            <v>0</v>
          </cell>
          <cell r="T2101">
            <v>0</v>
          </cell>
          <cell r="U2101">
            <v>0</v>
          </cell>
          <cell r="V2101">
            <v>9</v>
          </cell>
          <cell r="W2101">
            <v>7763</v>
          </cell>
          <cell r="X2101">
            <v>49</v>
          </cell>
          <cell r="Y2101">
            <v>72</v>
          </cell>
        </row>
        <row r="2102">
          <cell r="B2102" t="str">
            <v>仪陇县九龙乡</v>
          </cell>
          <cell r="C2102">
            <v>0</v>
          </cell>
          <cell r="D2102">
            <v>57</v>
          </cell>
          <cell r="E2102">
            <v>57</v>
          </cell>
          <cell r="F2102">
            <v>0</v>
          </cell>
          <cell r="G2102">
            <v>0</v>
          </cell>
          <cell r="H2102">
            <v>0</v>
          </cell>
          <cell r="I2102">
            <v>0</v>
          </cell>
          <cell r="J2102">
            <v>57</v>
          </cell>
          <cell r="K2102">
            <v>30</v>
          </cell>
          <cell r="L2102">
            <v>14</v>
          </cell>
          <cell r="M2102">
            <v>8</v>
          </cell>
          <cell r="N2102">
            <v>3</v>
          </cell>
          <cell r="O2102">
            <v>4</v>
          </cell>
          <cell r="P2102">
            <v>0</v>
          </cell>
          <cell r="Q2102">
            <v>1</v>
          </cell>
          <cell r="R2102">
            <v>0</v>
          </cell>
          <cell r="S2102">
            <v>0</v>
          </cell>
          <cell r="T2102">
            <v>0</v>
          </cell>
          <cell r="U2102">
            <v>0</v>
          </cell>
          <cell r="V2102">
            <v>15</v>
          </cell>
          <cell r="W2102">
            <v>10328</v>
          </cell>
          <cell r="X2102">
            <v>129</v>
          </cell>
          <cell r="Y2102">
            <v>92</v>
          </cell>
        </row>
        <row r="2103">
          <cell r="B2103" t="str">
            <v>仪陇县芭蕉乡</v>
          </cell>
          <cell r="C2103">
            <v>0</v>
          </cell>
          <cell r="D2103">
            <v>44</v>
          </cell>
          <cell r="E2103">
            <v>44</v>
          </cell>
          <cell r="F2103">
            <v>0</v>
          </cell>
          <cell r="G2103">
            <v>0</v>
          </cell>
          <cell r="H2103">
            <v>0</v>
          </cell>
          <cell r="I2103">
            <v>0</v>
          </cell>
          <cell r="J2103">
            <v>44</v>
          </cell>
          <cell r="K2103">
            <v>24</v>
          </cell>
          <cell r="L2103">
            <v>10</v>
          </cell>
          <cell r="M2103">
            <v>7</v>
          </cell>
          <cell r="N2103">
            <v>3</v>
          </cell>
          <cell r="O2103">
            <v>3</v>
          </cell>
          <cell r="P2103">
            <v>0</v>
          </cell>
          <cell r="Q2103">
            <v>0</v>
          </cell>
          <cell r="R2103">
            <v>0</v>
          </cell>
          <cell r="S2103">
            <v>0</v>
          </cell>
          <cell r="T2103">
            <v>0</v>
          </cell>
          <cell r="U2103">
            <v>0</v>
          </cell>
          <cell r="V2103">
            <v>11</v>
          </cell>
          <cell r="W2103">
            <v>9662</v>
          </cell>
          <cell r="X2103">
            <v>64</v>
          </cell>
          <cell r="Y2103">
            <v>81</v>
          </cell>
        </row>
        <row r="2104">
          <cell r="B2104" t="str">
            <v>仪陇县灯塔乡</v>
          </cell>
          <cell r="C2104">
            <v>0</v>
          </cell>
          <cell r="D2104">
            <v>53</v>
          </cell>
          <cell r="E2104">
            <v>53</v>
          </cell>
          <cell r="F2104">
            <v>0</v>
          </cell>
          <cell r="G2104">
            <v>0</v>
          </cell>
          <cell r="H2104">
            <v>0</v>
          </cell>
          <cell r="I2104">
            <v>0</v>
          </cell>
          <cell r="J2104">
            <v>53</v>
          </cell>
          <cell r="K2104">
            <v>29</v>
          </cell>
          <cell r="L2104">
            <v>12</v>
          </cell>
          <cell r="M2104">
            <v>8</v>
          </cell>
          <cell r="N2104">
            <v>3</v>
          </cell>
          <cell r="O2104">
            <v>4</v>
          </cell>
          <cell r="P2104">
            <v>0</v>
          </cell>
          <cell r="Q2104">
            <v>0</v>
          </cell>
          <cell r="R2104">
            <v>0</v>
          </cell>
          <cell r="S2104">
            <v>0</v>
          </cell>
          <cell r="T2104">
            <v>0</v>
          </cell>
          <cell r="U2104">
            <v>0</v>
          </cell>
          <cell r="V2104">
            <v>15</v>
          </cell>
          <cell r="W2104">
            <v>11203</v>
          </cell>
          <cell r="X2104">
            <v>37</v>
          </cell>
          <cell r="Y2104">
            <v>100</v>
          </cell>
        </row>
        <row r="2105">
          <cell r="B2105" t="str">
            <v>仪陇县立山镇</v>
          </cell>
          <cell r="C2105">
            <v>0</v>
          </cell>
          <cell r="D2105">
            <v>150</v>
          </cell>
          <cell r="E2105">
            <v>150</v>
          </cell>
          <cell r="F2105">
            <v>0</v>
          </cell>
          <cell r="G2105">
            <v>0</v>
          </cell>
          <cell r="H2105">
            <v>0</v>
          </cell>
          <cell r="I2105">
            <v>0</v>
          </cell>
          <cell r="J2105">
            <v>150</v>
          </cell>
          <cell r="K2105">
            <v>72</v>
          </cell>
          <cell r="L2105">
            <v>36</v>
          </cell>
          <cell r="M2105">
            <v>25</v>
          </cell>
          <cell r="N2105">
            <v>11</v>
          </cell>
          <cell r="O2105">
            <v>10</v>
          </cell>
          <cell r="P2105">
            <v>0</v>
          </cell>
          <cell r="Q2105">
            <v>2</v>
          </cell>
          <cell r="R2105">
            <v>5</v>
          </cell>
          <cell r="S2105">
            <v>0</v>
          </cell>
          <cell r="T2105">
            <v>0</v>
          </cell>
          <cell r="U2105">
            <v>0</v>
          </cell>
          <cell r="V2105">
            <v>39</v>
          </cell>
          <cell r="W2105">
            <v>36080</v>
          </cell>
          <cell r="X2105">
            <v>41</v>
          </cell>
          <cell r="Y2105">
            <v>213</v>
          </cell>
        </row>
        <row r="2106">
          <cell r="B2106" t="str">
            <v>仪陇县三河镇</v>
          </cell>
          <cell r="C2106">
            <v>0</v>
          </cell>
          <cell r="D2106">
            <v>69</v>
          </cell>
          <cell r="E2106">
            <v>69</v>
          </cell>
          <cell r="F2106">
            <v>0</v>
          </cell>
          <cell r="G2106">
            <v>0</v>
          </cell>
          <cell r="H2106">
            <v>0</v>
          </cell>
          <cell r="I2106">
            <v>0</v>
          </cell>
          <cell r="J2106">
            <v>69</v>
          </cell>
          <cell r="K2106">
            <v>37</v>
          </cell>
          <cell r="L2106">
            <v>18</v>
          </cell>
          <cell r="M2106">
            <v>10</v>
          </cell>
          <cell r="N2106">
            <v>3</v>
          </cell>
          <cell r="O2106">
            <v>4</v>
          </cell>
          <cell r="P2106">
            <v>0</v>
          </cell>
          <cell r="Q2106">
            <v>0</v>
          </cell>
          <cell r="R2106">
            <v>0</v>
          </cell>
          <cell r="S2106">
            <v>0</v>
          </cell>
          <cell r="T2106">
            <v>0</v>
          </cell>
          <cell r="U2106">
            <v>0</v>
          </cell>
          <cell r="V2106">
            <v>20</v>
          </cell>
          <cell r="W2106">
            <v>17739</v>
          </cell>
          <cell r="X2106">
            <v>43</v>
          </cell>
          <cell r="Y2106">
            <v>139</v>
          </cell>
        </row>
        <row r="2107">
          <cell r="B2107" t="str">
            <v>仪陇县瓦子镇</v>
          </cell>
          <cell r="C2107">
            <v>0</v>
          </cell>
          <cell r="D2107">
            <v>45</v>
          </cell>
          <cell r="E2107">
            <v>45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  <cell r="J2107">
            <v>45</v>
          </cell>
          <cell r="K2107">
            <v>24</v>
          </cell>
          <cell r="L2107">
            <v>11</v>
          </cell>
          <cell r="M2107">
            <v>7</v>
          </cell>
          <cell r="N2107">
            <v>3</v>
          </cell>
          <cell r="O2107">
            <v>3</v>
          </cell>
          <cell r="P2107">
            <v>0</v>
          </cell>
          <cell r="Q2107">
            <v>0</v>
          </cell>
          <cell r="R2107">
            <v>0</v>
          </cell>
          <cell r="S2107">
            <v>0</v>
          </cell>
          <cell r="T2107">
            <v>0</v>
          </cell>
          <cell r="U2107">
            <v>0</v>
          </cell>
          <cell r="V2107">
            <v>11</v>
          </cell>
          <cell r="W2107">
            <v>11461</v>
          </cell>
          <cell r="X2107">
            <v>83</v>
          </cell>
          <cell r="Y2107">
            <v>58</v>
          </cell>
        </row>
        <row r="2108">
          <cell r="B2108" t="str">
            <v>仪陇县龙桥乡</v>
          </cell>
          <cell r="C2108">
            <v>0</v>
          </cell>
          <cell r="D2108">
            <v>48</v>
          </cell>
          <cell r="E2108">
            <v>48</v>
          </cell>
          <cell r="F2108">
            <v>0</v>
          </cell>
          <cell r="G2108">
            <v>0</v>
          </cell>
          <cell r="H2108">
            <v>0</v>
          </cell>
          <cell r="I2108">
            <v>0</v>
          </cell>
          <cell r="J2108">
            <v>48</v>
          </cell>
          <cell r="K2108">
            <v>25</v>
          </cell>
          <cell r="L2108">
            <v>11</v>
          </cell>
          <cell r="M2108">
            <v>8</v>
          </cell>
          <cell r="N2108">
            <v>3</v>
          </cell>
          <cell r="O2108">
            <v>4</v>
          </cell>
          <cell r="P2108">
            <v>0</v>
          </cell>
          <cell r="Q2108">
            <v>0</v>
          </cell>
          <cell r="R2108">
            <v>0</v>
          </cell>
          <cell r="S2108">
            <v>0</v>
          </cell>
          <cell r="T2108">
            <v>0</v>
          </cell>
          <cell r="U2108">
            <v>0</v>
          </cell>
          <cell r="V2108">
            <v>12</v>
          </cell>
          <cell r="W2108">
            <v>11429</v>
          </cell>
          <cell r="X2108">
            <v>43</v>
          </cell>
          <cell r="Y2108">
            <v>86</v>
          </cell>
        </row>
        <row r="2109">
          <cell r="B2109" t="str">
            <v>仪陇县板桥乡</v>
          </cell>
          <cell r="C2109">
            <v>0</v>
          </cell>
          <cell r="D2109">
            <v>53</v>
          </cell>
          <cell r="E2109">
            <v>53</v>
          </cell>
          <cell r="F2109">
            <v>0</v>
          </cell>
          <cell r="G2109">
            <v>0</v>
          </cell>
          <cell r="H2109">
            <v>0</v>
          </cell>
          <cell r="I2109">
            <v>0</v>
          </cell>
          <cell r="J2109">
            <v>53</v>
          </cell>
          <cell r="K2109">
            <v>27</v>
          </cell>
          <cell r="L2109">
            <v>13</v>
          </cell>
          <cell r="M2109">
            <v>8</v>
          </cell>
          <cell r="N2109">
            <v>3</v>
          </cell>
          <cell r="O2109">
            <v>4</v>
          </cell>
          <cell r="P2109">
            <v>0</v>
          </cell>
          <cell r="Q2109">
            <v>1</v>
          </cell>
          <cell r="R2109">
            <v>0</v>
          </cell>
          <cell r="S2109">
            <v>0</v>
          </cell>
          <cell r="T2109">
            <v>0</v>
          </cell>
          <cell r="U2109">
            <v>0</v>
          </cell>
          <cell r="V2109">
            <v>13</v>
          </cell>
          <cell r="W2109">
            <v>11701</v>
          </cell>
          <cell r="X2109">
            <v>61</v>
          </cell>
          <cell r="Y2109">
            <v>75</v>
          </cell>
        </row>
        <row r="2110">
          <cell r="B2110" t="str">
            <v>仪陇县永乐镇</v>
          </cell>
          <cell r="C2110">
            <v>0</v>
          </cell>
          <cell r="D2110">
            <v>90</v>
          </cell>
          <cell r="E2110">
            <v>90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  <cell r="J2110">
            <v>90</v>
          </cell>
          <cell r="K2110">
            <v>45</v>
          </cell>
          <cell r="L2110">
            <v>25</v>
          </cell>
          <cell r="M2110">
            <v>10</v>
          </cell>
          <cell r="N2110">
            <v>5</v>
          </cell>
          <cell r="O2110">
            <v>5</v>
          </cell>
          <cell r="P2110">
            <v>0</v>
          </cell>
          <cell r="Q2110">
            <v>0</v>
          </cell>
          <cell r="R2110">
            <v>5</v>
          </cell>
          <cell r="S2110">
            <v>0</v>
          </cell>
          <cell r="T2110">
            <v>0</v>
          </cell>
          <cell r="U2110">
            <v>0</v>
          </cell>
          <cell r="V2110">
            <v>25</v>
          </cell>
          <cell r="W2110">
            <v>27163</v>
          </cell>
          <cell r="X2110">
            <v>52</v>
          </cell>
          <cell r="Y2110">
            <v>175</v>
          </cell>
        </row>
        <row r="2111">
          <cell r="B2111" t="str">
            <v>仪陇县武棚乡</v>
          </cell>
          <cell r="C2111">
            <v>0</v>
          </cell>
          <cell r="D2111">
            <v>51</v>
          </cell>
          <cell r="E2111">
            <v>51</v>
          </cell>
          <cell r="F2111">
            <v>0</v>
          </cell>
          <cell r="G2111">
            <v>0</v>
          </cell>
          <cell r="H2111">
            <v>0</v>
          </cell>
          <cell r="I2111">
            <v>0</v>
          </cell>
          <cell r="J2111">
            <v>51</v>
          </cell>
          <cell r="K2111">
            <v>27</v>
          </cell>
          <cell r="L2111">
            <v>12</v>
          </cell>
          <cell r="M2111">
            <v>8</v>
          </cell>
          <cell r="N2111">
            <v>3</v>
          </cell>
          <cell r="O2111">
            <v>4</v>
          </cell>
          <cell r="P2111">
            <v>0</v>
          </cell>
          <cell r="Q2111">
            <v>0</v>
          </cell>
          <cell r="R2111">
            <v>0</v>
          </cell>
          <cell r="S2111">
            <v>0</v>
          </cell>
          <cell r="T2111">
            <v>0</v>
          </cell>
          <cell r="U2111">
            <v>0</v>
          </cell>
          <cell r="V2111">
            <v>13</v>
          </cell>
          <cell r="W2111">
            <v>12645</v>
          </cell>
          <cell r="X2111">
            <v>97</v>
          </cell>
          <cell r="Y2111">
            <v>99</v>
          </cell>
        </row>
        <row r="2112">
          <cell r="B2112" t="str">
            <v>仪陇县保平镇</v>
          </cell>
          <cell r="C2112">
            <v>0</v>
          </cell>
          <cell r="D2112">
            <v>70</v>
          </cell>
          <cell r="E2112">
            <v>70</v>
          </cell>
          <cell r="F2112">
            <v>0</v>
          </cell>
          <cell r="G2112">
            <v>0</v>
          </cell>
          <cell r="H2112">
            <v>0</v>
          </cell>
          <cell r="I2112">
            <v>0</v>
          </cell>
          <cell r="J2112">
            <v>70</v>
          </cell>
          <cell r="K2112">
            <v>35</v>
          </cell>
          <cell r="L2112">
            <v>18</v>
          </cell>
          <cell r="M2112">
            <v>11</v>
          </cell>
          <cell r="N2112">
            <v>4</v>
          </cell>
          <cell r="O2112">
            <v>5</v>
          </cell>
          <cell r="P2112">
            <v>0</v>
          </cell>
          <cell r="Q2112">
            <v>1</v>
          </cell>
          <cell r="R2112">
            <v>0</v>
          </cell>
          <cell r="S2112">
            <v>0</v>
          </cell>
          <cell r="T2112">
            <v>0</v>
          </cell>
          <cell r="U2112">
            <v>0</v>
          </cell>
          <cell r="V2112">
            <v>19</v>
          </cell>
          <cell r="W2112">
            <v>22890</v>
          </cell>
          <cell r="X2112">
            <v>70</v>
          </cell>
          <cell r="Y2112">
            <v>200</v>
          </cell>
        </row>
        <row r="2113">
          <cell r="B2113" t="str">
            <v>仪陇县文星镇</v>
          </cell>
          <cell r="C2113">
            <v>0</v>
          </cell>
          <cell r="D2113">
            <v>61</v>
          </cell>
          <cell r="E2113">
            <v>61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  <cell r="J2113">
            <v>61</v>
          </cell>
          <cell r="K2113">
            <v>32</v>
          </cell>
          <cell r="L2113">
            <v>16</v>
          </cell>
          <cell r="M2113">
            <v>9</v>
          </cell>
          <cell r="N2113">
            <v>4</v>
          </cell>
          <cell r="O2113">
            <v>4</v>
          </cell>
          <cell r="P2113">
            <v>0</v>
          </cell>
          <cell r="Q2113">
            <v>0</v>
          </cell>
          <cell r="R2113">
            <v>0</v>
          </cell>
          <cell r="S2113">
            <v>0</v>
          </cell>
          <cell r="T2113">
            <v>0</v>
          </cell>
          <cell r="U2113">
            <v>0</v>
          </cell>
          <cell r="V2113">
            <v>16</v>
          </cell>
          <cell r="W2113">
            <v>16834</v>
          </cell>
          <cell r="X2113">
            <v>61</v>
          </cell>
          <cell r="Y2113">
            <v>170</v>
          </cell>
        </row>
        <row r="2114">
          <cell r="B2114" t="str">
            <v>仪陇县复兴镇</v>
          </cell>
          <cell r="C2114">
            <v>0</v>
          </cell>
          <cell r="D2114">
            <v>97</v>
          </cell>
          <cell r="E2114">
            <v>97</v>
          </cell>
          <cell r="F2114">
            <v>0</v>
          </cell>
          <cell r="G2114">
            <v>0</v>
          </cell>
          <cell r="H2114">
            <v>0</v>
          </cell>
          <cell r="I2114">
            <v>0</v>
          </cell>
          <cell r="J2114">
            <v>97</v>
          </cell>
          <cell r="K2114">
            <v>50</v>
          </cell>
          <cell r="L2114">
            <v>26</v>
          </cell>
          <cell r="M2114">
            <v>14</v>
          </cell>
          <cell r="N2114">
            <v>5</v>
          </cell>
          <cell r="O2114">
            <v>4</v>
          </cell>
          <cell r="P2114">
            <v>0</v>
          </cell>
          <cell r="Q2114">
            <v>1</v>
          </cell>
          <cell r="R2114">
            <v>2</v>
          </cell>
          <cell r="S2114">
            <v>0</v>
          </cell>
          <cell r="T2114">
            <v>0</v>
          </cell>
          <cell r="U2114">
            <v>0</v>
          </cell>
          <cell r="V2114">
            <v>29</v>
          </cell>
          <cell r="W2114">
            <v>30502</v>
          </cell>
          <cell r="X2114">
            <v>77</v>
          </cell>
          <cell r="Y2114">
            <v>215</v>
          </cell>
        </row>
        <row r="2115">
          <cell r="B2115" t="str">
            <v>仪陇县二道镇</v>
          </cell>
          <cell r="C2115">
            <v>0</v>
          </cell>
          <cell r="D2115">
            <v>78</v>
          </cell>
          <cell r="E2115">
            <v>78</v>
          </cell>
          <cell r="F2115">
            <v>0</v>
          </cell>
          <cell r="G2115">
            <v>0</v>
          </cell>
          <cell r="H2115">
            <v>0</v>
          </cell>
          <cell r="I2115">
            <v>0</v>
          </cell>
          <cell r="J2115">
            <v>78</v>
          </cell>
          <cell r="K2115">
            <v>41</v>
          </cell>
          <cell r="L2115">
            <v>21</v>
          </cell>
          <cell r="M2115">
            <v>12</v>
          </cell>
          <cell r="N2115">
            <v>5</v>
          </cell>
          <cell r="O2115">
            <v>4</v>
          </cell>
          <cell r="P2115">
            <v>0</v>
          </cell>
          <cell r="Q2115">
            <v>0</v>
          </cell>
          <cell r="R2115">
            <v>0</v>
          </cell>
          <cell r="S2115">
            <v>0</v>
          </cell>
          <cell r="T2115">
            <v>0</v>
          </cell>
          <cell r="U2115">
            <v>0</v>
          </cell>
          <cell r="V2115">
            <v>22</v>
          </cell>
          <cell r="W2115">
            <v>20759</v>
          </cell>
          <cell r="X2115">
            <v>155</v>
          </cell>
          <cell r="Y2115">
            <v>174</v>
          </cell>
        </row>
        <row r="2116">
          <cell r="B2116" t="str">
            <v>仪陇县赛金镇</v>
          </cell>
          <cell r="C2116">
            <v>0</v>
          </cell>
          <cell r="D2116">
            <v>67</v>
          </cell>
          <cell r="E2116">
            <v>67</v>
          </cell>
          <cell r="F2116">
            <v>0</v>
          </cell>
          <cell r="G2116">
            <v>0</v>
          </cell>
          <cell r="H2116">
            <v>0</v>
          </cell>
          <cell r="I2116">
            <v>0</v>
          </cell>
          <cell r="J2116">
            <v>67</v>
          </cell>
          <cell r="K2116">
            <v>35</v>
          </cell>
          <cell r="L2116">
            <v>17</v>
          </cell>
          <cell r="M2116">
            <v>10</v>
          </cell>
          <cell r="N2116">
            <v>3</v>
          </cell>
          <cell r="O2116">
            <v>4</v>
          </cell>
          <cell r="P2116">
            <v>0</v>
          </cell>
          <cell r="Q2116">
            <v>1</v>
          </cell>
          <cell r="R2116">
            <v>0</v>
          </cell>
          <cell r="S2116">
            <v>0</v>
          </cell>
          <cell r="T2116">
            <v>0</v>
          </cell>
          <cell r="U2116">
            <v>0</v>
          </cell>
          <cell r="V2116">
            <v>19</v>
          </cell>
          <cell r="W2116">
            <v>19561</v>
          </cell>
          <cell r="X2116">
            <v>82</v>
          </cell>
          <cell r="Y2116">
            <v>154</v>
          </cell>
        </row>
        <row r="2117">
          <cell r="B2117" t="str">
            <v>仪陇县双胜镇</v>
          </cell>
          <cell r="C2117">
            <v>0</v>
          </cell>
          <cell r="D2117">
            <v>80</v>
          </cell>
          <cell r="E2117">
            <v>80</v>
          </cell>
          <cell r="F2117">
            <v>0</v>
          </cell>
          <cell r="G2117">
            <v>0</v>
          </cell>
          <cell r="H2117">
            <v>0</v>
          </cell>
          <cell r="I2117">
            <v>0</v>
          </cell>
          <cell r="J2117">
            <v>80</v>
          </cell>
          <cell r="K2117">
            <v>43</v>
          </cell>
          <cell r="L2117">
            <v>21</v>
          </cell>
          <cell r="M2117">
            <v>12</v>
          </cell>
          <cell r="N2117">
            <v>5</v>
          </cell>
          <cell r="O2117">
            <v>4</v>
          </cell>
          <cell r="P2117">
            <v>0</v>
          </cell>
          <cell r="Q2117">
            <v>0</v>
          </cell>
          <cell r="R2117">
            <v>0</v>
          </cell>
          <cell r="S2117">
            <v>0</v>
          </cell>
          <cell r="T2117">
            <v>0</v>
          </cell>
          <cell r="U2117">
            <v>0</v>
          </cell>
          <cell r="V2117">
            <v>24</v>
          </cell>
          <cell r="W2117">
            <v>23052</v>
          </cell>
          <cell r="X2117">
            <v>49</v>
          </cell>
          <cell r="Y2117">
            <v>138</v>
          </cell>
        </row>
        <row r="2118">
          <cell r="B2118" t="str">
            <v>仪陇县新政镇</v>
          </cell>
          <cell r="C2118">
            <v>0</v>
          </cell>
          <cell r="D2118">
            <v>188</v>
          </cell>
          <cell r="E2118">
            <v>188</v>
          </cell>
          <cell r="F2118">
            <v>0</v>
          </cell>
          <cell r="G2118">
            <v>0</v>
          </cell>
          <cell r="H2118">
            <v>0</v>
          </cell>
          <cell r="I2118">
            <v>0</v>
          </cell>
          <cell r="J2118">
            <v>188</v>
          </cell>
          <cell r="K2118">
            <v>81</v>
          </cell>
          <cell r="L2118">
            <v>53</v>
          </cell>
          <cell r="M2118">
            <v>22</v>
          </cell>
          <cell r="N2118">
            <v>9</v>
          </cell>
          <cell r="O2118">
            <v>10</v>
          </cell>
          <cell r="P2118">
            <v>0</v>
          </cell>
          <cell r="Q2118">
            <v>1</v>
          </cell>
          <cell r="R2118">
            <v>5</v>
          </cell>
          <cell r="S2118">
            <v>16</v>
          </cell>
          <cell r="T2118">
            <v>0</v>
          </cell>
          <cell r="U2118">
            <v>0</v>
          </cell>
          <cell r="V2118">
            <v>49</v>
          </cell>
          <cell r="W2118">
            <v>58068</v>
          </cell>
          <cell r="X2118">
            <v>84</v>
          </cell>
          <cell r="Y2118">
            <v>519</v>
          </cell>
        </row>
        <row r="2119">
          <cell r="B2119" t="str">
            <v>仪陇县土门镇</v>
          </cell>
          <cell r="C2119">
            <v>0</v>
          </cell>
          <cell r="D2119">
            <v>98</v>
          </cell>
          <cell r="E2119">
            <v>98</v>
          </cell>
          <cell r="F2119">
            <v>0</v>
          </cell>
          <cell r="G2119">
            <v>0</v>
          </cell>
          <cell r="H2119">
            <v>0</v>
          </cell>
          <cell r="I2119">
            <v>0</v>
          </cell>
          <cell r="J2119">
            <v>98</v>
          </cell>
          <cell r="K2119">
            <v>48</v>
          </cell>
          <cell r="L2119">
            <v>26</v>
          </cell>
          <cell r="M2119">
            <v>12</v>
          </cell>
          <cell r="N2119">
            <v>4</v>
          </cell>
          <cell r="O2119">
            <v>6</v>
          </cell>
          <cell r="P2119">
            <v>0</v>
          </cell>
          <cell r="Q2119">
            <v>1</v>
          </cell>
          <cell r="R2119">
            <v>5</v>
          </cell>
          <cell r="S2119">
            <v>0</v>
          </cell>
          <cell r="T2119">
            <v>0</v>
          </cell>
          <cell r="U2119">
            <v>0</v>
          </cell>
          <cell r="V2119">
            <v>25</v>
          </cell>
          <cell r="W2119">
            <v>33900</v>
          </cell>
          <cell r="X2119">
            <v>47</v>
          </cell>
          <cell r="Y2119">
            <v>219</v>
          </cell>
        </row>
        <row r="2120">
          <cell r="B2120" t="str">
            <v>仪陇县铜鼓乡</v>
          </cell>
          <cell r="C2120">
            <v>0</v>
          </cell>
          <cell r="D2120">
            <v>60</v>
          </cell>
          <cell r="E2120">
            <v>60</v>
          </cell>
          <cell r="F2120">
            <v>0</v>
          </cell>
          <cell r="G2120">
            <v>0</v>
          </cell>
          <cell r="H2120">
            <v>0</v>
          </cell>
          <cell r="I2120">
            <v>0</v>
          </cell>
          <cell r="J2120">
            <v>60</v>
          </cell>
          <cell r="K2120">
            <v>31</v>
          </cell>
          <cell r="L2120">
            <v>16</v>
          </cell>
          <cell r="M2120">
            <v>9</v>
          </cell>
          <cell r="N2120">
            <v>3</v>
          </cell>
          <cell r="O2120">
            <v>4</v>
          </cell>
          <cell r="P2120">
            <v>0</v>
          </cell>
          <cell r="Q2120">
            <v>0</v>
          </cell>
          <cell r="R2120">
            <v>0</v>
          </cell>
          <cell r="S2120">
            <v>0</v>
          </cell>
          <cell r="T2120">
            <v>0</v>
          </cell>
          <cell r="U2120">
            <v>0</v>
          </cell>
          <cell r="V2120">
            <v>15</v>
          </cell>
          <cell r="W2120">
            <v>19927</v>
          </cell>
          <cell r="X2120">
            <v>49</v>
          </cell>
          <cell r="Y2120">
            <v>148</v>
          </cell>
        </row>
        <row r="2121">
          <cell r="B2121" t="str">
            <v>仪陇县回春镇</v>
          </cell>
          <cell r="C2121">
            <v>0</v>
          </cell>
          <cell r="D2121">
            <v>81</v>
          </cell>
          <cell r="E2121">
            <v>81</v>
          </cell>
          <cell r="F2121">
            <v>0</v>
          </cell>
          <cell r="G2121">
            <v>0</v>
          </cell>
          <cell r="H2121">
            <v>0</v>
          </cell>
          <cell r="I2121">
            <v>0</v>
          </cell>
          <cell r="J2121">
            <v>81</v>
          </cell>
          <cell r="K2121">
            <v>44</v>
          </cell>
          <cell r="L2121">
            <v>22</v>
          </cell>
          <cell r="M2121">
            <v>11</v>
          </cell>
          <cell r="N2121">
            <v>4</v>
          </cell>
          <cell r="O2121">
            <v>4</v>
          </cell>
          <cell r="P2121">
            <v>0</v>
          </cell>
          <cell r="Q2121">
            <v>0</v>
          </cell>
          <cell r="R2121">
            <v>0</v>
          </cell>
          <cell r="S2121">
            <v>0</v>
          </cell>
          <cell r="T2121">
            <v>0</v>
          </cell>
          <cell r="U2121">
            <v>0</v>
          </cell>
          <cell r="V2121">
            <v>25</v>
          </cell>
          <cell r="W2121">
            <v>24018</v>
          </cell>
          <cell r="X2121">
            <v>37</v>
          </cell>
          <cell r="Y2121">
            <v>143</v>
          </cell>
        </row>
        <row r="2122">
          <cell r="B2122" t="str">
            <v>仪陇县观紫镇</v>
          </cell>
          <cell r="C2122">
            <v>0</v>
          </cell>
          <cell r="D2122">
            <v>56</v>
          </cell>
          <cell r="E2122">
            <v>56</v>
          </cell>
          <cell r="F2122">
            <v>0</v>
          </cell>
          <cell r="G2122">
            <v>0</v>
          </cell>
          <cell r="H2122">
            <v>0</v>
          </cell>
          <cell r="I2122">
            <v>0</v>
          </cell>
          <cell r="J2122">
            <v>56</v>
          </cell>
          <cell r="K2122">
            <v>27</v>
          </cell>
          <cell r="L2122">
            <v>13</v>
          </cell>
          <cell r="M2122">
            <v>8</v>
          </cell>
          <cell r="N2122">
            <v>3</v>
          </cell>
          <cell r="O2122">
            <v>4</v>
          </cell>
          <cell r="P2122">
            <v>0</v>
          </cell>
          <cell r="Q2122">
            <v>1</v>
          </cell>
          <cell r="R2122">
            <v>3</v>
          </cell>
          <cell r="S2122">
            <v>0</v>
          </cell>
          <cell r="T2122">
            <v>0</v>
          </cell>
          <cell r="U2122">
            <v>0</v>
          </cell>
          <cell r="V2122">
            <v>12</v>
          </cell>
          <cell r="W2122">
            <v>17427</v>
          </cell>
          <cell r="X2122">
            <v>32</v>
          </cell>
          <cell r="Y2122">
            <v>103</v>
          </cell>
        </row>
        <row r="2123">
          <cell r="B2123" t="str">
            <v>仪陇县大仪镇</v>
          </cell>
          <cell r="C2123">
            <v>0</v>
          </cell>
          <cell r="D2123">
            <v>60</v>
          </cell>
          <cell r="E2123">
            <v>60</v>
          </cell>
          <cell r="F2123">
            <v>0</v>
          </cell>
          <cell r="G2123">
            <v>0</v>
          </cell>
          <cell r="H2123">
            <v>0</v>
          </cell>
          <cell r="I2123">
            <v>0</v>
          </cell>
          <cell r="J2123">
            <v>60</v>
          </cell>
          <cell r="K2123">
            <v>31</v>
          </cell>
          <cell r="L2123">
            <v>17</v>
          </cell>
          <cell r="M2123">
            <v>8</v>
          </cell>
          <cell r="N2123">
            <v>3</v>
          </cell>
          <cell r="O2123">
            <v>4</v>
          </cell>
          <cell r="P2123">
            <v>0</v>
          </cell>
          <cell r="Q2123">
            <v>0</v>
          </cell>
          <cell r="R2123">
            <v>0</v>
          </cell>
          <cell r="S2123">
            <v>0</v>
          </cell>
          <cell r="T2123">
            <v>0</v>
          </cell>
          <cell r="U2123">
            <v>0</v>
          </cell>
          <cell r="V2123">
            <v>15</v>
          </cell>
          <cell r="W2123">
            <v>17697</v>
          </cell>
          <cell r="X2123">
            <v>43</v>
          </cell>
          <cell r="Y2123">
            <v>105</v>
          </cell>
        </row>
        <row r="2124">
          <cell r="B2124" t="str">
            <v>仪陇县先锋镇</v>
          </cell>
          <cell r="C2124">
            <v>0</v>
          </cell>
          <cell r="D2124">
            <v>47</v>
          </cell>
          <cell r="E2124">
            <v>47</v>
          </cell>
          <cell r="F2124">
            <v>0</v>
          </cell>
          <cell r="G2124">
            <v>0</v>
          </cell>
          <cell r="H2124">
            <v>0</v>
          </cell>
          <cell r="I2124">
            <v>0</v>
          </cell>
          <cell r="J2124">
            <v>47</v>
          </cell>
          <cell r="K2124">
            <v>24</v>
          </cell>
          <cell r="L2124">
            <v>11</v>
          </cell>
          <cell r="M2124">
            <v>7</v>
          </cell>
          <cell r="N2124">
            <v>3</v>
          </cell>
          <cell r="O2124">
            <v>4</v>
          </cell>
          <cell r="P2124">
            <v>0</v>
          </cell>
          <cell r="Q2124">
            <v>1</v>
          </cell>
          <cell r="R2124">
            <v>0</v>
          </cell>
          <cell r="S2124">
            <v>0</v>
          </cell>
          <cell r="T2124">
            <v>0</v>
          </cell>
          <cell r="U2124">
            <v>0</v>
          </cell>
          <cell r="V2124">
            <v>11</v>
          </cell>
          <cell r="W2124">
            <v>13049</v>
          </cell>
          <cell r="X2124">
            <v>40</v>
          </cell>
          <cell r="Y2124">
            <v>67</v>
          </cell>
        </row>
        <row r="2125">
          <cell r="B2125" t="str">
            <v>仪陇县老木乡</v>
          </cell>
          <cell r="C2125">
            <v>0</v>
          </cell>
          <cell r="D2125">
            <v>44</v>
          </cell>
          <cell r="E2125">
            <v>44</v>
          </cell>
          <cell r="F2125">
            <v>0</v>
          </cell>
          <cell r="G2125">
            <v>0</v>
          </cell>
          <cell r="H2125">
            <v>0</v>
          </cell>
          <cell r="I2125">
            <v>0</v>
          </cell>
          <cell r="J2125">
            <v>44</v>
          </cell>
          <cell r="K2125">
            <v>21</v>
          </cell>
          <cell r="L2125">
            <v>9</v>
          </cell>
          <cell r="M2125">
            <v>7</v>
          </cell>
          <cell r="N2125">
            <v>3</v>
          </cell>
          <cell r="O2125">
            <v>3</v>
          </cell>
          <cell r="P2125">
            <v>0</v>
          </cell>
          <cell r="Q2125">
            <v>1</v>
          </cell>
          <cell r="R2125">
            <v>3</v>
          </cell>
          <cell r="S2125">
            <v>0</v>
          </cell>
          <cell r="T2125">
            <v>0</v>
          </cell>
          <cell r="U2125">
            <v>0</v>
          </cell>
          <cell r="V2125">
            <v>9</v>
          </cell>
          <cell r="W2125">
            <v>11774</v>
          </cell>
          <cell r="X2125">
            <v>37</v>
          </cell>
          <cell r="Y2125">
            <v>64</v>
          </cell>
        </row>
        <row r="2126">
          <cell r="B2126" t="str">
            <v>仪陇县张公镇</v>
          </cell>
          <cell r="C2126">
            <v>0</v>
          </cell>
          <cell r="D2126">
            <v>54</v>
          </cell>
          <cell r="E2126">
            <v>54</v>
          </cell>
          <cell r="F2126">
            <v>0</v>
          </cell>
          <cell r="G2126">
            <v>0</v>
          </cell>
          <cell r="H2126">
            <v>0</v>
          </cell>
          <cell r="I2126">
            <v>0</v>
          </cell>
          <cell r="J2126">
            <v>54</v>
          </cell>
          <cell r="K2126">
            <v>28</v>
          </cell>
          <cell r="L2126">
            <v>13</v>
          </cell>
          <cell r="M2126">
            <v>8</v>
          </cell>
          <cell r="N2126">
            <v>3</v>
          </cell>
          <cell r="O2126">
            <v>4</v>
          </cell>
          <cell r="P2126">
            <v>0</v>
          </cell>
          <cell r="Q2126">
            <v>1</v>
          </cell>
          <cell r="R2126">
            <v>0</v>
          </cell>
          <cell r="S2126">
            <v>0</v>
          </cell>
          <cell r="T2126">
            <v>0</v>
          </cell>
          <cell r="U2126">
            <v>0</v>
          </cell>
          <cell r="V2126">
            <v>13</v>
          </cell>
          <cell r="W2126">
            <v>18548</v>
          </cell>
          <cell r="X2126">
            <v>52</v>
          </cell>
          <cell r="Y2126">
            <v>77</v>
          </cell>
        </row>
        <row r="2127">
          <cell r="B2127" t="str">
            <v>仪陇县三蛟镇</v>
          </cell>
          <cell r="C2127">
            <v>0</v>
          </cell>
          <cell r="D2127">
            <v>52</v>
          </cell>
          <cell r="E2127">
            <v>52</v>
          </cell>
          <cell r="F2127">
            <v>0</v>
          </cell>
          <cell r="G2127">
            <v>0</v>
          </cell>
          <cell r="H2127">
            <v>0</v>
          </cell>
          <cell r="I2127">
            <v>0</v>
          </cell>
          <cell r="J2127">
            <v>52</v>
          </cell>
          <cell r="K2127">
            <v>26</v>
          </cell>
          <cell r="L2127">
            <v>13</v>
          </cell>
          <cell r="M2127">
            <v>8</v>
          </cell>
          <cell r="N2127">
            <v>3</v>
          </cell>
          <cell r="O2127">
            <v>4</v>
          </cell>
          <cell r="P2127">
            <v>0</v>
          </cell>
          <cell r="Q2127">
            <v>1</v>
          </cell>
          <cell r="R2127">
            <v>0</v>
          </cell>
          <cell r="S2127">
            <v>0</v>
          </cell>
          <cell r="T2127">
            <v>0</v>
          </cell>
          <cell r="U2127">
            <v>0</v>
          </cell>
          <cell r="V2127">
            <v>12</v>
          </cell>
          <cell r="W2127">
            <v>16009</v>
          </cell>
          <cell r="X2127">
            <v>55</v>
          </cell>
          <cell r="Y2127">
            <v>77</v>
          </cell>
        </row>
        <row r="2128">
          <cell r="B2128" t="str">
            <v>仪陇县檬垭乡</v>
          </cell>
          <cell r="C2128">
            <v>0</v>
          </cell>
          <cell r="D2128">
            <v>49</v>
          </cell>
          <cell r="E2128">
            <v>49</v>
          </cell>
          <cell r="F2128">
            <v>0</v>
          </cell>
          <cell r="G2128">
            <v>0</v>
          </cell>
          <cell r="H2128">
            <v>0</v>
          </cell>
          <cell r="I2128">
            <v>0</v>
          </cell>
          <cell r="J2128">
            <v>49</v>
          </cell>
          <cell r="K2128">
            <v>23</v>
          </cell>
          <cell r="L2128">
            <v>10</v>
          </cell>
          <cell r="M2128">
            <v>7</v>
          </cell>
          <cell r="N2128">
            <v>3</v>
          </cell>
          <cell r="O2128">
            <v>4</v>
          </cell>
          <cell r="P2128">
            <v>0</v>
          </cell>
          <cell r="Q2128">
            <v>1</v>
          </cell>
          <cell r="R2128">
            <v>4</v>
          </cell>
          <cell r="S2128">
            <v>0</v>
          </cell>
          <cell r="T2128">
            <v>0</v>
          </cell>
          <cell r="U2128">
            <v>0</v>
          </cell>
          <cell r="V2128">
            <v>11</v>
          </cell>
          <cell r="W2128">
            <v>11464</v>
          </cell>
          <cell r="X2128">
            <v>34</v>
          </cell>
          <cell r="Y2128">
            <v>81</v>
          </cell>
        </row>
        <row r="2129">
          <cell r="B2129" t="str">
            <v>仪陇县度门镇</v>
          </cell>
          <cell r="C2129">
            <v>0</v>
          </cell>
          <cell r="D2129">
            <v>62</v>
          </cell>
          <cell r="E2129">
            <v>62</v>
          </cell>
          <cell r="F2129">
            <v>0</v>
          </cell>
          <cell r="G2129">
            <v>0</v>
          </cell>
          <cell r="H2129">
            <v>0</v>
          </cell>
          <cell r="I2129">
            <v>0</v>
          </cell>
          <cell r="J2129">
            <v>62</v>
          </cell>
          <cell r="K2129">
            <v>33</v>
          </cell>
          <cell r="L2129">
            <v>18</v>
          </cell>
          <cell r="M2129">
            <v>7</v>
          </cell>
          <cell r="N2129">
            <v>3</v>
          </cell>
          <cell r="O2129">
            <v>4</v>
          </cell>
          <cell r="P2129">
            <v>0</v>
          </cell>
          <cell r="Q2129">
            <v>0</v>
          </cell>
          <cell r="R2129">
            <v>0</v>
          </cell>
          <cell r="S2129">
            <v>0</v>
          </cell>
          <cell r="T2129">
            <v>0</v>
          </cell>
          <cell r="U2129">
            <v>0</v>
          </cell>
          <cell r="V2129">
            <v>16</v>
          </cell>
          <cell r="W2129">
            <v>21405</v>
          </cell>
          <cell r="X2129">
            <v>49</v>
          </cell>
          <cell r="Y2129">
            <v>171</v>
          </cell>
        </row>
        <row r="2130">
          <cell r="B2130" t="str">
            <v>仪陇县柴井乡</v>
          </cell>
          <cell r="C2130">
            <v>0</v>
          </cell>
          <cell r="D2130">
            <v>66</v>
          </cell>
          <cell r="E2130">
            <v>66</v>
          </cell>
          <cell r="F2130">
            <v>0</v>
          </cell>
          <cell r="G2130">
            <v>0</v>
          </cell>
          <cell r="H2130">
            <v>0</v>
          </cell>
          <cell r="I2130">
            <v>0</v>
          </cell>
          <cell r="J2130">
            <v>66</v>
          </cell>
          <cell r="K2130">
            <v>34</v>
          </cell>
          <cell r="L2130">
            <v>20</v>
          </cell>
          <cell r="M2130">
            <v>8</v>
          </cell>
          <cell r="N2130">
            <v>3</v>
          </cell>
          <cell r="O2130">
            <v>4</v>
          </cell>
          <cell r="P2130">
            <v>0</v>
          </cell>
          <cell r="Q2130">
            <v>0</v>
          </cell>
          <cell r="R2130">
            <v>0</v>
          </cell>
          <cell r="S2130">
            <v>0</v>
          </cell>
          <cell r="T2130">
            <v>0</v>
          </cell>
          <cell r="U2130">
            <v>0</v>
          </cell>
          <cell r="V2130">
            <v>17</v>
          </cell>
          <cell r="W2130">
            <v>21779</v>
          </cell>
          <cell r="X2130">
            <v>52</v>
          </cell>
          <cell r="Y2130">
            <v>174</v>
          </cell>
        </row>
        <row r="2131">
          <cell r="B2131" t="str">
            <v>西充县</v>
          </cell>
          <cell r="C2131">
            <v>0</v>
          </cell>
          <cell r="D2131">
            <v>3396</v>
          </cell>
          <cell r="E2131">
            <v>2905</v>
          </cell>
          <cell r="F2131">
            <v>0</v>
          </cell>
          <cell r="G2131">
            <v>491</v>
          </cell>
          <cell r="H2131">
            <v>0</v>
          </cell>
          <cell r="I2131">
            <v>0</v>
          </cell>
          <cell r="J2131">
            <v>3396</v>
          </cell>
          <cell r="K2131">
            <v>1771</v>
          </cell>
          <cell r="L2131">
            <v>910</v>
          </cell>
          <cell r="M2131">
            <v>210</v>
          </cell>
          <cell r="N2131">
            <v>60</v>
          </cell>
          <cell r="O2131">
            <v>100</v>
          </cell>
          <cell r="P2131">
            <v>250</v>
          </cell>
          <cell r="Q2131">
            <v>60</v>
          </cell>
          <cell r="R2131">
            <v>30</v>
          </cell>
          <cell r="S2131">
            <v>65</v>
          </cell>
          <cell r="T2131">
            <v>0</v>
          </cell>
          <cell r="U2131">
            <v>0</v>
          </cell>
          <cell r="V2131">
            <v>617</v>
          </cell>
          <cell r="W2131">
            <v>566533</v>
          </cell>
          <cell r="X2131">
            <v>8518</v>
          </cell>
          <cell r="Y2131">
            <v>5910</v>
          </cell>
        </row>
        <row r="2132">
          <cell r="B2132" t="str">
            <v>西充县本级</v>
          </cell>
          <cell r="C2132">
            <v>0</v>
          </cell>
          <cell r="D2132">
            <v>0</v>
          </cell>
          <cell r="E2132">
            <v>0</v>
          </cell>
          <cell r="F2132">
            <v>0</v>
          </cell>
          <cell r="G2132">
            <v>0</v>
          </cell>
          <cell r="H2132">
            <v>0</v>
          </cell>
          <cell r="I2132">
            <v>0</v>
          </cell>
          <cell r="J2132">
            <v>0</v>
          </cell>
          <cell r="K2132">
            <v>0</v>
          </cell>
          <cell r="L2132">
            <v>0</v>
          </cell>
          <cell r="M2132">
            <v>0</v>
          </cell>
          <cell r="N2132">
            <v>0</v>
          </cell>
          <cell r="O2132">
            <v>0</v>
          </cell>
          <cell r="P2132">
            <v>0</v>
          </cell>
          <cell r="Q2132">
            <v>0</v>
          </cell>
          <cell r="R2132">
            <v>0</v>
          </cell>
          <cell r="S2132">
            <v>0</v>
          </cell>
          <cell r="T2132">
            <v>0</v>
          </cell>
          <cell r="U2132">
            <v>0</v>
          </cell>
          <cell r="V2132">
            <v>0</v>
          </cell>
          <cell r="W2132">
            <v>0</v>
          </cell>
          <cell r="X2132">
            <v>0</v>
          </cell>
          <cell r="Y2132">
            <v>0</v>
          </cell>
        </row>
        <row r="2133">
          <cell r="B2133" t="str">
            <v>西充县乡(镇)小计</v>
          </cell>
          <cell r="C2133">
            <v>0</v>
          </cell>
          <cell r="D2133">
            <v>3396</v>
          </cell>
          <cell r="E2133">
            <v>2905</v>
          </cell>
          <cell r="F2133">
            <v>0</v>
          </cell>
          <cell r="G2133">
            <v>491</v>
          </cell>
          <cell r="H2133">
            <v>0</v>
          </cell>
          <cell r="I2133">
            <v>0</v>
          </cell>
          <cell r="J2133">
            <v>3396</v>
          </cell>
          <cell r="K2133">
            <v>1771</v>
          </cell>
          <cell r="L2133">
            <v>910</v>
          </cell>
          <cell r="M2133">
            <v>210</v>
          </cell>
          <cell r="N2133">
            <v>60</v>
          </cell>
          <cell r="O2133">
            <v>100</v>
          </cell>
          <cell r="P2133">
            <v>250</v>
          </cell>
          <cell r="Q2133">
            <v>60</v>
          </cell>
          <cell r="R2133">
            <v>30</v>
          </cell>
          <cell r="S2133">
            <v>65</v>
          </cell>
          <cell r="T2133">
            <v>0</v>
          </cell>
          <cell r="U2133">
            <v>0</v>
          </cell>
          <cell r="V2133">
            <v>617</v>
          </cell>
          <cell r="W2133">
            <v>566533</v>
          </cell>
          <cell r="X2133">
            <v>8518</v>
          </cell>
          <cell r="Y2133">
            <v>5910</v>
          </cell>
        </row>
        <row r="2134">
          <cell r="B2134" t="str">
            <v>西充县晋城镇</v>
          </cell>
          <cell r="C2134">
            <v>0</v>
          </cell>
          <cell r="D2134">
            <v>729</v>
          </cell>
          <cell r="E2134">
            <v>704</v>
          </cell>
          <cell r="F2134">
            <v>0</v>
          </cell>
          <cell r="G2134">
            <v>25</v>
          </cell>
          <cell r="H2134">
            <v>0</v>
          </cell>
          <cell r="I2134">
            <v>0</v>
          </cell>
          <cell r="J2134">
            <v>729</v>
          </cell>
          <cell r="K2134">
            <v>84</v>
          </cell>
          <cell r="L2134">
            <v>491</v>
          </cell>
          <cell r="M2134">
            <v>12</v>
          </cell>
          <cell r="N2134">
            <v>4</v>
          </cell>
          <cell r="O2134">
            <v>5</v>
          </cell>
          <cell r="P2134">
            <v>129</v>
          </cell>
          <cell r="Q2134">
            <v>4</v>
          </cell>
          <cell r="R2134">
            <v>1</v>
          </cell>
          <cell r="S2134">
            <v>3</v>
          </cell>
          <cell r="T2134">
            <v>0</v>
          </cell>
          <cell r="U2134">
            <v>0</v>
          </cell>
          <cell r="V2134">
            <v>28</v>
          </cell>
          <cell r="W2134">
            <v>25711</v>
          </cell>
          <cell r="X2134">
            <v>421</v>
          </cell>
          <cell r="Y2134">
            <v>3198</v>
          </cell>
        </row>
        <row r="2135">
          <cell r="B2135" t="str">
            <v>西充县常林乡</v>
          </cell>
          <cell r="C2135">
            <v>0</v>
          </cell>
          <cell r="D2135">
            <v>101</v>
          </cell>
          <cell r="E2135">
            <v>79</v>
          </cell>
          <cell r="F2135">
            <v>0</v>
          </cell>
          <cell r="G2135">
            <v>22</v>
          </cell>
          <cell r="H2135">
            <v>0</v>
          </cell>
          <cell r="I2135">
            <v>0</v>
          </cell>
          <cell r="J2135">
            <v>101</v>
          </cell>
          <cell r="K2135">
            <v>74</v>
          </cell>
          <cell r="L2135">
            <v>6</v>
          </cell>
          <cell r="M2135">
            <v>10</v>
          </cell>
          <cell r="N2135">
            <v>2</v>
          </cell>
          <cell r="O2135">
            <v>4</v>
          </cell>
          <cell r="P2135">
            <v>2</v>
          </cell>
          <cell r="Q2135">
            <v>1</v>
          </cell>
          <cell r="R2135">
            <v>1</v>
          </cell>
          <cell r="S2135">
            <v>3</v>
          </cell>
          <cell r="T2135">
            <v>0</v>
          </cell>
          <cell r="U2135">
            <v>0</v>
          </cell>
          <cell r="V2135">
            <v>25</v>
          </cell>
          <cell r="W2135">
            <v>22957</v>
          </cell>
          <cell r="X2135">
            <v>376</v>
          </cell>
          <cell r="Y2135">
            <v>39</v>
          </cell>
        </row>
        <row r="2136">
          <cell r="B2136" t="str">
            <v>西充县宏桥乡</v>
          </cell>
          <cell r="C2136">
            <v>0</v>
          </cell>
          <cell r="D2136">
            <v>57</v>
          </cell>
          <cell r="E2136">
            <v>46</v>
          </cell>
          <cell r="F2136">
            <v>0</v>
          </cell>
          <cell r="G2136">
            <v>11</v>
          </cell>
          <cell r="H2136">
            <v>0</v>
          </cell>
          <cell r="I2136">
            <v>0</v>
          </cell>
          <cell r="J2136">
            <v>57</v>
          </cell>
          <cell r="K2136">
            <v>35</v>
          </cell>
          <cell r="L2136">
            <v>10</v>
          </cell>
          <cell r="M2136">
            <v>4</v>
          </cell>
          <cell r="N2136">
            <v>1</v>
          </cell>
          <cell r="O2136">
            <v>2</v>
          </cell>
          <cell r="P2136">
            <v>3</v>
          </cell>
          <cell r="Q2136">
            <v>1</v>
          </cell>
          <cell r="R2136">
            <v>1</v>
          </cell>
          <cell r="S2136">
            <v>1</v>
          </cell>
          <cell r="T2136">
            <v>0</v>
          </cell>
          <cell r="U2136">
            <v>0</v>
          </cell>
          <cell r="V2136">
            <v>12</v>
          </cell>
          <cell r="W2136">
            <v>11019</v>
          </cell>
          <cell r="X2136">
            <v>180</v>
          </cell>
          <cell r="Y2136">
            <v>62</v>
          </cell>
        </row>
        <row r="2137">
          <cell r="B2137" t="str">
            <v>西充县莲池乡</v>
          </cell>
          <cell r="C2137">
            <v>0</v>
          </cell>
          <cell r="D2137">
            <v>70</v>
          </cell>
          <cell r="E2137">
            <v>58</v>
          </cell>
          <cell r="F2137">
            <v>0</v>
          </cell>
          <cell r="G2137">
            <v>12</v>
          </cell>
          <cell r="H2137">
            <v>0</v>
          </cell>
          <cell r="I2137">
            <v>0</v>
          </cell>
          <cell r="J2137">
            <v>70</v>
          </cell>
          <cell r="K2137">
            <v>39</v>
          </cell>
          <cell r="L2137">
            <v>17</v>
          </cell>
          <cell r="M2137">
            <v>4</v>
          </cell>
          <cell r="N2137">
            <v>1</v>
          </cell>
          <cell r="O2137">
            <v>2</v>
          </cell>
          <cell r="P2137">
            <v>5</v>
          </cell>
          <cell r="Q2137">
            <v>2</v>
          </cell>
          <cell r="R2137">
            <v>0</v>
          </cell>
          <cell r="S2137">
            <v>1</v>
          </cell>
          <cell r="T2137">
            <v>0</v>
          </cell>
          <cell r="U2137">
            <v>0</v>
          </cell>
          <cell r="V2137">
            <v>13</v>
          </cell>
          <cell r="W2137">
            <v>11937</v>
          </cell>
          <cell r="X2137">
            <v>196</v>
          </cell>
          <cell r="Y2137">
            <v>112</v>
          </cell>
        </row>
        <row r="2138">
          <cell r="B2138" t="str">
            <v>西充县占山乡</v>
          </cell>
          <cell r="C2138">
            <v>0</v>
          </cell>
          <cell r="D2138">
            <v>99</v>
          </cell>
          <cell r="E2138">
            <v>80</v>
          </cell>
          <cell r="F2138">
            <v>0</v>
          </cell>
          <cell r="G2138">
            <v>19</v>
          </cell>
          <cell r="H2138">
            <v>0</v>
          </cell>
          <cell r="I2138">
            <v>0</v>
          </cell>
          <cell r="J2138">
            <v>99</v>
          </cell>
          <cell r="K2138">
            <v>62</v>
          </cell>
          <cell r="L2138">
            <v>17</v>
          </cell>
          <cell r="M2138">
            <v>7</v>
          </cell>
          <cell r="N2138">
            <v>2</v>
          </cell>
          <cell r="O2138">
            <v>3</v>
          </cell>
          <cell r="P2138">
            <v>5</v>
          </cell>
          <cell r="Q2138">
            <v>2</v>
          </cell>
          <cell r="R2138">
            <v>1</v>
          </cell>
          <cell r="S2138">
            <v>2</v>
          </cell>
          <cell r="T2138">
            <v>0</v>
          </cell>
          <cell r="U2138">
            <v>0</v>
          </cell>
          <cell r="V2138">
            <v>21</v>
          </cell>
          <cell r="W2138">
            <v>19282</v>
          </cell>
          <cell r="X2138">
            <v>315</v>
          </cell>
          <cell r="Y2138">
            <v>110</v>
          </cell>
        </row>
        <row r="2139">
          <cell r="B2139" t="str">
            <v>西充县太平镇</v>
          </cell>
          <cell r="C2139">
            <v>0</v>
          </cell>
          <cell r="D2139">
            <v>92</v>
          </cell>
          <cell r="E2139">
            <v>77</v>
          </cell>
          <cell r="F2139">
            <v>0</v>
          </cell>
          <cell r="G2139">
            <v>15</v>
          </cell>
          <cell r="H2139">
            <v>0</v>
          </cell>
          <cell r="I2139">
            <v>0</v>
          </cell>
          <cell r="J2139">
            <v>92</v>
          </cell>
          <cell r="K2139">
            <v>50</v>
          </cell>
          <cell r="L2139">
            <v>23</v>
          </cell>
          <cell r="M2139">
            <v>6</v>
          </cell>
          <cell r="N2139">
            <v>2</v>
          </cell>
          <cell r="O2139">
            <v>3</v>
          </cell>
          <cell r="P2139">
            <v>6</v>
          </cell>
          <cell r="Q2139">
            <v>2</v>
          </cell>
          <cell r="R2139">
            <v>1</v>
          </cell>
          <cell r="S2139">
            <v>1</v>
          </cell>
          <cell r="T2139">
            <v>0</v>
          </cell>
          <cell r="U2139">
            <v>0</v>
          </cell>
          <cell r="V2139">
            <v>17</v>
          </cell>
          <cell r="W2139">
            <v>15609</v>
          </cell>
          <cell r="X2139">
            <v>255</v>
          </cell>
          <cell r="Y2139">
            <v>149</v>
          </cell>
        </row>
        <row r="2140">
          <cell r="B2140" t="str">
            <v>西充县金泉乡</v>
          </cell>
          <cell r="C2140">
            <v>0</v>
          </cell>
          <cell r="D2140">
            <v>50</v>
          </cell>
          <cell r="E2140">
            <v>40</v>
          </cell>
          <cell r="F2140">
            <v>0</v>
          </cell>
          <cell r="G2140">
            <v>10</v>
          </cell>
          <cell r="H2140">
            <v>0</v>
          </cell>
          <cell r="I2140">
            <v>0</v>
          </cell>
          <cell r="J2140">
            <v>50</v>
          </cell>
          <cell r="K2140">
            <v>37</v>
          </cell>
          <cell r="L2140">
            <v>3</v>
          </cell>
          <cell r="M2140">
            <v>4</v>
          </cell>
          <cell r="N2140">
            <v>1</v>
          </cell>
          <cell r="O2140">
            <v>2</v>
          </cell>
          <cell r="P2140">
            <v>1</v>
          </cell>
          <cell r="Q2140">
            <v>1</v>
          </cell>
          <cell r="R2140">
            <v>0</v>
          </cell>
          <cell r="S2140">
            <v>2</v>
          </cell>
          <cell r="T2140">
            <v>0</v>
          </cell>
          <cell r="U2140">
            <v>0</v>
          </cell>
          <cell r="V2140">
            <v>13</v>
          </cell>
          <cell r="W2140">
            <v>11937</v>
          </cell>
          <cell r="X2140">
            <v>170</v>
          </cell>
          <cell r="Y2140">
            <v>18</v>
          </cell>
        </row>
        <row r="2141">
          <cell r="B2141" t="str">
            <v>西充县仙林镇</v>
          </cell>
          <cell r="C2141">
            <v>0</v>
          </cell>
          <cell r="D2141">
            <v>46</v>
          </cell>
          <cell r="E2141">
            <v>37</v>
          </cell>
          <cell r="F2141">
            <v>0</v>
          </cell>
          <cell r="G2141">
            <v>9</v>
          </cell>
          <cell r="H2141">
            <v>0</v>
          </cell>
          <cell r="I2141">
            <v>0</v>
          </cell>
          <cell r="J2141">
            <v>46</v>
          </cell>
          <cell r="K2141">
            <v>34</v>
          </cell>
          <cell r="L2141">
            <v>2</v>
          </cell>
          <cell r="M2141">
            <v>4</v>
          </cell>
          <cell r="N2141">
            <v>1</v>
          </cell>
          <cell r="O2141">
            <v>2</v>
          </cell>
          <cell r="P2141">
            <v>1</v>
          </cell>
          <cell r="Q2141">
            <v>1</v>
          </cell>
          <cell r="R2141">
            <v>1</v>
          </cell>
          <cell r="S2141">
            <v>1</v>
          </cell>
          <cell r="T2141">
            <v>0</v>
          </cell>
          <cell r="U2141">
            <v>0</v>
          </cell>
          <cell r="V2141">
            <v>12</v>
          </cell>
          <cell r="W2141">
            <v>11018</v>
          </cell>
          <cell r="X2141">
            <v>157</v>
          </cell>
          <cell r="Y2141">
            <v>13</v>
          </cell>
        </row>
        <row r="2142">
          <cell r="B2142" t="str">
            <v>西充县华光乡</v>
          </cell>
          <cell r="C2142">
            <v>0</v>
          </cell>
          <cell r="D2142">
            <v>46</v>
          </cell>
          <cell r="E2142">
            <v>37</v>
          </cell>
          <cell r="F2142">
            <v>0</v>
          </cell>
          <cell r="G2142">
            <v>9</v>
          </cell>
          <cell r="H2142">
            <v>0</v>
          </cell>
          <cell r="I2142">
            <v>0</v>
          </cell>
          <cell r="J2142">
            <v>46</v>
          </cell>
          <cell r="K2142">
            <v>34</v>
          </cell>
          <cell r="L2142">
            <v>2</v>
          </cell>
          <cell r="M2142">
            <v>4</v>
          </cell>
          <cell r="N2142">
            <v>1</v>
          </cell>
          <cell r="O2142">
            <v>2</v>
          </cell>
          <cell r="P2142">
            <v>1</v>
          </cell>
          <cell r="Q2142">
            <v>1</v>
          </cell>
          <cell r="R2142">
            <v>0</v>
          </cell>
          <cell r="S2142">
            <v>2</v>
          </cell>
          <cell r="T2142">
            <v>0</v>
          </cell>
          <cell r="U2142">
            <v>0</v>
          </cell>
          <cell r="V2142">
            <v>12</v>
          </cell>
          <cell r="W2142">
            <v>11018</v>
          </cell>
          <cell r="X2142">
            <v>157</v>
          </cell>
          <cell r="Y2142">
            <v>16</v>
          </cell>
        </row>
        <row r="2143">
          <cell r="B2143" t="str">
            <v>西充县金源乡</v>
          </cell>
          <cell r="C2143">
            <v>0</v>
          </cell>
          <cell r="D2143">
            <v>63</v>
          </cell>
          <cell r="E2143">
            <v>55</v>
          </cell>
          <cell r="F2143">
            <v>0</v>
          </cell>
          <cell r="G2143">
            <v>8</v>
          </cell>
          <cell r="H2143">
            <v>0</v>
          </cell>
          <cell r="I2143">
            <v>0</v>
          </cell>
          <cell r="J2143">
            <v>63</v>
          </cell>
          <cell r="K2143">
            <v>31</v>
          </cell>
          <cell r="L2143">
            <v>18</v>
          </cell>
          <cell r="M2143">
            <v>4</v>
          </cell>
          <cell r="N2143">
            <v>1</v>
          </cell>
          <cell r="O2143">
            <v>2</v>
          </cell>
          <cell r="P2143">
            <v>5</v>
          </cell>
          <cell r="Q2143">
            <v>1</v>
          </cell>
          <cell r="R2143">
            <v>1</v>
          </cell>
          <cell r="S2143">
            <v>1</v>
          </cell>
          <cell r="T2143">
            <v>0</v>
          </cell>
          <cell r="U2143">
            <v>0</v>
          </cell>
          <cell r="V2143">
            <v>11</v>
          </cell>
          <cell r="W2143">
            <v>10100</v>
          </cell>
          <cell r="X2143">
            <v>144</v>
          </cell>
          <cell r="Y2143">
            <v>118</v>
          </cell>
        </row>
        <row r="2144">
          <cell r="B2144" t="str">
            <v>西充县李桥乡</v>
          </cell>
          <cell r="C2144">
            <v>0</v>
          </cell>
          <cell r="D2144">
            <v>48</v>
          </cell>
          <cell r="E2144">
            <v>39</v>
          </cell>
          <cell r="F2144">
            <v>0</v>
          </cell>
          <cell r="G2144">
            <v>9</v>
          </cell>
          <cell r="H2144">
            <v>0</v>
          </cell>
          <cell r="I2144">
            <v>0</v>
          </cell>
          <cell r="J2144">
            <v>48</v>
          </cell>
          <cell r="K2144">
            <v>34</v>
          </cell>
          <cell r="L2144">
            <v>4</v>
          </cell>
          <cell r="M2144">
            <v>4</v>
          </cell>
          <cell r="N2144">
            <v>1</v>
          </cell>
          <cell r="O2144">
            <v>2</v>
          </cell>
          <cell r="P2144">
            <v>1</v>
          </cell>
          <cell r="Q2144">
            <v>1</v>
          </cell>
          <cell r="R2144">
            <v>0</v>
          </cell>
          <cell r="S2144">
            <v>2</v>
          </cell>
          <cell r="T2144">
            <v>0</v>
          </cell>
          <cell r="U2144">
            <v>0</v>
          </cell>
          <cell r="V2144">
            <v>12</v>
          </cell>
          <cell r="W2144">
            <v>11018</v>
          </cell>
          <cell r="X2144">
            <v>157</v>
          </cell>
          <cell r="Y2144">
            <v>23</v>
          </cell>
        </row>
        <row r="2145">
          <cell r="B2145" t="str">
            <v>西充县古楼镇</v>
          </cell>
          <cell r="C2145">
            <v>0</v>
          </cell>
          <cell r="D2145">
            <v>84</v>
          </cell>
          <cell r="E2145">
            <v>71</v>
          </cell>
          <cell r="F2145">
            <v>0</v>
          </cell>
          <cell r="G2145">
            <v>13</v>
          </cell>
          <cell r="H2145">
            <v>0</v>
          </cell>
          <cell r="I2145">
            <v>0</v>
          </cell>
          <cell r="J2145">
            <v>84</v>
          </cell>
          <cell r="K2145">
            <v>48</v>
          </cell>
          <cell r="L2145">
            <v>17</v>
          </cell>
          <cell r="M2145">
            <v>6</v>
          </cell>
          <cell r="N2145">
            <v>2</v>
          </cell>
          <cell r="O2145">
            <v>3</v>
          </cell>
          <cell r="P2145">
            <v>5</v>
          </cell>
          <cell r="Q2145">
            <v>2</v>
          </cell>
          <cell r="R2145">
            <v>0</v>
          </cell>
          <cell r="S2145">
            <v>3</v>
          </cell>
          <cell r="T2145">
            <v>0</v>
          </cell>
          <cell r="U2145">
            <v>0</v>
          </cell>
          <cell r="V2145">
            <v>17</v>
          </cell>
          <cell r="W2145">
            <v>15609</v>
          </cell>
          <cell r="X2145">
            <v>222</v>
          </cell>
          <cell r="Y2145">
            <v>108</v>
          </cell>
        </row>
        <row r="2146">
          <cell r="B2146" t="str">
            <v>西充县大全镇</v>
          </cell>
          <cell r="C2146">
            <v>0</v>
          </cell>
          <cell r="D2146">
            <v>63</v>
          </cell>
          <cell r="E2146">
            <v>53</v>
          </cell>
          <cell r="F2146">
            <v>0</v>
          </cell>
          <cell r="G2146">
            <v>10</v>
          </cell>
          <cell r="H2146">
            <v>0</v>
          </cell>
          <cell r="I2146">
            <v>0</v>
          </cell>
          <cell r="J2146">
            <v>63</v>
          </cell>
          <cell r="K2146">
            <v>37</v>
          </cell>
          <cell r="L2146">
            <v>13</v>
          </cell>
          <cell r="M2146">
            <v>4</v>
          </cell>
          <cell r="N2146">
            <v>1</v>
          </cell>
          <cell r="O2146">
            <v>2</v>
          </cell>
          <cell r="P2146">
            <v>4</v>
          </cell>
          <cell r="Q2146">
            <v>1</v>
          </cell>
          <cell r="R2146">
            <v>1</v>
          </cell>
          <cell r="S2146">
            <v>1</v>
          </cell>
          <cell r="T2146">
            <v>0</v>
          </cell>
          <cell r="U2146">
            <v>0</v>
          </cell>
          <cell r="V2146">
            <v>13</v>
          </cell>
          <cell r="W2146">
            <v>11937</v>
          </cell>
          <cell r="X2146">
            <v>170</v>
          </cell>
          <cell r="Y2146">
            <v>86</v>
          </cell>
        </row>
        <row r="2147">
          <cell r="B2147" t="str">
            <v>西充县岱林乡</v>
          </cell>
          <cell r="C2147">
            <v>0</v>
          </cell>
          <cell r="D2147">
            <v>51</v>
          </cell>
          <cell r="E2147">
            <v>44</v>
          </cell>
          <cell r="F2147">
            <v>0</v>
          </cell>
          <cell r="G2147">
            <v>7</v>
          </cell>
          <cell r="H2147">
            <v>0</v>
          </cell>
          <cell r="I2147">
            <v>0</v>
          </cell>
          <cell r="J2147">
            <v>51</v>
          </cell>
          <cell r="K2147">
            <v>26</v>
          </cell>
          <cell r="L2147">
            <v>15</v>
          </cell>
          <cell r="M2147">
            <v>3</v>
          </cell>
          <cell r="N2147">
            <v>1</v>
          </cell>
          <cell r="O2147">
            <v>1</v>
          </cell>
          <cell r="P2147">
            <v>4</v>
          </cell>
          <cell r="Q2147">
            <v>1</v>
          </cell>
          <cell r="R2147">
            <v>0</v>
          </cell>
          <cell r="S2147">
            <v>1</v>
          </cell>
          <cell r="T2147">
            <v>0</v>
          </cell>
          <cell r="U2147">
            <v>0</v>
          </cell>
          <cell r="V2147">
            <v>9</v>
          </cell>
          <cell r="W2147">
            <v>8264</v>
          </cell>
          <cell r="X2147">
            <v>118</v>
          </cell>
          <cell r="Y2147">
            <v>97</v>
          </cell>
        </row>
        <row r="2148">
          <cell r="B2148" t="str">
            <v>西充县义兴镇</v>
          </cell>
          <cell r="C2148">
            <v>0</v>
          </cell>
          <cell r="D2148">
            <v>104</v>
          </cell>
          <cell r="E2148">
            <v>83</v>
          </cell>
          <cell r="F2148">
            <v>0</v>
          </cell>
          <cell r="G2148">
            <v>21</v>
          </cell>
          <cell r="H2148">
            <v>0</v>
          </cell>
          <cell r="I2148">
            <v>0</v>
          </cell>
          <cell r="J2148">
            <v>104</v>
          </cell>
          <cell r="K2148">
            <v>69</v>
          </cell>
          <cell r="L2148">
            <v>14</v>
          </cell>
          <cell r="M2148">
            <v>8</v>
          </cell>
          <cell r="N2148">
            <v>2</v>
          </cell>
          <cell r="O2148">
            <v>4</v>
          </cell>
          <cell r="P2148">
            <v>4</v>
          </cell>
          <cell r="Q2148">
            <v>2</v>
          </cell>
          <cell r="R2148">
            <v>1</v>
          </cell>
          <cell r="S2148">
            <v>2</v>
          </cell>
          <cell r="T2148">
            <v>0</v>
          </cell>
          <cell r="U2148">
            <v>0</v>
          </cell>
          <cell r="V2148">
            <v>23</v>
          </cell>
          <cell r="W2148">
            <v>21119</v>
          </cell>
          <cell r="X2148">
            <v>347</v>
          </cell>
          <cell r="Y2148">
            <v>89</v>
          </cell>
        </row>
        <row r="2149">
          <cell r="B2149" t="str">
            <v>西充县中岭乡</v>
          </cell>
          <cell r="C2149">
            <v>0</v>
          </cell>
          <cell r="D2149">
            <v>52</v>
          </cell>
          <cell r="E2149">
            <v>42</v>
          </cell>
          <cell r="F2149">
            <v>0</v>
          </cell>
          <cell r="G2149">
            <v>10</v>
          </cell>
          <cell r="H2149">
            <v>0</v>
          </cell>
          <cell r="I2149">
            <v>0</v>
          </cell>
          <cell r="J2149">
            <v>52</v>
          </cell>
          <cell r="K2149">
            <v>33</v>
          </cell>
          <cell r="L2149">
            <v>8</v>
          </cell>
          <cell r="M2149">
            <v>4</v>
          </cell>
          <cell r="N2149">
            <v>1</v>
          </cell>
          <cell r="O2149">
            <v>2</v>
          </cell>
          <cell r="P2149">
            <v>2</v>
          </cell>
          <cell r="Q2149">
            <v>1</v>
          </cell>
          <cell r="R2149">
            <v>1</v>
          </cell>
          <cell r="S2149">
            <v>1</v>
          </cell>
          <cell r="T2149">
            <v>0</v>
          </cell>
          <cell r="U2149">
            <v>0</v>
          </cell>
          <cell r="V2149">
            <v>11</v>
          </cell>
          <cell r="W2149">
            <v>10100</v>
          </cell>
          <cell r="X2149">
            <v>166</v>
          </cell>
          <cell r="Y2149">
            <v>51</v>
          </cell>
        </row>
        <row r="2150">
          <cell r="B2150" t="str">
            <v>西充县西碾乡</v>
          </cell>
          <cell r="C2150">
            <v>0</v>
          </cell>
          <cell r="D2150">
            <v>52</v>
          </cell>
          <cell r="E2150">
            <v>43</v>
          </cell>
          <cell r="F2150">
            <v>0</v>
          </cell>
          <cell r="G2150">
            <v>9</v>
          </cell>
          <cell r="H2150">
            <v>0</v>
          </cell>
          <cell r="I2150">
            <v>0</v>
          </cell>
          <cell r="J2150">
            <v>52</v>
          </cell>
          <cell r="K2150">
            <v>30</v>
          </cell>
          <cell r="L2150">
            <v>12</v>
          </cell>
          <cell r="M2150">
            <v>3</v>
          </cell>
          <cell r="N2150">
            <v>1</v>
          </cell>
          <cell r="O2150">
            <v>2</v>
          </cell>
          <cell r="P2150">
            <v>3</v>
          </cell>
          <cell r="Q2150">
            <v>1</v>
          </cell>
          <cell r="R2150">
            <v>0</v>
          </cell>
          <cell r="S2150">
            <v>1</v>
          </cell>
          <cell r="T2150">
            <v>0</v>
          </cell>
          <cell r="U2150">
            <v>0</v>
          </cell>
          <cell r="V2150">
            <v>10</v>
          </cell>
          <cell r="W2150">
            <v>9182</v>
          </cell>
          <cell r="X2150">
            <v>151</v>
          </cell>
          <cell r="Y2150">
            <v>78</v>
          </cell>
        </row>
        <row r="2151">
          <cell r="B2151" t="str">
            <v>西充县紫岩乡</v>
          </cell>
          <cell r="C2151">
            <v>0</v>
          </cell>
          <cell r="D2151">
            <v>56</v>
          </cell>
          <cell r="E2151">
            <v>46</v>
          </cell>
          <cell r="F2151">
            <v>0</v>
          </cell>
          <cell r="G2151">
            <v>10</v>
          </cell>
          <cell r="H2151">
            <v>0</v>
          </cell>
          <cell r="I2151">
            <v>0</v>
          </cell>
          <cell r="J2151">
            <v>56</v>
          </cell>
          <cell r="K2151">
            <v>33</v>
          </cell>
          <cell r="L2151">
            <v>11</v>
          </cell>
          <cell r="M2151">
            <v>4</v>
          </cell>
          <cell r="N2151">
            <v>1</v>
          </cell>
          <cell r="O2151">
            <v>2</v>
          </cell>
          <cell r="P2151">
            <v>3</v>
          </cell>
          <cell r="Q2151">
            <v>1</v>
          </cell>
          <cell r="R2151">
            <v>1</v>
          </cell>
          <cell r="S2151">
            <v>1</v>
          </cell>
          <cell r="T2151">
            <v>0</v>
          </cell>
          <cell r="U2151">
            <v>0</v>
          </cell>
          <cell r="V2151">
            <v>11</v>
          </cell>
          <cell r="W2151">
            <v>10100</v>
          </cell>
          <cell r="X2151">
            <v>166</v>
          </cell>
          <cell r="Y2151">
            <v>69</v>
          </cell>
        </row>
        <row r="2152">
          <cell r="B2152" t="str">
            <v>西充县关文镇</v>
          </cell>
          <cell r="C2152">
            <v>0</v>
          </cell>
          <cell r="D2152">
            <v>75</v>
          </cell>
          <cell r="E2152">
            <v>63</v>
          </cell>
          <cell r="F2152">
            <v>0</v>
          </cell>
          <cell r="G2152">
            <v>12</v>
          </cell>
          <cell r="H2152">
            <v>0</v>
          </cell>
          <cell r="I2152">
            <v>0</v>
          </cell>
          <cell r="J2152">
            <v>75</v>
          </cell>
          <cell r="K2152">
            <v>39</v>
          </cell>
          <cell r="L2152">
            <v>21</v>
          </cell>
          <cell r="M2152">
            <v>4</v>
          </cell>
          <cell r="N2152">
            <v>1</v>
          </cell>
          <cell r="O2152">
            <v>2</v>
          </cell>
          <cell r="P2152">
            <v>6</v>
          </cell>
          <cell r="Q2152">
            <v>1</v>
          </cell>
          <cell r="R2152">
            <v>1</v>
          </cell>
          <cell r="S2152">
            <v>1</v>
          </cell>
          <cell r="T2152">
            <v>0</v>
          </cell>
          <cell r="U2152">
            <v>0</v>
          </cell>
          <cell r="V2152">
            <v>13</v>
          </cell>
          <cell r="W2152">
            <v>11937</v>
          </cell>
          <cell r="X2152">
            <v>196</v>
          </cell>
          <cell r="Y2152">
            <v>139</v>
          </cell>
        </row>
        <row r="2153">
          <cell r="B2153" t="str">
            <v>西充县复安乡</v>
          </cell>
          <cell r="C2153">
            <v>0</v>
          </cell>
          <cell r="D2153">
            <v>62</v>
          </cell>
          <cell r="E2153">
            <v>52</v>
          </cell>
          <cell r="F2153">
            <v>0</v>
          </cell>
          <cell r="G2153">
            <v>10</v>
          </cell>
          <cell r="H2153">
            <v>0</v>
          </cell>
          <cell r="I2153">
            <v>0</v>
          </cell>
          <cell r="J2153">
            <v>62</v>
          </cell>
          <cell r="K2153">
            <v>33</v>
          </cell>
          <cell r="L2153">
            <v>16</v>
          </cell>
          <cell r="M2153">
            <v>4</v>
          </cell>
          <cell r="N2153">
            <v>1</v>
          </cell>
          <cell r="O2153">
            <v>2</v>
          </cell>
          <cell r="P2153">
            <v>4</v>
          </cell>
          <cell r="Q2153">
            <v>1</v>
          </cell>
          <cell r="R2153">
            <v>1</v>
          </cell>
          <cell r="S2153">
            <v>1</v>
          </cell>
          <cell r="T2153">
            <v>0</v>
          </cell>
          <cell r="U2153">
            <v>0</v>
          </cell>
          <cell r="V2153">
            <v>11</v>
          </cell>
          <cell r="W2153">
            <v>10100</v>
          </cell>
          <cell r="X2153">
            <v>166</v>
          </cell>
          <cell r="Y2153">
            <v>103</v>
          </cell>
        </row>
        <row r="2154">
          <cell r="B2154" t="str">
            <v>西充县凤鸣镇</v>
          </cell>
          <cell r="C2154">
            <v>0</v>
          </cell>
          <cell r="D2154">
            <v>65</v>
          </cell>
          <cell r="E2154">
            <v>52</v>
          </cell>
          <cell r="F2154">
            <v>0</v>
          </cell>
          <cell r="G2154">
            <v>13</v>
          </cell>
          <cell r="H2154">
            <v>0</v>
          </cell>
          <cell r="I2154">
            <v>0</v>
          </cell>
          <cell r="J2154">
            <v>65</v>
          </cell>
          <cell r="K2154">
            <v>42</v>
          </cell>
          <cell r="L2154">
            <v>10</v>
          </cell>
          <cell r="M2154">
            <v>5</v>
          </cell>
          <cell r="N2154">
            <v>1</v>
          </cell>
          <cell r="O2154">
            <v>2</v>
          </cell>
          <cell r="P2154">
            <v>3</v>
          </cell>
          <cell r="Q2154">
            <v>1</v>
          </cell>
          <cell r="R2154">
            <v>1</v>
          </cell>
          <cell r="S2154">
            <v>1</v>
          </cell>
          <cell r="T2154">
            <v>0</v>
          </cell>
          <cell r="U2154">
            <v>0</v>
          </cell>
          <cell r="V2154">
            <v>14</v>
          </cell>
          <cell r="W2154">
            <v>12855</v>
          </cell>
          <cell r="X2154">
            <v>211</v>
          </cell>
          <cell r="Y2154">
            <v>65</v>
          </cell>
        </row>
        <row r="2155">
          <cell r="B2155" t="str">
            <v>西充县观凤乡</v>
          </cell>
          <cell r="C2155">
            <v>0</v>
          </cell>
          <cell r="D2155">
            <v>61</v>
          </cell>
          <cell r="E2155">
            <v>49</v>
          </cell>
          <cell r="F2155">
            <v>0</v>
          </cell>
          <cell r="G2155">
            <v>12</v>
          </cell>
          <cell r="H2155">
            <v>0</v>
          </cell>
          <cell r="I2155">
            <v>0</v>
          </cell>
          <cell r="J2155">
            <v>61</v>
          </cell>
          <cell r="K2155">
            <v>39</v>
          </cell>
          <cell r="L2155">
            <v>10</v>
          </cell>
          <cell r="M2155">
            <v>4</v>
          </cell>
          <cell r="N2155">
            <v>1</v>
          </cell>
          <cell r="O2155">
            <v>2</v>
          </cell>
          <cell r="P2155">
            <v>3</v>
          </cell>
          <cell r="Q2155">
            <v>1</v>
          </cell>
          <cell r="R2155">
            <v>1</v>
          </cell>
          <cell r="S2155">
            <v>1</v>
          </cell>
          <cell r="T2155">
            <v>0</v>
          </cell>
          <cell r="U2155">
            <v>0</v>
          </cell>
          <cell r="V2155">
            <v>13</v>
          </cell>
          <cell r="W2155">
            <v>11937</v>
          </cell>
          <cell r="X2155">
            <v>196</v>
          </cell>
          <cell r="Y2155">
            <v>67</v>
          </cell>
        </row>
        <row r="2156">
          <cell r="B2156" t="str">
            <v>西充县青狮镇</v>
          </cell>
          <cell r="C2156">
            <v>0</v>
          </cell>
          <cell r="D2156">
            <v>95</v>
          </cell>
          <cell r="E2156">
            <v>78</v>
          </cell>
          <cell r="F2156">
            <v>0</v>
          </cell>
          <cell r="G2156">
            <v>17</v>
          </cell>
          <cell r="H2156">
            <v>0</v>
          </cell>
          <cell r="I2156">
            <v>0</v>
          </cell>
          <cell r="J2156">
            <v>95</v>
          </cell>
          <cell r="K2156">
            <v>56</v>
          </cell>
          <cell r="L2156">
            <v>20</v>
          </cell>
          <cell r="M2156">
            <v>6</v>
          </cell>
          <cell r="N2156">
            <v>2</v>
          </cell>
          <cell r="O2156">
            <v>3</v>
          </cell>
          <cell r="P2156">
            <v>5</v>
          </cell>
          <cell r="Q2156">
            <v>2</v>
          </cell>
          <cell r="R2156">
            <v>1</v>
          </cell>
          <cell r="S2156">
            <v>2</v>
          </cell>
          <cell r="T2156">
            <v>0</v>
          </cell>
          <cell r="U2156">
            <v>0</v>
          </cell>
          <cell r="V2156">
            <v>19</v>
          </cell>
          <cell r="W2156">
            <v>17446</v>
          </cell>
          <cell r="X2156">
            <v>286</v>
          </cell>
          <cell r="Y2156">
            <v>130</v>
          </cell>
        </row>
        <row r="2157">
          <cell r="B2157" t="str">
            <v>西充县槐树镇</v>
          </cell>
          <cell r="C2157">
            <v>0</v>
          </cell>
          <cell r="D2157">
            <v>59</v>
          </cell>
          <cell r="E2157">
            <v>49</v>
          </cell>
          <cell r="F2157">
            <v>0</v>
          </cell>
          <cell r="G2157">
            <v>10</v>
          </cell>
          <cell r="H2157">
            <v>0</v>
          </cell>
          <cell r="I2157">
            <v>0</v>
          </cell>
          <cell r="J2157">
            <v>59</v>
          </cell>
          <cell r="K2157">
            <v>43</v>
          </cell>
          <cell r="L2157">
            <v>2</v>
          </cell>
          <cell r="M2157">
            <v>5</v>
          </cell>
          <cell r="N2157">
            <v>2</v>
          </cell>
          <cell r="O2157">
            <v>3</v>
          </cell>
          <cell r="P2157">
            <v>1</v>
          </cell>
          <cell r="Q2157">
            <v>2</v>
          </cell>
          <cell r="R2157">
            <v>1</v>
          </cell>
          <cell r="S2157">
            <v>2</v>
          </cell>
          <cell r="T2157">
            <v>0</v>
          </cell>
          <cell r="U2157">
            <v>0</v>
          </cell>
          <cell r="V2157">
            <v>16</v>
          </cell>
          <cell r="W2157">
            <v>14691</v>
          </cell>
          <cell r="X2157">
            <v>193</v>
          </cell>
          <cell r="Y2157">
            <v>10</v>
          </cell>
        </row>
        <row r="2158">
          <cell r="B2158" t="str">
            <v>西充县鸣龙镇</v>
          </cell>
          <cell r="C2158">
            <v>0</v>
          </cell>
          <cell r="D2158">
            <v>57</v>
          </cell>
          <cell r="E2158">
            <v>47</v>
          </cell>
          <cell r="F2158">
            <v>0</v>
          </cell>
          <cell r="G2158">
            <v>10</v>
          </cell>
          <cell r="H2158">
            <v>0</v>
          </cell>
          <cell r="I2158">
            <v>0</v>
          </cell>
          <cell r="J2158">
            <v>57</v>
          </cell>
          <cell r="K2158">
            <v>41</v>
          </cell>
          <cell r="L2158">
            <v>4</v>
          </cell>
          <cell r="M2158">
            <v>5</v>
          </cell>
          <cell r="N2158">
            <v>1</v>
          </cell>
          <cell r="O2158">
            <v>2</v>
          </cell>
          <cell r="P2158">
            <v>1</v>
          </cell>
          <cell r="Q2158">
            <v>1</v>
          </cell>
          <cell r="R2158">
            <v>1</v>
          </cell>
          <cell r="S2158">
            <v>2</v>
          </cell>
          <cell r="T2158">
            <v>0</v>
          </cell>
          <cell r="U2158">
            <v>0</v>
          </cell>
          <cell r="V2158">
            <v>15</v>
          </cell>
          <cell r="W2158">
            <v>13773</v>
          </cell>
          <cell r="X2158">
            <v>181</v>
          </cell>
          <cell r="Y2158">
            <v>23</v>
          </cell>
        </row>
        <row r="2159">
          <cell r="B2159" t="str">
            <v>西充县青龙乡</v>
          </cell>
          <cell r="C2159">
            <v>0</v>
          </cell>
          <cell r="D2159">
            <v>49</v>
          </cell>
          <cell r="E2159">
            <v>42</v>
          </cell>
          <cell r="F2159">
            <v>0</v>
          </cell>
          <cell r="G2159">
            <v>7</v>
          </cell>
          <cell r="H2159">
            <v>0</v>
          </cell>
          <cell r="I2159">
            <v>0</v>
          </cell>
          <cell r="J2159">
            <v>49</v>
          </cell>
          <cell r="K2159">
            <v>28</v>
          </cell>
          <cell r="L2159">
            <v>11</v>
          </cell>
          <cell r="M2159">
            <v>3</v>
          </cell>
          <cell r="N2159">
            <v>1</v>
          </cell>
          <cell r="O2159">
            <v>2</v>
          </cell>
          <cell r="P2159">
            <v>3</v>
          </cell>
          <cell r="Q2159">
            <v>1</v>
          </cell>
          <cell r="R2159">
            <v>0</v>
          </cell>
          <cell r="S2159">
            <v>1</v>
          </cell>
          <cell r="T2159">
            <v>0</v>
          </cell>
          <cell r="U2159">
            <v>0</v>
          </cell>
          <cell r="V2159">
            <v>10</v>
          </cell>
          <cell r="W2159">
            <v>9182</v>
          </cell>
          <cell r="X2159">
            <v>121</v>
          </cell>
          <cell r="Y2159">
            <v>73</v>
          </cell>
        </row>
        <row r="2160">
          <cell r="B2160" t="str">
            <v>西充县中南乡</v>
          </cell>
          <cell r="C2160">
            <v>0</v>
          </cell>
          <cell r="D2160">
            <v>24</v>
          </cell>
          <cell r="E2160">
            <v>20</v>
          </cell>
          <cell r="F2160">
            <v>0</v>
          </cell>
          <cell r="G2160">
            <v>4</v>
          </cell>
          <cell r="H2160">
            <v>0</v>
          </cell>
          <cell r="I2160">
            <v>0</v>
          </cell>
          <cell r="J2160">
            <v>24</v>
          </cell>
          <cell r="K2160">
            <v>16</v>
          </cell>
          <cell r="L2160">
            <v>2</v>
          </cell>
          <cell r="M2160">
            <v>2</v>
          </cell>
          <cell r="N2160">
            <v>1</v>
          </cell>
          <cell r="O2160">
            <v>1</v>
          </cell>
          <cell r="P2160">
            <v>1</v>
          </cell>
          <cell r="Q2160">
            <v>1</v>
          </cell>
          <cell r="R2160">
            <v>0</v>
          </cell>
          <cell r="S2160">
            <v>1</v>
          </cell>
          <cell r="T2160">
            <v>0</v>
          </cell>
          <cell r="U2160">
            <v>0</v>
          </cell>
          <cell r="V2160">
            <v>6</v>
          </cell>
          <cell r="W2160">
            <v>5509</v>
          </cell>
          <cell r="X2160">
            <v>72</v>
          </cell>
          <cell r="Y2160">
            <v>12</v>
          </cell>
        </row>
        <row r="2161">
          <cell r="B2161" t="str">
            <v>西充县义和乡</v>
          </cell>
          <cell r="C2161">
            <v>0</v>
          </cell>
          <cell r="D2161">
            <v>34</v>
          </cell>
          <cell r="E2161">
            <v>28</v>
          </cell>
          <cell r="F2161">
            <v>0</v>
          </cell>
          <cell r="G2161">
            <v>6</v>
          </cell>
          <cell r="H2161">
            <v>0</v>
          </cell>
          <cell r="I2161">
            <v>0</v>
          </cell>
          <cell r="J2161">
            <v>34</v>
          </cell>
          <cell r="K2161">
            <v>25</v>
          </cell>
          <cell r="L2161">
            <v>2</v>
          </cell>
          <cell r="M2161">
            <v>3</v>
          </cell>
          <cell r="N2161">
            <v>1</v>
          </cell>
          <cell r="O2161">
            <v>1</v>
          </cell>
          <cell r="P2161">
            <v>1</v>
          </cell>
          <cell r="Q2161">
            <v>1</v>
          </cell>
          <cell r="R2161">
            <v>0</v>
          </cell>
          <cell r="S2161">
            <v>1</v>
          </cell>
          <cell r="T2161">
            <v>0</v>
          </cell>
          <cell r="U2161">
            <v>0</v>
          </cell>
          <cell r="V2161">
            <v>9</v>
          </cell>
          <cell r="W2161">
            <v>8264</v>
          </cell>
          <cell r="X2161">
            <v>109</v>
          </cell>
          <cell r="Y2161">
            <v>11</v>
          </cell>
        </row>
        <row r="2162">
          <cell r="B2162" t="str">
            <v>西充县罐垭乡</v>
          </cell>
          <cell r="C2162">
            <v>0</v>
          </cell>
          <cell r="D2162">
            <v>47</v>
          </cell>
          <cell r="E2162">
            <v>39</v>
          </cell>
          <cell r="F2162">
            <v>0</v>
          </cell>
          <cell r="G2162">
            <v>8</v>
          </cell>
          <cell r="H2162">
            <v>0</v>
          </cell>
          <cell r="I2162">
            <v>0</v>
          </cell>
          <cell r="J2162">
            <v>47</v>
          </cell>
          <cell r="K2162">
            <v>33</v>
          </cell>
          <cell r="L2162">
            <v>4</v>
          </cell>
          <cell r="M2162">
            <v>4</v>
          </cell>
          <cell r="N2162">
            <v>1</v>
          </cell>
          <cell r="O2162">
            <v>2</v>
          </cell>
          <cell r="P2162">
            <v>1</v>
          </cell>
          <cell r="Q2162">
            <v>1</v>
          </cell>
          <cell r="R2162">
            <v>1</v>
          </cell>
          <cell r="S2162">
            <v>1</v>
          </cell>
          <cell r="T2162">
            <v>0</v>
          </cell>
          <cell r="U2162">
            <v>0</v>
          </cell>
          <cell r="V2162">
            <v>12</v>
          </cell>
          <cell r="W2162">
            <v>11018</v>
          </cell>
          <cell r="X2162">
            <v>145</v>
          </cell>
          <cell r="Y2162">
            <v>24</v>
          </cell>
        </row>
        <row r="2163">
          <cell r="B2163" t="str">
            <v>西充县双洛乡</v>
          </cell>
          <cell r="C2163">
            <v>0</v>
          </cell>
          <cell r="D2163">
            <v>44</v>
          </cell>
          <cell r="E2163">
            <v>36</v>
          </cell>
          <cell r="F2163">
            <v>0</v>
          </cell>
          <cell r="G2163">
            <v>8</v>
          </cell>
          <cell r="H2163">
            <v>0</v>
          </cell>
          <cell r="I2163">
            <v>0</v>
          </cell>
          <cell r="J2163">
            <v>44</v>
          </cell>
          <cell r="K2163">
            <v>33</v>
          </cell>
          <cell r="L2163">
            <v>1</v>
          </cell>
          <cell r="M2163">
            <v>4</v>
          </cell>
          <cell r="N2163">
            <v>1</v>
          </cell>
          <cell r="O2163">
            <v>2</v>
          </cell>
          <cell r="P2163">
            <v>1</v>
          </cell>
          <cell r="Q2163">
            <v>1</v>
          </cell>
          <cell r="R2163">
            <v>1</v>
          </cell>
          <cell r="S2163">
            <v>1</v>
          </cell>
          <cell r="T2163">
            <v>0</v>
          </cell>
          <cell r="U2163">
            <v>0</v>
          </cell>
          <cell r="V2163">
            <v>12</v>
          </cell>
          <cell r="W2163">
            <v>11018</v>
          </cell>
          <cell r="X2163">
            <v>145</v>
          </cell>
          <cell r="Y2163">
            <v>6</v>
          </cell>
        </row>
        <row r="2164">
          <cell r="B2164" t="str">
            <v>西充县双凤镇</v>
          </cell>
          <cell r="C2164">
            <v>0</v>
          </cell>
          <cell r="D2164">
            <v>85</v>
          </cell>
          <cell r="E2164">
            <v>70</v>
          </cell>
          <cell r="F2164">
            <v>0</v>
          </cell>
          <cell r="G2164">
            <v>15</v>
          </cell>
          <cell r="H2164">
            <v>0</v>
          </cell>
          <cell r="I2164">
            <v>0</v>
          </cell>
          <cell r="J2164">
            <v>85</v>
          </cell>
          <cell r="K2164">
            <v>52</v>
          </cell>
          <cell r="L2164">
            <v>15</v>
          </cell>
          <cell r="M2164">
            <v>6</v>
          </cell>
          <cell r="N2164">
            <v>2</v>
          </cell>
          <cell r="O2164">
            <v>3</v>
          </cell>
          <cell r="P2164">
            <v>4</v>
          </cell>
          <cell r="Q2164">
            <v>2</v>
          </cell>
          <cell r="R2164">
            <v>1</v>
          </cell>
          <cell r="S2164">
            <v>2</v>
          </cell>
          <cell r="T2164">
            <v>0</v>
          </cell>
          <cell r="U2164">
            <v>0</v>
          </cell>
          <cell r="V2164">
            <v>18</v>
          </cell>
          <cell r="W2164">
            <v>16528</v>
          </cell>
          <cell r="X2164">
            <v>253</v>
          </cell>
          <cell r="Y2164">
            <v>97</v>
          </cell>
        </row>
        <row r="2165">
          <cell r="B2165" t="str">
            <v>西充县东岱乡</v>
          </cell>
          <cell r="C2165">
            <v>0</v>
          </cell>
          <cell r="D2165">
            <v>50</v>
          </cell>
          <cell r="E2165">
            <v>42</v>
          </cell>
          <cell r="F2165">
            <v>0</v>
          </cell>
          <cell r="G2165">
            <v>8</v>
          </cell>
          <cell r="H2165">
            <v>0</v>
          </cell>
          <cell r="I2165">
            <v>0</v>
          </cell>
          <cell r="J2165">
            <v>50</v>
          </cell>
          <cell r="K2165">
            <v>29</v>
          </cell>
          <cell r="L2165">
            <v>11</v>
          </cell>
          <cell r="M2165">
            <v>3</v>
          </cell>
          <cell r="N2165">
            <v>1</v>
          </cell>
          <cell r="O2165">
            <v>2</v>
          </cell>
          <cell r="P2165">
            <v>3</v>
          </cell>
          <cell r="Q2165">
            <v>1</v>
          </cell>
          <cell r="R2165">
            <v>0</v>
          </cell>
          <cell r="S2165">
            <v>1</v>
          </cell>
          <cell r="T2165">
            <v>0</v>
          </cell>
          <cell r="U2165">
            <v>0</v>
          </cell>
          <cell r="V2165">
            <v>10</v>
          </cell>
          <cell r="W2165">
            <v>9182</v>
          </cell>
          <cell r="X2165">
            <v>141</v>
          </cell>
          <cell r="Y2165">
            <v>71</v>
          </cell>
        </row>
        <row r="2166">
          <cell r="B2166" t="str">
            <v>西充县高院镇</v>
          </cell>
          <cell r="C2166">
            <v>0</v>
          </cell>
          <cell r="D2166">
            <v>75</v>
          </cell>
          <cell r="E2166">
            <v>60</v>
          </cell>
          <cell r="F2166">
            <v>0</v>
          </cell>
          <cell r="G2166">
            <v>15</v>
          </cell>
          <cell r="H2166">
            <v>0</v>
          </cell>
          <cell r="I2166">
            <v>0</v>
          </cell>
          <cell r="J2166">
            <v>75</v>
          </cell>
          <cell r="K2166">
            <v>52</v>
          </cell>
          <cell r="L2166">
            <v>7</v>
          </cell>
          <cell r="M2166">
            <v>6</v>
          </cell>
          <cell r="N2166">
            <v>2</v>
          </cell>
          <cell r="O2166">
            <v>3</v>
          </cell>
          <cell r="P2166">
            <v>2</v>
          </cell>
          <cell r="Q2166">
            <v>2</v>
          </cell>
          <cell r="R2166">
            <v>1</v>
          </cell>
          <cell r="S2166">
            <v>2</v>
          </cell>
          <cell r="T2166">
            <v>0</v>
          </cell>
          <cell r="U2166">
            <v>0</v>
          </cell>
          <cell r="V2166">
            <v>18</v>
          </cell>
          <cell r="W2166">
            <v>16528</v>
          </cell>
          <cell r="X2166">
            <v>253</v>
          </cell>
          <cell r="Y2166">
            <v>44</v>
          </cell>
        </row>
        <row r="2167">
          <cell r="B2167" t="str">
            <v>西充县同德乡</v>
          </cell>
          <cell r="C2167">
            <v>0</v>
          </cell>
          <cell r="D2167">
            <v>58</v>
          </cell>
          <cell r="E2167">
            <v>48</v>
          </cell>
          <cell r="F2167">
            <v>0</v>
          </cell>
          <cell r="G2167">
            <v>10</v>
          </cell>
          <cell r="H2167">
            <v>0</v>
          </cell>
          <cell r="I2167">
            <v>0</v>
          </cell>
          <cell r="J2167">
            <v>58</v>
          </cell>
          <cell r="K2167">
            <v>35</v>
          </cell>
          <cell r="L2167">
            <v>11</v>
          </cell>
          <cell r="M2167">
            <v>4</v>
          </cell>
          <cell r="N2167">
            <v>1</v>
          </cell>
          <cell r="O2167">
            <v>2</v>
          </cell>
          <cell r="P2167">
            <v>3</v>
          </cell>
          <cell r="Q2167">
            <v>1</v>
          </cell>
          <cell r="R2167">
            <v>1</v>
          </cell>
          <cell r="S2167">
            <v>1</v>
          </cell>
          <cell r="T2167">
            <v>0</v>
          </cell>
          <cell r="U2167">
            <v>0</v>
          </cell>
          <cell r="V2167">
            <v>12</v>
          </cell>
          <cell r="W2167">
            <v>11018</v>
          </cell>
          <cell r="X2167">
            <v>169</v>
          </cell>
          <cell r="Y2167">
            <v>73</v>
          </cell>
        </row>
        <row r="2168">
          <cell r="B2168" t="str">
            <v>西充县祥龙乡</v>
          </cell>
          <cell r="C2168">
            <v>0</v>
          </cell>
          <cell r="D2168">
            <v>62</v>
          </cell>
          <cell r="E2168">
            <v>49</v>
          </cell>
          <cell r="F2168">
            <v>0</v>
          </cell>
          <cell r="G2168">
            <v>13</v>
          </cell>
          <cell r="H2168">
            <v>0</v>
          </cell>
          <cell r="I2168">
            <v>0</v>
          </cell>
          <cell r="J2168">
            <v>62</v>
          </cell>
          <cell r="K2168">
            <v>46</v>
          </cell>
          <cell r="L2168">
            <v>2</v>
          </cell>
          <cell r="M2168">
            <v>5</v>
          </cell>
          <cell r="N2168">
            <v>2</v>
          </cell>
          <cell r="O2168">
            <v>3</v>
          </cell>
          <cell r="P2168">
            <v>1</v>
          </cell>
          <cell r="Q2168">
            <v>2</v>
          </cell>
          <cell r="R2168">
            <v>1</v>
          </cell>
          <cell r="S2168">
            <v>2</v>
          </cell>
          <cell r="T2168">
            <v>0</v>
          </cell>
          <cell r="U2168">
            <v>0</v>
          </cell>
          <cell r="V2168">
            <v>16</v>
          </cell>
          <cell r="W2168">
            <v>14691</v>
          </cell>
          <cell r="X2168">
            <v>225</v>
          </cell>
          <cell r="Y2168">
            <v>15</v>
          </cell>
        </row>
        <row r="2169">
          <cell r="B2169" t="str">
            <v>西充县车龙乡</v>
          </cell>
          <cell r="C2169">
            <v>0</v>
          </cell>
          <cell r="D2169">
            <v>92</v>
          </cell>
          <cell r="E2169">
            <v>76</v>
          </cell>
          <cell r="F2169">
            <v>0</v>
          </cell>
          <cell r="G2169">
            <v>16</v>
          </cell>
          <cell r="H2169">
            <v>0</v>
          </cell>
          <cell r="I2169">
            <v>0</v>
          </cell>
          <cell r="J2169">
            <v>92</v>
          </cell>
          <cell r="K2169">
            <v>57</v>
          </cell>
          <cell r="L2169">
            <v>16</v>
          </cell>
          <cell r="M2169">
            <v>7</v>
          </cell>
          <cell r="N2169">
            <v>2</v>
          </cell>
          <cell r="O2169">
            <v>3</v>
          </cell>
          <cell r="P2169">
            <v>4</v>
          </cell>
          <cell r="Q2169">
            <v>2</v>
          </cell>
          <cell r="R2169">
            <v>1</v>
          </cell>
          <cell r="S2169">
            <v>2</v>
          </cell>
          <cell r="T2169">
            <v>0</v>
          </cell>
          <cell r="U2169">
            <v>0</v>
          </cell>
          <cell r="V2169">
            <v>20</v>
          </cell>
          <cell r="W2169">
            <v>18364</v>
          </cell>
          <cell r="X2169">
            <v>281</v>
          </cell>
          <cell r="Y2169">
            <v>105</v>
          </cell>
        </row>
        <row r="2170">
          <cell r="B2170" t="str">
            <v>西充县仁和镇</v>
          </cell>
          <cell r="C2170">
            <v>0</v>
          </cell>
          <cell r="D2170">
            <v>90</v>
          </cell>
          <cell r="E2170">
            <v>74</v>
          </cell>
          <cell r="F2170">
            <v>0</v>
          </cell>
          <cell r="G2170">
            <v>16</v>
          </cell>
          <cell r="H2170">
            <v>0</v>
          </cell>
          <cell r="I2170">
            <v>0</v>
          </cell>
          <cell r="J2170">
            <v>90</v>
          </cell>
          <cell r="K2170">
            <v>57</v>
          </cell>
          <cell r="L2170">
            <v>14</v>
          </cell>
          <cell r="M2170">
            <v>7</v>
          </cell>
          <cell r="N2170">
            <v>2</v>
          </cell>
          <cell r="O2170">
            <v>3</v>
          </cell>
          <cell r="P2170">
            <v>4</v>
          </cell>
          <cell r="Q2170">
            <v>2</v>
          </cell>
          <cell r="R2170">
            <v>1</v>
          </cell>
          <cell r="S2170">
            <v>2</v>
          </cell>
          <cell r="T2170">
            <v>0</v>
          </cell>
          <cell r="U2170">
            <v>0</v>
          </cell>
          <cell r="V2170">
            <v>20</v>
          </cell>
          <cell r="W2170">
            <v>18364</v>
          </cell>
          <cell r="X2170">
            <v>281</v>
          </cell>
          <cell r="Y2170">
            <v>93</v>
          </cell>
        </row>
        <row r="2171">
          <cell r="B2171" t="str">
            <v>西充县双江乡</v>
          </cell>
          <cell r="C2171">
            <v>0</v>
          </cell>
          <cell r="D2171">
            <v>43</v>
          </cell>
          <cell r="E2171">
            <v>38</v>
          </cell>
          <cell r="F2171">
            <v>0</v>
          </cell>
          <cell r="G2171">
            <v>5</v>
          </cell>
          <cell r="H2171">
            <v>0</v>
          </cell>
          <cell r="I2171">
            <v>0</v>
          </cell>
          <cell r="J2171">
            <v>43</v>
          </cell>
          <cell r="K2171">
            <v>24</v>
          </cell>
          <cell r="L2171">
            <v>10</v>
          </cell>
          <cell r="M2171">
            <v>3</v>
          </cell>
          <cell r="N2171">
            <v>1</v>
          </cell>
          <cell r="O2171">
            <v>1</v>
          </cell>
          <cell r="P2171">
            <v>3</v>
          </cell>
          <cell r="Q2171">
            <v>1</v>
          </cell>
          <cell r="R2171">
            <v>0</v>
          </cell>
          <cell r="S2171">
            <v>1</v>
          </cell>
          <cell r="T2171">
            <v>0</v>
          </cell>
          <cell r="U2171">
            <v>0</v>
          </cell>
          <cell r="V2171">
            <v>9</v>
          </cell>
          <cell r="W2171">
            <v>8264</v>
          </cell>
          <cell r="X2171">
            <v>100</v>
          </cell>
          <cell r="Y2171">
            <v>65</v>
          </cell>
        </row>
        <row r="2172">
          <cell r="B2172" t="str">
            <v>西充县凤和乡</v>
          </cell>
          <cell r="C2172">
            <v>0</v>
          </cell>
          <cell r="D2172">
            <v>56</v>
          </cell>
          <cell r="E2172">
            <v>49</v>
          </cell>
          <cell r="F2172">
            <v>0</v>
          </cell>
          <cell r="G2172">
            <v>7</v>
          </cell>
          <cell r="H2172">
            <v>0</v>
          </cell>
          <cell r="I2172">
            <v>0</v>
          </cell>
          <cell r="J2172">
            <v>56</v>
          </cell>
          <cell r="K2172">
            <v>34</v>
          </cell>
          <cell r="L2172">
            <v>10</v>
          </cell>
          <cell r="M2172">
            <v>4</v>
          </cell>
          <cell r="N2172">
            <v>1</v>
          </cell>
          <cell r="O2172">
            <v>2</v>
          </cell>
          <cell r="P2172">
            <v>3</v>
          </cell>
          <cell r="Q2172">
            <v>1</v>
          </cell>
          <cell r="R2172">
            <v>1</v>
          </cell>
          <cell r="S2172">
            <v>1</v>
          </cell>
          <cell r="T2172">
            <v>0</v>
          </cell>
          <cell r="U2172">
            <v>0</v>
          </cell>
          <cell r="V2172">
            <v>13</v>
          </cell>
          <cell r="W2172">
            <v>11937</v>
          </cell>
          <cell r="X2172">
            <v>144</v>
          </cell>
          <cell r="Y2172">
            <v>63</v>
          </cell>
        </row>
        <row r="2173">
          <cell r="B2173" t="str">
            <v>西充县多扶镇</v>
          </cell>
          <cell r="C2173">
            <v>0</v>
          </cell>
          <cell r="D2173">
            <v>85</v>
          </cell>
          <cell r="E2173">
            <v>72</v>
          </cell>
          <cell r="F2173">
            <v>0</v>
          </cell>
          <cell r="G2173">
            <v>13</v>
          </cell>
          <cell r="H2173">
            <v>0</v>
          </cell>
          <cell r="I2173">
            <v>0</v>
          </cell>
          <cell r="J2173">
            <v>85</v>
          </cell>
          <cell r="K2173">
            <v>48</v>
          </cell>
          <cell r="L2173">
            <v>18</v>
          </cell>
          <cell r="M2173">
            <v>6</v>
          </cell>
          <cell r="N2173">
            <v>2</v>
          </cell>
          <cell r="O2173">
            <v>3</v>
          </cell>
          <cell r="P2173">
            <v>5</v>
          </cell>
          <cell r="Q2173">
            <v>2</v>
          </cell>
          <cell r="R2173">
            <v>1</v>
          </cell>
          <cell r="S2173">
            <v>2</v>
          </cell>
          <cell r="T2173">
            <v>0</v>
          </cell>
          <cell r="U2173">
            <v>0</v>
          </cell>
          <cell r="V2173">
            <v>17</v>
          </cell>
          <cell r="W2173">
            <v>15609</v>
          </cell>
          <cell r="X2173">
            <v>222</v>
          </cell>
          <cell r="Y2173">
            <v>119</v>
          </cell>
        </row>
        <row r="2174">
          <cell r="B2174" t="str">
            <v>西充县扶君乡</v>
          </cell>
          <cell r="C2174">
            <v>0</v>
          </cell>
          <cell r="D2174">
            <v>43</v>
          </cell>
          <cell r="E2174">
            <v>36</v>
          </cell>
          <cell r="F2174">
            <v>0</v>
          </cell>
          <cell r="G2174">
            <v>7</v>
          </cell>
          <cell r="H2174">
            <v>0</v>
          </cell>
          <cell r="I2174">
            <v>0</v>
          </cell>
          <cell r="J2174">
            <v>43</v>
          </cell>
          <cell r="K2174">
            <v>30</v>
          </cell>
          <cell r="L2174">
            <v>3</v>
          </cell>
          <cell r="M2174">
            <v>4</v>
          </cell>
          <cell r="N2174">
            <v>1</v>
          </cell>
          <cell r="O2174">
            <v>2</v>
          </cell>
          <cell r="P2174">
            <v>1</v>
          </cell>
          <cell r="Q2174">
            <v>1</v>
          </cell>
          <cell r="R2174">
            <v>1</v>
          </cell>
          <cell r="S2174">
            <v>1</v>
          </cell>
          <cell r="T2174">
            <v>0</v>
          </cell>
          <cell r="U2174">
            <v>0</v>
          </cell>
          <cell r="V2174">
            <v>11</v>
          </cell>
          <cell r="W2174">
            <v>10100</v>
          </cell>
          <cell r="X2174">
            <v>144</v>
          </cell>
          <cell r="Y2174">
            <v>18</v>
          </cell>
        </row>
        <row r="2175">
          <cell r="B2175" t="str">
            <v>西充县金山乡</v>
          </cell>
          <cell r="C2175">
            <v>0</v>
          </cell>
          <cell r="D2175">
            <v>32</v>
          </cell>
          <cell r="E2175">
            <v>28</v>
          </cell>
          <cell r="F2175">
            <v>0</v>
          </cell>
          <cell r="G2175">
            <v>4</v>
          </cell>
          <cell r="H2175">
            <v>0</v>
          </cell>
          <cell r="I2175">
            <v>0</v>
          </cell>
          <cell r="J2175">
            <v>32</v>
          </cell>
          <cell r="K2175">
            <v>23</v>
          </cell>
          <cell r="L2175">
            <v>2</v>
          </cell>
          <cell r="M2175">
            <v>3</v>
          </cell>
          <cell r="N2175">
            <v>1</v>
          </cell>
          <cell r="O2175">
            <v>1</v>
          </cell>
          <cell r="P2175">
            <v>1</v>
          </cell>
          <cell r="Q2175">
            <v>1</v>
          </cell>
          <cell r="R2175">
            <v>0</v>
          </cell>
          <cell r="S2175">
            <v>1</v>
          </cell>
          <cell r="T2175">
            <v>0</v>
          </cell>
          <cell r="U2175">
            <v>0</v>
          </cell>
          <cell r="V2175">
            <v>9</v>
          </cell>
          <cell r="W2175">
            <v>8264</v>
          </cell>
          <cell r="X2175">
            <v>102</v>
          </cell>
          <cell r="Y2175">
            <v>13</v>
          </cell>
        </row>
        <row r="2176">
          <cell r="B2176" t="str">
            <v>西充县东太乡</v>
          </cell>
          <cell r="C2176">
            <v>0</v>
          </cell>
          <cell r="D2176">
            <v>55</v>
          </cell>
          <cell r="E2176">
            <v>45</v>
          </cell>
          <cell r="F2176">
            <v>0</v>
          </cell>
          <cell r="G2176">
            <v>10</v>
          </cell>
          <cell r="H2176">
            <v>0</v>
          </cell>
          <cell r="I2176">
            <v>0</v>
          </cell>
          <cell r="J2176">
            <v>55</v>
          </cell>
          <cell r="K2176">
            <v>41</v>
          </cell>
          <cell r="L2176">
            <v>2</v>
          </cell>
          <cell r="M2176">
            <v>5</v>
          </cell>
          <cell r="N2176">
            <v>1</v>
          </cell>
          <cell r="O2176">
            <v>2</v>
          </cell>
          <cell r="P2176">
            <v>1</v>
          </cell>
          <cell r="Q2176">
            <v>1</v>
          </cell>
          <cell r="R2176">
            <v>1</v>
          </cell>
          <cell r="S2176">
            <v>2</v>
          </cell>
          <cell r="T2176">
            <v>0</v>
          </cell>
          <cell r="U2176">
            <v>0</v>
          </cell>
          <cell r="V2176">
            <v>15</v>
          </cell>
          <cell r="W2176">
            <v>13773</v>
          </cell>
          <cell r="X2176">
            <v>196</v>
          </cell>
          <cell r="Y2176">
            <v>14</v>
          </cell>
        </row>
        <row r="2177">
          <cell r="B2177" t="str">
            <v>西充县永清乡</v>
          </cell>
          <cell r="C2177">
            <v>0</v>
          </cell>
          <cell r="D2177">
            <v>35</v>
          </cell>
          <cell r="E2177">
            <v>29</v>
          </cell>
          <cell r="F2177">
            <v>0</v>
          </cell>
          <cell r="G2177">
            <v>6</v>
          </cell>
          <cell r="H2177">
            <v>0</v>
          </cell>
          <cell r="I2177">
            <v>0</v>
          </cell>
          <cell r="J2177">
            <v>35</v>
          </cell>
          <cell r="K2177">
            <v>25</v>
          </cell>
          <cell r="L2177">
            <v>3</v>
          </cell>
          <cell r="M2177">
            <v>3</v>
          </cell>
          <cell r="N2177">
            <v>1</v>
          </cell>
          <cell r="O2177">
            <v>1</v>
          </cell>
          <cell r="P2177">
            <v>1</v>
          </cell>
          <cell r="Q2177">
            <v>1</v>
          </cell>
          <cell r="R2177">
            <v>0</v>
          </cell>
          <cell r="S2177">
            <v>1</v>
          </cell>
          <cell r="T2177">
            <v>0</v>
          </cell>
          <cell r="U2177">
            <v>0</v>
          </cell>
          <cell r="V2177">
            <v>9</v>
          </cell>
          <cell r="W2177">
            <v>8264</v>
          </cell>
          <cell r="X2177">
            <v>118</v>
          </cell>
          <cell r="Y2177">
            <v>21</v>
          </cell>
        </row>
        <row r="2178">
          <cell r="B2178" t="str">
            <v>阆中市</v>
          </cell>
          <cell r="C2178">
            <v>0</v>
          </cell>
          <cell r="D2178">
            <v>3215</v>
          </cell>
          <cell r="E2178">
            <v>1501</v>
          </cell>
          <cell r="F2178">
            <v>0</v>
          </cell>
          <cell r="G2178">
            <v>1714</v>
          </cell>
          <cell r="H2178">
            <v>0</v>
          </cell>
          <cell r="I2178">
            <v>0</v>
          </cell>
          <cell r="J2178">
            <v>3215</v>
          </cell>
          <cell r="K2178">
            <v>1697</v>
          </cell>
          <cell r="L2178">
            <v>1098</v>
          </cell>
          <cell r="M2178">
            <v>177</v>
          </cell>
          <cell r="N2178">
            <v>85</v>
          </cell>
          <cell r="O2178">
            <v>151</v>
          </cell>
          <cell r="P2178">
            <v>0</v>
          </cell>
          <cell r="Q2178">
            <v>46</v>
          </cell>
          <cell r="R2178">
            <v>46</v>
          </cell>
          <cell r="S2178">
            <v>0</v>
          </cell>
          <cell r="T2178">
            <v>0</v>
          </cell>
          <cell r="U2178">
            <v>0</v>
          </cell>
          <cell r="V2178">
            <v>507</v>
          </cell>
          <cell r="W2178">
            <v>611548</v>
          </cell>
          <cell r="X2178">
            <v>8893</v>
          </cell>
          <cell r="Y2178">
            <v>6857</v>
          </cell>
        </row>
        <row r="2179">
          <cell r="B2179" t="str">
            <v>阆中市本级</v>
          </cell>
          <cell r="C2179">
            <v>0</v>
          </cell>
          <cell r="D2179">
            <v>0</v>
          </cell>
          <cell r="E2179">
            <v>0</v>
          </cell>
          <cell r="F2179">
            <v>0</v>
          </cell>
          <cell r="G2179">
            <v>0</v>
          </cell>
          <cell r="H2179">
            <v>0</v>
          </cell>
          <cell r="I2179">
            <v>0</v>
          </cell>
          <cell r="J2179">
            <v>0</v>
          </cell>
          <cell r="K2179">
            <v>0</v>
          </cell>
          <cell r="L2179">
            <v>0</v>
          </cell>
          <cell r="M2179">
            <v>0</v>
          </cell>
          <cell r="N2179">
            <v>0</v>
          </cell>
          <cell r="O2179">
            <v>0</v>
          </cell>
          <cell r="P2179">
            <v>0</v>
          </cell>
          <cell r="Q2179">
            <v>0</v>
          </cell>
          <cell r="R2179">
            <v>0</v>
          </cell>
          <cell r="S2179">
            <v>0</v>
          </cell>
          <cell r="T2179">
            <v>0</v>
          </cell>
          <cell r="U2179">
            <v>0</v>
          </cell>
          <cell r="V2179">
            <v>0</v>
          </cell>
          <cell r="W2179">
            <v>0</v>
          </cell>
          <cell r="X2179">
            <v>0</v>
          </cell>
          <cell r="Y2179">
            <v>0</v>
          </cell>
        </row>
        <row r="2180">
          <cell r="B2180" t="str">
            <v>阆中市乡(镇)小计</v>
          </cell>
          <cell r="C2180">
            <v>0</v>
          </cell>
          <cell r="D2180">
            <v>3215</v>
          </cell>
          <cell r="E2180">
            <v>1501</v>
          </cell>
          <cell r="F2180">
            <v>0</v>
          </cell>
          <cell r="G2180">
            <v>1714</v>
          </cell>
          <cell r="H2180">
            <v>0</v>
          </cell>
          <cell r="I2180">
            <v>0</v>
          </cell>
          <cell r="J2180">
            <v>3215</v>
          </cell>
          <cell r="K2180">
            <v>1697</v>
          </cell>
          <cell r="L2180">
            <v>1098</v>
          </cell>
          <cell r="M2180">
            <v>177</v>
          </cell>
          <cell r="N2180">
            <v>85</v>
          </cell>
          <cell r="O2180">
            <v>151</v>
          </cell>
          <cell r="P2180">
            <v>0</v>
          </cell>
          <cell r="Q2180">
            <v>46</v>
          </cell>
          <cell r="R2180">
            <v>46</v>
          </cell>
          <cell r="S2180">
            <v>0</v>
          </cell>
          <cell r="T2180">
            <v>0</v>
          </cell>
          <cell r="U2180">
            <v>0</v>
          </cell>
          <cell r="V2180">
            <v>507</v>
          </cell>
          <cell r="W2180">
            <v>611548</v>
          </cell>
          <cell r="X2180">
            <v>8893</v>
          </cell>
          <cell r="Y2180">
            <v>6857</v>
          </cell>
        </row>
        <row r="2181">
          <cell r="B2181" t="str">
            <v>阆中市江南镇</v>
          </cell>
          <cell r="C2181">
            <v>0</v>
          </cell>
          <cell r="D2181">
            <v>147</v>
          </cell>
          <cell r="E2181">
            <v>84</v>
          </cell>
          <cell r="F2181">
            <v>0</v>
          </cell>
          <cell r="G2181">
            <v>63</v>
          </cell>
          <cell r="H2181">
            <v>0</v>
          </cell>
          <cell r="I2181">
            <v>0</v>
          </cell>
          <cell r="J2181">
            <v>147</v>
          </cell>
          <cell r="K2181">
            <v>83</v>
          </cell>
          <cell r="L2181">
            <v>46</v>
          </cell>
          <cell r="M2181">
            <v>7</v>
          </cell>
          <cell r="N2181">
            <v>3</v>
          </cell>
          <cell r="O2181">
            <v>9</v>
          </cell>
          <cell r="P2181">
            <v>0</v>
          </cell>
          <cell r="Q2181">
            <v>1</v>
          </cell>
          <cell r="R2181">
            <v>1</v>
          </cell>
          <cell r="S2181">
            <v>0</v>
          </cell>
          <cell r="T2181">
            <v>0</v>
          </cell>
          <cell r="U2181">
            <v>0</v>
          </cell>
          <cell r="V2181">
            <v>20</v>
          </cell>
          <cell r="W2181">
            <v>28102</v>
          </cell>
          <cell r="X2181">
            <v>436</v>
          </cell>
          <cell r="Y2181">
            <v>286</v>
          </cell>
        </row>
        <row r="2182">
          <cell r="B2182" t="str">
            <v>阆中市双龙镇</v>
          </cell>
          <cell r="C2182">
            <v>0</v>
          </cell>
          <cell r="D2182">
            <v>77</v>
          </cell>
          <cell r="E2182">
            <v>28</v>
          </cell>
          <cell r="F2182">
            <v>0</v>
          </cell>
          <cell r="G2182">
            <v>49</v>
          </cell>
          <cell r="H2182">
            <v>0</v>
          </cell>
          <cell r="I2182">
            <v>0</v>
          </cell>
          <cell r="J2182">
            <v>77</v>
          </cell>
          <cell r="K2182">
            <v>35</v>
          </cell>
          <cell r="L2182">
            <v>28</v>
          </cell>
          <cell r="M2182">
            <v>4</v>
          </cell>
          <cell r="N2182">
            <v>2</v>
          </cell>
          <cell r="O2182">
            <v>8</v>
          </cell>
          <cell r="P2182">
            <v>0</v>
          </cell>
          <cell r="Q2182">
            <v>1</v>
          </cell>
          <cell r="R2182">
            <v>1</v>
          </cell>
          <cell r="S2182">
            <v>0</v>
          </cell>
          <cell r="T2182">
            <v>0</v>
          </cell>
          <cell r="U2182">
            <v>0</v>
          </cell>
          <cell r="V2182">
            <v>12</v>
          </cell>
          <cell r="W2182">
            <v>12280</v>
          </cell>
          <cell r="X2182">
            <v>172</v>
          </cell>
          <cell r="Y2182">
            <v>173</v>
          </cell>
        </row>
        <row r="2183">
          <cell r="B2183" t="str">
            <v>阆中市彭城镇</v>
          </cell>
          <cell r="C2183">
            <v>0</v>
          </cell>
          <cell r="D2183">
            <v>72</v>
          </cell>
          <cell r="E2183">
            <v>36</v>
          </cell>
          <cell r="F2183">
            <v>0</v>
          </cell>
          <cell r="G2183">
            <v>36</v>
          </cell>
          <cell r="H2183">
            <v>0</v>
          </cell>
          <cell r="I2183">
            <v>0</v>
          </cell>
          <cell r="J2183">
            <v>72</v>
          </cell>
          <cell r="K2183">
            <v>37</v>
          </cell>
          <cell r="L2183">
            <v>26</v>
          </cell>
          <cell r="M2183">
            <v>4</v>
          </cell>
          <cell r="N2183">
            <v>2</v>
          </cell>
          <cell r="O2183">
            <v>3</v>
          </cell>
          <cell r="P2183">
            <v>0</v>
          </cell>
          <cell r="Q2183">
            <v>1</v>
          </cell>
          <cell r="R2183">
            <v>1</v>
          </cell>
          <cell r="S2183">
            <v>0</v>
          </cell>
          <cell r="T2183">
            <v>0</v>
          </cell>
          <cell r="U2183">
            <v>0</v>
          </cell>
          <cell r="V2183">
            <v>12</v>
          </cell>
          <cell r="W2183">
            <v>16386</v>
          </cell>
          <cell r="X2183">
            <v>187</v>
          </cell>
          <cell r="Y2183">
            <v>163</v>
          </cell>
        </row>
        <row r="2184">
          <cell r="B2184" t="str">
            <v>阆中市思依镇</v>
          </cell>
          <cell r="C2184">
            <v>0</v>
          </cell>
          <cell r="D2184">
            <v>94</v>
          </cell>
          <cell r="E2184">
            <v>37</v>
          </cell>
          <cell r="F2184">
            <v>0</v>
          </cell>
          <cell r="G2184">
            <v>57</v>
          </cell>
          <cell r="H2184">
            <v>0</v>
          </cell>
          <cell r="I2184">
            <v>0</v>
          </cell>
          <cell r="J2184">
            <v>94</v>
          </cell>
          <cell r="K2184">
            <v>53</v>
          </cell>
          <cell r="L2184">
            <v>31</v>
          </cell>
          <cell r="M2184">
            <v>4</v>
          </cell>
          <cell r="N2184">
            <v>2</v>
          </cell>
          <cell r="O2184">
            <v>4</v>
          </cell>
          <cell r="P2184">
            <v>0</v>
          </cell>
          <cell r="Q2184">
            <v>1</v>
          </cell>
          <cell r="R2184">
            <v>1</v>
          </cell>
          <cell r="S2184">
            <v>0</v>
          </cell>
          <cell r="T2184">
            <v>0</v>
          </cell>
          <cell r="U2184">
            <v>0</v>
          </cell>
          <cell r="V2184">
            <v>12</v>
          </cell>
          <cell r="W2184">
            <v>18692</v>
          </cell>
          <cell r="X2184">
            <v>292</v>
          </cell>
          <cell r="Y2184">
            <v>192</v>
          </cell>
        </row>
        <row r="2185">
          <cell r="B2185" t="str">
            <v>阆中市柏垭镇</v>
          </cell>
          <cell r="C2185">
            <v>0</v>
          </cell>
          <cell r="D2185">
            <v>166</v>
          </cell>
          <cell r="E2185">
            <v>78</v>
          </cell>
          <cell r="F2185">
            <v>0</v>
          </cell>
          <cell r="G2185">
            <v>88</v>
          </cell>
          <cell r="H2185">
            <v>0</v>
          </cell>
          <cell r="I2185">
            <v>0</v>
          </cell>
          <cell r="J2185">
            <v>166</v>
          </cell>
          <cell r="K2185">
            <v>102</v>
          </cell>
          <cell r="L2185">
            <v>50</v>
          </cell>
          <cell r="M2185">
            <v>4</v>
          </cell>
          <cell r="N2185">
            <v>2</v>
          </cell>
          <cell r="O2185">
            <v>8</v>
          </cell>
          <cell r="P2185">
            <v>0</v>
          </cell>
          <cell r="Q2185">
            <v>1</v>
          </cell>
          <cell r="R2185">
            <v>1</v>
          </cell>
          <cell r="S2185">
            <v>0</v>
          </cell>
          <cell r="T2185">
            <v>0</v>
          </cell>
          <cell r="U2185">
            <v>0</v>
          </cell>
          <cell r="V2185">
            <v>12</v>
          </cell>
          <cell r="W2185">
            <v>33929</v>
          </cell>
          <cell r="X2185">
            <v>555</v>
          </cell>
          <cell r="Y2185">
            <v>310</v>
          </cell>
        </row>
        <row r="2186">
          <cell r="B2186" t="str">
            <v>阆中市飞凤镇</v>
          </cell>
          <cell r="C2186">
            <v>0</v>
          </cell>
          <cell r="D2186">
            <v>59</v>
          </cell>
          <cell r="E2186">
            <v>27</v>
          </cell>
          <cell r="F2186">
            <v>0</v>
          </cell>
          <cell r="G2186">
            <v>32</v>
          </cell>
          <cell r="H2186">
            <v>0</v>
          </cell>
          <cell r="I2186">
            <v>0</v>
          </cell>
          <cell r="J2186">
            <v>59</v>
          </cell>
          <cell r="K2186">
            <v>35</v>
          </cell>
          <cell r="L2186">
            <v>16</v>
          </cell>
          <cell r="M2186">
            <v>4</v>
          </cell>
          <cell r="N2186">
            <v>2</v>
          </cell>
          <cell r="O2186">
            <v>2</v>
          </cell>
          <cell r="P2186">
            <v>0</v>
          </cell>
          <cell r="Q2186">
            <v>1</v>
          </cell>
          <cell r="R2186">
            <v>1</v>
          </cell>
          <cell r="S2186">
            <v>0</v>
          </cell>
          <cell r="T2186">
            <v>0</v>
          </cell>
          <cell r="U2186">
            <v>0</v>
          </cell>
          <cell r="V2186">
            <v>12</v>
          </cell>
          <cell r="W2186">
            <v>11227</v>
          </cell>
          <cell r="X2186">
            <v>180</v>
          </cell>
          <cell r="Y2186">
            <v>103</v>
          </cell>
        </row>
        <row r="2187">
          <cell r="B2187" t="str">
            <v>阆中市河溪镇</v>
          </cell>
          <cell r="C2187">
            <v>0</v>
          </cell>
          <cell r="D2187">
            <v>93</v>
          </cell>
          <cell r="E2187">
            <v>47</v>
          </cell>
          <cell r="F2187">
            <v>0</v>
          </cell>
          <cell r="G2187">
            <v>46</v>
          </cell>
          <cell r="H2187">
            <v>0</v>
          </cell>
          <cell r="I2187">
            <v>0</v>
          </cell>
          <cell r="J2187">
            <v>93</v>
          </cell>
          <cell r="K2187">
            <v>51</v>
          </cell>
          <cell r="L2187">
            <v>31</v>
          </cell>
          <cell r="M2187">
            <v>4</v>
          </cell>
          <cell r="N2187">
            <v>2</v>
          </cell>
          <cell r="O2187">
            <v>5</v>
          </cell>
          <cell r="P2187">
            <v>0</v>
          </cell>
          <cell r="Q2187">
            <v>1</v>
          </cell>
          <cell r="R2187">
            <v>1</v>
          </cell>
          <cell r="S2187">
            <v>0</v>
          </cell>
          <cell r="T2187">
            <v>0</v>
          </cell>
          <cell r="U2187">
            <v>0</v>
          </cell>
          <cell r="V2187">
            <v>13</v>
          </cell>
          <cell r="W2187">
            <v>21316</v>
          </cell>
          <cell r="X2187">
            <v>265</v>
          </cell>
          <cell r="Y2187">
            <v>194</v>
          </cell>
        </row>
        <row r="2188">
          <cell r="B2188" t="str">
            <v>阆中市妙高镇</v>
          </cell>
          <cell r="C2188">
            <v>0</v>
          </cell>
          <cell r="D2188">
            <v>94</v>
          </cell>
          <cell r="E2188">
            <v>39</v>
          </cell>
          <cell r="F2188">
            <v>0</v>
          </cell>
          <cell r="G2188">
            <v>55</v>
          </cell>
          <cell r="H2188">
            <v>0</v>
          </cell>
          <cell r="I2188">
            <v>0</v>
          </cell>
          <cell r="J2188">
            <v>94</v>
          </cell>
          <cell r="K2188">
            <v>48</v>
          </cell>
          <cell r="L2188">
            <v>35</v>
          </cell>
          <cell r="M2188">
            <v>4</v>
          </cell>
          <cell r="N2188">
            <v>2</v>
          </cell>
          <cell r="O2188">
            <v>5</v>
          </cell>
          <cell r="P2188">
            <v>0</v>
          </cell>
          <cell r="Q2188">
            <v>1</v>
          </cell>
          <cell r="R2188">
            <v>1</v>
          </cell>
          <cell r="S2188">
            <v>0</v>
          </cell>
          <cell r="T2188">
            <v>0</v>
          </cell>
          <cell r="U2188">
            <v>0</v>
          </cell>
          <cell r="V2188">
            <v>12</v>
          </cell>
          <cell r="W2188">
            <v>17953</v>
          </cell>
          <cell r="X2188">
            <v>250</v>
          </cell>
          <cell r="Y2188">
            <v>218</v>
          </cell>
        </row>
        <row r="2189">
          <cell r="B2189" t="str">
            <v>阆中市洪山镇</v>
          </cell>
          <cell r="C2189">
            <v>0</v>
          </cell>
          <cell r="D2189">
            <v>99</v>
          </cell>
          <cell r="E2189">
            <v>50</v>
          </cell>
          <cell r="F2189">
            <v>0</v>
          </cell>
          <cell r="G2189">
            <v>49</v>
          </cell>
          <cell r="H2189">
            <v>0</v>
          </cell>
          <cell r="I2189">
            <v>0</v>
          </cell>
          <cell r="J2189">
            <v>99</v>
          </cell>
          <cell r="K2189">
            <v>51</v>
          </cell>
          <cell r="L2189">
            <v>38</v>
          </cell>
          <cell r="M2189">
            <v>4</v>
          </cell>
          <cell r="N2189">
            <v>2</v>
          </cell>
          <cell r="O2189">
            <v>4</v>
          </cell>
          <cell r="P2189">
            <v>0</v>
          </cell>
          <cell r="Q2189">
            <v>1</v>
          </cell>
          <cell r="R2189">
            <v>1</v>
          </cell>
          <cell r="S2189">
            <v>0</v>
          </cell>
          <cell r="T2189">
            <v>0</v>
          </cell>
          <cell r="U2189">
            <v>0</v>
          </cell>
          <cell r="V2189">
            <v>12</v>
          </cell>
          <cell r="W2189">
            <v>20537</v>
          </cell>
          <cell r="X2189">
            <v>263</v>
          </cell>
          <cell r="Y2189">
            <v>237</v>
          </cell>
        </row>
        <row r="2190">
          <cell r="B2190" t="str">
            <v>阆中市宝马镇</v>
          </cell>
          <cell r="C2190">
            <v>0</v>
          </cell>
          <cell r="D2190">
            <v>68</v>
          </cell>
          <cell r="E2190">
            <v>31</v>
          </cell>
          <cell r="F2190">
            <v>0</v>
          </cell>
          <cell r="G2190">
            <v>37</v>
          </cell>
          <cell r="H2190">
            <v>0</v>
          </cell>
          <cell r="I2190">
            <v>0</v>
          </cell>
          <cell r="J2190">
            <v>68</v>
          </cell>
          <cell r="K2190">
            <v>36</v>
          </cell>
          <cell r="L2190">
            <v>23</v>
          </cell>
          <cell r="M2190">
            <v>4</v>
          </cell>
          <cell r="N2190">
            <v>2</v>
          </cell>
          <cell r="O2190">
            <v>3</v>
          </cell>
          <cell r="P2190">
            <v>0</v>
          </cell>
          <cell r="Q2190">
            <v>1</v>
          </cell>
          <cell r="R2190">
            <v>1</v>
          </cell>
          <cell r="S2190">
            <v>0</v>
          </cell>
          <cell r="T2190">
            <v>0</v>
          </cell>
          <cell r="U2190">
            <v>0</v>
          </cell>
          <cell r="V2190">
            <v>10</v>
          </cell>
          <cell r="W2190">
            <v>14049</v>
          </cell>
          <cell r="X2190">
            <v>190</v>
          </cell>
          <cell r="Y2190">
            <v>141</v>
          </cell>
        </row>
        <row r="2191">
          <cell r="B2191" t="str">
            <v>阆中市石龙镇</v>
          </cell>
          <cell r="C2191">
            <v>0</v>
          </cell>
          <cell r="D2191">
            <v>69</v>
          </cell>
          <cell r="E2191">
            <v>39</v>
          </cell>
          <cell r="F2191">
            <v>0</v>
          </cell>
          <cell r="G2191">
            <v>30</v>
          </cell>
          <cell r="H2191">
            <v>0</v>
          </cell>
          <cell r="I2191">
            <v>0</v>
          </cell>
          <cell r="J2191">
            <v>69</v>
          </cell>
          <cell r="K2191">
            <v>38</v>
          </cell>
          <cell r="L2191">
            <v>22</v>
          </cell>
          <cell r="M2191">
            <v>4</v>
          </cell>
          <cell r="N2191">
            <v>2</v>
          </cell>
          <cell r="O2191">
            <v>3</v>
          </cell>
          <cell r="P2191">
            <v>0</v>
          </cell>
          <cell r="Q2191">
            <v>1</v>
          </cell>
          <cell r="R2191">
            <v>1</v>
          </cell>
          <cell r="S2191">
            <v>0</v>
          </cell>
          <cell r="T2191">
            <v>0</v>
          </cell>
          <cell r="U2191">
            <v>0</v>
          </cell>
          <cell r="V2191">
            <v>13</v>
          </cell>
          <cell r="W2191">
            <v>15147</v>
          </cell>
          <cell r="X2191">
            <v>202</v>
          </cell>
          <cell r="Y2191">
            <v>140</v>
          </cell>
        </row>
        <row r="2192">
          <cell r="B2192" t="str">
            <v>阆中市水观镇</v>
          </cell>
          <cell r="C2192">
            <v>0</v>
          </cell>
          <cell r="D2192">
            <v>118</v>
          </cell>
          <cell r="E2192">
            <v>57</v>
          </cell>
          <cell r="F2192">
            <v>0</v>
          </cell>
          <cell r="G2192">
            <v>61</v>
          </cell>
          <cell r="H2192">
            <v>0</v>
          </cell>
          <cell r="I2192">
            <v>0</v>
          </cell>
          <cell r="J2192">
            <v>118</v>
          </cell>
          <cell r="K2192">
            <v>64</v>
          </cell>
          <cell r="L2192">
            <v>44</v>
          </cell>
          <cell r="M2192">
            <v>3</v>
          </cell>
          <cell r="N2192">
            <v>1</v>
          </cell>
          <cell r="O2192">
            <v>5</v>
          </cell>
          <cell r="P2192">
            <v>0</v>
          </cell>
          <cell r="Q2192">
            <v>1</v>
          </cell>
          <cell r="R2192">
            <v>1</v>
          </cell>
          <cell r="S2192">
            <v>0</v>
          </cell>
          <cell r="T2192">
            <v>0</v>
          </cell>
          <cell r="U2192">
            <v>0</v>
          </cell>
          <cell r="V2192">
            <v>11</v>
          </cell>
          <cell r="W2192">
            <v>25106</v>
          </cell>
          <cell r="X2192">
            <v>328</v>
          </cell>
          <cell r="Y2192">
            <v>275</v>
          </cell>
        </row>
        <row r="2193">
          <cell r="B2193" t="str">
            <v>阆中市金垭镇</v>
          </cell>
          <cell r="C2193">
            <v>0</v>
          </cell>
          <cell r="D2193">
            <v>92</v>
          </cell>
          <cell r="E2193">
            <v>43</v>
          </cell>
          <cell r="F2193">
            <v>0</v>
          </cell>
          <cell r="G2193">
            <v>49</v>
          </cell>
          <cell r="H2193">
            <v>0</v>
          </cell>
          <cell r="I2193">
            <v>0</v>
          </cell>
          <cell r="J2193">
            <v>92</v>
          </cell>
          <cell r="K2193">
            <v>56</v>
          </cell>
          <cell r="L2193">
            <v>28</v>
          </cell>
          <cell r="M2193">
            <v>4</v>
          </cell>
          <cell r="N2193">
            <v>2</v>
          </cell>
          <cell r="O2193">
            <v>2</v>
          </cell>
          <cell r="P2193">
            <v>0</v>
          </cell>
          <cell r="Q2193">
            <v>1</v>
          </cell>
          <cell r="R2193">
            <v>1</v>
          </cell>
          <cell r="S2193">
            <v>0</v>
          </cell>
          <cell r="T2193">
            <v>0</v>
          </cell>
          <cell r="U2193">
            <v>0</v>
          </cell>
          <cell r="V2193">
            <v>12</v>
          </cell>
          <cell r="W2193">
            <v>19300</v>
          </cell>
          <cell r="X2193">
            <v>306</v>
          </cell>
          <cell r="Y2193">
            <v>175</v>
          </cell>
        </row>
        <row r="2194">
          <cell r="B2194" t="str">
            <v>阆中市玉台镇</v>
          </cell>
          <cell r="C2194">
            <v>0</v>
          </cell>
          <cell r="D2194">
            <v>59</v>
          </cell>
          <cell r="E2194">
            <v>20</v>
          </cell>
          <cell r="F2194">
            <v>0</v>
          </cell>
          <cell r="G2194">
            <v>39</v>
          </cell>
          <cell r="H2194">
            <v>0</v>
          </cell>
          <cell r="I2194">
            <v>0</v>
          </cell>
          <cell r="J2194">
            <v>59</v>
          </cell>
          <cell r="K2194">
            <v>26</v>
          </cell>
          <cell r="L2194">
            <v>22</v>
          </cell>
          <cell r="M2194">
            <v>4</v>
          </cell>
          <cell r="N2194">
            <v>2</v>
          </cell>
          <cell r="O2194">
            <v>5</v>
          </cell>
          <cell r="P2194">
            <v>0</v>
          </cell>
          <cell r="Q2194">
            <v>1</v>
          </cell>
          <cell r="R2194">
            <v>1</v>
          </cell>
          <cell r="S2194">
            <v>0</v>
          </cell>
          <cell r="T2194">
            <v>0</v>
          </cell>
          <cell r="U2194">
            <v>0</v>
          </cell>
          <cell r="V2194">
            <v>13</v>
          </cell>
          <cell r="W2194">
            <v>7815</v>
          </cell>
          <cell r="X2194">
            <v>135</v>
          </cell>
          <cell r="Y2194">
            <v>138</v>
          </cell>
        </row>
        <row r="2195">
          <cell r="B2195" t="str">
            <v>阆中市千佛镇</v>
          </cell>
          <cell r="C2195">
            <v>0</v>
          </cell>
          <cell r="D2195">
            <v>86</v>
          </cell>
          <cell r="E2195">
            <v>46</v>
          </cell>
          <cell r="F2195">
            <v>0</v>
          </cell>
          <cell r="G2195">
            <v>40</v>
          </cell>
          <cell r="H2195">
            <v>0</v>
          </cell>
          <cell r="I2195">
            <v>0</v>
          </cell>
          <cell r="J2195">
            <v>86</v>
          </cell>
          <cell r="K2195">
            <v>49</v>
          </cell>
          <cell r="L2195">
            <v>27</v>
          </cell>
          <cell r="M2195">
            <v>4</v>
          </cell>
          <cell r="N2195">
            <v>2</v>
          </cell>
          <cell r="O2195">
            <v>4</v>
          </cell>
          <cell r="P2195">
            <v>0</v>
          </cell>
          <cell r="Q2195">
            <v>1</v>
          </cell>
          <cell r="R2195">
            <v>1</v>
          </cell>
          <cell r="S2195">
            <v>0</v>
          </cell>
          <cell r="T2195">
            <v>0</v>
          </cell>
          <cell r="U2195">
            <v>0</v>
          </cell>
          <cell r="V2195">
            <v>13</v>
          </cell>
          <cell r="W2195">
            <v>21240</v>
          </cell>
          <cell r="X2195">
            <v>245</v>
          </cell>
          <cell r="Y2195">
            <v>166</v>
          </cell>
        </row>
        <row r="2196">
          <cell r="B2196" t="str">
            <v>阆中市望垭镇</v>
          </cell>
          <cell r="C2196">
            <v>0</v>
          </cell>
          <cell r="D2196">
            <v>76</v>
          </cell>
          <cell r="E2196">
            <v>36</v>
          </cell>
          <cell r="F2196">
            <v>0</v>
          </cell>
          <cell r="G2196">
            <v>40</v>
          </cell>
          <cell r="H2196">
            <v>0</v>
          </cell>
          <cell r="I2196">
            <v>0</v>
          </cell>
          <cell r="J2196">
            <v>76</v>
          </cell>
          <cell r="K2196">
            <v>40</v>
          </cell>
          <cell r="L2196">
            <v>26</v>
          </cell>
          <cell r="M2196">
            <v>4</v>
          </cell>
          <cell r="N2196">
            <v>2</v>
          </cell>
          <cell r="O2196">
            <v>4</v>
          </cell>
          <cell r="P2196">
            <v>0</v>
          </cell>
          <cell r="Q2196">
            <v>1</v>
          </cell>
          <cell r="R2196">
            <v>1</v>
          </cell>
          <cell r="S2196">
            <v>0</v>
          </cell>
          <cell r="T2196">
            <v>0</v>
          </cell>
          <cell r="U2196">
            <v>0</v>
          </cell>
          <cell r="V2196">
            <v>10</v>
          </cell>
          <cell r="W2196">
            <v>17609</v>
          </cell>
          <cell r="X2196">
            <v>208</v>
          </cell>
          <cell r="Y2196">
            <v>160</v>
          </cell>
        </row>
        <row r="2197">
          <cell r="B2197" t="str">
            <v>阆中市二龙镇</v>
          </cell>
          <cell r="C2197">
            <v>0</v>
          </cell>
          <cell r="D2197">
            <v>83</v>
          </cell>
          <cell r="E2197">
            <v>43</v>
          </cell>
          <cell r="F2197">
            <v>0</v>
          </cell>
          <cell r="G2197">
            <v>40</v>
          </cell>
          <cell r="H2197">
            <v>0</v>
          </cell>
          <cell r="I2197">
            <v>0</v>
          </cell>
          <cell r="J2197">
            <v>83</v>
          </cell>
          <cell r="K2197">
            <v>53</v>
          </cell>
          <cell r="L2197">
            <v>22</v>
          </cell>
          <cell r="M2197">
            <v>3</v>
          </cell>
          <cell r="N2197">
            <v>1</v>
          </cell>
          <cell r="O2197">
            <v>3</v>
          </cell>
          <cell r="P2197">
            <v>0</v>
          </cell>
          <cell r="Q2197">
            <v>1</v>
          </cell>
          <cell r="R2197">
            <v>1</v>
          </cell>
          <cell r="S2197">
            <v>0</v>
          </cell>
          <cell r="T2197">
            <v>0</v>
          </cell>
          <cell r="U2197">
            <v>0</v>
          </cell>
          <cell r="V2197">
            <v>11</v>
          </cell>
          <cell r="W2197">
            <v>14642</v>
          </cell>
          <cell r="X2197">
            <v>269</v>
          </cell>
          <cell r="Y2197">
            <v>132</v>
          </cell>
        </row>
        <row r="2198">
          <cell r="B2198" t="str">
            <v>阆中市石滩镇</v>
          </cell>
          <cell r="C2198">
            <v>0</v>
          </cell>
          <cell r="D2198">
            <v>76</v>
          </cell>
          <cell r="E2198">
            <v>27</v>
          </cell>
          <cell r="F2198">
            <v>0</v>
          </cell>
          <cell r="G2198">
            <v>49</v>
          </cell>
          <cell r="H2198">
            <v>0</v>
          </cell>
          <cell r="I2198">
            <v>0</v>
          </cell>
          <cell r="J2198">
            <v>76</v>
          </cell>
          <cell r="K2198">
            <v>42</v>
          </cell>
          <cell r="L2198">
            <v>22</v>
          </cell>
          <cell r="M2198">
            <v>4</v>
          </cell>
          <cell r="N2198">
            <v>2</v>
          </cell>
          <cell r="O2198">
            <v>6</v>
          </cell>
          <cell r="P2198">
            <v>0</v>
          </cell>
          <cell r="Q2198">
            <v>1</v>
          </cell>
          <cell r="R2198">
            <v>1</v>
          </cell>
          <cell r="S2198">
            <v>0</v>
          </cell>
          <cell r="T2198">
            <v>0</v>
          </cell>
          <cell r="U2198">
            <v>0</v>
          </cell>
          <cell r="V2198">
            <v>10</v>
          </cell>
          <cell r="W2198">
            <v>12959</v>
          </cell>
          <cell r="X2198">
            <v>231</v>
          </cell>
          <cell r="Y2198">
            <v>131</v>
          </cell>
        </row>
        <row r="2199">
          <cell r="B2199" t="str">
            <v>阆中市老观镇</v>
          </cell>
          <cell r="C2199">
            <v>0</v>
          </cell>
          <cell r="D2199">
            <v>89</v>
          </cell>
          <cell r="E2199">
            <v>51</v>
          </cell>
          <cell r="F2199">
            <v>0</v>
          </cell>
          <cell r="G2199">
            <v>38</v>
          </cell>
          <cell r="H2199">
            <v>0</v>
          </cell>
          <cell r="I2199">
            <v>0</v>
          </cell>
          <cell r="J2199">
            <v>89</v>
          </cell>
          <cell r="K2199">
            <v>55</v>
          </cell>
          <cell r="L2199">
            <v>25</v>
          </cell>
          <cell r="M2199">
            <v>4</v>
          </cell>
          <cell r="N2199">
            <v>2</v>
          </cell>
          <cell r="O2199">
            <v>3</v>
          </cell>
          <cell r="P2199">
            <v>0</v>
          </cell>
          <cell r="Q2199">
            <v>1</v>
          </cell>
          <cell r="R2199">
            <v>1</v>
          </cell>
          <cell r="S2199">
            <v>0</v>
          </cell>
          <cell r="T2199">
            <v>0</v>
          </cell>
          <cell r="U2199">
            <v>0</v>
          </cell>
          <cell r="V2199">
            <v>10</v>
          </cell>
          <cell r="W2199">
            <v>19404</v>
          </cell>
          <cell r="X2199">
            <v>288</v>
          </cell>
          <cell r="Y2199">
            <v>159</v>
          </cell>
        </row>
        <row r="2200">
          <cell r="B2200" t="str">
            <v>阆中市文成镇</v>
          </cell>
          <cell r="C2200">
            <v>0</v>
          </cell>
          <cell r="D2200">
            <v>71</v>
          </cell>
          <cell r="E2200">
            <v>34</v>
          </cell>
          <cell r="F2200">
            <v>0</v>
          </cell>
          <cell r="G2200">
            <v>37</v>
          </cell>
          <cell r="H2200">
            <v>0</v>
          </cell>
          <cell r="I2200">
            <v>0</v>
          </cell>
          <cell r="J2200">
            <v>71</v>
          </cell>
          <cell r="K2200">
            <v>33</v>
          </cell>
          <cell r="L2200">
            <v>28</v>
          </cell>
          <cell r="M2200">
            <v>4</v>
          </cell>
          <cell r="N2200">
            <v>2</v>
          </cell>
          <cell r="O2200">
            <v>4</v>
          </cell>
          <cell r="P2200">
            <v>0</v>
          </cell>
          <cell r="Q2200">
            <v>1</v>
          </cell>
          <cell r="R2200">
            <v>1</v>
          </cell>
          <cell r="S2200">
            <v>0</v>
          </cell>
          <cell r="T2200">
            <v>0</v>
          </cell>
          <cell r="U2200">
            <v>0</v>
          </cell>
          <cell r="V2200">
            <v>11</v>
          </cell>
          <cell r="W2200">
            <v>12151</v>
          </cell>
          <cell r="X2200">
            <v>182</v>
          </cell>
          <cell r="Y2200">
            <v>172</v>
          </cell>
        </row>
        <row r="2201">
          <cell r="B2201" t="str">
            <v>阆中市龙泉镇</v>
          </cell>
          <cell r="C2201">
            <v>0</v>
          </cell>
          <cell r="D2201">
            <v>66</v>
          </cell>
          <cell r="E2201">
            <v>36</v>
          </cell>
          <cell r="F2201">
            <v>0</v>
          </cell>
          <cell r="G2201">
            <v>30</v>
          </cell>
          <cell r="H2201">
            <v>0</v>
          </cell>
          <cell r="I2201">
            <v>0</v>
          </cell>
          <cell r="J2201">
            <v>66</v>
          </cell>
          <cell r="K2201">
            <v>39</v>
          </cell>
          <cell r="L2201">
            <v>19</v>
          </cell>
          <cell r="M2201">
            <v>4</v>
          </cell>
          <cell r="N2201">
            <v>2</v>
          </cell>
          <cell r="O2201">
            <v>2</v>
          </cell>
          <cell r="P2201">
            <v>0</v>
          </cell>
          <cell r="Q2201">
            <v>1</v>
          </cell>
          <cell r="R2201">
            <v>1</v>
          </cell>
          <cell r="S2201">
            <v>0</v>
          </cell>
          <cell r="T2201">
            <v>0</v>
          </cell>
          <cell r="U2201">
            <v>0</v>
          </cell>
          <cell r="V2201">
            <v>10</v>
          </cell>
          <cell r="W2201">
            <v>10083</v>
          </cell>
          <cell r="X2201">
            <v>196</v>
          </cell>
          <cell r="Y2201">
            <v>117</v>
          </cell>
        </row>
        <row r="2202">
          <cell r="B2202" t="str">
            <v>阆中市垭口乡</v>
          </cell>
          <cell r="C2202">
            <v>0</v>
          </cell>
          <cell r="D2202">
            <v>55</v>
          </cell>
          <cell r="E2202">
            <v>21</v>
          </cell>
          <cell r="F2202">
            <v>0</v>
          </cell>
          <cell r="G2202">
            <v>34</v>
          </cell>
          <cell r="H2202">
            <v>0</v>
          </cell>
          <cell r="I2202">
            <v>0</v>
          </cell>
          <cell r="J2202">
            <v>55</v>
          </cell>
          <cell r="K2202">
            <v>29</v>
          </cell>
          <cell r="L2202">
            <v>19</v>
          </cell>
          <cell r="M2202">
            <v>3</v>
          </cell>
          <cell r="N2202">
            <v>1</v>
          </cell>
          <cell r="O2202">
            <v>2</v>
          </cell>
          <cell r="P2202">
            <v>0</v>
          </cell>
          <cell r="Q2202">
            <v>1</v>
          </cell>
          <cell r="R2202">
            <v>1</v>
          </cell>
          <cell r="S2202">
            <v>0</v>
          </cell>
          <cell r="T2202">
            <v>0</v>
          </cell>
          <cell r="U2202">
            <v>0</v>
          </cell>
          <cell r="V2202">
            <v>9</v>
          </cell>
          <cell r="W2202">
            <v>9172</v>
          </cell>
          <cell r="X2202">
            <v>149</v>
          </cell>
          <cell r="Y2202">
            <v>119</v>
          </cell>
        </row>
        <row r="2203">
          <cell r="B2203" t="str">
            <v>阆中市治平乡</v>
          </cell>
          <cell r="C2203">
            <v>0</v>
          </cell>
          <cell r="D2203">
            <v>54</v>
          </cell>
          <cell r="E2203">
            <v>21</v>
          </cell>
          <cell r="F2203">
            <v>0</v>
          </cell>
          <cell r="G2203">
            <v>33</v>
          </cell>
          <cell r="H2203">
            <v>0</v>
          </cell>
          <cell r="I2203">
            <v>0</v>
          </cell>
          <cell r="J2203">
            <v>54</v>
          </cell>
          <cell r="K2203">
            <v>28</v>
          </cell>
          <cell r="L2203">
            <v>18</v>
          </cell>
          <cell r="M2203">
            <v>4</v>
          </cell>
          <cell r="N2203">
            <v>2</v>
          </cell>
          <cell r="O2203">
            <v>2</v>
          </cell>
          <cell r="P2203">
            <v>0</v>
          </cell>
          <cell r="Q2203">
            <v>1</v>
          </cell>
          <cell r="R2203">
            <v>1</v>
          </cell>
          <cell r="S2203">
            <v>0</v>
          </cell>
          <cell r="T2203">
            <v>0</v>
          </cell>
          <cell r="U2203">
            <v>0</v>
          </cell>
          <cell r="V2203">
            <v>10</v>
          </cell>
          <cell r="W2203">
            <v>8122</v>
          </cell>
          <cell r="X2203">
            <v>147</v>
          </cell>
          <cell r="Y2203">
            <v>115</v>
          </cell>
        </row>
        <row r="2204">
          <cell r="B2204" t="str">
            <v>阆中市北门乡</v>
          </cell>
          <cell r="C2204">
            <v>0</v>
          </cell>
          <cell r="D2204">
            <v>71</v>
          </cell>
          <cell r="E2204">
            <v>19</v>
          </cell>
          <cell r="F2204">
            <v>0</v>
          </cell>
          <cell r="G2204">
            <v>52</v>
          </cell>
          <cell r="H2204">
            <v>0</v>
          </cell>
          <cell r="I2204">
            <v>0</v>
          </cell>
          <cell r="J2204">
            <v>71</v>
          </cell>
          <cell r="K2204">
            <v>28</v>
          </cell>
          <cell r="L2204">
            <v>36</v>
          </cell>
          <cell r="M2204">
            <v>3</v>
          </cell>
          <cell r="N2204">
            <v>1</v>
          </cell>
          <cell r="O2204">
            <v>2</v>
          </cell>
          <cell r="P2204">
            <v>0</v>
          </cell>
          <cell r="Q2204">
            <v>1</v>
          </cell>
          <cell r="R2204">
            <v>1</v>
          </cell>
          <cell r="S2204">
            <v>0</v>
          </cell>
          <cell r="T2204">
            <v>0</v>
          </cell>
          <cell r="U2204">
            <v>0</v>
          </cell>
          <cell r="V2204">
            <v>9</v>
          </cell>
          <cell r="W2204">
            <v>7479</v>
          </cell>
          <cell r="X2204">
            <v>151</v>
          </cell>
          <cell r="Y2204">
            <v>225</v>
          </cell>
        </row>
        <row r="2205">
          <cell r="B2205" t="str">
            <v>阆中市河楼乡</v>
          </cell>
          <cell r="C2205">
            <v>0</v>
          </cell>
          <cell r="D2205">
            <v>48</v>
          </cell>
          <cell r="E2205">
            <v>19</v>
          </cell>
          <cell r="F2205">
            <v>0</v>
          </cell>
          <cell r="G2205">
            <v>29</v>
          </cell>
          <cell r="H2205">
            <v>0</v>
          </cell>
          <cell r="I2205">
            <v>0</v>
          </cell>
          <cell r="J2205">
            <v>48</v>
          </cell>
          <cell r="K2205">
            <v>22</v>
          </cell>
          <cell r="L2205">
            <v>18</v>
          </cell>
          <cell r="M2205">
            <v>4</v>
          </cell>
          <cell r="N2205">
            <v>2</v>
          </cell>
          <cell r="O2205">
            <v>2</v>
          </cell>
          <cell r="P2205">
            <v>0</v>
          </cell>
          <cell r="Q2205">
            <v>1</v>
          </cell>
          <cell r="R2205">
            <v>1</v>
          </cell>
          <cell r="S2205">
            <v>0</v>
          </cell>
          <cell r="T2205">
            <v>0</v>
          </cell>
          <cell r="U2205">
            <v>0</v>
          </cell>
          <cell r="V2205">
            <v>12</v>
          </cell>
          <cell r="W2205">
            <v>7942</v>
          </cell>
          <cell r="X2205">
            <v>115</v>
          </cell>
          <cell r="Y2205">
            <v>113</v>
          </cell>
        </row>
        <row r="2206">
          <cell r="B2206" t="str">
            <v>阆中市枣碧乡</v>
          </cell>
          <cell r="C2206">
            <v>0</v>
          </cell>
          <cell r="D2206">
            <v>59</v>
          </cell>
          <cell r="E2206">
            <v>21</v>
          </cell>
          <cell r="F2206">
            <v>0</v>
          </cell>
          <cell r="G2206">
            <v>38</v>
          </cell>
          <cell r="H2206">
            <v>0</v>
          </cell>
          <cell r="I2206">
            <v>0</v>
          </cell>
          <cell r="J2206">
            <v>59</v>
          </cell>
          <cell r="K2206">
            <v>30</v>
          </cell>
          <cell r="L2206">
            <v>21</v>
          </cell>
          <cell r="M2206">
            <v>4</v>
          </cell>
          <cell r="N2206">
            <v>2</v>
          </cell>
          <cell r="O2206">
            <v>2</v>
          </cell>
          <cell r="P2206">
            <v>0</v>
          </cell>
          <cell r="Q2206">
            <v>1</v>
          </cell>
          <cell r="R2206">
            <v>1</v>
          </cell>
          <cell r="S2206">
            <v>0</v>
          </cell>
          <cell r="T2206">
            <v>0</v>
          </cell>
          <cell r="U2206">
            <v>0</v>
          </cell>
          <cell r="V2206">
            <v>10</v>
          </cell>
          <cell r="W2206">
            <v>8495</v>
          </cell>
          <cell r="X2206">
            <v>155</v>
          </cell>
          <cell r="Y2206">
            <v>127</v>
          </cell>
        </row>
        <row r="2207">
          <cell r="B2207" t="str">
            <v>阆中市木兰乡</v>
          </cell>
          <cell r="C2207">
            <v>0</v>
          </cell>
          <cell r="D2207">
            <v>51</v>
          </cell>
          <cell r="E2207">
            <v>21</v>
          </cell>
          <cell r="F2207">
            <v>0</v>
          </cell>
          <cell r="G2207">
            <v>30</v>
          </cell>
          <cell r="H2207">
            <v>0</v>
          </cell>
          <cell r="I2207">
            <v>0</v>
          </cell>
          <cell r="J2207">
            <v>51</v>
          </cell>
          <cell r="K2207">
            <v>26</v>
          </cell>
          <cell r="L2207">
            <v>17</v>
          </cell>
          <cell r="M2207">
            <v>4</v>
          </cell>
          <cell r="N2207">
            <v>2</v>
          </cell>
          <cell r="O2207">
            <v>2</v>
          </cell>
          <cell r="P2207">
            <v>0</v>
          </cell>
          <cell r="Q2207">
            <v>1</v>
          </cell>
          <cell r="R2207">
            <v>1</v>
          </cell>
          <cell r="S2207">
            <v>0</v>
          </cell>
          <cell r="T2207">
            <v>0</v>
          </cell>
          <cell r="U2207">
            <v>0</v>
          </cell>
          <cell r="V2207">
            <v>12</v>
          </cell>
          <cell r="W2207">
            <v>7596</v>
          </cell>
          <cell r="X2207">
            <v>130</v>
          </cell>
          <cell r="Y2207">
            <v>104</v>
          </cell>
        </row>
        <row r="2208">
          <cell r="B2208" t="str">
            <v>阆中市桥楼乡</v>
          </cell>
          <cell r="C2208">
            <v>0</v>
          </cell>
          <cell r="D2208">
            <v>48</v>
          </cell>
          <cell r="E2208">
            <v>19</v>
          </cell>
          <cell r="F2208">
            <v>0</v>
          </cell>
          <cell r="G2208">
            <v>29</v>
          </cell>
          <cell r="H2208">
            <v>0</v>
          </cell>
          <cell r="I2208">
            <v>0</v>
          </cell>
          <cell r="J2208">
            <v>48</v>
          </cell>
          <cell r="K2208">
            <v>24</v>
          </cell>
          <cell r="L2208">
            <v>16</v>
          </cell>
          <cell r="M2208">
            <v>4</v>
          </cell>
          <cell r="N2208">
            <v>2</v>
          </cell>
          <cell r="O2208">
            <v>2</v>
          </cell>
          <cell r="P2208">
            <v>0</v>
          </cell>
          <cell r="Q2208">
            <v>1</v>
          </cell>
          <cell r="R2208">
            <v>1</v>
          </cell>
          <cell r="S2208">
            <v>0</v>
          </cell>
          <cell r="T2208">
            <v>0</v>
          </cell>
          <cell r="U2208">
            <v>0</v>
          </cell>
          <cell r="V2208">
            <v>11</v>
          </cell>
          <cell r="W2208">
            <v>8537</v>
          </cell>
          <cell r="X2208">
            <v>126</v>
          </cell>
          <cell r="Y2208">
            <v>103</v>
          </cell>
        </row>
        <row r="2209">
          <cell r="B2209" t="str">
            <v>阆中市天宫乡</v>
          </cell>
          <cell r="C2209">
            <v>0</v>
          </cell>
          <cell r="D2209">
            <v>57</v>
          </cell>
          <cell r="E2209">
            <v>21</v>
          </cell>
          <cell r="F2209">
            <v>0</v>
          </cell>
          <cell r="G2209">
            <v>36</v>
          </cell>
          <cell r="H2209">
            <v>0</v>
          </cell>
          <cell r="I2209">
            <v>0</v>
          </cell>
          <cell r="J2209">
            <v>57</v>
          </cell>
          <cell r="K2209">
            <v>32</v>
          </cell>
          <cell r="L2209">
            <v>17</v>
          </cell>
          <cell r="M2209">
            <v>4</v>
          </cell>
          <cell r="N2209">
            <v>2</v>
          </cell>
          <cell r="O2209">
            <v>2</v>
          </cell>
          <cell r="P2209">
            <v>0</v>
          </cell>
          <cell r="Q2209">
            <v>1</v>
          </cell>
          <cell r="R2209">
            <v>1</v>
          </cell>
          <cell r="S2209">
            <v>0</v>
          </cell>
          <cell r="T2209">
            <v>0</v>
          </cell>
          <cell r="U2209">
            <v>0</v>
          </cell>
          <cell r="V2209">
            <v>10</v>
          </cell>
          <cell r="W2209">
            <v>9085</v>
          </cell>
          <cell r="X2209">
            <v>164</v>
          </cell>
          <cell r="Y2209">
            <v>105</v>
          </cell>
        </row>
        <row r="2210">
          <cell r="B2210" t="str">
            <v>阆中市天林乡</v>
          </cell>
          <cell r="C2210">
            <v>0</v>
          </cell>
          <cell r="D2210">
            <v>57</v>
          </cell>
          <cell r="E2210">
            <v>24</v>
          </cell>
          <cell r="F2210">
            <v>0</v>
          </cell>
          <cell r="G2210">
            <v>33</v>
          </cell>
          <cell r="H2210">
            <v>0</v>
          </cell>
          <cell r="I2210">
            <v>0</v>
          </cell>
          <cell r="J2210">
            <v>57</v>
          </cell>
          <cell r="K2210">
            <v>31</v>
          </cell>
          <cell r="L2210">
            <v>16</v>
          </cell>
          <cell r="M2210">
            <v>4</v>
          </cell>
          <cell r="N2210">
            <v>2</v>
          </cell>
          <cell r="O2210">
            <v>4</v>
          </cell>
          <cell r="P2210">
            <v>0</v>
          </cell>
          <cell r="Q2210">
            <v>1</v>
          </cell>
          <cell r="R2210">
            <v>1</v>
          </cell>
          <cell r="S2210">
            <v>0</v>
          </cell>
          <cell r="T2210">
            <v>0</v>
          </cell>
          <cell r="U2210">
            <v>0</v>
          </cell>
          <cell r="V2210">
            <v>10</v>
          </cell>
          <cell r="W2210">
            <v>11915</v>
          </cell>
          <cell r="X2210">
            <v>174</v>
          </cell>
          <cell r="Y2210">
            <v>102</v>
          </cell>
        </row>
        <row r="2211">
          <cell r="B2211" t="str">
            <v>阆中市五马乡</v>
          </cell>
          <cell r="C2211">
            <v>0</v>
          </cell>
          <cell r="D2211">
            <v>94</v>
          </cell>
          <cell r="E2211">
            <v>41</v>
          </cell>
          <cell r="F2211">
            <v>0</v>
          </cell>
          <cell r="G2211">
            <v>53</v>
          </cell>
          <cell r="H2211">
            <v>0</v>
          </cell>
          <cell r="I2211">
            <v>0</v>
          </cell>
          <cell r="J2211">
            <v>94</v>
          </cell>
          <cell r="K2211">
            <v>50</v>
          </cell>
          <cell r="L2211">
            <v>36</v>
          </cell>
          <cell r="M2211">
            <v>4</v>
          </cell>
          <cell r="N2211">
            <v>2</v>
          </cell>
          <cell r="O2211">
            <v>2</v>
          </cell>
          <cell r="P2211">
            <v>0</v>
          </cell>
          <cell r="Q2211">
            <v>1</v>
          </cell>
          <cell r="R2211">
            <v>1</v>
          </cell>
          <cell r="S2211">
            <v>0</v>
          </cell>
          <cell r="T2211">
            <v>0</v>
          </cell>
          <cell r="U2211">
            <v>0</v>
          </cell>
          <cell r="V2211">
            <v>12</v>
          </cell>
          <cell r="W2211">
            <v>18657</v>
          </cell>
          <cell r="X2211">
            <v>260</v>
          </cell>
          <cell r="Y2211">
            <v>228</v>
          </cell>
        </row>
        <row r="2212">
          <cell r="B2212" t="str">
            <v>阆中市金城乡</v>
          </cell>
          <cell r="C2212">
            <v>0</v>
          </cell>
          <cell r="D2212">
            <v>44</v>
          </cell>
          <cell r="E2212">
            <v>17</v>
          </cell>
          <cell r="F2212">
            <v>0</v>
          </cell>
          <cell r="G2212">
            <v>27</v>
          </cell>
          <cell r="H2212">
            <v>0</v>
          </cell>
          <cell r="I2212">
            <v>0</v>
          </cell>
          <cell r="J2212">
            <v>44</v>
          </cell>
          <cell r="K2212">
            <v>19</v>
          </cell>
          <cell r="L2212">
            <v>17</v>
          </cell>
          <cell r="M2212">
            <v>4</v>
          </cell>
          <cell r="N2212">
            <v>2</v>
          </cell>
          <cell r="O2212">
            <v>2</v>
          </cell>
          <cell r="P2212">
            <v>0</v>
          </cell>
          <cell r="Q2212">
            <v>1</v>
          </cell>
          <cell r="R2212">
            <v>1</v>
          </cell>
          <cell r="S2212">
            <v>0</v>
          </cell>
          <cell r="T2212">
            <v>0</v>
          </cell>
          <cell r="U2212">
            <v>0</v>
          </cell>
          <cell r="V2212">
            <v>12</v>
          </cell>
          <cell r="W2212">
            <v>7455</v>
          </cell>
          <cell r="X2212">
            <v>98</v>
          </cell>
          <cell r="Y2212">
            <v>104</v>
          </cell>
        </row>
        <row r="2213">
          <cell r="B2213" t="str">
            <v>阆中市朱镇乡</v>
          </cell>
          <cell r="C2213">
            <v>0</v>
          </cell>
          <cell r="D2213">
            <v>54</v>
          </cell>
          <cell r="E2213">
            <v>30</v>
          </cell>
          <cell r="F2213">
            <v>0</v>
          </cell>
          <cell r="G2213">
            <v>24</v>
          </cell>
          <cell r="H2213">
            <v>0</v>
          </cell>
          <cell r="I2213">
            <v>0</v>
          </cell>
          <cell r="J2213">
            <v>54</v>
          </cell>
          <cell r="K2213">
            <v>28</v>
          </cell>
          <cell r="L2213">
            <v>18</v>
          </cell>
          <cell r="M2213">
            <v>4</v>
          </cell>
          <cell r="N2213">
            <v>2</v>
          </cell>
          <cell r="O2213">
            <v>2</v>
          </cell>
          <cell r="P2213">
            <v>0</v>
          </cell>
          <cell r="Q2213">
            <v>1</v>
          </cell>
          <cell r="R2213">
            <v>1</v>
          </cell>
          <cell r="S2213">
            <v>0</v>
          </cell>
          <cell r="T2213">
            <v>0</v>
          </cell>
          <cell r="U2213">
            <v>0</v>
          </cell>
          <cell r="V2213">
            <v>10</v>
          </cell>
          <cell r="W2213">
            <v>12719</v>
          </cell>
          <cell r="X2213">
            <v>143</v>
          </cell>
          <cell r="Y2213">
            <v>115</v>
          </cell>
        </row>
        <row r="2214">
          <cell r="B2214" t="str">
            <v>阆中市福星乡</v>
          </cell>
          <cell r="C2214">
            <v>0</v>
          </cell>
          <cell r="D2214">
            <v>54</v>
          </cell>
          <cell r="E2214">
            <v>24</v>
          </cell>
          <cell r="F2214">
            <v>0</v>
          </cell>
          <cell r="G2214">
            <v>30</v>
          </cell>
          <cell r="H2214">
            <v>0</v>
          </cell>
          <cell r="I2214">
            <v>0</v>
          </cell>
          <cell r="J2214">
            <v>54</v>
          </cell>
          <cell r="K2214">
            <v>27</v>
          </cell>
          <cell r="L2214">
            <v>19</v>
          </cell>
          <cell r="M2214">
            <v>4</v>
          </cell>
          <cell r="N2214">
            <v>2</v>
          </cell>
          <cell r="O2214">
            <v>2</v>
          </cell>
          <cell r="P2214">
            <v>0</v>
          </cell>
          <cell r="Q2214">
            <v>1</v>
          </cell>
          <cell r="R2214">
            <v>1</v>
          </cell>
          <cell r="S2214">
            <v>0</v>
          </cell>
          <cell r="T2214">
            <v>0</v>
          </cell>
          <cell r="U2214">
            <v>0</v>
          </cell>
          <cell r="V2214">
            <v>12</v>
          </cell>
          <cell r="W2214">
            <v>11167</v>
          </cell>
          <cell r="X2214">
            <v>151</v>
          </cell>
          <cell r="Y2214">
            <v>118</v>
          </cell>
        </row>
        <row r="2215">
          <cell r="B2215" t="str">
            <v>阆中市宝台乡</v>
          </cell>
          <cell r="C2215">
            <v>0</v>
          </cell>
          <cell r="D2215">
            <v>61</v>
          </cell>
          <cell r="E2215">
            <v>32</v>
          </cell>
          <cell r="F2215">
            <v>0</v>
          </cell>
          <cell r="G2215">
            <v>29</v>
          </cell>
          <cell r="H2215">
            <v>0</v>
          </cell>
          <cell r="I2215">
            <v>0</v>
          </cell>
          <cell r="J2215">
            <v>61</v>
          </cell>
          <cell r="K2215">
            <v>31</v>
          </cell>
          <cell r="L2215">
            <v>20</v>
          </cell>
          <cell r="M2215">
            <v>4</v>
          </cell>
          <cell r="N2215">
            <v>2</v>
          </cell>
          <cell r="O2215">
            <v>4</v>
          </cell>
          <cell r="P2215">
            <v>0</v>
          </cell>
          <cell r="Q2215">
            <v>1</v>
          </cell>
          <cell r="R2215">
            <v>1</v>
          </cell>
          <cell r="S2215">
            <v>0</v>
          </cell>
          <cell r="T2215">
            <v>0</v>
          </cell>
          <cell r="U2215">
            <v>0</v>
          </cell>
          <cell r="V2215">
            <v>11</v>
          </cell>
          <cell r="W2215">
            <v>11424</v>
          </cell>
          <cell r="X2215">
            <v>165</v>
          </cell>
          <cell r="Y2215">
            <v>128</v>
          </cell>
        </row>
        <row r="2216">
          <cell r="B2216" t="str">
            <v>阆中市鹤峰乡</v>
          </cell>
          <cell r="C2216">
            <v>0</v>
          </cell>
          <cell r="D2216">
            <v>48</v>
          </cell>
          <cell r="E2216">
            <v>22</v>
          </cell>
          <cell r="F2216">
            <v>0</v>
          </cell>
          <cell r="G2216">
            <v>26</v>
          </cell>
          <cell r="H2216">
            <v>0</v>
          </cell>
          <cell r="I2216">
            <v>0</v>
          </cell>
          <cell r="J2216">
            <v>48</v>
          </cell>
          <cell r="K2216">
            <v>22</v>
          </cell>
          <cell r="L2216">
            <v>18</v>
          </cell>
          <cell r="M2216">
            <v>4</v>
          </cell>
          <cell r="N2216">
            <v>2</v>
          </cell>
          <cell r="O2216">
            <v>2</v>
          </cell>
          <cell r="P2216">
            <v>0</v>
          </cell>
          <cell r="Q2216">
            <v>1</v>
          </cell>
          <cell r="R2216">
            <v>1</v>
          </cell>
          <cell r="S2216">
            <v>0</v>
          </cell>
          <cell r="T2216">
            <v>0</v>
          </cell>
          <cell r="U2216">
            <v>0</v>
          </cell>
          <cell r="V2216">
            <v>10</v>
          </cell>
          <cell r="W2216">
            <v>8708</v>
          </cell>
          <cell r="X2216">
            <v>108</v>
          </cell>
          <cell r="Y2216">
            <v>113</v>
          </cell>
        </row>
        <row r="2217">
          <cell r="B2217" t="str">
            <v>阆中市三庙乡</v>
          </cell>
          <cell r="C2217">
            <v>0</v>
          </cell>
          <cell r="D2217">
            <v>42</v>
          </cell>
          <cell r="E2217">
            <v>18</v>
          </cell>
          <cell r="F2217">
            <v>0</v>
          </cell>
          <cell r="G2217">
            <v>24</v>
          </cell>
          <cell r="H2217">
            <v>0</v>
          </cell>
          <cell r="I2217">
            <v>0</v>
          </cell>
          <cell r="J2217">
            <v>42</v>
          </cell>
          <cell r="K2217">
            <v>19</v>
          </cell>
          <cell r="L2217">
            <v>17</v>
          </cell>
          <cell r="M2217">
            <v>2</v>
          </cell>
          <cell r="N2217">
            <v>1</v>
          </cell>
          <cell r="O2217">
            <v>2</v>
          </cell>
          <cell r="P2217">
            <v>0</v>
          </cell>
          <cell r="Q2217">
            <v>1</v>
          </cell>
          <cell r="R2217">
            <v>1</v>
          </cell>
          <cell r="S2217">
            <v>0</v>
          </cell>
          <cell r="T2217">
            <v>0</v>
          </cell>
          <cell r="U2217">
            <v>0</v>
          </cell>
          <cell r="V2217">
            <v>7</v>
          </cell>
          <cell r="W2217">
            <v>6459</v>
          </cell>
          <cell r="X2217">
            <v>88</v>
          </cell>
          <cell r="Y2217">
            <v>109</v>
          </cell>
        </row>
        <row r="2218">
          <cell r="B2218" t="str">
            <v>阆中市金子乡</v>
          </cell>
          <cell r="C2218">
            <v>0</v>
          </cell>
          <cell r="D2218">
            <v>56</v>
          </cell>
          <cell r="E2218">
            <v>30</v>
          </cell>
          <cell r="F2218">
            <v>0</v>
          </cell>
          <cell r="G2218">
            <v>26</v>
          </cell>
          <cell r="H2218">
            <v>0</v>
          </cell>
          <cell r="I2218">
            <v>0</v>
          </cell>
          <cell r="J2218">
            <v>56</v>
          </cell>
          <cell r="K2218">
            <v>29</v>
          </cell>
          <cell r="L2218">
            <v>18</v>
          </cell>
          <cell r="M2218">
            <v>4</v>
          </cell>
          <cell r="N2218">
            <v>2</v>
          </cell>
          <cell r="O2218">
            <v>3</v>
          </cell>
          <cell r="P2218">
            <v>0</v>
          </cell>
          <cell r="Q2218">
            <v>1</v>
          </cell>
          <cell r="R2218">
            <v>1</v>
          </cell>
          <cell r="S2218">
            <v>0</v>
          </cell>
          <cell r="T2218">
            <v>0</v>
          </cell>
          <cell r="U2218">
            <v>0</v>
          </cell>
          <cell r="V2218">
            <v>10</v>
          </cell>
          <cell r="W2218">
            <v>9519</v>
          </cell>
          <cell r="X2218">
            <v>153</v>
          </cell>
          <cell r="Y2218">
            <v>113</v>
          </cell>
        </row>
        <row r="2219">
          <cell r="B2219" t="str">
            <v>阆中市峰占乡</v>
          </cell>
          <cell r="C2219">
            <v>0</v>
          </cell>
          <cell r="D2219">
            <v>49</v>
          </cell>
          <cell r="E2219">
            <v>24</v>
          </cell>
          <cell r="F2219">
            <v>0</v>
          </cell>
          <cell r="G2219">
            <v>25</v>
          </cell>
          <cell r="H2219">
            <v>0</v>
          </cell>
          <cell r="I2219">
            <v>0</v>
          </cell>
          <cell r="J2219">
            <v>49</v>
          </cell>
          <cell r="K2219">
            <v>24</v>
          </cell>
          <cell r="L2219">
            <v>17</v>
          </cell>
          <cell r="M2219">
            <v>4</v>
          </cell>
          <cell r="N2219">
            <v>2</v>
          </cell>
          <cell r="O2219">
            <v>2</v>
          </cell>
          <cell r="P2219">
            <v>0</v>
          </cell>
          <cell r="Q2219">
            <v>1</v>
          </cell>
          <cell r="R2219">
            <v>1</v>
          </cell>
          <cell r="S2219">
            <v>0</v>
          </cell>
          <cell r="T2219">
            <v>0</v>
          </cell>
          <cell r="U2219">
            <v>0</v>
          </cell>
          <cell r="V2219">
            <v>12</v>
          </cell>
          <cell r="W2219">
            <v>10878</v>
          </cell>
          <cell r="X2219">
            <v>126</v>
          </cell>
          <cell r="Y2219">
            <v>109</v>
          </cell>
        </row>
        <row r="2220">
          <cell r="B2220" t="str">
            <v>阆中市解元乡</v>
          </cell>
          <cell r="C2220">
            <v>0</v>
          </cell>
          <cell r="D2220">
            <v>47</v>
          </cell>
          <cell r="E2220">
            <v>22</v>
          </cell>
          <cell r="F2220">
            <v>0</v>
          </cell>
          <cell r="G2220">
            <v>25</v>
          </cell>
          <cell r="H2220">
            <v>0</v>
          </cell>
          <cell r="I2220">
            <v>0</v>
          </cell>
          <cell r="J2220">
            <v>47</v>
          </cell>
          <cell r="K2220">
            <v>22</v>
          </cell>
          <cell r="L2220">
            <v>17</v>
          </cell>
          <cell r="M2220">
            <v>4</v>
          </cell>
          <cell r="N2220">
            <v>2</v>
          </cell>
          <cell r="O2220">
            <v>2</v>
          </cell>
          <cell r="P2220">
            <v>0</v>
          </cell>
          <cell r="Q2220">
            <v>1</v>
          </cell>
          <cell r="R2220">
            <v>1</v>
          </cell>
          <cell r="S2220">
            <v>0</v>
          </cell>
          <cell r="T2220">
            <v>0</v>
          </cell>
          <cell r="U2220">
            <v>0</v>
          </cell>
          <cell r="V2220">
            <v>10</v>
          </cell>
          <cell r="W2220">
            <v>8611</v>
          </cell>
          <cell r="X2220">
            <v>115</v>
          </cell>
          <cell r="Y2220">
            <v>109</v>
          </cell>
        </row>
        <row r="2221">
          <cell r="B2221" t="str">
            <v>阆中市凉水乡</v>
          </cell>
          <cell r="C2221">
            <v>0</v>
          </cell>
          <cell r="D2221">
            <v>51</v>
          </cell>
          <cell r="E2221">
            <v>36</v>
          </cell>
          <cell r="F2221">
            <v>0</v>
          </cell>
          <cell r="G2221">
            <v>15</v>
          </cell>
          <cell r="H2221">
            <v>0</v>
          </cell>
          <cell r="I2221">
            <v>0</v>
          </cell>
          <cell r="J2221">
            <v>51</v>
          </cell>
          <cell r="K2221">
            <v>22</v>
          </cell>
          <cell r="L2221">
            <v>19</v>
          </cell>
          <cell r="M2221">
            <v>4</v>
          </cell>
          <cell r="N2221">
            <v>2</v>
          </cell>
          <cell r="O2221">
            <v>4</v>
          </cell>
          <cell r="P2221">
            <v>0</v>
          </cell>
          <cell r="Q2221">
            <v>1</v>
          </cell>
          <cell r="R2221">
            <v>1</v>
          </cell>
          <cell r="S2221">
            <v>0</v>
          </cell>
          <cell r="T2221">
            <v>0</v>
          </cell>
          <cell r="U2221">
            <v>0</v>
          </cell>
          <cell r="V2221">
            <v>12</v>
          </cell>
          <cell r="W2221">
            <v>12395</v>
          </cell>
          <cell r="X2221">
            <v>120</v>
          </cell>
          <cell r="Y2221">
            <v>119</v>
          </cell>
        </row>
        <row r="2222">
          <cell r="B2222" t="str">
            <v>阆中市西山乡</v>
          </cell>
          <cell r="C2222">
            <v>0</v>
          </cell>
          <cell r="D2222">
            <v>49</v>
          </cell>
          <cell r="E2222">
            <v>30</v>
          </cell>
          <cell r="F2222">
            <v>0</v>
          </cell>
          <cell r="G2222">
            <v>19</v>
          </cell>
          <cell r="H2222">
            <v>0</v>
          </cell>
          <cell r="I2222">
            <v>0</v>
          </cell>
          <cell r="J2222">
            <v>49</v>
          </cell>
          <cell r="K2222">
            <v>25</v>
          </cell>
          <cell r="L2222">
            <v>16</v>
          </cell>
          <cell r="M2222">
            <v>4</v>
          </cell>
          <cell r="N2222">
            <v>2</v>
          </cell>
          <cell r="O2222">
            <v>2</v>
          </cell>
          <cell r="P2222">
            <v>0</v>
          </cell>
          <cell r="Q2222">
            <v>1</v>
          </cell>
          <cell r="R2222">
            <v>1</v>
          </cell>
          <cell r="S2222">
            <v>0</v>
          </cell>
          <cell r="T2222">
            <v>0</v>
          </cell>
          <cell r="U2222">
            <v>0</v>
          </cell>
          <cell r="V2222">
            <v>11</v>
          </cell>
          <cell r="W2222">
            <v>10617</v>
          </cell>
          <cell r="X2222">
            <v>131</v>
          </cell>
          <cell r="Y2222">
            <v>103</v>
          </cell>
        </row>
        <row r="2223">
          <cell r="B2223" t="str">
            <v>阆中市方山乡</v>
          </cell>
          <cell r="C2223">
            <v>0</v>
          </cell>
          <cell r="D2223">
            <v>46</v>
          </cell>
          <cell r="E2223">
            <v>23</v>
          </cell>
          <cell r="F2223">
            <v>0</v>
          </cell>
          <cell r="G2223">
            <v>23</v>
          </cell>
          <cell r="H2223">
            <v>0</v>
          </cell>
          <cell r="I2223">
            <v>0</v>
          </cell>
          <cell r="J2223">
            <v>46</v>
          </cell>
          <cell r="K2223">
            <v>19</v>
          </cell>
          <cell r="L2223">
            <v>20</v>
          </cell>
          <cell r="M2223">
            <v>3</v>
          </cell>
          <cell r="N2223">
            <v>1</v>
          </cell>
          <cell r="O2223">
            <v>2</v>
          </cell>
          <cell r="P2223">
            <v>0</v>
          </cell>
          <cell r="Q2223">
            <v>1</v>
          </cell>
          <cell r="R2223">
            <v>1</v>
          </cell>
          <cell r="S2223">
            <v>0</v>
          </cell>
          <cell r="T2223">
            <v>0</v>
          </cell>
          <cell r="U2223">
            <v>0</v>
          </cell>
          <cell r="V2223">
            <v>8</v>
          </cell>
          <cell r="W2223">
            <v>10108</v>
          </cell>
          <cell r="X2223">
            <v>101</v>
          </cell>
          <cell r="Y2223">
            <v>122</v>
          </cell>
        </row>
        <row r="2224">
          <cell r="B2224" t="str">
            <v>阆中市东兴乡</v>
          </cell>
          <cell r="C2224">
            <v>0</v>
          </cell>
          <cell r="D2224">
            <v>79</v>
          </cell>
          <cell r="E2224">
            <v>37</v>
          </cell>
          <cell r="F2224">
            <v>0</v>
          </cell>
          <cell r="G2224">
            <v>42</v>
          </cell>
          <cell r="H2224">
            <v>0</v>
          </cell>
          <cell r="I2224">
            <v>0</v>
          </cell>
          <cell r="J2224">
            <v>79</v>
          </cell>
          <cell r="K2224">
            <v>46</v>
          </cell>
          <cell r="L2224">
            <v>23</v>
          </cell>
          <cell r="M2224">
            <v>4</v>
          </cell>
          <cell r="N2224">
            <v>2</v>
          </cell>
          <cell r="O2224">
            <v>4</v>
          </cell>
          <cell r="P2224">
            <v>0</v>
          </cell>
          <cell r="Q2224">
            <v>1</v>
          </cell>
          <cell r="R2224">
            <v>1</v>
          </cell>
          <cell r="S2224">
            <v>0</v>
          </cell>
          <cell r="T2224">
            <v>0</v>
          </cell>
          <cell r="U2224">
            <v>0</v>
          </cell>
          <cell r="V2224">
            <v>12</v>
          </cell>
          <cell r="W2224">
            <v>9735</v>
          </cell>
          <cell r="X2224">
            <v>241</v>
          </cell>
          <cell r="Y2224">
            <v>143</v>
          </cell>
        </row>
        <row r="2225">
          <cell r="B2225" t="str">
            <v>阆中市清泉乡</v>
          </cell>
          <cell r="C2225">
            <v>0</v>
          </cell>
          <cell r="D2225">
            <v>42</v>
          </cell>
          <cell r="E2225">
            <v>18</v>
          </cell>
          <cell r="F2225">
            <v>0</v>
          </cell>
          <cell r="G2225">
            <v>24</v>
          </cell>
          <cell r="H2225">
            <v>0</v>
          </cell>
          <cell r="I2225">
            <v>0</v>
          </cell>
          <cell r="J2225">
            <v>42</v>
          </cell>
          <cell r="K2225">
            <v>19</v>
          </cell>
          <cell r="L2225">
            <v>17</v>
          </cell>
          <cell r="M2225">
            <v>2</v>
          </cell>
          <cell r="N2225">
            <v>1</v>
          </cell>
          <cell r="O2225">
            <v>2</v>
          </cell>
          <cell r="P2225">
            <v>0</v>
          </cell>
          <cell r="Q2225">
            <v>1</v>
          </cell>
          <cell r="R2225">
            <v>1</v>
          </cell>
          <cell r="S2225">
            <v>0</v>
          </cell>
          <cell r="T2225">
            <v>0</v>
          </cell>
          <cell r="U2225">
            <v>0</v>
          </cell>
          <cell r="V2225">
            <v>6</v>
          </cell>
          <cell r="W2225">
            <v>7361</v>
          </cell>
          <cell r="X2225">
            <v>104</v>
          </cell>
          <cell r="Y2225">
            <v>109</v>
          </cell>
        </row>
        <row r="2226">
          <cell r="B2226" t="str">
            <v>阆中市博树乡</v>
          </cell>
          <cell r="C2226">
            <v>0</v>
          </cell>
          <cell r="D2226">
            <v>45</v>
          </cell>
          <cell r="E2226">
            <v>22</v>
          </cell>
          <cell r="F2226">
            <v>0</v>
          </cell>
          <cell r="G2226">
            <v>23</v>
          </cell>
          <cell r="H2226">
            <v>0</v>
          </cell>
          <cell r="I2226">
            <v>0</v>
          </cell>
          <cell r="J2226">
            <v>45</v>
          </cell>
          <cell r="K2226">
            <v>19</v>
          </cell>
          <cell r="L2226">
            <v>19</v>
          </cell>
          <cell r="M2226">
            <v>3</v>
          </cell>
          <cell r="N2226">
            <v>1</v>
          </cell>
          <cell r="O2226">
            <v>2</v>
          </cell>
          <cell r="P2226">
            <v>0</v>
          </cell>
          <cell r="Q2226">
            <v>1</v>
          </cell>
          <cell r="R2226">
            <v>1</v>
          </cell>
          <cell r="S2226">
            <v>0</v>
          </cell>
          <cell r="T2226">
            <v>0</v>
          </cell>
          <cell r="U2226">
            <v>0</v>
          </cell>
          <cell r="V2226">
            <v>8</v>
          </cell>
          <cell r="W2226">
            <v>7465</v>
          </cell>
          <cell r="X2226">
            <v>98</v>
          </cell>
          <cell r="Y2226">
            <v>120</v>
          </cell>
        </row>
        <row r="2227">
          <cell r="B2227" t="str">
            <v>翠屏区</v>
          </cell>
          <cell r="C2227">
            <v>5</v>
          </cell>
          <cell r="D2227">
            <v>1308</v>
          </cell>
          <cell r="E2227">
            <v>587</v>
          </cell>
          <cell r="F2227">
            <v>0</v>
          </cell>
          <cell r="G2227">
            <v>579</v>
          </cell>
          <cell r="H2227">
            <v>142</v>
          </cell>
          <cell r="I2227">
            <v>0</v>
          </cell>
          <cell r="J2227">
            <v>1309</v>
          </cell>
          <cell r="K2227">
            <v>719</v>
          </cell>
          <cell r="L2227">
            <v>304</v>
          </cell>
          <cell r="M2227">
            <v>84</v>
          </cell>
          <cell r="N2227">
            <v>16</v>
          </cell>
          <cell r="O2227">
            <v>100</v>
          </cell>
          <cell r="P2227">
            <v>15</v>
          </cell>
          <cell r="Q2227">
            <v>14</v>
          </cell>
          <cell r="R2227">
            <v>17</v>
          </cell>
          <cell r="S2227">
            <v>14</v>
          </cell>
          <cell r="T2227">
            <v>42</v>
          </cell>
          <cell r="U2227">
            <v>4</v>
          </cell>
          <cell r="V2227">
            <v>213</v>
          </cell>
          <cell r="W2227">
            <v>353349</v>
          </cell>
          <cell r="X2227">
            <v>1587</v>
          </cell>
          <cell r="Y2227">
            <v>1995</v>
          </cell>
        </row>
        <row r="2228">
          <cell r="B2228" t="str">
            <v>翠屏区本级</v>
          </cell>
          <cell r="C2228">
            <v>0</v>
          </cell>
          <cell r="D2228">
            <v>0</v>
          </cell>
          <cell r="E2228">
            <v>0</v>
          </cell>
          <cell r="F2228">
            <v>0</v>
          </cell>
          <cell r="G2228">
            <v>0</v>
          </cell>
          <cell r="H2228">
            <v>0</v>
          </cell>
          <cell r="I2228">
            <v>0</v>
          </cell>
          <cell r="J2228">
            <v>0</v>
          </cell>
          <cell r="K2228">
            <v>0</v>
          </cell>
          <cell r="L2228">
            <v>0</v>
          </cell>
          <cell r="M2228">
            <v>0</v>
          </cell>
          <cell r="N2228">
            <v>0</v>
          </cell>
          <cell r="O2228">
            <v>0</v>
          </cell>
          <cell r="P2228">
            <v>0</v>
          </cell>
          <cell r="Q2228">
            <v>0</v>
          </cell>
          <cell r="R2228">
            <v>0</v>
          </cell>
          <cell r="S2228">
            <v>0</v>
          </cell>
          <cell r="T2228">
            <v>0</v>
          </cell>
          <cell r="U2228">
            <v>0</v>
          </cell>
          <cell r="V2228">
            <v>0</v>
          </cell>
          <cell r="W2228">
            <v>0</v>
          </cell>
          <cell r="X2228">
            <v>0</v>
          </cell>
          <cell r="Y2228">
            <v>0</v>
          </cell>
        </row>
        <row r="2229">
          <cell r="B2229" t="str">
            <v>翠屏区乡（镇）小计</v>
          </cell>
          <cell r="C2229">
            <v>5</v>
          </cell>
          <cell r="D2229">
            <v>1308</v>
          </cell>
          <cell r="E2229">
            <v>587</v>
          </cell>
          <cell r="F2229">
            <v>0</v>
          </cell>
          <cell r="G2229">
            <v>579</v>
          </cell>
          <cell r="H2229">
            <v>142</v>
          </cell>
          <cell r="I2229">
            <v>0</v>
          </cell>
          <cell r="J2229">
            <v>1309</v>
          </cell>
          <cell r="K2229">
            <v>719</v>
          </cell>
          <cell r="L2229">
            <v>304</v>
          </cell>
          <cell r="M2229">
            <v>84</v>
          </cell>
          <cell r="N2229">
            <v>16</v>
          </cell>
          <cell r="O2229">
            <v>100</v>
          </cell>
          <cell r="P2229">
            <v>15</v>
          </cell>
          <cell r="Q2229">
            <v>14</v>
          </cell>
          <cell r="R2229">
            <v>17</v>
          </cell>
          <cell r="S2229">
            <v>14</v>
          </cell>
          <cell r="T2229">
            <v>42</v>
          </cell>
          <cell r="U2229">
            <v>4</v>
          </cell>
          <cell r="V2229">
            <v>213</v>
          </cell>
          <cell r="W2229">
            <v>353349</v>
          </cell>
          <cell r="X2229">
            <v>1587</v>
          </cell>
          <cell r="Y2229">
            <v>1995</v>
          </cell>
        </row>
        <row r="2230">
          <cell r="B2230" t="str">
            <v>翠屏区南广镇</v>
          </cell>
          <cell r="C2230">
            <v>0</v>
          </cell>
          <cell r="D2230">
            <v>73</v>
          </cell>
          <cell r="E2230">
            <v>43</v>
          </cell>
          <cell r="F2230">
            <v>0</v>
          </cell>
          <cell r="G2230">
            <v>30</v>
          </cell>
          <cell r="H2230">
            <v>0</v>
          </cell>
          <cell r="I2230">
            <v>0</v>
          </cell>
          <cell r="J2230">
            <v>73</v>
          </cell>
          <cell r="K2230">
            <v>61</v>
          </cell>
          <cell r="L2230">
            <v>7</v>
          </cell>
          <cell r="M2230">
            <v>5</v>
          </cell>
          <cell r="N2230">
            <v>1</v>
          </cell>
          <cell r="O2230">
            <v>0</v>
          </cell>
          <cell r="P2230">
            <v>0</v>
          </cell>
          <cell r="Q2230">
            <v>0</v>
          </cell>
          <cell r="R2230">
            <v>0</v>
          </cell>
          <cell r="S2230">
            <v>0</v>
          </cell>
          <cell r="T2230">
            <v>0</v>
          </cell>
          <cell r="U2230">
            <v>0</v>
          </cell>
          <cell r="V2230">
            <v>17</v>
          </cell>
          <cell r="W2230">
            <v>28435</v>
          </cell>
          <cell r="X2230">
            <v>136</v>
          </cell>
          <cell r="Y2230">
            <v>58</v>
          </cell>
        </row>
        <row r="2231">
          <cell r="B2231" t="str">
            <v>翠屏区李庄镇</v>
          </cell>
          <cell r="C2231">
            <v>0</v>
          </cell>
          <cell r="D2231">
            <v>141</v>
          </cell>
          <cell r="E2231">
            <v>72</v>
          </cell>
          <cell r="F2231">
            <v>0</v>
          </cell>
          <cell r="G2231">
            <v>52</v>
          </cell>
          <cell r="H2231">
            <v>17</v>
          </cell>
          <cell r="I2231">
            <v>0</v>
          </cell>
          <cell r="J2231">
            <v>141</v>
          </cell>
          <cell r="K2231">
            <v>72</v>
          </cell>
          <cell r="L2231">
            <v>29</v>
          </cell>
          <cell r="M2231">
            <v>4</v>
          </cell>
          <cell r="N2231">
            <v>2</v>
          </cell>
          <cell r="O2231">
            <v>36</v>
          </cell>
          <cell r="P2231">
            <v>0</v>
          </cell>
          <cell r="Q2231">
            <v>0</v>
          </cell>
          <cell r="R2231">
            <v>0</v>
          </cell>
          <cell r="S2231">
            <v>0</v>
          </cell>
          <cell r="T2231">
            <v>0</v>
          </cell>
          <cell r="U2231">
            <v>0</v>
          </cell>
          <cell r="V2231">
            <v>21</v>
          </cell>
          <cell r="W2231">
            <v>35759</v>
          </cell>
          <cell r="X2231">
            <v>168</v>
          </cell>
          <cell r="Y2231">
            <v>185</v>
          </cell>
        </row>
        <row r="2232">
          <cell r="B2232" t="str">
            <v>翠屏区高店镇</v>
          </cell>
          <cell r="C2232">
            <v>0</v>
          </cell>
          <cell r="D2232">
            <v>85</v>
          </cell>
          <cell r="E2232">
            <v>34</v>
          </cell>
          <cell r="F2232">
            <v>0</v>
          </cell>
          <cell r="G2232">
            <v>43</v>
          </cell>
          <cell r="H2232">
            <v>8</v>
          </cell>
          <cell r="I2232">
            <v>0</v>
          </cell>
          <cell r="J2232">
            <v>85</v>
          </cell>
          <cell r="K2232">
            <v>42</v>
          </cell>
          <cell r="L2232">
            <v>28</v>
          </cell>
          <cell r="M2232">
            <v>4</v>
          </cell>
          <cell r="N2232">
            <v>1</v>
          </cell>
          <cell r="O2232">
            <v>3</v>
          </cell>
          <cell r="P2232">
            <v>0</v>
          </cell>
          <cell r="Q2232">
            <v>3</v>
          </cell>
          <cell r="R2232">
            <v>0</v>
          </cell>
          <cell r="S2232">
            <v>2</v>
          </cell>
          <cell r="T2232">
            <v>3</v>
          </cell>
          <cell r="U2232">
            <v>0</v>
          </cell>
          <cell r="V2232">
            <v>11</v>
          </cell>
          <cell r="W2232">
            <v>20360</v>
          </cell>
          <cell r="X2232">
            <v>77</v>
          </cell>
          <cell r="Y2232">
            <v>192</v>
          </cell>
        </row>
        <row r="2233">
          <cell r="B2233" t="str">
            <v>翠屏区菜坝镇　</v>
          </cell>
          <cell r="C2233">
            <v>3</v>
          </cell>
          <cell r="D2233">
            <v>126</v>
          </cell>
          <cell r="E2233">
            <v>111</v>
          </cell>
          <cell r="F2233">
            <v>0</v>
          </cell>
          <cell r="G2233">
            <v>15</v>
          </cell>
          <cell r="H2233">
            <v>0</v>
          </cell>
          <cell r="I2233">
            <v>0</v>
          </cell>
          <cell r="J2233">
            <v>125</v>
          </cell>
          <cell r="K2233">
            <v>55</v>
          </cell>
          <cell r="L2233">
            <v>15</v>
          </cell>
          <cell r="M2233">
            <v>8</v>
          </cell>
          <cell r="N2233">
            <v>1</v>
          </cell>
          <cell r="O2233">
            <v>17</v>
          </cell>
          <cell r="P2233">
            <v>3</v>
          </cell>
          <cell r="Q2233">
            <v>5</v>
          </cell>
          <cell r="R2233">
            <v>7</v>
          </cell>
          <cell r="S2233">
            <v>3</v>
          </cell>
          <cell r="T2233">
            <v>12</v>
          </cell>
          <cell r="U2233">
            <v>4</v>
          </cell>
          <cell r="V2233">
            <v>16</v>
          </cell>
          <cell r="W2233">
            <v>29612</v>
          </cell>
          <cell r="X2233">
            <v>128</v>
          </cell>
          <cell r="Y2233">
            <v>80</v>
          </cell>
        </row>
        <row r="2234">
          <cell r="B2234" t="str">
            <v>翠屏区金坪镇　</v>
          </cell>
          <cell r="C2234">
            <v>0</v>
          </cell>
          <cell r="D2234">
            <v>91</v>
          </cell>
          <cell r="E2234">
            <v>37</v>
          </cell>
          <cell r="F2234">
            <v>0</v>
          </cell>
          <cell r="G2234">
            <v>50</v>
          </cell>
          <cell r="H2234">
            <v>4</v>
          </cell>
          <cell r="I2234">
            <v>0</v>
          </cell>
          <cell r="J2234">
            <v>91</v>
          </cell>
          <cell r="K2234">
            <v>53</v>
          </cell>
          <cell r="L2234">
            <v>24</v>
          </cell>
          <cell r="M2234">
            <v>5</v>
          </cell>
          <cell r="N2234">
            <v>1</v>
          </cell>
          <cell r="O2234">
            <v>4</v>
          </cell>
          <cell r="P2234">
            <v>3</v>
          </cell>
          <cell r="Q2234">
            <v>0</v>
          </cell>
          <cell r="R2234">
            <v>1</v>
          </cell>
          <cell r="S2234">
            <v>1</v>
          </cell>
          <cell r="T2234">
            <v>0</v>
          </cell>
          <cell r="U2234">
            <v>0</v>
          </cell>
          <cell r="V2234">
            <v>13</v>
          </cell>
          <cell r="W2234">
            <v>26378</v>
          </cell>
          <cell r="X2234">
            <v>104</v>
          </cell>
          <cell r="Y2234">
            <v>165</v>
          </cell>
        </row>
        <row r="2235">
          <cell r="B2235" t="str">
            <v>翠屏区沙坪镇</v>
          </cell>
          <cell r="C2235">
            <v>0</v>
          </cell>
          <cell r="D2235">
            <v>153</v>
          </cell>
          <cell r="E2235">
            <v>49</v>
          </cell>
          <cell r="F2235">
            <v>0</v>
          </cell>
          <cell r="G2235">
            <v>99</v>
          </cell>
          <cell r="H2235">
            <v>5</v>
          </cell>
          <cell r="I2235">
            <v>0</v>
          </cell>
          <cell r="J2235">
            <v>153</v>
          </cell>
          <cell r="K2235">
            <v>77</v>
          </cell>
          <cell r="L2235">
            <v>30</v>
          </cell>
          <cell r="M2235">
            <v>12</v>
          </cell>
          <cell r="N2235">
            <v>2</v>
          </cell>
          <cell r="O2235">
            <v>13</v>
          </cell>
          <cell r="P2235">
            <v>1</v>
          </cell>
          <cell r="Q2235">
            <v>4</v>
          </cell>
          <cell r="R2235">
            <v>1</v>
          </cell>
          <cell r="S2235">
            <v>2</v>
          </cell>
          <cell r="T2235">
            <v>13</v>
          </cell>
          <cell r="U2235">
            <v>0</v>
          </cell>
          <cell r="V2235">
            <v>21</v>
          </cell>
          <cell r="W2235">
            <v>34913</v>
          </cell>
          <cell r="X2235">
            <v>168</v>
          </cell>
          <cell r="Y2235">
            <v>214</v>
          </cell>
        </row>
        <row r="2236">
          <cell r="B2236" t="str">
            <v>翠屏区牟坪镇　</v>
          </cell>
          <cell r="C2236">
            <v>0</v>
          </cell>
          <cell r="D2236">
            <v>112</v>
          </cell>
          <cell r="E2236">
            <v>24</v>
          </cell>
          <cell r="F2236">
            <v>0</v>
          </cell>
          <cell r="G2236">
            <v>78</v>
          </cell>
          <cell r="H2236">
            <v>10</v>
          </cell>
          <cell r="I2236">
            <v>0</v>
          </cell>
          <cell r="J2236">
            <v>112</v>
          </cell>
          <cell r="K2236">
            <v>56</v>
          </cell>
          <cell r="L2236">
            <v>22</v>
          </cell>
          <cell r="M2236">
            <v>8</v>
          </cell>
          <cell r="N2236">
            <v>1</v>
          </cell>
          <cell r="O2236">
            <v>6</v>
          </cell>
          <cell r="P2236">
            <v>4</v>
          </cell>
          <cell r="Q2236">
            <v>1</v>
          </cell>
          <cell r="R2236">
            <v>6</v>
          </cell>
          <cell r="S2236">
            <v>3</v>
          </cell>
          <cell r="T2236">
            <v>6</v>
          </cell>
          <cell r="U2236">
            <v>0</v>
          </cell>
          <cell r="V2236">
            <v>18</v>
          </cell>
          <cell r="W2236">
            <v>23689</v>
          </cell>
          <cell r="X2236">
            <v>126</v>
          </cell>
          <cell r="Y2236">
            <v>143</v>
          </cell>
        </row>
        <row r="2237">
          <cell r="B2237" t="str">
            <v>翠屏区李端镇</v>
          </cell>
          <cell r="C2237">
            <v>0</v>
          </cell>
          <cell r="D2237">
            <v>113</v>
          </cell>
          <cell r="E2237">
            <v>24</v>
          </cell>
          <cell r="F2237">
            <v>0</v>
          </cell>
          <cell r="G2237">
            <v>89</v>
          </cell>
          <cell r="H2237">
            <v>0</v>
          </cell>
          <cell r="I2237">
            <v>0</v>
          </cell>
          <cell r="J2237">
            <v>113</v>
          </cell>
          <cell r="K2237">
            <v>56</v>
          </cell>
          <cell r="L2237">
            <v>24</v>
          </cell>
          <cell r="M2237">
            <v>9</v>
          </cell>
          <cell r="N2237">
            <v>1</v>
          </cell>
          <cell r="O2237">
            <v>12</v>
          </cell>
          <cell r="P2237">
            <v>2</v>
          </cell>
          <cell r="Q2237">
            <v>0</v>
          </cell>
          <cell r="R2237">
            <v>1</v>
          </cell>
          <cell r="S2237">
            <v>1</v>
          </cell>
          <cell r="T2237">
            <v>8</v>
          </cell>
          <cell r="U2237">
            <v>0</v>
          </cell>
          <cell r="V2237">
            <v>18</v>
          </cell>
          <cell r="W2237">
            <v>27869</v>
          </cell>
          <cell r="X2237">
            <v>144</v>
          </cell>
          <cell r="Y2237">
            <v>134</v>
          </cell>
        </row>
        <row r="2238">
          <cell r="B2238" t="str">
            <v>翠屏区邱场乡</v>
          </cell>
          <cell r="C2238">
            <v>0</v>
          </cell>
          <cell r="D2238">
            <v>74</v>
          </cell>
          <cell r="E2238">
            <v>37</v>
          </cell>
          <cell r="F2238">
            <v>0</v>
          </cell>
          <cell r="G2238">
            <v>24</v>
          </cell>
          <cell r="H2238">
            <v>13</v>
          </cell>
          <cell r="I2238">
            <v>0</v>
          </cell>
          <cell r="J2238">
            <v>74</v>
          </cell>
          <cell r="K2238">
            <v>48</v>
          </cell>
          <cell r="L2238">
            <v>24</v>
          </cell>
          <cell r="M2238">
            <v>2</v>
          </cell>
          <cell r="N2238">
            <v>1</v>
          </cell>
          <cell r="O2238">
            <v>0</v>
          </cell>
          <cell r="P2238">
            <v>0</v>
          </cell>
          <cell r="Q2238">
            <v>0</v>
          </cell>
          <cell r="R2238">
            <v>0</v>
          </cell>
          <cell r="S2238">
            <v>0</v>
          </cell>
          <cell r="T2238">
            <v>0</v>
          </cell>
          <cell r="U2238">
            <v>0</v>
          </cell>
          <cell r="V2238">
            <v>13</v>
          </cell>
          <cell r="W2238">
            <v>23119</v>
          </cell>
          <cell r="X2238">
            <v>104</v>
          </cell>
          <cell r="Y2238">
            <v>142</v>
          </cell>
        </row>
        <row r="2239">
          <cell r="B2239" t="str">
            <v>翠屏区明威乡</v>
          </cell>
          <cell r="C2239">
            <v>0</v>
          </cell>
          <cell r="D2239">
            <v>52</v>
          </cell>
          <cell r="E2239">
            <v>27</v>
          </cell>
          <cell r="F2239">
            <v>0</v>
          </cell>
          <cell r="G2239">
            <v>11</v>
          </cell>
          <cell r="H2239">
            <v>14</v>
          </cell>
          <cell r="I2239">
            <v>0</v>
          </cell>
          <cell r="J2239">
            <v>52</v>
          </cell>
          <cell r="K2239">
            <v>37</v>
          </cell>
          <cell r="L2239">
            <v>10</v>
          </cell>
          <cell r="M2239">
            <v>5</v>
          </cell>
          <cell r="N2239">
            <v>1</v>
          </cell>
          <cell r="O2239">
            <v>0</v>
          </cell>
          <cell r="P2239">
            <v>0</v>
          </cell>
          <cell r="Q2239">
            <v>0</v>
          </cell>
          <cell r="R2239">
            <v>0</v>
          </cell>
          <cell r="S2239">
            <v>0</v>
          </cell>
          <cell r="T2239">
            <v>0</v>
          </cell>
          <cell r="U2239">
            <v>0</v>
          </cell>
          <cell r="V2239">
            <v>10</v>
          </cell>
          <cell r="W2239">
            <v>15651</v>
          </cell>
          <cell r="X2239">
            <v>80</v>
          </cell>
          <cell r="Y2239">
            <v>78</v>
          </cell>
        </row>
        <row r="2240">
          <cell r="B2240" t="str">
            <v>翠屏区思坡乡</v>
          </cell>
          <cell r="C2240">
            <v>0</v>
          </cell>
          <cell r="D2240">
            <v>83</v>
          </cell>
          <cell r="E2240">
            <v>50</v>
          </cell>
          <cell r="F2240">
            <v>0</v>
          </cell>
          <cell r="G2240">
            <v>0</v>
          </cell>
          <cell r="H2240">
            <v>33</v>
          </cell>
          <cell r="I2240">
            <v>0</v>
          </cell>
          <cell r="J2240">
            <v>83</v>
          </cell>
          <cell r="K2240">
            <v>43</v>
          </cell>
          <cell r="L2240">
            <v>33</v>
          </cell>
          <cell r="M2240">
            <v>3</v>
          </cell>
          <cell r="N2240">
            <v>1</v>
          </cell>
          <cell r="O2240">
            <v>4</v>
          </cell>
          <cell r="P2240">
            <v>0</v>
          </cell>
          <cell r="Q2240">
            <v>0</v>
          </cell>
          <cell r="R2240">
            <v>0</v>
          </cell>
          <cell r="S2240">
            <v>0</v>
          </cell>
          <cell r="T2240">
            <v>0</v>
          </cell>
          <cell r="U2240">
            <v>0</v>
          </cell>
          <cell r="V2240">
            <v>18</v>
          </cell>
          <cell r="W2240">
            <v>25927</v>
          </cell>
          <cell r="X2240">
            <v>144</v>
          </cell>
          <cell r="Y2240">
            <v>225</v>
          </cell>
        </row>
        <row r="2241">
          <cell r="B2241" t="str">
            <v>翠屏区宗场乡</v>
          </cell>
          <cell r="C2241">
            <v>0</v>
          </cell>
          <cell r="D2241">
            <v>62</v>
          </cell>
          <cell r="E2241">
            <v>14</v>
          </cell>
          <cell r="F2241">
            <v>0</v>
          </cell>
          <cell r="G2241">
            <v>48</v>
          </cell>
          <cell r="H2241">
            <v>0</v>
          </cell>
          <cell r="I2241">
            <v>0</v>
          </cell>
          <cell r="J2241">
            <v>62</v>
          </cell>
          <cell r="K2241">
            <v>34</v>
          </cell>
          <cell r="L2241">
            <v>18</v>
          </cell>
          <cell r="M2241">
            <v>2</v>
          </cell>
          <cell r="N2241">
            <v>1</v>
          </cell>
          <cell r="O2241">
            <v>3</v>
          </cell>
          <cell r="P2241">
            <v>2</v>
          </cell>
          <cell r="Q2241">
            <v>1</v>
          </cell>
          <cell r="R2241">
            <v>1</v>
          </cell>
          <cell r="S2241">
            <v>1</v>
          </cell>
          <cell r="T2241">
            <v>0</v>
          </cell>
          <cell r="U2241">
            <v>0</v>
          </cell>
          <cell r="V2241">
            <v>12</v>
          </cell>
          <cell r="W2241">
            <v>19261</v>
          </cell>
          <cell r="X2241">
            <v>75</v>
          </cell>
          <cell r="Y2241">
            <v>125</v>
          </cell>
        </row>
        <row r="2242">
          <cell r="B2242" t="str">
            <v>翠屏区宋家乡</v>
          </cell>
          <cell r="C2242">
            <v>2</v>
          </cell>
          <cell r="D2242">
            <v>80</v>
          </cell>
          <cell r="E2242">
            <v>23</v>
          </cell>
          <cell r="F2242">
            <v>0</v>
          </cell>
          <cell r="G2242">
            <v>19</v>
          </cell>
          <cell r="H2242">
            <v>38</v>
          </cell>
          <cell r="I2242">
            <v>0</v>
          </cell>
          <cell r="J2242">
            <v>82</v>
          </cell>
          <cell r="K2242">
            <v>53</v>
          </cell>
          <cell r="L2242">
            <v>19</v>
          </cell>
          <cell r="M2242">
            <v>7</v>
          </cell>
          <cell r="N2242">
            <v>1</v>
          </cell>
          <cell r="O2242">
            <v>2</v>
          </cell>
          <cell r="P2242">
            <v>0</v>
          </cell>
          <cell r="Q2242">
            <v>0</v>
          </cell>
          <cell r="R2242">
            <v>0</v>
          </cell>
          <cell r="S2242">
            <v>1</v>
          </cell>
          <cell r="T2242">
            <v>0</v>
          </cell>
          <cell r="U2242">
            <v>0</v>
          </cell>
          <cell r="V2242">
            <v>17</v>
          </cell>
          <cell r="W2242">
            <v>26695</v>
          </cell>
          <cell r="X2242">
            <v>68</v>
          </cell>
          <cell r="Y2242">
            <v>137</v>
          </cell>
        </row>
        <row r="2243">
          <cell r="B2243" t="str">
            <v>翠屏区凉姜乡</v>
          </cell>
          <cell r="C2243">
            <v>0</v>
          </cell>
          <cell r="D2243">
            <v>63</v>
          </cell>
          <cell r="E2243">
            <v>42</v>
          </cell>
          <cell r="F2243">
            <v>0</v>
          </cell>
          <cell r="G2243">
            <v>21</v>
          </cell>
          <cell r="H2243">
            <v>0</v>
          </cell>
          <cell r="I2243">
            <v>0</v>
          </cell>
          <cell r="J2243">
            <v>63</v>
          </cell>
          <cell r="K2243">
            <v>32</v>
          </cell>
          <cell r="L2243">
            <v>21</v>
          </cell>
          <cell r="M2243">
            <v>10</v>
          </cell>
          <cell r="N2243">
            <v>1</v>
          </cell>
          <cell r="O2243">
            <v>0</v>
          </cell>
          <cell r="P2243">
            <v>0</v>
          </cell>
          <cell r="Q2243">
            <v>0</v>
          </cell>
          <cell r="R2243">
            <v>0</v>
          </cell>
          <cell r="S2243">
            <v>0</v>
          </cell>
          <cell r="T2243">
            <v>0</v>
          </cell>
          <cell r="U2243">
            <v>0</v>
          </cell>
          <cell r="V2243">
            <v>8</v>
          </cell>
          <cell r="W2243">
            <v>15681</v>
          </cell>
          <cell r="X2243">
            <v>65</v>
          </cell>
          <cell r="Y2243">
            <v>117</v>
          </cell>
        </row>
        <row r="2244">
          <cell r="B2244" t="str">
            <v>宜宾县</v>
          </cell>
          <cell r="C2244">
            <v>12</v>
          </cell>
          <cell r="D2244">
            <v>2789</v>
          </cell>
          <cell r="E2244">
            <v>2219</v>
          </cell>
          <cell r="F2244">
            <v>23</v>
          </cell>
          <cell r="G2244">
            <v>198</v>
          </cell>
          <cell r="H2244">
            <v>340</v>
          </cell>
          <cell r="I2244">
            <v>9</v>
          </cell>
          <cell r="J2244">
            <v>2798</v>
          </cell>
          <cell r="K2244">
            <v>1074</v>
          </cell>
          <cell r="L2244">
            <v>546</v>
          </cell>
          <cell r="M2244">
            <v>215</v>
          </cell>
          <cell r="N2244">
            <v>69</v>
          </cell>
          <cell r="O2244">
            <v>316</v>
          </cell>
          <cell r="P2244">
            <v>44</v>
          </cell>
          <cell r="Q2244">
            <v>20</v>
          </cell>
          <cell r="R2244">
            <v>27</v>
          </cell>
          <cell r="S2244">
            <v>48</v>
          </cell>
          <cell r="T2244">
            <v>508</v>
          </cell>
          <cell r="U2244">
            <v>3</v>
          </cell>
          <cell r="V2244">
            <v>535</v>
          </cell>
          <cell r="W2244">
            <v>893336</v>
          </cell>
          <cell r="X2244">
            <v>1825</v>
          </cell>
          <cell r="Y2244">
            <v>4372</v>
          </cell>
        </row>
        <row r="2245">
          <cell r="B2245" t="str">
            <v>宜宾县本级</v>
          </cell>
          <cell r="C2245">
            <v>0</v>
          </cell>
          <cell r="D2245">
            <v>0</v>
          </cell>
          <cell r="E2245">
            <v>0</v>
          </cell>
          <cell r="F2245">
            <v>0</v>
          </cell>
          <cell r="G2245">
            <v>0</v>
          </cell>
          <cell r="H2245">
            <v>0</v>
          </cell>
          <cell r="I2245">
            <v>0</v>
          </cell>
          <cell r="J2245">
            <v>0</v>
          </cell>
          <cell r="K2245">
            <v>0</v>
          </cell>
          <cell r="L2245">
            <v>0</v>
          </cell>
          <cell r="M2245">
            <v>0</v>
          </cell>
          <cell r="N2245">
            <v>0</v>
          </cell>
          <cell r="O2245">
            <v>0</v>
          </cell>
          <cell r="P2245">
            <v>0</v>
          </cell>
          <cell r="Q2245">
            <v>0</v>
          </cell>
          <cell r="R2245">
            <v>0</v>
          </cell>
          <cell r="S2245">
            <v>0</v>
          </cell>
          <cell r="T2245">
            <v>0</v>
          </cell>
          <cell r="U2245">
            <v>0</v>
          </cell>
          <cell r="V2245">
            <v>0</v>
          </cell>
          <cell r="W2245">
            <v>0</v>
          </cell>
          <cell r="X2245">
            <v>0</v>
          </cell>
          <cell r="Y2245">
            <v>0</v>
          </cell>
        </row>
        <row r="2246">
          <cell r="B2246" t="str">
            <v>宜宾县乡（镇）小计</v>
          </cell>
          <cell r="C2246">
            <v>12</v>
          </cell>
          <cell r="D2246">
            <v>2789</v>
          </cell>
          <cell r="E2246">
            <v>2219</v>
          </cell>
          <cell r="F2246">
            <v>23</v>
          </cell>
          <cell r="G2246">
            <v>198</v>
          </cell>
          <cell r="H2246">
            <v>340</v>
          </cell>
          <cell r="I2246">
            <v>9</v>
          </cell>
          <cell r="J2246">
            <v>2798</v>
          </cell>
          <cell r="K2246">
            <v>1074</v>
          </cell>
          <cell r="L2246">
            <v>546</v>
          </cell>
          <cell r="M2246">
            <v>215</v>
          </cell>
          <cell r="N2246">
            <v>69</v>
          </cell>
          <cell r="O2246">
            <v>316</v>
          </cell>
          <cell r="P2246">
            <v>44</v>
          </cell>
          <cell r="Q2246">
            <v>20</v>
          </cell>
          <cell r="R2246">
            <v>27</v>
          </cell>
          <cell r="S2246">
            <v>48</v>
          </cell>
          <cell r="T2246">
            <v>508</v>
          </cell>
          <cell r="U2246">
            <v>3</v>
          </cell>
          <cell r="V2246">
            <v>535</v>
          </cell>
          <cell r="W2246">
            <v>893336</v>
          </cell>
          <cell r="X2246">
            <v>1825</v>
          </cell>
          <cell r="Y2246">
            <v>4372</v>
          </cell>
        </row>
        <row r="2247">
          <cell r="B2247" t="str">
            <v>宜宾县双谊乡</v>
          </cell>
          <cell r="C2247">
            <v>0</v>
          </cell>
          <cell r="D2247">
            <v>109</v>
          </cell>
          <cell r="E2247">
            <v>61</v>
          </cell>
          <cell r="F2247">
            <v>0</v>
          </cell>
          <cell r="G2247">
            <v>10</v>
          </cell>
          <cell r="H2247">
            <v>38</v>
          </cell>
          <cell r="I2247">
            <v>0</v>
          </cell>
          <cell r="J2247">
            <v>109</v>
          </cell>
          <cell r="K2247">
            <v>56</v>
          </cell>
          <cell r="L2247">
            <v>22</v>
          </cell>
          <cell r="M2247">
            <v>7</v>
          </cell>
          <cell r="N2247">
            <v>3</v>
          </cell>
          <cell r="O2247">
            <v>3</v>
          </cell>
          <cell r="P2247">
            <v>0</v>
          </cell>
          <cell r="Q2247">
            <v>0</v>
          </cell>
          <cell r="R2247">
            <v>0</v>
          </cell>
          <cell r="S2247">
            <v>1</v>
          </cell>
          <cell r="T2247">
            <v>20</v>
          </cell>
          <cell r="U2247">
            <v>0</v>
          </cell>
          <cell r="V2247">
            <v>21</v>
          </cell>
          <cell r="W2247">
            <v>30895</v>
          </cell>
          <cell r="X2247">
            <v>63</v>
          </cell>
          <cell r="Y2247">
            <v>189</v>
          </cell>
        </row>
        <row r="2248">
          <cell r="B2248" t="str">
            <v>宜宾县永兴镇</v>
          </cell>
          <cell r="C2248">
            <v>0</v>
          </cell>
          <cell r="D2248">
            <v>165</v>
          </cell>
          <cell r="E2248">
            <v>165</v>
          </cell>
          <cell r="F2248">
            <v>0</v>
          </cell>
          <cell r="G2248">
            <v>0</v>
          </cell>
          <cell r="H2248">
            <v>0</v>
          </cell>
          <cell r="I2248">
            <v>0</v>
          </cell>
          <cell r="J2248">
            <v>165</v>
          </cell>
          <cell r="K2248">
            <v>81</v>
          </cell>
          <cell r="L2248">
            <v>24</v>
          </cell>
          <cell r="M2248">
            <v>9</v>
          </cell>
          <cell r="N2248">
            <v>5</v>
          </cell>
          <cell r="O2248">
            <v>49</v>
          </cell>
          <cell r="P2248">
            <v>0</v>
          </cell>
          <cell r="Q2248">
            <v>0</v>
          </cell>
          <cell r="R2248">
            <v>0</v>
          </cell>
          <cell r="S2248">
            <v>2</v>
          </cell>
          <cell r="T2248">
            <v>0</v>
          </cell>
          <cell r="U2248">
            <v>0</v>
          </cell>
          <cell r="V2248">
            <v>27</v>
          </cell>
          <cell r="W2248">
            <v>39873</v>
          </cell>
          <cell r="X2248">
            <v>81</v>
          </cell>
          <cell r="Y2248">
            <v>183</v>
          </cell>
        </row>
        <row r="2249">
          <cell r="B2249" t="str">
            <v>宜宾县白花镇</v>
          </cell>
          <cell r="C2249">
            <v>0</v>
          </cell>
          <cell r="D2249">
            <v>217</v>
          </cell>
          <cell r="E2249">
            <v>95</v>
          </cell>
          <cell r="F2249">
            <v>0</v>
          </cell>
          <cell r="G2249">
            <v>16</v>
          </cell>
          <cell r="H2249">
            <v>106</v>
          </cell>
          <cell r="I2249">
            <v>0</v>
          </cell>
          <cell r="J2249">
            <v>217</v>
          </cell>
          <cell r="K2249">
            <v>44</v>
          </cell>
          <cell r="L2249">
            <v>39</v>
          </cell>
          <cell r="M2249">
            <v>4</v>
          </cell>
          <cell r="N2249">
            <v>8</v>
          </cell>
          <cell r="O2249">
            <v>34</v>
          </cell>
          <cell r="P2249">
            <v>7</v>
          </cell>
          <cell r="Q2249">
            <v>0</v>
          </cell>
          <cell r="R2249">
            <v>6</v>
          </cell>
          <cell r="S2249">
            <v>3</v>
          </cell>
          <cell r="T2249">
            <v>80</v>
          </cell>
          <cell r="U2249">
            <v>0</v>
          </cell>
          <cell r="V2249">
            <v>27</v>
          </cell>
          <cell r="W2249">
            <v>49995</v>
          </cell>
          <cell r="X2249">
            <v>81</v>
          </cell>
          <cell r="Y2249">
            <v>338</v>
          </cell>
        </row>
        <row r="2250">
          <cell r="B2250" t="str">
            <v>宜宾县孔滩镇</v>
          </cell>
          <cell r="C2250">
            <v>0</v>
          </cell>
          <cell r="D2250">
            <v>147</v>
          </cell>
          <cell r="E2250">
            <v>103</v>
          </cell>
          <cell r="F2250">
            <v>0</v>
          </cell>
          <cell r="G2250">
            <v>11</v>
          </cell>
          <cell r="H2250">
            <v>33</v>
          </cell>
          <cell r="I2250">
            <v>0</v>
          </cell>
          <cell r="J2250">
            <v>147</v>
          </cell>
          <cell r="K2250">
            <v>56</v>
          </cell>
          <cell r="L2250">
            <v>41</v>
          </cell>
          <cell r="M2250">
            <v>10</v>
          </cell>
          <cell r="N2250">
            <v>0</v>
          </cell>
          <cell r="O2250">
            <v>24</v>
          </cell>
          <cell r="P2250">
            <v>1</v>
          </cell>
          <cell r="Q2250">
            <v>1</v>
          </cell>
          <cell r="R2250">
            <v>1</v>
          </cell>
          <cell r="S2250">
            <v>2</v>
          </cell>
          <cell r="T2250">
            <v>11</v>
          </cell>
          <cell r="U2250">
            <v>0</v>
          </cell>
          <cell r="V2250">
            <v>28</v>
          </cell>
          <cell r="W2250">
            <v>51616</v>
          </cell>
          <cell r="X2250">
            <v>84</v>
          </cell>
          <cell r="Y2250">
            <v>333</v>
          </cell>
        </row>
        <row r="2251">
          <cell r="B2251" t="str">
            <v>宜宾县王场乡</v>
          </cell>
          <cell r="C2251">
            <v>0</v>
          </cell>
          <cell r="D2251">
            <v>51</v>
          </cell>
          <cell r="E2251">
            <v>48</v>
          </cell>
          <cell r="F2251">
            <v>0</v>
          </cell>
          <cell r="G2251">
            <v>3</v>
          </cell>
          <cell r="H2251">
            <v>0</v>
          </cell>
          <cell r="I2251">
            <v>0</v>
          </cell>
          <cell r="J2251">
            <v>51</v>
          </cell>
          <cell r="K2251">
            <v>23</v>
          </cell>
          <cell r="L2251">
            <v>9</v>
          </cell>
          <cell r="M2251">
            <v>4</v>
          </cell>
          <cell r="N2251">
            <v>2</v>
          </cell>
          <cell r="O2251">
            <v>7</v>
          </cell>
          <cell r="P2251">
            <v>4</v>
          </cell>
          <cell r="Q2251">
            <v>0</v>
          </cell>
          <cell r="R2251">
            <v>0</v>
          </cell>
          <cell r="S2251">
            <v>4</v>
          </cell>
          <cell r="T2251">
            <v>0</v>
          </cell>
          <cell r="U2251">
            <v>0</v>
          </cell>
          <cell r="V2251">
            <v>10</v>
          </cell>
          <cell r="W2251">
            <v>23155</v>
          </cell>
          <cell r="X2251">
            <v>30</v>
          </cell>
          <cell r="Y2251">
            <v>70</v>
          </cell>
        </row>
        <row r="2252">
          <cell r="B2252" t="str">
            <v>宜宾县观音镇</v>
          </cell>
          <cell r="C2252">
            <v>0</v>
          </cell>
          <cell r="D2252">
            <v>172</v>
          </cell>
          <cell r="E2252">
            <v>143</v>
          </cell>
          <cell r="F2252">
            <v>0</v>
          </cell>
          <cell r="G2252">
            <v>12</v>
          </cell>
          <cell r="H2252">
            <v>17</v>
          </cell>
          <cell r="I2252">
            <v>0</v>
          </cell>
          <cell r="J2252">
            <v>172</v>
          </cell>
          <cell r="K2252">
            <v>116</v>
          </cell>
          <cell r="L2252">
            <v>40</v>
          </cell>
          <cell r="M2252">
            <v>16</v>
          </cell>
          <cell r="N2252">
            <v>0</v>
          </cell>
          <cell r="O2252">
            <v>0</v>
          </cell>
          <cell r="P2252">
            <v>0</v>
          </cell>
          <cell r="Q2252">
            <v>0</v>
          </cell>
          <cell r="R2252">
            <v>0</v>
          </cell>
          <cell r="S2252">
            <v>0</v>
          </cell>
          <cell r="T2252">
            <v>0</v>
          </cell>
          <cell r="U2252">
            <v>0</v>
          </cell>
          <cell r="V2252">
            <v>47</v>
          </cell>
          <cell r="W2252">
            <v>68383</v>
          </cell>
          <cell r="X2252">
            <v>136</v>
          </cell>
          <cell r="Y2252">
            <v>271</v>
          </cell>
        </row>
        <row r="2253">
          <cell r="B2253" t="str">
            <v>宜宾县古罗镇</v>
          </cell>
          <cell r="C2253">
            <v>4</v>
          </cell>
          <cell r="D2253">
            <v>64</v>
          </cell>
          <cell r="E2253">
            <v>64</v>
          </cell>
          <cell r="F2253">
            <v>0</v>
          </cell>
          <cell r="G2253">
            <v>0</v>
          </cell>
          <cell r="H2253">
            <v>0</v>
          </cell>
          <cell r="I2253">
            <v>0</v>
          </cell>
          <cell r="J2253">
            <v>68</v>
          </cell>
          <cell r="K2253">
            <v>36</v>
          </cell>
          <cell r="L2253">
            <v>16</v>
          </cell>
          <cell r="M2253">
            <v>7</v>
          </cell>
          <cell r="N2253">
            <v>2</v>
          </cell>
          <cell r="O2253">
            <v>2</v>
          </cell>
          <cell r="P2253">
            <v>0</v>
          </cell>
          <cell r="Q2253">
            <v>0</v>
          </cell>
          <cell r="R2253">
            <v>0</v>
          </cell>
          <cell r="S2253">
            <v>1</v>
          </cell>
          <cell r="T2253">
            <v>6</v>
          </cell>
          <cell r="U2253">
            <v>0</v>
          </cell>
          <cell r="V2253">
            <v>19</v>
          </cell>
          <cell r="W2253">
            <v>33161</v>
          </cell>
          <cell r="X2253">
            <v>57</v>
          </cell>
          <cell r="Y2253">
            <v>124</v>
          </cell>
        </row>
        <row r="2254">
          <cell r="B2254" t="str">
            <v>宜宾县隆兴乡</v>
          </cell>
          <cell r="C2254">
            <v>9</v>
          </cell>
          <cell r="D2254">
            <v>82</v>
          </cell>
          <cell r="E2254">
            <v>55</v>
          </cell>
          <cell r="F2254">
            <v>0</v>
          </cell>
          <cell r="G2254">
            <v>22</v>
          </cell>
          <cell r="H2254">
            <v>5</v>
          </cell>
          <cell r="I2254">
            <v>0</v>
          </cell>
          <cell r="J2254">
            <v>91</v>
          </cell>
          <cell r="K2254">
            <v>22</v>
          </cell>
          <cell r="L2254">
            <v>10</v>
          </cell>
          <cell r="M2254">
            <v>7</v>
          </cell>
          <cell r="N2254">
            <v>2</v>
          </cell>
          <cell r="O2254">
            <v>3</v>
          </cell>
          <cell r="P2254">
            <v>5</v>
          </cell>
          <cell r="Q2254">
            <v>0</v>
          </cell>
          <cell r="R2254">
            <v>0</v>
          </cell>
          <cell r="S2254">
            <v>0</v>
          </cell>
          <cell r="T2254">
            <v>44</v>
          </cell>
          <cell r="U2254">
            <v>0</v>
          </cell>
          <cell r="V2254">
            <v>20</v>
          </cell>
          <cell r="W2254">
            <v>26075</v>
          </cell>
          <cell r="X2254">
            <v>60</v>
          </cell>
          <cell r="Y2254">
            <v>78</v>
          </cell>
        </row>
        <row r="2255">
          <cell r="B2255" t="str">
            <v>宜宾县柳加镇</v>
          </cell>
          <cell r="C2255">
            <v>0</v>
          </cell>
          <cell r="D2255">
            <v>159</v>
          </cell>
          <cell r="E2255">
            <v>121</v>
          </cell>
          <cell r="F2255">
            <v>0</v>
          </cell>
          <cell r="G2255">
            <v>32</v>
          </cell>
          <cell r="H2255">
            <v>6</v>
          </cell>
          <cell r="I2255">
            <v>0</v>
          </cell>
          <cell r="J2255">
            <v>159</v>
          </cell>
          <cell r="K2255">
            <v>39</v>
          </cell>
          <cell r="L2255">
            <v>30</v>
          </cell>
          <cell r="M2255">
            <v>12</v>
          </cell>
          <cell r="N2255">
            <v>3</v>
          </cell>
          <cell r="O2255">
            <v>19</v>
          </cell>
          <cell r="P2255">
            <v>4</v>
          </cell>
          <cell r="Q2255">
            <v>0</v>
          </cell>
          <cell r="R2255">
            <v>2</v>
          </cell>
          <cell r="S2255">
            <v>3</v>
          </cell>
          <cell r="T2255">
            <v>50</v>
          </cell>
          <cell r="U2255">
            <v>0</v>
          </cell>
          <cell r="V2255">
            <v>35</v>
          </cell>
          <cell r="W2255">
            <v>47717</v>
          </cell>
          <cell r="X2255">
            <v>105</v>
          </cell>
          <cell r="Y2255">
            <v>247</v>
          </cell>
        </row>
        <row r="2256">
          <cell r="B2256" t="str">
            <v>宜宾县合什镇</v>
          </cell>
          <cell r="C2256">
            <v>0</v>
          </cell>
          <cell r="D2256">
            <v>194</v>
          </cell>
          <cell r="E2256">
            <v>194</v>
          </cell>
          <cell r="F2256">
            <v>0</v>
          </cell>
          <cell r="G2256">
            <v>0</v>
          </cell>
          <cell r="H2256">
            <v>0</v>
          </cell>
          <cell r="I2256">
            <v>0</v>
          </cell>
          <cell r="J2256">
            <v>194</v>
          </cell>
          <cell r="K2256">
            <v>47</v>
          </cell>
          <cell r="L2256">
            <v>13</v>
          </cell>
          <cell r="M2256">
            <v>34</v>
          </cell>
          <cell r="N2256">
            <v>4</v>
          </cell>
          <cell r="O2256">
            <v>25</v>
          </cell>
          <cell r="P2256">
            <v>1</v>
          </cell>
          <cell r="Q2256">
            <v>2</v>
          </cell>
          <cell r="R2256">
            <v>4</v>
          </cell>
          <cell r="S2256">
            <v>2</v>
          </cell>
          <cell r="T2256">
            <v>66</v>
          </cell>
          <cell r="U2256">
            <v>0</v>
          </cell>
          <cell r="V2256">
            <v>22</v>
          </cell>
          <cell r="W2256">
            <v>31181</v>
          </cell>
          <cell r="X2256">
            <v>263</v>
          </cell>
          <cell r="Y2256">
            <v>108</v>
          </cell>
        </row>
        <row r="2257">
          <cell r="B2257" t="str">
            <v>宜宾县泥溪镇</v>
          </cell>
          <cell r="C2257">
            <v>0</v>
          </cell>
          <cell r="D2257">
            <v>89</v>
          </cell>
          <cell r="E2257">
            <v>69</v>
          </cell>
          <cell r="F2257">
            <v>0</v>
          </cell>
          <cell r="G2257">
            <v>12</v>
          </cell>
          <cell r="H2257">
            <v>8</v>
          </cell>
          <cell r="I2257">
            <v>0</v>
          </cell>
          <cell r="J2257">
            <v>89</v>
          </cell>
          <cell r="K2257">
            <v>41</v>
          </cell>
          <cell r="L2257">
            <v>15</v>
          </cell>
          <cell r="M2257">
            <v>8</v>
          </cell>
          <cell r="N2257">
            <v>0</v>
          </cell>
          <cell r="O2257">
            <v>22</v>
          </cell>
          <cell r="P2257">
            <v>0</v>
          </cell>
          <cell r="Q2257">
            <v>0</v>
          </cell>
          <cell r="R2257">
            <v>0</v>
          </cell>
          <cell r="S2257">
            <v>3</v>
          </cell>
          <cell r="T2257">
            <v>0</v>
          </cell>
          <cell r="U2257">
            <v>0</v>
          </cell>
          <cell r="V2257">
            <v>18</v>
          </cell>
          <cell r="W2257">
            <v>35834</v>
          </cell>
          <cell r="X2257">
            <v>54</v>
          </cell>
          <cell r="Y2257">
            <v>121</v>
          </cell>
        </row>
        <row r="2258">
          <cell r="B2258" t="str">
            <v>宜宾县泥南乡</v>
          </cell>
          <cell r="C2258">
            <v>0</v>
          </cell>
          <cell r="D2258">
            <v>40</v>
          </cell>
          <cell r="E2258">
            <v>40</v>
          </cell>
          <cell r="F2258">
            <v>0</v>
          </cell>
          <cell r="G2258">
            <v>0</v>
          </cell>
          <cell r="H2258">
            <v>0</v>
          </cell>
          <cell r="I2258">
            <v>0</v>
          </cell>
          <cell r="J2258">
            <v>40</v>
          </cell>
          <cell r="K2258">
            <v>27</v>
          </cell>
          <cell r="L2258">
            <v>10</v>
          </cell>
          <cell r="M2258">
            <v>3</v>
          </cell>
          <cell r="N2258">
            <v>2</v>
          </cell>
          <cell r="O2258">
            <v>0</v>
          </cell>
          <cell r="P2258">
            <v>0</v>
          </cell>
          <cell r="Q2258">
            <v>0</v>
          </cell>
          <cell r="R2258">
            <v>0</v>
          </cell>
          <cell r="S2258">
            <v>0</v>
          </cell>
          <cell r="T2258">
            <v>0</v>
          </cell>
          <cell r="U2258">
            <v>0</v>
          </cell>
          <cell r="V2258">
            <v>11</v>
          </cell>
          <cell r="W2258">
            <v>19731</v>
          </cell>
          <cell r="X2258">
            <v>33</v>
          </cell>
          <cell r="Y2258">
            <v>78</v>
          </cell>
        </row>
        <row r="2259">
          <cell r="B2259" t="str">
            <v>宜宾县蕨溪镇</v>
          </cell>
          <cell r="C2259">
            <v>0</v>
          </cell>
          <cell r="D2259">
            <v>136</v>
          </cell>
          <cell r="E2259">
            <v>88</v>
          </cell>
          <cell r="F2259">
            <v>0</v>
          </cell>
          <cell r="G2259">
            <v>12</v>
          </cell>
          <cell r="H2259">
            <v>36</v>
          </cell>
          <cell r="I2259">
            <v>0</v>
          </cell>
          <cell r="J2259">
            <v>136</v>
          </cell>
          <cell r="K2259">
            <v>30</v>
          </cell>
          <cell r="L2259">
            <v>31</v>
          </cell>
          <cell r="M2259">
            <v>9</v>
          </cell>
          <cell r="N2259">
            <v>4</v>
          </cell>
          <cell r="O2259">
            <v>5</v>
          </cell>
          <cell r="P2259">
            <v>0</v>
          </cell>
          <cell r="Q2259">
            <v>0</v>
          </cell>
          <cell r="R2259">
            <v>0</v>
          </cell>
          <cell r="S2259">
            <v>0</v>
          </cell>
          <cell r="T2259">
            <v>61</v>
          </cell>
          <cell r="U2259">
            <v>0</v>
          </cell>
          <cell r="V2259">
            <v>27</v>
          </cell>
          <cell r="W2259">
            <v>48249</v>
          </cell>
          <cell r="X2259">
            <v>82</v>
          </cell>
          <cell r="Y2259">
            <v>224</v>
          </cell>
        </row>
        <row r="2260">
          <cell r="B2260" t="str">
            <v>宜宾县古柏乡</v>
          </cell>
          <cell r="C2260">
            <v>0</v>
          </cell>
          <cell r="D2260">
            <v>50</v>
          </cell>
          <cell r="E2260">
            <v>50</v>
          </cell>
          <cell r="F2260">
            <v>0</v>
          </cell>
          <cell r="G2260">
            <v>0</v>
          </cell>
          <cell r="H2260">
            <v>0</v>
          </cell>
          <cell r="I2260">
            <v>0</v>
          </cell>
          <cell r="J2260">
            <v>50</v>
          </cell>
          <cell r="K2260">
            <v>34</v>
          </cell>
          <cell r="L2260">
            <v>7</v>
          </cell>
          <cell r="M2260">
            <v>4</v>
          </cell>
          <cell r="N2260">
            <v>2</v>
          </cell>
          <cell r="O2260">
            <v>3</v>
          </cell>
          <cell r="P2260">
            <v>0</v>
          </cell>
          <cell r="Q2260">
            <v>1</v>
          </cell>
          <cell r="R2260">
            <v>0</v>
          </cell>
          <cell r="S2260">
            <v>1</v>
          </cell>
          <cell r="T2260">
            <v>0</v>
          </cell>
          <cell r="U2260">
            <v>0</v>
          </cell>
          <cell r="V2260">
            <v>12</v>
          </cell>
          <cell r="W2260">
            <v>24691</v>
          </cell>
          <cell r="X2260">
            <v>37</v>
          </cell>
          <cell r="Y2260">
            <v>73</v>
          </cell>
        </row>
        <row r="2261">
          <cell r="B2261" t="str">
            <v>宜宾县龙池乡</v>
          </cell>
          <cell r="C2261">
            <v>0</v>
          </cell>
          <cell r="D2261">
            <v>37</v>
          </cell>
          <cell r="E2261">
            <v>29</v>
          </cell>
          <cell r="F2261">
            <v>0</v>
          </cell>
          <cell r="G2261">
            <v>5</v>
          </cell>
          <cell r="H2261">
            <v>3</v>
          </cell>
          <cell r="I2261">
            <v>0</v>
          </cell>
          <cell r="J2261">
            <v>37</v>
          </cell>
          <cell r="K2261">
            <v>27</v>
          </cell>
          <cell r="L2261">
            <v>10</v>
          </cell>
          <cell r="M2261">
            <v>0</v>
          </cell>
          <cell r="N2261">
            <v>0</v>
          </cell>
          <cell r="O2261">
            <v>0</v>
          </cell>
          <cell r="P2261">
            <v>0</v>
          </cell>
          <cell r="Q2261">
            <v>0</v>
          </cell>
          <cell r="R2261">
            <v>0</v>
          </cell>
          <cell r="S2261">
            <v>0</v>
          </cell>
          <cell r="T2261">
            <v>0</v>
          </cell>
          <cell r="U2261">
            <v>0</v>
          </cell>
          <cell r="V2261">
            <v>8</v>
          </cell>
          <cell r="W2261">
            <v>10929</v>
          </cell>
          <cell r="X2261">
            <v>23</v>
          </cell>
          <cell r="Y2261">
            <v>74</v>
          </cell>
        </row>
        <row r="2262">
          <cell r="B2262" t="str">
            <v>宜宾县商州镇</v>
          </cell>
          <cell r="C2262">
            <v>-1</v>
          </cell>
          <cell r="D2262">
            <v>69</v>
          </cell>
          <cell r="E2262">
            <v>58</v>
          </cell>
          <cell r="F2262">
            <v>0</v>
          </cell>
          <cell r="G2262">
            <v>11</v>
          </cell>
          <cell r="H2262">
            <v>0</v>
          </cell>
          <cell r="I2262">
            <v>0</v>
          </cell>
          <cell r="J2262">
            <v>68</v>
          </cell>
          <cell r="K2262">
            <v>41</v>
          </cell>
          <cell r="L2262">
            <v>20</v>
          </cell>
          <cell r="M2262">
            <v>5</v>
          </cell>
          <cell r="N2262">
            <v>1</v>
          </cell>
          <cell r="O2262">
            <v>0</v>
          </cell>
          <cell r="P2262">
            <v>0</v>
          </cell>
          <cell r="Q2262">
            <v>0</v>
          </cell>
          <cell r="R2262">
            <v>1</v>
          </cell>
          <cell r="S2262">
            <v>1</v>
          </cell>
          <cell r="T2262">
            <v>0</v>
          </cell>
          <cell r="U2262">
            <v>0</v>
          </cell>
          <cell r="V2262">
            <v>16</v>
          </cell>
          <cell r="W2262">
            <v>28009</v>
          </cell>
          <cell r="X2262">
            <v>48</v>
          </cell>
          <cell r="Y2262">
            <v>160</v>
          </cell>
        </row>
        <row r="2263">
          <cell r="B2263" t="str">
            <v>宜宾县高场镇</v>
          </cell>
          <cell r="C2263">
            <v>0</v>
          </cell>
          <cell r="D2263">
            <v>83</v>
          </cell>
          <cell r="E2263">
            <v>71</v>
          </cell>
          <cell r="F2263">
            <v>0</v>
          </cell>
          <cell r="G2263">
            <v>12</v>
          </cell>
          <cell r="H2263">
            <v>0</v>
          </cell>
          <cell r="I2263">
            <v>0</v>
          </cell>
          <cell r="J2263">
            <v>80</v>
          </cell>
          <cell r="K2263">
            <v>28</v>
          </cell>
          <cell r="L2263">
            <v>28</v>
          </cell>
          <cell r="M2263">
            <v>6</v>
          </cell>
          <cell r="N2263">
            <v>3</v>
          </cell>
          <cell r="O2263">
            <v>2</v>
          </cell>
          <cell r="P2263">
            <v>2</v>
          </cell>
          <cell r="Q2263">
            <v>0</v>
          </cell>
          <cell r="R2263">
            <v>1</v>
          </cell>
          <cell r="S2263">
            <v>2</v>
          </cell>
          <cell r="T2263">
            <v>11</v>
          </cell>
          <cell r="U2263">
            <v>3</v>
          </cell>
          <cell r="V2263">
            <v>19</v>
          </cell>
          <cell r="W2263">
            <v>34985</v>
          </cell>
          <cell r="X2263">
            <v>76</v>
          </cell>
          <cell r="Y2263">
            <v>224</v>
          </cell>
        </row>
        <row r="2264">
          <cell r="B2264" t="str">
            <v>宜宾县李场镇</v>
          </cell>
          <cell r="C2264">
            <v>0</v>
          </cell>
          <cell r="D2264">
            <v>203</v>
          </cell>
          <cell r="E2264">
            <v>188</v>
          </cell>
          <cell r="F2264">
            <v>0</v>
          </cell>
          <cell r="G2264">
            <v>15</v>
          </cell>
          <cell r="H2264">
            <v>0</v>
          </cell>
          <cell r="I2264">
            <v>0</v>
          </cell>
          <cell r="J2264">
            <v>203</v>
          </cell>
          <cell r="K2264">
            <v>61</v>
          </cell>
          <cell r="L2264">
            <v>27</v>
          </cell>
          <cell r="M2264">
            <v>11</v>
          </cell>
          <cell r="N2264">
            <v>8</v>
          </cell>
          <cell r="O2264">
            <v>48</v>
          </cell>
          <cell r="P2264">
            <v>8</v>
          </cell>
          <cell r="Q2264">
            <v>8</v>
          </cell>
          <cell r="R2264">
            <v>2</v>
          </cell>
          <cell r="S2264">
            <v>9</v>
          </cell>
          <cell r="T2264">
            <v>29</v>
          </cell>
          <cell r="U2264">
            <v>0</v>
          </cell>
          <cell r="V2264">
            <v>24</v>
          </cell>
          <cell r="W2264">
            <v>40804</v>
          </cell>
          <cell r="X2264">
            <v>53</v>
          </cell>
          <cell r="Y2264">
            <v>213</v>
          </cell>
        </row>
        <row r="2265">
          <cell r="B2265" t="str">
            <v>宜宾县喜捷镇</v>
          </cell>
          <cell r="C2265">
            <v>0</v>
          </cell>
          <cell r="D2265">
            <v>74</v>
          </cell>
          <cell r="E2265">
            <v>74</v>
          </cell>
          <cell r="F2265">
            <v>0</v>
          </cell>
          <cell r="G2265">
            <v>0</v>
          </cell>
          <cell r="H2265">
            <v>0</v>
          </cell>
          <cell r="I2265">
            <v>0</v>
          </cell>
          <cell r="J2265">
            <v>74</v>
          </cell>
          <cell r="K2265">
            <v>35</v>
          </cell>
          <cell r="L2265">
            <v>30</v>
          </cell>
          <cell r="M2265">
            <v>5</v>
          </cell>
          <cell r="N2265">
            <v>2</v>
          </cell>
          <cell r="O2265">
            <v>2</v>
          </cell>
          <cell r="P2265">
            <v>0</v>
          </cell>
          <cell r="Q2265">
            <v>1</v>
          </cell>
          <cell r="R2265">
            <v>0</v>
          </cell>
          <cell r="S2265">
            <v>1</v>
          </cell>
          <cell r="T2265">
            <v>0</v>
          </cell>
          <cell r="U2265">
            <v>0</v>
          </cell>
          <cell r="V2265">
            <v>22</v>
          </cell>
          <cell r="W2265">
            <v>37049</v>
          </cell>
          <cell r="X2265">
            <v>66</v>
          </cell>
          <cell r="Y2265">
            <v>240</v>
          </cell>
        </row>
        <row r="2266">
          <cell r="B2266" t="str">
            <v>宜宾县柏溪镇</v>
          </cell>
          <cell r="C2266">
            <v>0</v>
          </cell>
          <cell r="D2266">
            <v>122</v>
          </cell>
          <cell r="E2266">
            <v>122</v>
          </cell>
          <cell r="F2266">
            <v>0</v>
          </cell>
          <cell r="G2266">
            <v>0</v>
          </cell>
          <cell r="H2266">
            <v>0</v>
          </cell>
          <cell r="I2266">
            <v>0</v>
          </cell>
          <cell r="J2266">
            <v>122</v>
          </cell>
          <cell r="K2266">
            <v>27</v>
          </cell>
          <cell r="L2266">
            <v>12</v>
          </cell>
          <cell r="M2266">
            <v>7</v>
          </cell>
          <cell r="N2266">
            <v>5</v>
          </cell>
          <cell r="O2266">
            <v>2</v>
          </cell>
          <cell r="P2266">
            <v>0</v>
          </cell>
          <cell r="Q2266">
            <v>0</v>
          </cell>
          <cell r="R2266">
            <v>0</v>
          </cell>
          <cell r="S2266">
            <v>2</v>
          </cell>
          <cell r="T2266">
            <v>72</v>
          </cell>
          <cell r="U2266">
            <v>0</v>
          </cell>
          <cell r="V2266">
            <v>17</v>
          </cell>
          <cell r="W2266">
            <v>27226</v>
          </cell>
          <cell r="X2266">
            <v>53</v>
          </cell>
          <cell r="Y2266">
            <v>94</v>
          </cell>
        </row>
        <row r="2267">
          <cell r="B2267" t="str">
            <v>宜宾县普安乡</v>
          </cell>
          <cell r="C2267">
            <v>0</v>
          </cell>
          <cell r="D2267">
            <v>54</v>
          </cell>
          <cell r="E2267">
            <v>54</v>
          </cell>
          <cell r="F2267">
            <v>0</v>
          </cell>
          <cell r="G2267">
            <v>0</v>
          </cell>
          <cell r="H2267">
            <v>0</v>
          </cell>
          <cell r="I2267">
            <v>0</v>
          </cell>
          <cell r="J2267">
            <v>54</v>
          </cell>
          <cell r="K2267">
            <v>21</v>
          </cell>
          <cell r="L2267">
            <v>17</v>
          </cell>
          <cell r="M2267">
            <v>7</v>
          </cell>
          <cell r="N2267">
            <v>3</v>
          </cell>
          <cell r="O2267">
            <v>4</v>
          </cell>
          <cell r="P2267">
            <v>1</v>
          </cell>
          <cell r="Q2267">
            <v>2</v>
          </cell>
          <cell r="R2267">
            <v>0</v>
          </cell>
          <cell r="S2267">
            <v>2</v>
          </cell>
          <cell r="T2267">
            <v>0</v>
          </cell>
          <cell r="U2267">
            <v>0</v>
          </cell>
          <cell r="V2267">
            <v>19</v>
          </cell>
          <cell r="W2267">
            <v>35917</v>
          </cell>
          <cell r="X2267">
            <v>76</v>
          </cell>
          <cell r="Y2267">
            <v>144</v>
          </cell>
        </row>
        <row r="2268">
          <cell r="B2268" t="str">
            <v>宜宾县安边镇</v>
          </cell>
          <cell r="C2268">
            <v>0</v>
          </cell>
          <cell r="D2268">
            <v>78</v>
          </cell>
          <cell r="E2268">
            <v>39</v>
          </cell>
          <cell r="F2268">
            <v>23</v>
          </cell>
          <cell r="G2268">
            <v>0</v>
          </cell>
          <cell r="H2268">
            <v>16</v>
          </cell>
          <cell r="I2268">
            <v>0</v>
          </cell>
          <cell r="J2268">
            <v>78</v>
          </cell>
          <cell r="K2268">
            <v>38</v>
          </cell>
          <cell r="L2268">
            <v>15</v>
          </cell>
          <cell r="M2268">
            <v>8</v>
          </cell>
          <cell r="N2268">
            <v>1</v>
          </cell>
          <cell r="O2268">
            <v>4</v>
          </cell>
          <cell r="P2268">
            <v>2</v>
          </cell>
          <cell r="Q2268">
            <v>2</v>
          </cell>
          <cell r="R2268">
            <v>2</v>
          </cell>
          <cell r="S2268">
            <v>2</v>
          </cell>
          <cell r="T2268">
            <v>5</v>
          </cell>
          <cell r="U2268">
            <v>0</v>
          </cell>
          <cell r="V2268">
            <v>12</v>
          </cell>
          <cell r="W2268">
            <v>21431</v>
          </cell>
          <cell r="X2268">
            <v>38</v>
          </cell>
          <cell r="Y2268">
            <v>132</v>
          </cell>
        </row>
        <row r="2269">
          <cell r="B2269" t="str">
            <v>宜宾县横江镇</v>
          </cell>
          <cell r="C2269">
            <v>0</v>
          </cell>
          <cell r="D2269">
            <v>122</v>
          </cell>
          <cell r="E2269">
            <v>113</v>
          </cell>
          <cell r="F2269">
            <v>0</v>
          </cell>
          <cell r="G2269">
            <v>0</v>
          </cell>
          <cell r="H2269">
            <v>0</v>
          </cell>
          <cell r="I2269">
            <v>9</v>
          </cell>
          <cell r="J2269">
            <v>122</v>
          </cell>
          <cell r="K2269">
            <v>30</v>
          </cell>
          <cell r="L2269">
            <v>27</v>
          </cell>
          <cell r="M2269">
            <v>8</v>
          </cell>
          <cell r="N2269">
            <v>1</v>
          </cell>
          <cell r="O2269">
            <v>8</v>
          </cell>
          <cell r="P2269">
            <v>2</v>
          </cell>
          <cell r="Q2269">
            <v>2</v>
          </cell>
          <cell r="R2269">
            <v>2</v>
          </cell>
          <cell r="S2269">
            <v>2</v>
          </cell>
          <cell r="T2269">
            <v>41</v>
          </cell>
          <cell r="U2269">
            <v>0</v>
          </cell>
          <cell r="V2269">
            <v>17</v>
          </cell>
          <cell r="W2269">
            <v>27001</v>
          </cell>
          <cell r="X2269">
            <v>51</v>
          </cell>
          <cell r="Y2269">
            <v>218</v>
          </cell>
        </row>
        <row r="2270">
          <cell r="B2270" t="str">
            <v>宜宾县复龙镇</v>
          </cell>
          <cell r="C2270">
            <v>0</v>
          </cell>
          <cell r="D2270">
            <v>60</v>
          </cell>
          <cell r="E2270">
            <v>46</v>
          </cell>
          <cell r="F2270">
            <v>0</v>
          </cell>
          <cell r="G2270">
            <v>0</v>
          </cell>
          <cell r="H2270">
            <v>14</v>
          </cell>
          <cell r="I2270">
            <v>0</v>
          </cell>
          <cell r="J2270">
            <v>60</v>
          </cell>
          <cell r="K2270">
            <v>33</v>
          </cell>
          <cell r="L2270">
            <v>13</v>
          </cell>
          <cell r="M2270">
            <v>5</v>
          </cell>
          <cell r="N2270">
            <v>2</v>
          </cell>
          <cell r="O2270">
            <v>8</v>
          </cell>
          <cell r="P2270">
            <v>0</v>
          </cell>
          <cell r="Q2270">
            <v>0</v>
          </cell>
          <cell r="R2270">
            <v>0</v>
          </cell>
          <cell r="S2270">
            <v>1</v>
          </cell>
          <cell r="T2270">
            <v>0</v>
          </cell>
          <cell r="U2270">
            <v>0</v>
          </cell>
          <cell r="V2270">
            <v>14</v>
          </cell>
          <cell r="W2270">
            <v>27817</v>
          </cell>
          <cell r="X2270">
            <v>43</v>
          </cell>
          <cell r="Y2270">
            <v>96</v>
          </cell>
        </row>
        <row r="2271">
          <cell r="B2271" t="str">
            <v>宜宾县双龙镇</v>
          </cell>
          <cell r="C2271">
            <v>0</v>
          </cell>
          <cell r="D2271">
            <v>144</v>
          </cell>
          <cell r="E2271">
            <v>89</v>
          </cell>
          <cell r="F2271">
            <v>0</v>
          </cell>
          <cell r="G2271">
            <v>18</v>
          </cell>
          <cell r="H2271">
            <v>37</v>
          </cell>
          <cell r="I2271">
            <v>0</v>
          </cell>
          <cell r="J2271">
            <v>144</v>
          </cell>
          <cell r="K2271">
            <v>49</v>
          </cell>
          <cell r="L2271">
            <v>26</v>
          </cell>
          <cell r="M2271">
            <v>12</v>
          </cell>
          <cell r="N2271">
            <v>5</v>
          </cell>
          <cell r="O2271">
            <v>33</v>
          </cell>
          <cell r="P2271">
            <v>5</v>
          </cell>
          <cell r="Q2271">
            <v>0</v>
          </cell>
          <cell r="R2271">
            <v>5</v>
          </cell>
          <cell r="S2271">
            <v>2</v>
          </cell>
          <cell r="T2271">
            <v>12</v>
          </cell>
          <cell r="U2271">
            <v>0</v>
          </cell>
          <cell r="V2271">
            <v>31</v>
          </cell>
          <cell r="W2271">
            <v>50614</v>
          </cell>
          <cell r="X2271">
            <v>101</v>
          </cell>
          <cell r="Y2271">
            <v>224</v>
          </cell>
        </row>
        <row r="2272">
          <cell r="B2272" t="str">
            <v>宜宾县凤仪乡</v>
          </cell>
          <cell r="C2272">
            <v>0</v>
          </cell>
          <cell r="D2272">
            <v>68</v>
          </cell>
          <cell r="E2272">
            <v>40</v>
          </cell>
          <cell r="F2272">
            <v>0</v>
          </cell>
          <cell r="G2272">
            <v>7</v>
          </cell>
          <cell r="H2272">
            <v>21</v>
          </cell>
          <cell r="I2272">
            <v>0</v>
          </cell>
          <cell r="J2272">
            <v>68</v>
          </cell>
          <cell r="K2272">
            <v>32</v>
          </cell>
          <cell r="L2272">
            <v>14</v>
          </cell>
          <cell r="M2272">
            <v>7</v>
          </cell>
          <cell r="N2272">
            <v>1</v>
          </cell>
          <cell r="O2272">
            <v>9</v>
          </cell>
          <cell r="P2272">
            <v>2</v>
          </cell>
          <cell r="Q2272">
            <v>1</v>
          </cell>
          <cell r="R2272">
            <v>1</v>
          </cell>
          <cell r="S2272">
            <v>2</v>
          </cell>
          <cell r="T2272">
            <v>0</v>
          </cell>
          <cell r="U2272">
            <v>0</v>
          </cell>
          <cell r="V2272">
            <v>12</v>
          </cell>
          <cell r="W2272">
            <v>20998</v>
          </cell>
          <cell r="X2272">
            <v>31</v>
          </cell>
          <cell r="Y2272">
            <v>116</v>
          </cell>
        </row>
        <row r="2273">
          <cell r="B2273" t="str">
            <v>南溪县</v>
          </cell>
          <cell r="C2273">
            <v>0</v>
          </cell>
          <cell r="D2273">
            <v>1185</v>
          </cell>
          <cell r="E2273">
            <v>1048</v>
          </cell>
          <cell r="F2273">
            <v>0</v>
          </cell>
          <cell r="G2273">
            <v>79</v>
          </cell>
          <cell r="H2273">
            <v>58</v>
          </cell>
          <cell r="I2273">
            <v>0</v>
          </cell>
          <cell r="J2273">
            <v>1185</v>
          </cell>
          <cell r="K2273">
            <v>500</v>
          </cell>
          <cell r="L2273">
            <v>306</v>
          </cell>
          <cell r="M2273">
            <v>87</v>
          </cell>
          <cell r="N2273">
            <v>36</v>
          </cell>
          <cell r="O2273">
            <v>221</v>
          </cell>
          <cell r="P2273">
            <v>16</v>
          </cell>
          <cell r="Q2273">
            <v>2</v>
          </cell>
          <cell r="R2273">
            <v>12</v>
          </cell>
          <cell r="S2273">
            <v>8</v>
          </cell>
          <cell r="T2273">
            <v>33</v>
          </cell>
          <cell r="U2273">
            <v>0</v>
          </cell>
          <cell r="V2273">
            <v>214</v>
          </cell>
          <cell r="W2273">
            <v>343211</v>
          </cell>
          <cell r="X2273">
            <v>957</v>
          </cell>
          <cell r="Y2273">
            <v>1935</v>
          </cell>
        </row>
        <row r="2274">
          <cell r="B2274" t="str">
            <v>南溪县本级</v>
          </cell>
          <cell r="C2274">
            <v>0</v>
          </cell>
          <cell r="D2274">
            <v>0</v>
          </cell>
          <cell r="E2274">
            <v>0</v>
          </cell>
          <cell r="F2274">
            <v>0</v>
          </cell>
          <cell r="G2274">
            <v>0</v>
          </cell>
          <cell r="H2274">
            <v>0</v>
          </cell>
          <cell r="I2274">
            <v>0</v>
          </cell>
          <cell r="J2274">
            <v>0</v>
          </cell>
          <cell r="K2274">
            <v>0</v>
          </cell>
          <cell r="L2274">
            <v>0</v>
          </cell>
          <cell r="M2274">
            <v>0</v>
          </cell>
          <cell r="N2274">
            <v>0</v>
          </cell>
          <cell r="O2274">
            <v>0</v>
          </cell>
          <cell r="P2274">
            <v>0</v>
          </cell>
          <cell r="Q2274">
            <v>0</v>
          </cell>
          <cell r="R2274">
            <v>0</v>
          </cell>
          <cell r="S2274">
            <v>0</v>
          </cell>
          <cell r="T2274">
            <v>0</v>
          </cell>
          <cell r="U2274">
            <v>0</v>
          </cell>
          <cell r="V2274">
            <v>0</v>
          </cell>
          <cell r="W2274">
            <v>0</v>
          </cell>
          <cell r="X2274">
            <v>0</v>
          </cell>
          <cell r="Y2274">
            <v>0</v>
          </cell>
        </row>
        <row r="2275">
          <cell r="B2275" t="str">
            <v>南溪县乡（镇）小计</v>
          </cell>
          <cell r="C2275">
            <v>0</v>
          </cell>
          <cell r="D2275">
            <v>1185</v>
          </cell>
          <cell r="E2275">
            <v>1048</v>
          </cell>
          <cell r="F2275">
            <v>0</v>
          </cell>
          <cell r="G2275">
            <v>79</v>
          </cell>
          <cell r="H2275">
            <v>58</v>
          </cell>
          <cell r="I2275">
            <v>0</v>
          </cell>
          <cell r="J2275">
            <v>1185</v>
          </cell>
          <cell r="K2275">
            <v>500</v>
          </cell>
          <cell r="L2275">
            <v>306</v>
          </cell>
          <cell r="M2275">
            <v>87</v>
          </cell>
          <cell r="N2275">
            <v>36</v>
          </cell>
          <cell r="O2275">
            <v>221</v>
          </cell>
          <cell r="P2275">
            <v>16</v>
          </cell>
          <cell r="Q2275">
            <v>2</v>
          </cell>
          <cell r="R2275">
            <v>12</v>
          </cell>
          <cell r="S2275">
            <v>8</v>
          </cell>
          <cell r="T2275">
            <v>33</v>
          </cell>
          <cell r="U2275">
            <v>0</v>
          </cell>
          <cell r="V2275">
            <v>214</v>
          </cell>
          <cell r="W2275">
            <v>343211</v>
          </cell>
          <cell r="X2275">
            <v>957</v>
          </cell>
          <cell r="Y2275">
            <v>1935</v>
          </cell>
        </row>
        <row r="2276">
          <cell r="B2276" t="str">
            <v>南溪县南溪镇</v>
          </cell>
          <cell r="C2276">
            <v>0</v>
          </cell>
          <cell r="D2276">
            <v>121</v>
          </cell>
          <cell r="E2276">
            <v>108</v>
          </cell>
          <cell r="F2276">
            <v>0</v>
          </cell>
          <cell r="G2276">
            <v>8</v>
          </cell>
          <cell r="H2276">
            <v>5</v>
          </cell>
          <cell r="I2276">
            <v>0</v>
          </cell>
          <cell r="J2276">
            <v>121</v>
          </cell>
          <cell r="K2276">
            <v>47</v>
          </cell>
          <cell r="L2276">
            <v>31</v>
          </cell>
          <cell r="M2276">
            <v>10</v>
          </cell>
          <cell r="N2276">
            <v>3</v>
          </cell>
          <cell r="O2276">
            <v>26</v>
          </cell>
          <cell r="P2276">
            <v>2</v>
          </cell>
          <cell r="Q2276">
            <v>0</v>
          </cell>
          <cell r="R2276">
            <v>3</v>
          </cell>
          <cell r="S2276">
            <v>2</v>
          </cell>
          <cell r="T2276">
            <v>0</v>
          </cell>
          <cell r="U2276">
            <v>0</v>
          </cell>
          <cell r="V2276">
            <v>23</v>
          </cell>
          <cell r="W2276">
            <v>35175</v>
          </cell>
          <cell r="X2276">
            <v>70</v>
          </cell>
          <cell r="Y2276">
            <v>187</v>
          </cell>
        </row>
        <row r="2277">
          <cell r="B2277" t="str">
            <v>南溪县刘家镇</v>
          </cell>
          <cell r="C2277">
            <v>0</v>
          </cell>
          <cell r="D2277">
            <v>93</v>
          </cell>
          <cell r="E2277">
            <v>83</v>
          </cell>
          <cell r="F2277">
            <v>0</v>
          </cell>
          <cell r="G2277">
            <v>7</v>
          </cell>
          <cell r="H2277">
            <v>3</v>
          </cell>
          <cell r="I2277">
            <v>0</v>
          </cell>
          <cell r="J2277">
            <v>93</v>
          </cell>
          <cell r="K2277">
            <v>40</v>
          </cell>
          <cell r="L2277">
            <v>18</v>
          </cell>
          <cell r="M2277">
            <v>7</v>
          </cell>
          <cell r="N2277">
            <v>2</v>
          </cell>
          <cell r="O2277">
            <v>25</v>
          </cell>
          <cell r="P2277">
            <v>1</v>
          </cell>
          <cell r="Q2277">
            <v>0</v>
          </cell>
          <cell r="R2277">
            <v>1</v>
          </cell>
          <cell r="S2277">
            <v>1</v>
          </cell>
          <cell r="T2277">
            <v>0</v>
          </cell>
          <cell r="U2277">
            <v>0</v>
          </cell>
          <cell r="V2277">
            <v>17</v>
          </cell>
          <cell r="W2277">
            <v>29064</v>
          </cell>
          <cell r="X2277">
            <v>54</v>
          </cell>
          <cell r="Y2277">
            <v>111</v>
          </cell>
        </row>
        <row r="2278">
          <cell r="B2278" t="str">
            <v>南溪县大观镇</v>
          </cell>
          <cell r="C2278">
            <v>0</v>
          </cell>
          <cell r="D2278">
            <v>95</v>
          </cell>
          <cell r="E2278">
            <v>79</v>
          </cell>
          <cell r="F2278">
            <v>0</v>
          </cell>
          <cell r="G2278">
            <v>8</v>
          </cell>
          <cell r="H2278">
            <v>8</v>
          </cell>
          <cell r="I2278">
            <v>0</v>
          </cell>
          <cell r="J2278">
            <v>95</v>
          </cell>
          <cell r="K2278">
            <v>40</v>
          </cell>
          <cell r="L2278">
            <v>24</v>
          </cell>
          <cell r="M2278">
            <v>4</v>
          </cell>
          <cell r="N2278">
            <v>3</v>
          </cell>
          <cell r="O2278">
            <v>10</v>
          </cell>
          <cell r="P2278">
            <v>5</v>
          </cell>
          <cell r="Q2278">
            <v>2</v>
          </cell>
          <cell r="R2278">
            <v>0</v>
          </cell>
          <cell r="S2278">
            <v>0</v>
          </cell>
          <cell r="T2278">
            <v>10</v>
          </cell>
          <cell r="U2278">
            <v>0</v>
          </cell>
          <cell r="V2278">
            <v>20</v>
          </cell>
          <cell r="W2278">
            <v>34430</v>
          </cell>
          <cell r="X2278">
            <v>80</v>
          </cell>
          <cell r="Y2278">
            <v>198</v>
          </cell>
        </row>
        <row r="2279">
          <cell r="B2279" t="str">
            <v>南溪县黄沙镇</v>
          </cell>
          <cell r="C2279">
            <v>0</v>
          </cell>
          <cell r="D2279">
            <v>49</v>
          </cell>
          <cell r="E2279">
            <v>40</v>
          </cell>
          <cell r="F2279">
            <v>0</v>
          </cell>
          <cell r="G2279">
            <v>4</v>
          </cell>
          <cell r="H2279">
            <v>5</v>
          </cell>
          <cell r="I2279">
            <v>0</v>
          </cell>
          <cell r="J2279">
            <v>49</v>
          </cell>
          <cell r="K2279">
            <v>17</v>
          </cell>
          <cell r="L2279">
            <v>21</v>
          </cell>
          <cell r="M2279">
            <v>3</v>
          </cell>
          <cell r="N2279">
            <v>1</v>
          </cell>
          <cell r="O2279">
            <v>3</v>
          </cell>
          <cell r="P2279">
            <v>0</v>
          </cell>
          <cell r="Q2279">
            <v>0</v>
          </cell>
          <cell r="R2279">
            <v>0</v>
          </cell>
          <cell r="S2279">
            <v>0</v>
          </cell>
          <cell r="T2279">
            <v>5</v>
          </cell>
          <cell r="U2279">
            <v>0</v>
          </cell>
          <cell r="V2279">
            <v>9</v>
          </cell>
          <cell r="W2279">
            <v>16375</v>
          </cell>
          <cell r="X2279">
            <v>27</v>
          </cell>
          <cell r="Y2279">
            <v>117</v>
          </cell>
        </row>
        <row r="2280">
          <cell r="B2280" t="str">
            <v>南溪县汪家镇</v>
          </cell>
          <cell r="C2280">
            <v>0</v>
          </cell>
          <cell r="D2280">
            <v>69</v>
          </cell>
          <cell r="E2280">
            <v>61</v>
          </cell>
          <cell r="F2280">
            <v>0</v>
          </cell>
          <cell r="G2280">
            <v>4</v>
          </cell>
          <cell r="H2280">
            <v>4</v>
          </cell>
          <cell r="I2280">
            <v>0</v>
          </cell>
          <cell r="J2280">
            <v>69</v>
          </cell>
          <cell r="K2280">
            <v>29</v>
          </cell>
          <cell r="L2280">
            <v>19</v>
          </cell>
          <cell r="M2280">
            <v>4</v>
          </cell>
          <cell r="N2280">
            <v>1</v>
          </cell>
          <cell r="O2280">
            <v>10</v>
          </cell>
          <cell r="P2280">
            <v>2</v>
          </cell>
          <cell r="Q2280">
            <v>0</v>
          </cell>
          <cell r="R2280">
            <v>0</v>
          </cell>
          <cell r="S2280">
            <v>0</v>
          </cell>
          <cell r="T2280">
            <v>5</v>
          </cell>
          <cell r="U2280">
            <v>0</v>
          </cell>
          <cell r="V2280">
            <v>10</v>
          </cell>
          <cell r="W2280">
            <v>18899</v>
          </cell>
          <cell r="X2280">
            <v>80</v>
          </cell>
          <cell r="Y2280">
            <v>146</v>
          </cell>
        </row>
        <row r="2281">
          <cell r="B2281" t="str">
            <v>南溪县罗龙镇</v>
          </cell>
          <cell r="C2281">
            <v>0</v>
          </cell>
          <cell r="D2281">
            <v>184</v>
          </cell>
          <cell r="E2281">
            <v>160</v>
          </cell>
          <cell r="F2281">
            <v>0</v>
          </cell>
          <cell r="G2281">
            <v>10</v>
          </cell>
          <cell r="H2281">
            <v>14</v>
          </cell>
          <cell r="I2281">
            <v>0</v>
          </cell>
          <cell r="J2281">
            <v>184</v>
          </cell>
          <cell r="K2281">
            <v>75</v>
          </cell>
          <cell r="L2281">
            <v>71</v>
          </cell>
          <cell r="M2281">
            <v>12</v>
          </cell>
          <cell r="N2281">
            <v>5</v>
          </cell>
          <cell r="O2281">
            <v>20</v>
          </cell>
          <cell r="P2281">
            <v>2</v>
          </cell>
          <cell r="Q2281">
            <v>0</v>
          </cell>
          <cell r="R2281">
            <v>2</v>
          </cell>
          <cell r="S2281">
            <v>2</v>
          </cell>
          <cell r="T2281">
            <v>0</v>
          </cell>
          <cell r="U2281">
            <v>0</v>
          </cell>
          <cell r="V2281">
            <v>28</v>
          </cell>
          <cell r="W2281">
            <v>42113</v>
          </cell>
          <cell r="X2281">
            <v>294</v>
          </cell>
          <cell r="Y2281">
            <v>280</v>
          </cell>
        </row>
        <row r="2282">
          <cell r="B2282" t="str">
            <v>南溪县江南镇</v>
          </cell>
          <cell r="C2282">
            <v>0</v>
          </cell>
          <cell r="D2282">
            <v>82</v>
          </cell>
          <cell r="E2282">
            <v>73</v>
          </cell>
          <cell r="F2282">
            <v>0</v>
          </cell>
          <cell r="G2282">
            <v>6</v>
          </cell>
          <cell r="H2282">
            <v>3</v>
          </cell>
          <cell r="I2282">
            <v>0</v>
          </cell>
          <cell r="J2282">
            <v>82</v>
          </cell>
          <cell r="K2282">
            <v>40</v>
          </cell>
          <cell r="L2282">
            <v>15</v>
          </cell>
          <cell r="M2282">
            <v>5</v>
          </cell>
          <cell r="N2282">
            <v>3</v>
          </cell>
          <cell r="O2282">
            <v>21</v>
          </cell>
          <cell r="P2282">
            <v>0</v>
          </cell>
          <cell r="Q2282">
            <v>0</v>
          </cell>
          <cell r="R2282">
            <v>1</v>
          </cell>
          <cell r="S2282">
            <v>0</v>
          </cell>
          <cell r="T2282">
            <v>0</v>
          </cell>
          <cell r="U2282">
            <v>0</v>
          </cell>
          <cell r="V2282">
            <v>15</v>
          </cell>
          <cell r="W2282">
            <v>19806</v>
          </cell>
          <cell r="X2282">
            <v>45</v>
          </cell>
          <cell r="Y2282">
            <v>79</v>
          </cell>
        </row>
        <row r="2283">
          <cell r="B2283" t="str">
            <v>南溪县仙临镇</v>
          </cell>
          <cell r="C2283">
            <v>0</v>
          </cell>
          <cell r="D2283">
            <v>113</v>
          </cell>
          <cell r="E2283">
            <v>101</v>
          </cell>
          <cell r="F2283">
            <v>0</v>
          </cell>
          <cell r="G2283">
            <v>8</v>
          </cell>
          <cell r="H2283">
            <v>4</v>
          </cell>
          <cell r="I2283">
            <v>0</v>
          </cell>
          <cell r="J2283">
            <v>113</v>
          </cell>
          <cell r="K2283">
            <v>46</v>
          </cell>
          <cell r="L2283">
            <v>30</v>
          </cell>
          <cell r="M2283">
            <v>9</v>
          </cell>
          <cell r="N2283">
            <v>3</v>
          </cell>
          <cell r="O2283">
            <v>25</v>
          </cell>
          <cell r="P2283">
            <v>1</v>
          </cell>
          <cell r="Q2283">
            <v>0</v>
          </cell>
          <cell r="R2283">
            <v>1</v>
          </cell>
          <cell r="S2283">
            <v>1</v>
          </cell>
          <cell r="T2283">
            <v>0</v>
          </cell>
          <cell r="U2283">
            <v>0</v>
          </cell>
          <cell r="V2283">
            <v>22</v>
          </cell>
          <cell r="W2283">
            <v>39650</v>
          </cell>
          <cell r="X2283">
            <v>90</v>
          </cell>
          <cell r="Y2283">
            <v>279</v>
          </cell>
        </row>
        <row r="2284">
          <cell r="B2284" t="str">
            <v>南溪县长兴镇</v>
          </cell>
          <cell r="C2284">
            <v>0</v>
          </cell>
          <cell r="D2284">
            <v>95</v>
          </cell>
          <cell r="E2284">
            <v>89</v>
          </cell>
          <cell r="F2284">
            <v>0</v>
          </cell>
          <cell r="G2284">
            <v>4</v>
          </cell>
          <cell r="H2284">
            <v>2</v>
          </cell>
          <cell r="I2284">
            <v>0</v>
          </cell>
          <cell r="J2284">
            <v>95</v>
          </cell>
          <cell r="K2284">
            <v>38</v>
          </cell>
          <cell r="L2284">
            <v>18</v>
          </cell>
          <cell r="M2284">
            <v>10</v>
          </cell>
          <cell r="N2284">
            <v>4</v>
          </cell>
          <cell r="O2284">
            <v>20</v>
          </cell>
          <cell r="P2284">
            <v>1</v>
          </cell>
          <cell r="Q2284">
            <v>0</v>
          </cell>
          <cell r="R2284">
            <v>1</v>
          </cell>
          <cell r="S2284">
            <v>1</v>
          </cell>
          <cell r="T2284">
            <v>6</v>
          </cell>
          <cell r="U2284">
            <v>0</v>
          </cell>
          <cell r="V2284">
            <v>13</v>
          </cell>
          <cell r="W2284">
            <v>25741</v>
          </cell>
          <cell r="X2284">
            <v>40</v>
          </cell>
          <cell r="Y2284">
            <v>175</v>
          </cell>
        </row>
        <row r="2285">
          <cell r="B2285" t="str">
            <v>南溪县留宾乡</v>
          </cell>
          <cell r="C2285">
            <v>0</v>
          </cell>
          <cell r="D2285">
            <v>67</v>
          </cell>
          <cell r="E2285">
            <v>60</v>
          </cell>
          <cell r="F2285">
            <v>0</v>
          </cell>
          <cell r="G2285">
            <v>5</v>
          </cell>
          <cell r="H2285">
            <v>2</v>
          </cell>
          <cell r="I2285">
            <v>0</v>
          </cell>
          <cell r="J2285">
            <v>67</v>
          </cell>
          <cell r="K2285">
            <v>27</v>
          </cell>
          <cell r="L2285">
            <v>18</v>
          </cell>
          <cell r="M2285">
            <v>5</v>
          </cell>
          <cell r="N2285">
            <v>3</v>
          </cell>
          <cell r="O2285">
            <v>15</v>
          </cell>
          <cell r="P2285">
            <v>1</v>
          </cell>
          <cell r="Q2285">
            <v>0</v>
          </cell>
          <cell r="R2285">
            <v>1</v>
          </cell>
          <cell r="S2285">
            <v>0</v>
          </cell>
          <cell r="T2285">
            <v>0</v>
          </cell>
          <cell r="U2285">
            <v>0</v>
          </cell>
          <cell r="V2285">
            <v>11</v>
          </cell>
          <cell r="W2285">
            <v>20005</v>
          </cell>
          <cell r="X2285">
            <v>33</v>
          </cell>
          <cell r="Y2285">
            <v>137</v>
          </cell>
        </row>
        <row r="2286">
          <cell r="B2286" t="str">
            <v>南溪县裴石乡</v>
          </cell>
          <cell r="C2286">
            <v>0</v>
          </cell>
          <cell r="D2286">
            <v>74</v>
          </cell>
          <cell r="E2286">
            <v>67</v>
          </cell>
          <cell r="F2286">
            <v>0</v>
          </cell>
          <cell r="G2286">
            <v>5</v>
          </cell>
          <cell r="H2286">
            <v>2</v>
          </cell>
          <cell r="I2286">
            <v>0</v>
          </cell>
          <cell r="J2286">
            <v>74</v>
          </cell>
          <cell r="K2286">
            <v>36</v>
          </cell>
          <cell r="L2286">
            <v>13</v>
          </cell>
          <cell r="M2286">
            <v>5</v>
          </cell>
          <cell r="N2286">
            <v>3</v>
          </cell>
          <cell r="O2286">
            <v>20</v>
          </cell>
          <cell r="P2286">
            <v>0</v>
          </cell>
          <cell r="Q2286">
            <v>0</v>
          </cell>
          <cell r="R2286">
            <v>0</v>
          </cell>
          <cell r="S2286">
            <v>0</v>
          </cell>
          <cell r="T2286">
            <v>0</v>
          </cell>
          <cell r="U2286">
            <v>0</v>
          </cell>
          <cell r="V2286">
            <v>13</v>
          </cell>
          <cell r="W2286">
            <v>22016</v>
          </cell>
          <cell r="X2286">
            <v>38</v>
          </cell>
          <cell r="Y2286">
            <v>66</v>
          </cell>
        </row>
        <row r="2287">
          <cell r="B2287" t="str">
            <v>南溪县马家乡</v>
          </cell>
          <cell r="C2287">
            <v>0</v>
          </cell>
          <cell r="D2287">
            <v>45</v>
          </cell>
          <cell r="E2287">
            <v>42</v>
          </cell>
          <cell r="F2287">
            <v>0</v>
          </cell>
          <cell r="G2287">
            <v>2</v>
          </cell>
          <cell r="H2287">
            <v>1</v>
          </cell>
          <cell r="I2287">
            <v>0</v>
          </cell>
          <cell r="J2287">
            <v>45</v>
          </cell>
          <cell r="K2287">
            <v>24</v>
          </cell>
          <cell r="L2287">
            <v>8</v>
          </cell>
          <cell r="M2287">
            <v>4</v>
          </cell>
          <cell r="N2287">
            <v>2</v>
          </cell>
          <cell r="O2287">
            <v>8</v>
          </cell>
          <cell r="P2287">
            <v>0</v>
          </cell>
          <cell r="Q2287">
            <v>0</v>
          </cell>
          <cell r="R2287">
            <v>1</v>
          </cell>
          <cell r="S2287">
            <v>0</v>
          </cell>
          <cell r="T2287">
            <v>0</v>
          </cell>
          <cell r="U2287">
            <v>0</v>
          </cell>
          <cell r="V2287">
            <v>12</v>
          </cell>
          <cell r="W2287">
            <v>11791</v>
          </cell>
          <cell r="X2287">
            <v>36</v>
          </cell>
          <cell r="Y2287">
            <v>51</v>
          </cell>
        </row>
        <row r="2288">
          <cell r="B2288" t="str">
            <v>南溪县石鼓乡</v>
          </cell>
          <cell r="C2288">
            <v>0</v>
          </cell>
          <cell r="D2288">
            <v>51</v>
          </cell>
          <cell r="E2288">
            <v>45</v>
          </cell>
          <cell r="F2288">
            <v>0</v>
          </cell>
          <cell r="G2288">
            <v>4</v>
          </cell>
          <cell r="H2288">
            <v>2</v>
          </cell>
          <cell r="I2288">
            <v>0</v>
          </cell>
          <cell r="J2288">
            <v>51</v>
          </cell>
          <cell r="K2288">
            <v>19</v>
          </cell>
          <cell r="L2288">
            <v>9</v>
          </cell>
          <cell r="M2288">
            <v>5</v>
          </cell>
          <cell r="N2288">
            <v>1</v>
          </cell>
          <cell r="O2288">
            <v>15</v>
          </cell>
          <cell r="P2288">
            <v>1</v>
          </cell>
          <cell r="Q2288">
            <v>0</v>
          </cell>
          <cell r="R2288">
            <v>1</v>
          </cell>
          <cell r="S2288">
            <v>1</v>
          </cell>
          <cell r="T2288">
            <v>0</v>
          </cell>
          <cell r="U2288">
            <v>0</v>
          </cell>
          <cell r="V2288">
            <v>9</v>
          </cell>
          <cell r="W2288">
            <v>12096</v>
          </cell>
          <cell r="X2288">
            <v>27</v>
          </cell>
          <cell r="Y2288">
            <v>59</v>
          </cell>
        </row>
        <row r="2289">
          <cell r="B2289" t="str">
            <v>南溪县林丰乡</v>
          </cell>
          <cell r="C2289">
            <v>0</v>
          </cell>
          <cell r="D2289">
            <v>25</v>
          </cell>
          <cell r="E2289">
            <v>20</v>
          </cell>
          <cell r="F2289">
            <v>0</v>
          </cell>
          <cell r="G2289">
            <v>3</v>
          </cell>
          <cell r="H2289">
            <v>2</v>
          </cell>
          <cell r="I2289">
            <v>0</v>
          </cell>
          <cell r="J2289">
            <v>25</v>
          </cell>
          <cell r="K2289">
            <v>12</v>
          </cell>
          <cell r="L2289">
            <v>5</v>
          </cell>
          <cell r="M2289">
            <v>2</v>
          </cell>
          <cell r="N2289">
            <v>1</v>
          </cell>
          <cell r="O2289">
            <v>2</v>
          </cell>
          <cell r="P2289">
            <v>0</v>
          </cell>
          <cell r="Q2289">
            <v>0</v>
          </cell>
          <cell r="R2289">
            <v>0</v>
          </cell>
          <cell r="S2289">
            <v>0</v>
          </cell>
          <cell r="T2289">
            <v>4</v>
          </cell>
          <cell r="U2289">
            <v>0</v>
          </cell>
          <cell r="V2289">
            <v>6</v>
          </cell>
          <cell r="W2289">
            <v>9127</v>
          </cell>
          <cell r="X2289">
            <v>24</v>
          </cell>
          <cell r="Y2289">
            <v>33</v>
          </cell>
        </row>
        <row r="2290">
          <cell r="B2290" t="str">
            <v>南溪县大坪乡</v>
          </cell>
          <cell r="C2290">
            <v>0</v>
          </cell>
          <cell r="D2290">
            <v>22</v>
          </cell>
          <cell r="E2290">
            <v>20</v>
          </cell>
          <cell r="F2290">
            <v>0</v>
          </cell>
          <cell r="G2290">
            <v>1</v>
          </cell>
          <cell r="H2290">
            <v>1</v>
          </cell>
          <cell r="I2290">
            <v>0</v>
          </cell>
          <cell r="J2290">
            <v>22</v>
          </cell>
          <cell r="K2290">
            <v>10</v>
          </cell>
          <cell r="L2290">
            <v>6</v>
          </cell>
          <cell r="M2290">
            <v>2</v>
          </cell>
          <cell r="N2290">
            <v>1</v>
          </cell>
          <cell r="O2290">
            <v>1</v>
          </cell>
          <cell r="P2290">
            <v>0</v>
          </cell>
          <cell r="Q2290">
            <v>0</v>
          </cell>
          <cell r="R2290">
            <v>0</v>
          </cell>
          <cell r="S2290">
            <v>0</v>
          </cell>
          <cell r="T2290">
            <v>3</v>
          </cell>
          <cell r="U2290">
            <v>0</v>
          </cell>
          <cell r="V2290">
            <v>6</v>
          </cell>
          <cell r="W2290">
            <v>6923</v>
          </cell>
          <cell r="X2290">
            <v>19</v>
          </cell>
          <cell r="Y2290">
            <v>17</v>
          </cell>
        </row>
        <row r="2291">
          <cell r="B2291" t="str">
            <v>江安县</v>
          </cell>
          <cell r="C2291">
            <v>0</v>
          </cell>
          <cell r="D2291">
            <v>1359</v>
          </cell>
          <cell r="E2291">
            <v>734</v>
          </cell>
          <cell r="F2291">
            <v>128</v>
          </cell>
          <cell r="G2291">
            <v>418</v>
          </cell>
          <cell r="H2291">
            <v>30</v>
          </cell>
          <cell r="I2291">
            <v>49</v>
          </cell>
          <cell r="J2291">
            <v>1359</v>
          </cell>
          <cell r="K2291">
            <v>376</v>
          </cell>
          <cell r="L2291">
            <v>463</v>
          </cell>
          <cell r="M2291">
            <v>152</v>
          </cell>
          <cell r="N2291">
            <v>50</v>
          </cell>
          <cell r="O2291">
            <v>30</v>
          </cell>
          <cell r="P2291">
            <v>4</v>
          </cell>
          <cell r="Q2291">
            <v>16</v>
          </cell>
          <cell r="R2291">
            <v>7</v>
          </cell>
          <cell r="S2291">
            <v>16</v>
          </cell>
          <cell r="T2291">
            <v>295</v>
          </cell>
          <cell r="U2291">
            <v>0</v>
          </cell>
          <cell r="V2291">
            <v>297</v>
          </cell>
          <cell r="W2291">
            <v>472909</v>
          </cell>
          <cell r="X2291">
            <v>1567</v>
          </cell>
          <cell r="Y2291">
            <v>3256</v>
          </cell>
        </row>
        <row r="2292">
          <cell r="B2292" t="str">
            <v>江安县本级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0</v>
          </cell>
          <cell r="J2292">
            <v>0</v>
          </cell>
          <cell r="K2292">
            <v>0</v>
          </cell>
          <cell r="L2292">
            <v>0</v>
          </cell>
          <cell r="M2292">
            <v>0</v>
          </cell>
          <cell r="N2292">
            <v>0</v>
          </cell>
          <cell r="O2292">
            <v>0</v>
          </cell>
          <cell r="P2292">
            <v>0</v>
          </cell>
          <cell r="Q2292">
            <v>0</v>
          </cell>
          <cell r="R2292">
            <v>0</v>
          </cell>
          <cell r="S2292">
            <v>0</v>
          </cell>
          <cell r="T2292">
            <v>0</v>
          </cell>
          <cell r="U2292">
            <v>0</v>
          </cell>
          <cell r="V2292">
            <v>0</v>
          </cell>
          <cell r="W2292">
            <v>0</v>
          </cell>
          <cell r="X2292">
            <v>0</v>
          </cell>
          <cell r="Y2292">
            <v>0</v>
          </cell>
        </row>
        <row r="2293">
          <cell r="B2293" t="str">
            <v>江安县乡（镇）小计</v>
          </cell>
          <cell r="C2293">
            <v>0</v>
          </cell>
          <cell r="D2293">
            <v>1359</v>
          </cell>
          <cell r="E2293">
            <v>734</v>
          </cell>
          <cell r="F2293">
            <v>128</v>
          </cell>
          <cell r="G2293">
            <v>418</v>
          </cell>
          <cell r="H2293">
            <v>30</v>
          </cell>
          <cell r="I2293">
            <v>49</v>
          </cell>
          <cell r="J2293">
            <v>1359</v>
          </cell>
          <cell r="K2293">
            <v>376</v>
          </cell>
          <cell r="L2293">
            <v>463</v>
          </cell>
          <cell r="M2293">
            <v>152</v>
          </cell>
          <cell r="N2293">
            <v>50</v>
          </cell>
          <cell r="O2293">
            <v>30</v>
          </cell>
          <cell r="P2293">
            <v>4</v>
          </cell>
          <cell r="Q2293">
            <v>16</v>
          </cell>
          <cell r="R2293">
            <v>7</v>
          </cell>
          <cell r="S2293">
            <v>16</v>
          </cell>
          <cell r="T2293">
            <v>295</v>
          </cell>
          <cell r="U2293">
            <v>0</v>
          </cell>
          <cell r="V2293">
            <v>297</v>
          </cell>
          <cell r="W2293">
            <v>472909</v>
          </cell>
          <cell r="X2293">
            <v>1567</v>
          </cell>
          <cell r="Y2293">
            <v>3256</v>
          </cell>
        </row>
        <row r="2294">
          <cell r="B2294" t="str">
            <v>江安县井口镇</v>
          </cell>
          <cell r="C2294">
            <v>0</v>
          </cell>
          <cell r="D2294">
            <v>41</v>
          </cell>
          <cell r="E2294">
            <v>21</v>
          </cell>
          <cell r="F2294">
            <v>1</v>
          </cell>
          <cell r="G2294">
            <v>18</v>
          </cell>
          <cell r="H2294">
            <v>1</v>
          </cell>
          <cell r="I2294">
            <v>0</v>
          </cell>
          <cell r="J2294">
            <v>41</v>
          </cell>
          <cell r="K2294">
            <v>12</v>
          </cell>
          <cell r="L2294">
            <v>18</v>
          </cell>
          <cell r="M2294">
            <v>4</v>
          </cell>
          <cell r="N2294">
            <v>0</v>
          </cell>
          <cell r="O2294">
            <v>0</v>
          </cell>
          <cell r="P2294">
            <v>0</v>
          </cell>
          <cell r="Q2294">
            <v>1</v>
          </cell>
          <cell r="R2294">
            <v>0</v>
          </cell>
          <cell r="S2294">
            <v>0</v>
          </cell>
          <cell r="T2294">
            <v>6</v>
          </cell>
          <cell r="U2294">
            <v>0</v>
          </cell>
          <cell r="V2294">
            <v>9</v>
          </cell>
          <cell r="W2294">
            <v>16387</v>
          </cell>
          <cell r="X2294">
            <v>47</v>
          </cell>
          <cell r="Y2294">
            <v>112</v>
          </cell>
        </row>
        <row r="2295">
          <cell r="B2295" t="str">
            <v>江安县四面山镇</v>
          </cell>
          <cell r="C2295">
            <v>0</v>
          </cell>
          <cell r="D2295">
            <v>113</v>
          </cell>
          <cell r="E2295">
            <v>66</v>
          </cell>
          <cell r="F2295">
            <v>25</v>
          </cell>
          <cell r="G2295">
            <v>22</v>
          </cell>
          <cell r="H2295">
            <v>0</v>
          </cell>
          <cell r="I2295">
            <v>0</v>
          </cell>
          <cell r="J2295">
            <v>113</v>
          </cell>
          <cell r="K2295">
            <v>33</v>
          </cell>
          <cell r="L2295">
            <v>43</v>
          </cell>
          <cell r="M2295">
            <v>12</v>
          </cell>
          <cell r="N2295">
            <v>8</v>
          </cell>
          <cell r="O2295">
            <v>6</v>
          </cell>
          <cell r="P2295">
            <v>0</v>
          </cell>
          <cell r="Q2295">
            <v>0</v>
          </cell>
          <cell r="R2295">
            <v>0</v>
          </cell>
          <cell r="S2295">
            <v>0</v>
          </cell>
          <cell r="T2295">
            <v>19</v>
          </cell>
          <cell r="U2295">
            <v>0</v>
          </cell>
          <cell r="V2295">
            <v>26</v>
          </cell>
          <cell r="W2295">
            <v>41848</v>
          </cell>
          <cell r="X2295">
            <v>151</v>
          </cell>
          <cell r="Y2295">
            <v>322</v>
          </cell>
        </row>
        <row r="2296">
          <cell r="B2296" t="str">
            <v>江安县迎安镇</v>
          </cell>
          <cell r="C2296">
            <v>0</v>
          </cell>
          <cell r="D2296">
            <v>86</v>
          </cell>
          <cell r="E2296">
            <v>47</v>
          </cell>
          <cell r="F2296">
            <v>5</v>
          </cell>
          <cell r="G2296">
            <v>32</v>
          </cell>
          <cell r="H2296">
            <v>2</v>
          </cell>
          <cell r="I2296">
            <v>0</v>
          </cell>
          <cell r="J2296">
            <v>86</v>
          </cell>
          <cell r="K2296">
            <v>25</v>
          </cell>
          <cell r="L2296">
            <v>38</v>
          </cell>
          <cell r="M2296">
            <v>9</v>
          </cell>
          <cell r="N2296">
            <v>0</v>
          </cell>
          <cell r="O2296">
            <v>2</v>
          </cell>
          <cell r="P2296">
            <v>1</v>
          </cell>
          <cell r="Q2296">
            <v>0</v>
          </cell>
          <cell r="R2296">
            <v>1</v>
          </cell>
          <cell r="S2296">
            <v>0</v>
          </cell>
          <cell r="T2296">
            <v>10</v>
          </cell>
          <cell r="U2296">
            <v>0</v>
          </cell>
          <cell r="V2296">
            <v>19</v>
          </cell>
          <cell r="W2296">
            <v>27159</v>
          </cell>
          <cell r="X2296">
            <v>95</v>
          </cell>
          <cell r="Y2296">
            <v>246</v>
          </cell>
        </row>
        <row r="2297">
          <cell r="B2297" t="str">
            <v>江安县铁清镇</v>
          </cell>
          <cell r="C2297">
            <v>0</v>
          </cell>
          <cell r="D2297">
            <v>101</v>
          </cell>
          <cell r="E2297">
            <v>56</v>
          </cell>
          <cell r="F2297">
            <v>0</v>
          </cell>
          <cell r="G2297">
            <v>45</v>
          </cell>
          <cell r="H2297">
            <v>0</v>
          </cell>
          <cell r="I2297">
            <v>0</v>
          </cell>
          <cell r="J2297">
            <v>101</v>
          </cell>
          <cell r="K2297">
            <v>31</v>
          </cell>
          <cell r="L2297">
            <v>39</v>
          </cell>
          <cell r="M2297">
            <v>10</v>
          </cell>
          <cell r="N2297">
            <v>1</v>
          </cell>
          <cell r="O2297">
            <v>1</v>
          </cell>
          <cell r="P2297">
            <v>0</v>
          </cell>
          <cell r="Q2297">
            <v>0</v>
          </cell>
          <cell r="R2297">
            <v>0</v>
          </cell>
          <cell r="S2297">
            <v>2</v>
          </cell>
          <cell r="T2297">
            <v>18</v>
          </cell>
          <cell r="U2297">
            <v>0</v>
          </cell>
          <cell r="V2297">
            <v>22</v>
          </cell>
          <cell r="W2297">
            <v>37330</v>
          </cell>
          <cell r="X2297">
            <v>122</v>
          </cell>
          <cell r="Y2297">
            <v>244</v>
          </cell>
        </row>
        <row r="2298">
          <cell r="B2298" t="str">
            <v>江安县水清镇</v>
          </cell>
          <cell r="C2298">
            <v>0</v>
          </cell>
          <cell r="D2298">
            <v>61</v>
          </cell>
          <cell r="E2298">
            <v>27</v>
          </cell>
          <cell r="F2298">
            <v>10</v>
          </cell>
          <cell r="G2298">
            <v>6</v>
          </cell>
          <cell r="H2298">
            <v>18</v>
          </cell>
          <cell r="I2298">
            <v>0</v>
          </cell>
          <cell r="J2298">
            <v>61</v>
          </cell>
          <cell r="K2298">
            <v>12</v>
          </cell>
          <cell r="L2298">
            <v>31</v>
          </cell>
          <cell r="M2298">
            <v>4</v>
          </cell>
          <cell r="N2298">
            <v>2</v>
          </cell>
          <cell r="O2298">
            <v>5</v>
          </cell>
          <cell r="P2298">
            <v>3</v>
          </cell>
          <cell r="Q2298">
            <v>0</v>
          </cell>
          <cell r="R2298">
            <v>0</v>
          </cell>
          <cell r="S2298">
            <v>1</v>
          </cell>
          <cell r="T2298">
            <v>5</v>
          </cell>
          <cell r="U2298">
            <v>0</v>
          </cell>
          <cell r="V2298">
            <v>8</v>
          </cell>
          <cell r="W2298">
            <v>18562</v>
          </cell>
          <cell r="X2298">
            <v>40</v>
          </cell>
          <cell r="Y2298">
            <v>114</v>
          </cell>
        </row>
        <row r="2299">
          <cell r="B2299" t="str">
            <v>江安县桐梓镇</v>
          </cell>
          <cell r="C2299">
            <v>0</v>
          </cell>
          <cell r="D2299">
            <v>131</v>
          </cell>
          <cell r="E2299">
            <v>67</v>
          </cell>
          <cell r="F2299">
            <v>10</v>
          </cell>
          <cell r="G2299">
            <v>29</v>
          </cell>
          <cell r="H2299">
            <v>0</v>
          </cell>
          <cell r="I2299">
            <v>25</v>
          </cell>
          <cell r="J2299">
            <v>131</v>
          </cell>
          <cell r="K2299">
            <v>27</v>
          </cell>
          <cell r="L2299">
            <v>45</v>
          </cell>
          <cell r="M2299">
            <v>23</v>
          </cell>
          <cell r="N2299">
            <v>8</v>
          </cell>
          <cell r="O2299">
            <v>2</v>
          </cell>
          <cell r="P2299">
            <v>0</v>
          </cell>
          <cell r="Q2299">
            <v>0</v>
          </cell>
          <cell r="R2299">
            <v>0</v>
          </cell>
          <cell r="S2299">
            <v>6</v>
          </cell>
          <cell r="T2299">
            <v>28</v>
          </cell>
          <cell r="U2299">
            <v>0</v>
          </cell>
          <cell r="V2299">
            <v>25</v>
          </cell>
          <cell r="W2299">
            <v>38746</v>
          </cell>
          <cell r="X2299">
            <v>142</v>
          </cell>
          <cell r="Y2299">
            <v>316</v>
          </cell>
        </row>
        <row r="2300">
          <cell r="B2300" t="str">
            <v>江安县滥坝乡</v>
          </cell>
          <cell r="C2300">
            <v>0</v>
          </cell>
          <cell r="D2300">
            <v>73</v>
          </cell>
          <cell r="E2300">
            <v>49</v>
          </cell>
          <cell r="F2300">
            <v>0</v>
          </cell>
          <cell r="G2300">
            <v>24</v>
          </cell>
          <cell r="H2300">
            <v>0</v>
          </cell>
          <cell r="I2300">
            <v>0</v>
          </cell>
          <cell r="J2300">
            <v>73</v>
          </cell>
          <cell r="K2300">
            <v>24</v>
          </cell>
          <cell r="L2300">
            <v>22</v>
          </cell>
          <cell r="M2300">
            <v>8</v>
          </cell>
          <cell r="N2300">
            <v>2</v>
          </cell>
          <cell r="O2300">
            <v>0</v>
          </cell>
          <cell r="P2300">
            <v>0</v>
          </cell>
          <cell r="Q2300">
            <v>0</v>
          </cell>
          <cell r="R2300">
            <v>0</v>
          </cell>
          <cell r="S2300">
            <v>0</v>
          </cell>
          <cell r="T2300">
            <v>19</v>
          </cell>
          <cell r="U2300">
            <v>0</v>
          </cell>
          <cell r="V2300">
            <v>17</v>
          </cell>
          <cell r="W2300">
            <v>30468</v>
          </cell>
          <cell r="X2300">
            <v>85</v>
          </cell>
          <cell r="Y2300">
            <v>231</v>
          </cell>
        </row>
        <row r="2301">
          <cell r="B2301" t="str">
            <v>江安县怡乐镇</v>
          </cell>
          <cell r="C2301">
            <v>0</v>
          </cell>
          <cell r="D2301">
            <v>90</v>
          </cell>
          <cell r="E2301">
            <v>47</v>
          </cell>
          <cell r="F2301">
            <v>8</v>
          </cell>
          <cell r="G2301">
            <v>27</v>
          </cell>
          <cell r="H2301">
            <v>8</v>
          </cell>
          <cell r="I2301">
            <v>0</v>
          </cell>
          <cell r="J2301">
            <v>90</v>
          </cell>
          <cell r="K2301">
            <v>21</v>
          </cell>
          <cell r="L2301">
            <v>23</v>
          </cell>
          <cell r="M2301">
            <v>10</v>
          </cell>
          <cell r="N2301">
            <v>4</v>
          </cell>
          <cell r="O2301">
            <v>0</v>
          </cell>
          <cell r="P2301">
            <v>0</v>
          </cell>
          <cell r="Q2301">
            <v>2</v>
          </cell>
          <cell r="R2301">
            <v>1</v>
          </cell>
          <cell r="S2301">
            <v>3</v>
          </cell>
          <cell r="T2301">
            <v>30</v>
          </cell>
          <cell r="U2301">
            <v>0</v>
          </cell>
          <cell r="V2301">
            <v>21</v>
          </cell>
          <cell r="W2301">
            <v>32447</v>
          </cell>
          <cell r="X2301">
            <v>113</v>
          </cell>
          <cell r="Y2301">
            <v>135</v>
          </cell>
        </row>
        <row r="2302">
          <cell r="B2302" t="str">
            <v>江安县红桥镇</v>
          </cell>
          <cell r="C2302">
            <v>0</v>
          </cell>
          <cell r="D2302">
            <v>86</v>
          </cell>
          <cell r="E2302">
            <v>39</v>
          </cell>
          <cell r="F2302">
            <v>18</v>
          </cell>
          <cell r="G2302">
            <v>29</v>
          </cell>
          <cell r="H2302">
            <v>0</v>
          </cell>
          <cell r="I2302">
            <v>0</v>
          </cell>
          <cell r="J2302">
            <v>86</v>
          </cell>
          <cell r="K2302">
            <v>22</v>
          </cell>
          <cell r="L2302">
            <v>33</v>
          </cell>
          <cell r="M2302">
            <v>8</v>
          </cell>
          <cell r="N2302">
            <v>5</v>
          </cell>
          <cell r="O2302">
            <v>3</v>
          </cell>
          <cell r="P2302">
            <v>0</v>
          </cell>
          <cell r="Q2302">
            <v>2</v>
          </cell>
          <cell r="R2302">
            <v>0</v>
          </cell>
          <cell r="S2302">
            <v>0</v>
          </cell>
          <cell r="T2302">
            <v>18</v>
          </cell>
          <cell r="U2302">
            <v>0</v>
          </cell>
          <cell r="V2302">
            <v>18</v>
          </cell>
          <cell r="W2302">
            <v>26530</v>
          </cell>
          <cell r="X2302">
            <v>92</v>
          </cell>
          <cell r="Y2302">
            <v>170</v>
          </cell>
        </row>
        <row r="2303">
          <cell r="B2303" t="str">
            <v>江安县蟠龙乡</v>
          </cell>
          <cell r="C2303">
            <v>0</v>
          </cell>
          <cell r="D2303">
            <v>54</v>
          </cell>
          <cell r="E2303">
            <v>36</v>
          </cell>
          <cell r="F2303">
            <v>0</v>
          </cell>
          <cell r="G2303">
            <v>18</v>
          </cell>
          <cell r="H2303">
            <v>0</v>
          </cell>
          <cell r="I2303">
            <v>0</v>
          </cell>
          <cell r="J2303">
            <v>54</v>
          </cell>
          <cell r="K2303">
            <v>18</v>
          </cell>
          <cell r="L2303">
            <v>6</v>
          </cell>
          <cell r="M2303">
            <v>8</v>
          </cell>
          <cell r="N2303">
            <v>4</v>
          </cell>
          <cell r="O2303">
            <v>2</v>
          </cell>
          <cell r="P2303">
            <v>0</v>
          </cell>
          <cell r="Q2303">
            <v>2</v>
          </cell>
          <cell r="R2303">
            <v>0</v>
          </cell>
          <cell r="S2303">
            <v>0</v>
          </cell>
          <cell r="T2303">
            <v>18</v>
          </cell>
          <cell r="U2303">
            <v>0</v>
          </cell>
          <cell r="V2303">
            <v>16</v>
          </cell>
          <cell r="W2303">
            <v>26560</v>
          </cell>
          <cell r="X2303">
            <v>80</v>
          </cell>
          <cell r="Y2303">
            <v>108</v>
          </cell>
        </row>
        <row r="2304">
          <cell r="B2304" t="str">
            <v>江安县夕佳山镇</v>
          </cell>
          <cell r="C2304">
            <v>0</v>
          </cell>
          <cell r="D2304">
            <v>77</v>
          </cell>
          <cell r="E2304">
            <v>30</v>
          </cell>
          <cell r="F2304">
            <v>37</v>
          </cell>
          <cell r="G2304">
            <v>10</v>
          </cell>
          <cell r="H2304">
            <v>0</v>
          </cell>
          <cell r="I2304">
            <v>0</v>
          </cell>
          <cell r="J2304">
            <v>77</v>
          </cell>
          <cell r="K2304">
            <v>15</v>
          </cell>
          <cell r="L2304">
            <v>12</v>
          </cell>
          <cell r="M2304">
            <v>10</v>
          </cell>
          <cell r="N2304">
            <v>4</v>
          </cell>
          <cell r="O2304">
            <v>1</v>
          </cell>
          <cell r="P2304">
            <v>0</v>
          </cell>
          <cell r="Q2304">
            <v>3</v>
          </cell>
          <cell r="R2304">
            <v>1</v>
          </cell>
          <cell r="S2304">
            <v>3</v>
          </cell>
          <cell r="T2304">
            <v>32</v>
          </cell>
          <cell r="U2304">
            <v>0</v>
          </cell>
          <cell r="V2304">
            <v>13</v>
          </cell>
          <cell r="W2304">
            <v>21367</v>
          </cell>
          <cell r="X2304">
            <v>65</v>
          </cell>
          <cell r="Y2304">
            <v>98</v>
          </cell>
        </row>
        <row r="2305">
          <cell r="B2305" t="str">
            <v>江安县大妙乡</v>
          </cell>
          <cell r="C2305">
            <v>0</v>
          </cell>
          <cell r="D2305">
            <v>41</v>
          </cell>
          <cell r="E2305">
            <v>26</v>
          </cell>
          <cell r="F2305">
            <v>0</v>
          </cell>
          <cell r="G2305">
            <v>15</v>
          </cell>
          <cell r="H2305">
            <v>0</v>
          </cell>
          <cell r="I2305">
            <v>0</v>
          </cell>
          <cell r="J2305">
            <v>41</v>
          </cell>
          <cell r="K2305">
            <v>12</v>
          </cell>
          <cell r="L2305">
            <v>15</v>
          </cell>
          <cell r="M2305">
            <v>5</v>
          </cell>
          <cell r="N2305">
            <v>3</v>
          </cell>
          <cell r="O2305">
            <v>3</v>
          </cell>
          <cell r="P2305">
            <v>0</v>
          </cell>
          <cell r="Q2305">
            <v>0</v>
          </cell>
          <cell r="R2305">
            <v>0</v>
          </cell>
          <cell r="S2305">
            <v>1</v>
          </cell>
          <cell r="T2305">
            <v>5</v>
          </cell>
          <cell r="U2305">
            <v>0</v>
          </cell>
          <cell r="V2305">
            <v>11</v>
          </cell>
          <cell r="W2305">
            <v>16781</v>
          </cell>
          <cell r="X2305">
            <v>56</v>
          </cell>
          <cell r="Y2305">
            <v>99</v>
          </cell>
        </row>
        <row r="2306">
          <cell r="B2306" t="str">
            <v>江安县仁和乡</v>
          </cell>
          <cell r="C2306">
            <v>0</v>
          </cell>
          <cell r="D2306">
            <v>59</v>
          </cell>
          <cell r="E2306">
            <v>34</v>
          </cell>
          <cell r="F2306">
            <v>1</v>
          </cell>
          <cell r="G2306">
            <v>24</v>
          </cell>
          <cell r="H2306">
            <v>0</v>
          </cell>
          <cell r="I2306">
            <v>0</v>
          </cell>
          <cell r="J2306">
            <v>59</v>
          </cell>
          <cell r="K2306">
            <v>19</v>
          </cell>
          <cell r="L2306">
            <v>15</v>
          </cell>
          <cell r="M2306">
            <v>7</v>
          </cell>
          <cell r="N2306">
            <v>0</v>
          </cell>
          <cell r="O2306">
            <v>0</v>
          </cell>
          <cell r="P2306">
            <v>0</v>
          </cell>
          <cell r="Q2306">
            <v>0</v>
          </cell>
          <cell r="R2306">
            <v>0</v>
          </cell>
          <cell r="S2306">
            <v>0</v>
          </cell>
          <cell r="T2306">
            <v>18</v>
          </cell>
          <cell r="U2306">
            <v>0</v>
          </cell>
          <cell r="V2306">
            <v>15</v>
          </cell>
          <cell r="W2306">
            <v>18395</v>
          </cell>
          <cell r="X2306">
            <v>74</v>
          </cell>
          <cell r="Y2306">
            <v>93</v>
          </cell>
        </row>
        <row r="2307">
          <cell r="B2307" t="str">
            <v>江安县底蓬镇</v>
          </cell>
          <cell r="C2307">
            <v>0</v>
          </cell>
          <cell r="D2307">
            <v>68</v>
          </cell>
          <cell r="E2307">
            <v>49</v>
          </cell>
          <cell r="F2307">
            <v>0</v>
          </cell>
          <cell r="G2307">
            <v>19</v>
          </cell>
          <cell r="H2307">
            <v>0</v>
          </cell>
          <cell r="I2307">
            <v>0</v>
          </cell>
          <cell r="J2307">
            <v>68</v>
          </cell>
          <cell r="K2307">
            <v>19</v>
          </cell>
          <cell r="L2307">
            <v>18</v>
          </cell>
          <cell r="M2307">
            <v>6</v>
          </cell>
          <cell r="N2307">
            <v>2</v>
          </cell>
          <cell r="O2307">
            <v>0</v>
          </cell>
          <cell r="P2307">
            <v>0</v>
          </cell>
          <cell r="Q2307">
            <v>0</v>
          </cell>
          <cell r="R2307">
            <v>0</v>
          </cell>
          <cell r="S2307">
            <v>0</v>
          </cell>
          <cell r="T2307">
            <v>25</v>
          </cell>
          <cell r="U2307">
            <v>0</v>
          </cell>
          <cell r="V2307">
            <v>17</v>
          </cell>
          <cell r="W2307">
            <v>27397</v>
          </cell>
          <cell r="X2307">
            <v>84</v>
          </cell>
          <cell r="Y2307">
            <v>144</v>
          </cell>
        </row>
        <row r="2308">
          <cell r="B2308" t="str">
            <v>江安县大井镇</v>
          </cell>
          <cell r="C2308">
            <v>0</v>
          </cell>
          <cell r="D2308">
            <v>107</v>
          </cell>
          <cell r="E2308">
            <v>48</v>
          </cell>
          <cell r="F2308">
            <v>5</v>
          </cell>
          <cell r="G2308">
            <v>30</v>
          </cell>
          <cell r="H2308">
            <v>0</v>
          </cell>
          <cell r="I2308">
            <v>24</v>
          </cell>
          <cell r="J2308">
            <v>107</v>
          </cell>
          <cell r="K2308">
            <v>26</v>
          </cell>
          <cell r="L2308">
            <v>38</v>
          </cell>
          <cell r="M2308">
            <v>10</v>
          </cell>
          <cell r="N2308">
            <v>2</v>
          </cell>
          <cell r="O2308">
            <v>5</v>
          </cell>
          <cell r="P2308">
            <v>0</v>
          </cell>
          <cell r="Q2308">
            <v>3</v>
          </cell>
          <cell r="R2308">
            <v>2</v>
          </cell>
          <cell r="S2308">
            <v>0</v>
          </cell>
          <cell r="T2308">
            <v>23</v>
          </cell>
          <cell r="U2308">
            <v>0</v>
          </cell>
          <cell r="V2308">
            <v>22</v>
          </cell>
          <cell r="W2308">
            <v>30948</v>
          </cell>
          <cell r="X2308">
            <v>114</v>
          </cell>
          <cell r="Y2308">
            <v>313</v>
          </cell>
        </row>
        <row r="2309">
          <cell r="B2309" t="str">
            <v>江安县红桥镇</v>
          </cell>
          <cell r="C2309">
            <v>0</v>
          </cell>
          <cell r="D2309">
            <v>84</v>
          </cell>
          <cell r="E2309">
            <v>40</v>
          </cell>
          <cell r="F2309">
            <v>0</v>
          </cell>
          <cell r="G2309">
            <v>43</v>
          </cell>
          <cell r="H2309">
            <v>1</v>
          </cell>
          <cell r="I2309">
            <v>0</v>
          </cell>
          <cell r="J2309">
            <v>84</v>
          </cell>
          <cell r="K2309">
            <v>28</v>
          </cell>
          <cell r="L2309">
            <v>34</v>
          </cell>
          <cell r="M2309">
            <v>7</v>
          </cell>
          <cell r="N2309">
            <v>2</v>
          </cell>
          <cell r="O2309">
            <v>0</v>
          </cell>
          <cell r="P2309">
            <v>0</v>
          </cell>
          <cell r="Q2309">
            <v>2</v>
          </cell>
          <cell r="R2309">
            <v>1</v>
          </cell>
          <cell r="S2309">
            <v>0</v>
          </cell>
          <cell r="T2309">
            <v>12</v>
          </cell>
          <cell r="U2309">
            <v>0</v>
          </cell>
          <cell r="V2309">
            <v>15</v>
          </cell>
          <cell r="W2309">
            <v>24801</v>
          </cell>
          <cell r="X2309">
            <v>78</v>
          </cell>
          <cell r="Y2309">
            <v>274</v>
          </cell>
        </row>
        <row r="2310">
          <cell r="B2310" t="str">
            <v>江安县五矿镇</v>
          </cell>
          <cell r="C2310">
            <v>0</v>
          </cell>
          <cell r="D2310">
            <v>43</v>
          </cell>
          <cell r="E2310">
            <v>22</v>
          </cell>
          <cell r="F2310">
            <v>3</v>
          </cell>
          <cell r="G2310">
            <v>18</v>
          </cell>
          <cell r="H2310">
            <v>0</v>
          </cell>
          <cell r="I2310">
            <v>0</v>
          </cell>
          <cell r="J2310">
            <v>43</v>
          </cell>
          <cell r="K2310">
            <v>13</v>
          </cell>
          <cell r="L2310">
            <v>22</v>
          </cell>
          <cell r="M2310">
            <v>4</v>
          </cell>
          <cell r="N2310">
            <v>2</v>
          </cell>
          <cell r="O2310">
            <v>0</v>
          </cell>
          <cell r="P2310">
            <v>0</v>
          </cell>
          <cell r="Q2310">
            <v>1</v>
          </cell>
          <cell r="R2310">
            <v>1</v>
          </cell>
          <cell r="S2310">
            <v>0</v>
          </cell>
          <cell r="T2310">
            <v>2</v>
          </cell>
          <cell r="U2310">
            <v>0</v>
          </cell>
          <cell r="V2310">
            <v>9</v>
          </cell>
          <cell r="W2310">
            <v>15033</v>
          </cell>
          <cell r="X2310">
            <v>46</v>
          </cell>
          <cell r="Y2310">
            <v>175</v>
          </cell>
        </row>
        <row r="2311">
          <cell r="B2311" t="str">
            <v>江安县江安镇</v>
          </cell>
          <cell r="C2311">
            <v>0</v>
          </cell>
          <cell r="D2311">
            <v>44</v>
          </cell>
          <cell r="E2311">
            <v>30</v>
          </cell>
          <cell r="F2311">
            <v>5</v>
          </cell>
          <cell r="G2311">
            <v>9</v>
          </cell>
          <cell r="H2311">
            <v>0</v>
          </cell>
          <cell r="I2311">
            <v>0</v>
          </cell>
          <cell r="J2311">
            <v>44</v>
          </cell>
          <cell r="K2311">
            <v>19</v>
          </cell>
          <cell r="L2311">
            <v>11</v>
          </cell>
          <cell r="M2311">
            <v>7</v>
          </cell>
          <cell r="N2311">
            <v>1</v>
          </cell>
          <cell r="O2311">
            <v>0</v>
          </cell>
          <cell r="P2311">
            <v>0</v>
          </cell>
          <cell r="Q2311">
            <v>0</v>
          </cell>
          <cell r="R2311">
            <v>0</v>
          </cell>
          <cell r="S2311">
            <v>0</v>
          </cell>
          <cell r="T2311">
            <v>7</v>
          </cell>
          <cell r="U2311">
            <v>0</v>
          </cell>
          <cell r="V2311">
            <v>14</v>
          </cell>
          <cell r="W2311">
            <v>22150</v>
          </cell>
          <cell r="X2311">
            <v>83</v>
          </cell>
          <cell r="Y2311">
            <v>62</v>
          </cell>
        </row>
        <row r="2312">
          <cell r="B2312" t="str">
            <v>长宁县</v>
          </cell>
          <cell r="C2312">
            <v>0</v>
          </cell>
          <cell r="D2312">
            <v>1113</v>
          </cell>
          <cell r="E2312">
            <v>499</v>
          </cell>
          <cell r="F2312">
            <v>0</v>
          </cell>
          <cell r="G2312">
            <v>614</v>
          </cell>
          <cell r="H2312">
            <v>0</v>
          </cell>
          <cell r="I2312">
            <v>0</v>
          </cell>
          <cell r="J2312">
            <v>1113</v>
          </cell>
          <cell r="K2312">
            <v>358</v>
          </cell>
          <cell r="L2312">
            <v>307</v>
          </cell>
          <cell r="M2312">
            <v>94</v>
          </cell>
          <cell r="N2312">
            <v>25</v>
          </cell>
          <cell r="O2312">
            <v>66</v>
          </cell>
          <cell r="P2312">
            <v>0</v>
          </cell>
          <cell r="Q2312">
            <v>0</v>
          </cell>
          <cell r="R2312">
            <v>0</v>
          </cell>
          <cell r="S2312">
            <v>0</v>
          </cell>
          <cell r="T2312">
            <v>288</v>
          </cell>
          <cell r="U2312">
            <v>0</v>
          </cell>
          <cell r="V2312">
            <v>269</v>
          </cell>
          <cell r="W2312">
            <v>389953</v>
          </cell>
          <cell r="X2312">
            <v>1076</v>
          </cell>
          <cell r="Y2312">
            <v>2560</v>
          </cell>
        </row>
        <row r="2313">
          <cell r="B2313" t="str">
            <v>长宁县本级</v>
          </cell>
          <cell r="C2313">
            <v>0</v>
          </cell>
          <cell r="D2313">
            <v>0</v>
          </cell>
          <cell r="E2313">
            <v>0</v>
          </cell>
          <cell r="F2313">
            <v>0</v>
          </cell>
          <cell r="G2313">
            <v>0</v>
          </cell>
          <cell r="H2313">
            <v>0</v>
          </cell>
          <cell r="I2313">
            <v>0</v>
          </cell>
          <cell r="J2313">
            <v>0</v>
          </cell>
          <cell r="K2313">
            <v>0</v>
          </cell>
          <cell r="L2313">
            <v>0</v>
          </cell>
          <cell r="M2313">
            <v>0</v>
          </cell>
          <cell r="N2313">
            <v>0</v>
          </cell>
          <cell r="O2313">
            <v>0</v>
          </cell>
          <cell r="P2313">
            <v>0</v>
          </cell>
          <cell r="Q2313">
            <v>0</v>
          </cell>
          <cell r="R2313">
            <v>0</v>
          </cell>
          <cell r="S2313">
            <v>0</v>
          </cell>
          <cell r="T2313">
            <v>0</v>
          </cell>
          <cell r="U2313">
            <v>0</v>
          </cell>
          <cell r="V2313">
            <v>0</v>
          </cell>
          <cell r="W2313">
            <v>0</v>
          </cell>
          <cell r="X2313">
            <v>0</v>
          </cell>
          <cell r="Y2313">
            <v>0</v>
          </cell>
        </row>
        <row r="2314">
          <cell r="B2314" t="str">
            <v>长宁县乡（镇）小计</v>
          </cell>
          <cell r="C2314">
            <v>0</v>
          </cell>
          <cell r="D2314">
            <v>1113</v>
          </cell>
          <cell r="E2314">
            <v>499</v>
          </cell>
          <cell r="F2314">
            <v>0</v>
          </cell>
          <cell r="G2314">
            <v>614</v>
          </cell>
          <cell r="H2314">
            <v>0</v>
          </cell>
          <cell r="I2314">
            <v>0</v>
          </cell>
          <cell r="J2314">
            <v>1113</v>
          </cell>
          <cell r="K2314">
            <v>358</v>
          </cell>
          <cell r="L2314">
            <v>307</v>
          </cell>
          <cell r="M2314">
            <v>94</v>
          </cell>
          <cell r="N2314">
            <v>25</v>
          </cell>
          <cell r="O2314">
            <v>66</v>
          </cell>
          <cell r="P2314">
            <v>0</v>
          </cell>
          <cell r="Q2314">
            <v>0</v>
          </cell>
          <cell r="R2314">
            <v>0</v>
          </cell>
          <cell r="S2314">
            <v>0</v>
          </cell>
          <cell r="T2314">
            <v>288</v>
          </cell>
          <cell r="U2314">
            <v>0</v>
          </cell>
          <cell r="V2314">
            <v>269</v>
          </cell>
          <cell r="W2314">
            <v>389953</v>
          </cell>
          <cell r="X2314">
            <v>1076</v>
          </cell>
          <cell r="Y2314">
            <v>2560</v>
          </cell>
        </row>
        <row r="2315">
          <cell r="B2315" t="str">
            <v>长宁县梅硐镇</v>
          </cell>
          <cell r="C2315">
            <v>0</v>
          </cell>
          <cell r="D2315">
            <v>82</v>
          </cell>
          <cell r="E2315">
            <v>41</v>
          </cell>
          <cell r="F2315">
            <v>0</v>
          </cell>
          <cell r="G2315">
            <v>41</v>
          </cell>
          <cell r="H2315">
            <v>0</v>
          </cell>
          <cell r="I2315">
            <v>0</v>
          </cell>
          <cell r="J2315">
            <v>82</v>
          </cell>
          <cell r="K2315">
            <v>24</v>
          </cell>
          <cell r="L2315">
            <v>26</v>
          </cell>
          <cell r="M2315">
            <v>6</v>
          </cell>
          <cell r="N2315">
            <v>2</v>
          </cell>
          <cell r="O2315">
            <v>4</v>
          </cell>
          <cell r="P2315">
            <v>0</v>
          </cell>
          <cell r="Q2315">
            <v>0</v>
          </cell>
          <cell r="R2315">
            <v>0</v>
          </cell>
          <cell r="S2315">
            <v>0</v>
          </cell>
          <cell r="T2315">
            <v>22</v>
          </cell>
          <cell r="U2315">
            <v>0</v>
          </cell>
          <cell r="V2315">
            <v>18</v>
          </cell>
          <cell r="W2315">
            <v>21342</v>
          </cell>
          <cell r="X2315">
            <v>72</v>
          </cell>
          <cell r="Y2315">
            <v>213</v>
          </cell>
        </row>
        <row r="2316">
          <cell r="B2316" t="str">
            <v>长宁县富兴乡</v>
          </cell>
          <cell r="C2316">
            <v>0</v>
          </cell>
          <cell r="D2316">
            <v>48</v>
          </cell>
          <cell r="E2316">
            <v>21</v>
          </cell>
          <cell r="F2316">
            <v>0</v>
          </cell>
          <cell r="G2316">
            <v>27</v>
          </cell>
          <cell r="H2316">
            <v>0</v>
          </cell>
          <cell r="I2316">
            <v>0</v>
          </cell>
          <cell r="J2316">
            <v>48</v>
          </cell>
          <cell r="K2316">
            <v>16</v>
          </cell>
          <cell r="L2316">
            <v>13</v>
          </cell>
          <cell r="M2316">
            <v>4</v>
          </cell>
          <cell r="N2316">
            <v>1</v>
          </cell>
          <cell r="O2316">
            <v>3</v>
          </cell>
          <cell r="P2316">
            <v>0</v>
          </cell>
          <cell r="Q2316">
            <v>0</v>
          </cell>
          <cell r="R2316">
            <v>0</v>
          </cell>
          <cell r="S2316">
            <v>0</v>
          </cell>
          <cell r="T2316">
            <v>12</v>
          </cell>
          <cell r="U2316">
            <v>0</v>
          </cell>
          <cell r="V2316">
            <v>13</v>
          </cell>
          <cell r="W2316">
            <v>24342</v>
          </cell>
          <cell r="X2316">
            <v>52</v>
          </cell>
          <cell r="Y2316">
            <v>105</v>
          </cell>
        </row>
        <row r="2317">
          <cell r="B2317" t="str">
            <v>长宁县双河镇</v>
          </cell>
          <cell r="C2317">
            <v>0</v>
          </cell>
          <cell r="D2317">
            <v>85</v>
          </cell>
          <cell r="E2317">
            <v>40</v>
          </cell>
          <cell r="F2317">
            <v>0</v>
          </cell>
          <cell r="G2317">
            <v>45</v>
          </cell>
          <cell r="H2317">
            <v>0</v>
          </cell>
          <cell r="I2317">
            <v>0</v>
          </cell>
          <cell r="J2317">
            <v>85</v>
          </cell>
          <cell r="K2317">
            <v>28</v>
          </cell>
          <cell r="L2317">
            <v>24</v>
          </cell>
          <cell r="M2317">
            <v>7</v>
          </cell>
          <cell r="N2317">
            <v>2</v>
          </cell>
          <cell r="O2317">
            <v>5</v>
          </cell>
          <cell r="P2317">
            <v>0</v>
          </cell>
          <cell r="Q2317">
            <v>0</v>
          </cell>
          <cell r="R2317">
            <v>0</v>
          </cell>
          <cell r="S2317">
            <v>0</v>
          </cell>
          <cell r="T2317">
            <v>21</v>
          </cell>
          <cell r="U2317">
            <v>0</v>
          </cell>
          <cell r="V2317">
            <v>21</v>
          </cell>
          <cell r="W2317">
            <v>27468</v>
          </cell>
          <cell r="X2317">
            <v>84</v>
          </cell>
          <cell r="Y2317">
            <v>201</v>
          </cell>
        </row>
        <row r="2318">
          <cell r="B2318" t="str">
            <v>长宁县龙头镇</v>
          </cell>
          <cell r="C2318">
            <v>0</v>
          </cell>
          <cell r="D2318">
            <v>64</v>
          </cell>
          <cell r="E2318">
            <v>30</v>
          </cell>
          <cell r="F2318">
            <v>0</v>
          </cell>
          <cell r="G2318">
            <v>34</v>
          </cell>
          <cell r="H2318">
            <v>0</v>
          </cell>
          <cell r="I2318">
            <v>0</v>
          </cell>
          <cell r="J2318">
            <v>64</v>
          </cell>
          <cell r="K2318">
            <v>21</v>
          </cell>
          <cell r="L2318">
            <v>22</v>
          </cell>
          <cell r="M2318">
            <v>5</v>
          </cell>
          <cell r="N2318">
            <v>1</v>
          </cell>
          <cell r="O2318">
            <v>3</v>
          </cell>
          <cell r="P2318">
            <v>0</v>
          </cell>
          <cell r="Q2318">
            <v>0</v>
          </cell>
          <cell r="R2318">
            <v>0</v>
          </cell>
          <cell r="S2318">
            <v>0</v>
          </cell>
          <cell r="T2318">
            <v>13</v>
          </cell>
          <cell r="U2318">
            <v>0</v>
          </cell>
          <cell r="V2318">
            <v>14</v>
          </cell>
          <cell r="W2318">
            <v>24778</v>
          </cell>
          <cell r="X2318">
            <v>56</v>
          </cell>
          <cell r="Y2318">
            <v>187</v>
          </cell>
        </row>
        <row r="2319">
          <cell r="B2319" t="str">
            <v>长宁县硐底镇</v>
          </cell>
          <cell r="C2319">
            <v>0</v>
          </cell>
          <cell r="D2319">
            <v>55</v>
          </cell>
          <cell r="E2319">
            <v>23</v>
          </cell>
          <cell r="F2319">
            <v>0</v>
          </cell>
          <cell r="G2319">
            <v>32</v>
          </cell>
          <cell r="H2319">
            <v>0</v>
          </cell>
          <cell r="I2319">
            <v>0</v>
          </cell>
          <cell r="J2319">
            <v>55</v>
          </cell>
          <cell r="K2319">
            <v>15</v>
          </cell>
          <cell r="L2319">
            <v>20</v>
          </cell>
          <cell r="M2319">
            <v>4</v>
          </cell>
          <cell r="N2319">
            <v>1</v>
          </cell>
          <cell r="O2319">
            <v>3</v>
          </cell>
          <cell r="P2319">
            <v>0</v>
          </cell>
          <cell r="Q2319">
            <v>0</v>
          </cell>
          <cell r="R2319">
            <v>0</v>
          </cell>
          <cell r="S2319">
            <v>0</v>
          </cell>
          <cell r="T2319">
            <v>13</v>
          </cell>
          <cell r="U2319">
            <v>0</v>
          </cell>
          <cell r="V2319">
            <v>11</v>
          </cell>
          <cell r="W2319">
            <v>17115</v>
          </cell>
          <cell r="X2319">
            <v>44</v>
          </cell>
          <cell r="Y2319">
            <v>165</v>
          </cell>
        </row>
        <row r="2320">
          <cell r="B2320" t="str">
            <v>长宁县花滩镇</v>
          </cell>
          <cell r="C2320">
            <v>0</v>
          </cell>
          <cell r="D2320">
            <v>60</v>
          </cell>
          <cell r="E2320">
            <v>24</v>
          </cell>
          <cell r="F2320">
            <v>0</v>
          </cell>
          <cell r="G2320">
            <v>36</v>
          </cell>
          <cell r="H2320">
            <v>0</v>
          </cell>
          <cell r="I2320">
            <v>0</v>
          </cell>
          <cell r="J2320">
            <v>60</v>
          </cell>
          <cell r="K2320">
            <v>19</v>
          </cell>
          <cell r="L2320">
            <v>17</v>
          </cell>
          <cell r="M2320">
            <v>5</v>
          </cell>
          <cell r="N2320">
            <v>1</v>
          </cell>
          <cell r="O2320">
            <v>3</v>
          </cell>
          <cell r="P2320">
            <v>0</v>
          </cell>
          <cell r="Q2320">
            <v>0</v>
          </cell>
          <cell r="R2320">
            <v>0</v>
          </cell>
          <cell r="S2320">
            <v>0</v>
          </cell>
          <cell r="T2320">
            <v>16</v>
          </cell>
          <cell r="U2320">
            <v>0</v>
          </cell>
          <cell r="V2320">
            <v>14</v>
          </cell>
          <cell r="W2320">
            <v>18682</v>
          </cell>
          <cell r="X2320">
            <v>56</v>
          </cell>
          <cell r="Y2320">
            <v>142</v>
          </cell>
        </row>
        <row r="2321">
          <cell r="B2321" t="str">
            <v>长宁县铜鼓乡</v>
          </cell>
          <cell r="C2321">
            <v>0</v>
          </cell>
          <cell r="D2321">
            <v>46</v>
          </cell>
          <cell r="E2321">
            <v>21</v>
          </cell>
          <cell r="F2321">
            <v>0</v>
          </cell>
          <cell r="G2321">
            <v>25</v>
          </cell>
          <cell r="H2321">
            <v>0</v>
          </cell>
          <cell r="I2321">
            <v>0</v>
          </cell>
          <cell r="J2321">
            <v>46</v>
          </cell>
          <cell r="K2321">
            <v>17</v>
          </cell>
          <cell r="L2321">
            <v>11</v>
          </cell>
          <cell r="M2321">
            <v>4</v>
          </cell>
          <cell r="N2321">
            <v>1</v>
          </cell>
          <cell r="O2321">
            <v>3</v>
          </cell>
          <cell r="P2321">
            <v>0</v>
          </cell>
          <cell r="Q2321">
            <v>0</v>
          </cell>
          <cell r="R2321">
            <v>0</v>
          </cell>
          <cell r="S2321">
            <v>0</v>
          </cell>
          <cell r="T2321">
            <v>11</v>
          </cell>
          <cell r="U2321">
            <v>0</v>
          </cell>
          <cell r="V2321">
            <v>12</v>
          </cell>
          <cell r="W2321">
            <v>16096</v>
          </cell>
          <cell r="X2321">
            <v>48</v>
          </cell>
          <cell r="Y2321">
            <v>90</v>
          </cell>
        </row>
        <row r="2322">
          <cell r="B2322" t="str">
            <v>长宁县三元乡</v>
          </cell>
          <cell r="C2322">
            <v>0</v>
          </cell>
          <cell r="D2322">
            <v>49</v>
          </cell>
          <cell r="E2322">
            <v>23</v>
          </cell>
          <cell r="F2322">
            <v>0</v>
          </cell>
          <cell r="G2322">
            <v>26</v>
          </cell>
          <cell r="H2322">
            <v>0</v>
          </cell>
          <cell r="I2322">
            <v>0</v>
          </cell>
          <cell r="J2322">
            <v>49</v>
          </cell>
          <cell r="K2322">
            <v>15</v>
          </cell>
          <cell r="L2322">
            <v>13</v>
          </cell>
          <cell r="M2322">
            <v>4</v>
          </cell>
          <cell r="N2322">
            <v>1</v>
          </cell>
          <cell r="O2322">
            <v>3</v>
          </cell>
          <cell r="P2322">
            <v>0</v>
          </cell>
          <cell r="Q2322">
            <v>0</v>
          </cell>
          <cell r="R2322">
            <v>0</v>
          </cell>
          <cell r="S2322">
            <v>0</v>
          </cell>
          <cell r="T2322">
            <v>14</v>
          </cell>
          <cell r="U2322">
            <v>0</v>
          </cell>
          <cell r="V2322">
            <v>12</v>
          </cell>
          <cell r="W2322">
            <v>17045</v>
          </cell>
          <cell r="X2322">
            <v>48</v>
          </cell>
          <cell r="Y2322">
            <v>111</v>
          </cell>
        </row>
        <row r="2323">
          <cell r="B2323" t="str">
            <v>长宁县井江乡</v>
          </cell>
          <cell r="C2323">
            <v>0</v>
          </cell>
          <cell r="D2323">
            <v>46</v>
          </cell>
          <cell r="E2323">
            <v>20</v>
          </cell>
          <cell r="F2323">
            <v>0</v>
          </cell>
          <cell r="G2323">
            <v>26</v>
          </cell>
          <cell r="H2323">
            <v>0</v>
          </cell>
          <cell r="I2323">
            <v>0</v>
          </cell>
          <cell r="J2323">
            <v>46</v>
          </cell>
          <cell r="K2323">
            <v>16</v>
          </cell>
          <cell r="L2323">
            <v>10</v>
          </cell>
          <cell r="M2323">
            <v>4</v>
          </cell>
          <cell r="N2323">
            <v>1</v>
          </cell>
          <cell r="O2323">
            <v>3</v>
          </cell>
          <cell r="P2323">
            <v>0</v>
          </cell>
          <cell r="Q2323">
            <v>0</v>
          </cell>
          <cell r="R2323">
            <v>0</v>
          </cell>
          <cell r="S2323">
            <v>0</v>
          </cell>
          <cell r="T2323">
            <v>13</v>
          </cell>
          <cell r="U2323">
            <v>0</v>
          </cell>
          <cell r="V2323">
            <v>13</v>
          </cell>
          <cell r="W2323">
            <v>16591</v>
          </cell>
          <cell r="X2323">
            <v>52</v>
          </cell>
          <cell r="Y2323">
            <v>87</v>
          </cell>
        </row>
        <row r="2324">
          <cell r="B2324" t="str">
            <v>长宁县竹海镇</v>
          </cell>
          <cell r="C2324">
            <v>0</v>
          </cell>
          <cell r="D2324">
            <v>84</v>
          </cell>
          <cell r="E2324">
            <v>26</v>
          </cell>
          <cell r="F2324">
            <v>0</v>
          </cell>
          <cell r="G2324">
            <v>58</v>
          </cell>
          <cell r="H2324">
            <v>0</v>
          </cell>
          <cell r="I2324">
            <v>0</v>
          </cell>
          <cell r="J2324">
            <v>84</v>
          </cell>
          <cell r="K2324">
            <v>31</v>
          </cell>
          <cell r="L2324">
            <v>18</v>
          </cell>
          <cell r="M2324">
            <v>8</v>
          </cell>
          <cell r="N2324">
            <v>2</v>
          </cell>
          <cell r="O2324">
            <v>6</v>
          </cell>
          <cell r="P2324">
            <v>0</v>
          </cell>
          <cell r="Q2324">
            <v>0</v>
          </cell>
          <cell r="R2324">
            <v>0</v>
          </cell>
          <cell r="S2324">
            <v>0</v>
          </cell>
          <cell r="T2324">
            <v>21</v>
          </cell>
          <cell r="U2324">
            <v>0</v>
          </cell>
          <cell r="V2324">
            <v>22</v>
          </cell>
          <cell r="W2324">
            <v>29356</v>
          </cell>
          <cell r="X2324">
            <v>88</v>
          </cell>
          <cell r="Y2324">
            <v>149</v>
          </cell>
        </row>
        <row r="2325">
          <cell r="B2325" t="str">
            <v>长宁县铜锣乡</v>
          </cell>
          <cell r="C2325">
            <v>0</v>
          </cell>
          <cell r="D2325">
            <v>36</v>
          </cell>
          <cell r="E2325">
            <v>16</v>
          </cell>
          <cell r="F2325">
            <v>0</v>
          </cell>
          <cell r="G2325">
            <v>20</v>
          </cell>
          <cell r="H2325">
            <v>0</v>
          </cell>
          <cell r="I2325">
            <v>0</v>
          </cell>
          <cell r="J2325">
            <v>36</v>
          </cell>
          <cell r="K2325">
            <v>10</v>
          </cell>
          <cell r="L2325">
            <v>13</v>
          </cell>
          <cell r="M2325">
            <v>3</v>
          </cell>
          <cell r="N2325">
            <v>1</v>
          </cell>
          <cell r="O2325">
            <v>2</v>
          </cell>
          <cell r="P2325">
            <v>0</v>
          </cell>
          <cell r="Q2325">
            <v>0</v>
          </cell>
          <cell r="R2325">
            <v>0</v>
          </cell>
          <cell r="S2325">
            <v>0</v>
          </cell>
          <cell r="T2325">
            <v>8</v>
          </cell>
          <cell r="U2325">
            <v>0</v>
          </cell>
          <cell r="V2325">
            <v>8</v>
          </cell>
          <cell r="W2325">
            <v>13999</v>
          </cell>
          <cell r="X2325">
            <v>32</v>
          </cell>
          <cell r="Y2325">
            <v>106</v>
          </cell>
        </row>
        <row r="2326">
          <cell r="B2326" t="str">
            <v>长宁县桃平乡</v>
          </cell>
          <cell r="C2326">
            <v>0</v>
          </cell>
          <cell r="D2326">
            <v>33</v>
          </cell>
          <cell r="E2326">
            <v>11</v>
          </cell>
          <cell r="F2326">
            <v>0</v>
          </cell>
          <cell r="G2326">
            <v>22</v>
          </cell>
          <cell r="H2326">
            <v>0</v>
          </cell>
          <cell r="I2326">
            <v>0</v>
          </cell>
          <cell r="J2326">
            <v>33</v>
          </cell>
          <cell r="K2326">
            <v>11</v>
          </cell>
          <cell r="L2326">
            <v>9</v>
          </cell>
          <cell r="M2326">
            <v>3</v>
          </cell>
          <cell r="N2326">
            <v>1</v>
          </cell>
          <cell r="O2326">
            <v>2</v>
          </cell>
          <cell r="P2326">
            <v>0</v>
          </cell>
          <cell r="Q2326">
            <v>0</v>
          </cell>
          <cell r="R2326">
            <v>0</v>
          </cell>
          <cell r="S2326">
            <v>0</v>
          </cell>
          <cell r="T2326">
            <v>8</v>
          </cell>
          <cell r="U2326">
            <v>0</v>
          </cell>
          <cell r="V2326">
            <v>8</v>
          </cell>
          <cell r="W2326">
            <v>12420</v>
          </cell>
          <cell r="X2326">
            <v>32</v>
          </cell>
          <cell r="Y2326">
            <v>79</v>
          </cell>
        </row>
        <row r="2327">
          <cell r="B2327" t="str">
            <v>长宁县老翁镇</v>
          </cell>
          <cell r="C2327">
            <v>0</v>
          </cell>
          <cell r="D2327">
            <v>61</v>
          </cell>
          <cell r="E2327">
            <v>41</v>
          </cell>
          <cell r="F2327">
            <v>0</v>
          </cell>
          <cell r="G2327">
            <v>20</v>
          </cell>
          <cell r="H2327">
            <v>0</v>
          </cell>
          <cell r="I2327">
            <v>0</v>
          </cell>
          <cell r="J2327">
            <v>61</v>
          </cell>
          <cell r="K2327">
            <v>20</v>
          </cell>
          <cell r="L2327">
            <v>13</v>
          </cell>
          <cell r="M2327">
            <v>6</v>
          </cell>
          <cell r="N2327">
            <v>2</v>
          </cell>
          <cell r="O2327">
            <v>4</v>
          </cell>
          <cell r="P2327">
            <v>0</v>
          </cell>
          <cell r="Q2327">
            <v>0</v>
          </cell>
          <cell r="R2327">
            <v>0</v>
          </cell>
          <cell r="S2327">
            <v>0</v>
          </cell>
          <cell r="T2327">
            <v>18</v>
          </cell>
          <cell r="U2327">
            <v>0</v>
          </cell>
          <cell r="V2327">
            <v>16</v>
          </cell>
          <cell r="W2327">
            <v>25835</v>
          </cell>
          <cell r="X2327">
            <v>64</v>
          </cell>
          <cell r="Y2327">
            <v>108</v>
          </cell>
        </row>
        <row r="2328">
          <cell r="B2328" t="str">
            <v>长宁县长宁镇</v>
          </cell>
          <cell r="C2328">
            <v>0</v>
          </cell>
          <cell r="D2328">
            <v>128</v>
          </cell>
          <cell r="E2328">
            <v>57</v>
          </cell>
          <cell r="F2328">
            <v>0</v>
          </cell>
          <cell r="G2328">
            <v>71</v>
          </cell>
          <cell r="H2328">
            <v>0</v>
          </cell>
          <cell r="I2328">
            <v>0</v>
          </cell>
          <cell r="J2328">
            <v>128</v>
          </cell>
          <cell r="K2328">
            <v>43</v>
          </cell>
          <cell r="L2328">
            <v>30</v>
          </cell>
          <cell r="M2328">
            <v>12</v>
          </cell>
          <cell r="N2328">
            <v>3</v>
          </cell>
          <cell r="O2328">
            <v>9</v>
          </cell>
          <cell r="P2328">
            <v>0</v>
          </cell>
          <cell r="Q2328">
            <v>0</v>
          </cell>
          <cell r="R2328">
            <v>0</v>
          </cell>
          <cell r="S2328">
            <v>0</v>
          </cell>
          <cell r="T2328">
            <v>34</v>
          </cell>
          <cell r="U2328">
            <v>0</v>
          </cell>
          <cell r="V2328">
            <v>33</v>
          </cell>
          <cell r="W2328">
            <v>42368</v>
          </cell>
          <cell r="X2328">
            <v>132</v>
          </cell>
          <cell r="Y2328">
            <v>249</v>
          </cell>
        </row>
        <row r="2329">
          <cell r="B2329" t="str">
            <v>长宁县开佛乡</v>
          </cell>
          <cell r="C2329">
            <v>0</v>
          </cell>
          <cell r="D2329">
            <v>48</v>
          </cell>
          <cell r="E2329">
            <v>21</v>
          </cell>
          <cell r="F2329">
            <v>0</v>
          </cell>
          <cell r="G2329">
            <v>27</v>
          </cell>
          <cell r="H2329">
            <v>0</v>
          </cell>
          <cell r="I2329">
            <v>0</v>
          </cell>
          <cell r="J2329">
            <v>48</v>
          </cell>
          <cell r="K2329">
            <v>16</v>
          </cell>
          <cell r="L2329">
            <v>13</v>
          </cell>
          <cell r="M2329">
            <v>4</v>
          </cell>
          <cell r="N2329">
            <v>1</v>
          </cell>
          <cell r="O2329">
            <v>3</v>
          </cell>
          <cell r="P2329">
            <v>0</v>
          </cell>
          <cell r="Q2329">
            <v>0</v>
          </cell>
          <cell r="R2329">
            <v>0</v>
          </cell>
          <cell r="S2329">
            <v>0</v>
          </cell>
          <cell r="T2329">
            <v>12</v>
          </cell>
          <cell r="U2329">
            <v>0</v>
          </cell>
          <cell r="V2329">
            <v>11</v>
          </cell>
          <cell r="W2329">
            <v>16657</v>
          </cell>
          <cell r="X2329">
            <v>44</v>
          </cell>
          <cell r="Y2329">
            <v>108</v>
          </cell>
        </row>
        <row r="2330">
          <cell r="B2330" t="str">
            <v>长宁县古河镇</v>
          </cell>
          <cell r="C2330">
            <v>0</v>
          </cell>
          <cell r="D2330">
            <v>59</v>
          </cell>
          <cell r="E2330">
            <v>28</v>
          </cell>
          <cell r="F2330">
            <v>0</v>
          </cell>
          <cell r="G2330">
            <v>31</v>
          </cell>
          <cell r="H2330">
            <v>0</v>
          </cell>
          <cell r="I2330">
            <v>0</v>
          </cell>
          <cell r="J2330">
            <v>59</v>
          </cell>
          <cell r="K2330">
            <v>17</v>
          </cell>
          <cell r="L2330">
            <v>20</v>
          </cell>
          <cell r="M2330">
            <v>4</v>
          </cell>
          <cell r="N2330">
            <v>1</v>
          </cell>
          <cell r="O2330">
            <v>3</v>
          </cell>
          <cell r="P2330">
            <v>0</v>
          </cell>
          <cell r="Q2330">
            <v>0</v>
          </cell>
          <cell r="R2330">
            <v>0</v>
          </cell>
          <cell r="S2330">
            <v>0</v>
          </cell>
          <cell r="T2330">
            <v>15</v>
          </cell>
          <cell r="U2330">
            <v>0</v>
          </cell>
          <cell r="V2330">
            <v>13</v>
          </cell>
          <cell r="W2330">
            <v>18274</v>
          </cell>
          <cell r="X2330">
            <v>52</v>
          </cell>
          <cell r="Y2330">
            <v>167</v>
          </cell>
        </row>
        <row r="2331">
          <cell r="B2331" t="str">
            <v>长宁县下场镇</v>
          </cell>
          <cell r="C2331">
            <v>0</v>
          </cell>
          <cell r="D2331">
            <v>68</v>
          </cell>
          <cell r="E2331">
            <v>31</v>
          </cell>
          <cell r="F2331">
            <v>0</v>
          </cell>
          <cell r="G2331">
            <v>37</v>
          </cell>
          <cell r="H2331">
            <v>0</v>
          </cell>
          <cell r="I2331">
            <v>0</v>
          </cell>
          <cell r="J2331">
            <v>68</v>
          </cell>
          <cell r="K2331">
            <v>19</v>
          </cell>
          <cell r="L2331">
            <v>18</v>
          </cell>
          <cell r="M2331">
            <v>6</v>
          </cell>
          <cell r="N2331">
            <v>2</v>
          </cell>
          <cell r="O2331">
            <v>4</v>
          </cell>
          <cell r="P2331">
            <v>0</v>
          </cell>
          <cell r="Q2331">
            <v>0</v>
          </cell>
          <cell r="R2331">
            <v>0</v>
          </cell>
          <cell r="S2331">
            <v>0</v>
          </cell>
          <cell r="T2331">
            <v>21</v>
          </cell>
          <cell r="U2331">
            <v>0</v>
          </cell>
          <cell r="V2331">
            <v>16</v>
          </cell>
          <cell r="W2331">
            <v>25859</v>
          </cell>
          <cell r="X2331">
            <v>64</v>
          </cell>
          <cell r="Y2331">
            <v>151</v>
          </cell>
        </row>
        <row r="2332">
          <cell r="B2332" t="str">
            <v>长宁县梅白乡</v>
          </cell>
          <cell r="C2332">
            <v>0</v>
          </cell>
          <cell r="D2332">
            <v>61</v>
          </cell>
          <cell r="E2332">
            <v>25</v>
          </cell>
          <cell r="F2332">
            <v>0</v>
          </cell>
          <cell r="G2332">
            <v>36</v>
          </cell>
          <cell r="H2332">
            <v>0</v>
          </cell>
          <cell r="I2332">
            <v>0</v>
          </cell>
          <cell r="J2332">
            <v>61</v>
          </cell>
          <cell r="K2332">
            <v>20</v>
          </cell>
          <cell r="L2332">
            <v>17</v>
          </cell>
          <cell r="M2332">
            <v>5</v>
          </cell>
          <cell r="N2332">
            <v>1</v>
          </cell>
          <cell r="O2332">
            <v>3</v>
          </cell>
          <cell r="P2332">
            <v>0</v>
          </cell>
          <cell r="Q2332">
            <v>0</v>
          </cell>
          <cell r="R2332">
            <v>0</v>
          </cell>
          <cell r="S2332">
            <v>0</v>
          </cell>
          <cell r="T2332">
            <v>16</v>
          </cell>
          <cell r="U2332">
            <v>0</v>
          </cell>
          <cell r="V2332">
            <v>14</v>
          </cell>
          <cell r="W2332">
            <v>21726</v>
          </cell>
          <cell r="X2332">
            <v>56</v>
          </cell>
          <cell r="Y2332">
            <v>142</v>
          </cell>
        </row>
        <row r="2333">
          <cell r="B2333" t="str">
            <v>高县</v>
          </cell>
          <cell r="C2333">
            <v>0</v>
          </cell>
          <cell r="D2333">
            <v>1120</v>
          </cell>
          <cell r="E2333">
            <v>600</v>
          </cell>
          <cell r="F2333">
            <v>231</v>
          </cell>
          <cell r="G2333">
            <v>289</v>
          </cell>
          <cell r="H2333">
            <v>0</v>
          </cell>
          <cell r="I2333">
            <v>0</v>
          </cell>
          <cell r="J2333">
            <v>1120</v>
          </cell>
          <cell r="K2333">
            <v>259</v>
          </cell>
          <cell r="L2333">
            <v>351</v>
          </cell>
          <cell r="M2333">
            <v>100</v>
          </cell>
          <cell r="N2333">
            <v>0</v>
          </cell>
          <cell r="O2333">
            <v>285</v>
          </cell>
          <cell r="P2333">
            <v>0</v>
          </cell>
          <cell r="Q2333">
            <v>0</v>
          </cell>
          <cell r="R2333">
            <v>0</v>
          </cell>
          <cell r="S2333">
            <v>11</v>
          </cell>
          <cell r="T2333">
            <v>114</v>
          </cell>
          <cell r="U2333">
            <v>0</v>
          </cell>
          <cell r="V2333">
            <v>285</v>
          </cell>
          <cell r="W2333">
            <v>458534</v>
          </cell>
          <cell r="X2333">
            <v>1140</v>
          </cell>
          <cell r="Y2333">
            <v>1595</v>
          </cell>
        </row>
        <row r="2334">
          <cell r="B2334" t="str">
            <v>高县本级</v>
          </cell>
          <cell r="C2334">
            <v>0</v>
          </cell>
          <cell r="D2334">
            <v>0</v>
          </cell>
          <cell r="E2334">
            <v>0</v>
          </cell>
          <cell r="F2334">
            <v>0</v>
          </cell>
          <cell r="G2334">
            <v>0</v>
          </cell>
          <cell r="H2334">
            <v>0</v>
          </cell>
          <cell r="I2334">
            <v>0</v>
          </cell>
          <cell r="J2334">
            <v>0</v>
          </cell>
          <cell r="K2334">
            <v>0</v>
          </cell>
          <cell r="L2334">
            <v>0</v>
          </cell>
          <cell r="M2334">
            <v>0</v>
          </cell>
          <cell r="N2334">
            <v>0</v>
          </cell>
          <cell r="O2334">
            <v>0</v>
          </cell>
          <cell r="P2334">
            <v>0</v>
          </cell>
          <cell r="Q2334">
            <v>0</v>
          </cell>
          <cell r="R2334">
            <v>0</v>
          </cell>
          <cell r="S2334">
            <v>0</v>
          </cell>
          <cell r="T2334">
            <v>0</v>
          </cell>
          <cell r="U2334">
            <v>0</v>
          </cell>
          <cell r="V2334">
            <v>0</v>
          </cell>
          <cell r="W2334">
            <v>0</v>
          </cell>
          <cell r="X2334">
            <v>0</v>
          </cell>
          <cell r="Y2334">
            <v>0</v>
          </cell>
        </row>
        <row r="2335">
          <cell r="B2335" t="str">
            <v>高县乡（镇）小计</v>
          </cell>
          <cell r="C2335">
            <v>0</v>
          </cell>
          <cell r="D2335">
            <v>1120</v>
          </cell>
          <cell r="E2335">
            <v>600</v>
          </cell>
          <cell r="F2335">
            <v>231</v>
          </cell>
          <cell r="G2335">
            <v>289</v>
          </cell>
          <cell r="H2335">
            <v>0</v>
          </cell>
          <cell r="I2335">
            <v>0</v>
          </cell>
          <cell r="J2335">
            <v>1120</v>
          </cell>
          <cell r="K2335">
            <v>259</v>
          </cell>
          <cell r="L2335">
            <v>351</v>
          </cell>
          <cell r="M2335">
            <v>100</v>
          </cell>
          <cell r="N2335">
            <v>0</v>
          </cell>
          <cell r="O2335">
            <v>285</v>
          </cell>
          <cell r="P2335">
            <v>0</v>
          </cell>
          <cell r="Q2335">
            <v>0</v>
          </cell>
          <cell r="R2335">
            <v>0</v>
          </cell>
          <cell r="S2335">
            <v>11</v>
          </cell>
          <cell r="T2335">
            <v>114</v>
          </cell>
          <cell r="U2335">
            <v>0</v>
          </cell>
          <cell r="V2335">
            <v>285</v>
          </cell>
          <cell r="W2335">
            <v>458534</v>
          </cell>
          <cell r="X2335">
            <v>1140</v>
          </cell>
          <cell r="Y2335">
            <v>1595</v>
          </cell>
        </row>
        <row r="2336">
          <cell r="B2336" t="str">
            <v>高县文江镇</v>
          </cell>
          <cell r="C2336">
            <v>0</v>
          </cell>
          <cell r="D2336">
            <v>137</v>
          </cell>
          <cell r="E2336">
            <v>87</v>
          </cell>
          <cell r="F2336">
            <v>25</v>
          </cell>
          <cell r="G2336">
            <v>25</v>
          </cell>
          <cell r="H2336">
            <v>0</v>
          </cell>
          <cell r="I2336">
            <v>0</v>
          </cell>
          <cell r="J2336">
            <v>137</v>
          </cell>
          <cell r="K2336">
            <v>29</v>
          </cell>
          <cell r="L2336">
            <v>56</v>
          </cell>
          <cell r="M2336">
            <v>11</v>
          </cell>
          <cell r="N2336">
            <v>0</v>
          </cell>
          <cell r="O2336">
            <v>31</v>
          </cell>
          <cell r="P2336">
            <v>0</v>
          </cell>
          <cell r="Q2336">
            <v>0</v>
          </cell>
          <cell r="R2336">
            <v>0</v>
          </cell>
          <cell r="S2336">
            <v>1</v>
          </cell>
          <cell r="T2336">
            <v>9</v>
          </cell>
          <cell r="U2336">
            <v>0</v>
          </cell>
          <cell r="V2336">
            <v>31</v>
          </cell>
          <cell r="W2336">
            <v>54171</v>
          </cell>
          <cell r="X2336">
            <v>124</v>
          </cell>
          <cell r="Y2336">
            <v>209</v>
          </cell>
        </row>
        <row r="2337">
          <cell r="B2337" t="str">
            <v>高县庆符镇</v>
          </cell>
          <cell r="C2337">
            <v>0</v>
          </cell>
          <cell r="D2337">
            <v>108</v>
          </cell>
          <cell r="E2337">
            <v>55</v>
          </cell>
          <cell r="F2337">
            <v>24</v>
          </cell>
          <cell r="G2337">
            <v>29</v>
          </cell>
          <cell r="H2337">
            <v>0</v>
          </cell>
          <cell r="I2337">
            <v>0</v>
          </cell>
          <cell r="J2337">
            <v>108</v>
          </cell>
          <cell r="K2337">
            <v>27</v>
          </cell>
          <cell r="L2337">
            <v>32</v>
          </cell>
          <cell r="M2337">
            <v>10</v>
          </cell>
          <cell r="N2337">
            <v>0</v>
          </cell>
          <cell r="O2337">
            <v>29</v>
          </cell>
          <cell r="P2337">
            <v>0</v>
          </cell>
          <cell r="Q2337">
            <v>0</v>
          </cell>
          <cell r="R2337">
            <v>0</v>
          </cell>
          <cell r="S2337">
            <v>1</v>
          </cell>
          <cell r="T2337">
            <v>9</v>
          </cell>
          <cell r="U2337">
            <v>0</v>
          </cell>
          <cell r="V2337">
            <v>29</v>
          </cell>
          <cell r="W2337">
            <v>48277</v>
          </cell>
          <cell r="X2337">
            <v>116</v>
          </cell>
          <cell r="Y2337">
            <v>146</v>
          </cell>
        </row>
        <row r="2338">
          <cell r="B2338" t="str">
            <v>高县沙河镇</v>
          </cell>
          <cell r="C2338">
            <v>0</v>
          </cell>
          <cell r="D2338">
            <v>101</v>
          </cell>
          <cell r="E2338">
            <v>59</v>
          </cell>
          <cell r="F2338">
            <v>15</v>
          </cell>
          <cell r="G2338">
            <v>27</v>
          </cell>
          <cell r="H2338">
            <v>0</v>
          </cell>
          <cell r="I2338">
            <v>0</v>
          </cell>
          <cell r="J2338">
            <v>101</v>
          </cell>
          <cell r="K2338">
            <v>23</v>
          </cell>
          <cell r="L2338">
            <v>35</v>
          </cell>
          <cell r="M2338">
            <v>8</v>
          </cell>
          <cell r="N2338">
            <v>0</v>
          </cell>
          <cell r="O2338">
            <v>24</v>
          </cell>
          <cell r="P2338">
            <v>0</v>
          </cell>
          <cell r="Q2338">
            <v>0</v>
          </cell>
          <cell r="R2338">
            <v>0</v>
          </cell>
          <cell r="S2338">
            <v>1</v>
          </cell>
          <cell r="T2338">
            <v>10</v>
          </cell>
          <cell r="U2338">
            <v>0</v>
          </cell>
          <cell r="V2338">
            <v>24</v>
          </cell>
          <cell r="W2338">
            <v>45805</v>
          </cell>
          <cell r="X2338">
            <v>96</v>
          </cell>
          <cell r="Y2338">
            <v>166</v>
          </cell>
        </row>
        <row r="2339">
          <cell r="B2339" t="str">
            <v>高县加乐镇</v>
          </cell>
          <cell r="C2339">
            <v>0</v>
          </cell>
          <cell r="D2339">
            <v>35</v>
          </cell>
          <cell r="E2339">
            <v>22</v>
          </cell>
          <cell r="F2339">
            <v>7</v>
          </cell>
          <cell r="G2339">
            <v>6</v>
          </cell>
          <cell r="H2339">
            <v>0</v>
          </cell>
          <cell r="I2339">
            <v>0</v>
          </cell>
          <cell r="J2339">
            <v>35</v>
          </cell>
          <cell r="K2339">
            <v>7</v>
          </cell>
          <cell r="L2339">
            <v>14</v>
          </cell>
          <cell r="M2339">
            <v>3</v>
          </cell>
          <cell r="N2339">
            <v>0</v>
          </cell>
          <cell r="O2339">
            <v>8</v>
          </cell>
          <cell r="P2339">
            <v>0</v>
          </cell>
          <cell r="Q2339">
            <v>0</v>
          </cell>
          <cell r="R2339">
            <v>0</v>
          </cell>
          <cell r="S2339">
            <v>0</v>
          </cell>
          <cell r="T2339">
            <v>3</v>
          </cell>
          <cell r="U2339">
            <v>0</v>
          </cell>
          <cell r="V2339">
            <v>8</v>
          </cell>
          <cell r="W2339">
            <v>17713</v>
          </cell>
          <cell r="X2339">
            <v>32</v>
          </cell>
          <cell r="Y2339">
            <v>59</v>
          </cell>
        </row>
        <row r="2340">
          <cell r="B2340" t="str">
            <v>高县大窝镇</v>
          </cell>
          <cell r="C2340">
            <v>0</v>
          </cell>
          <cell r="D2340">
            <v>74</v>
          </cell>
          <cell r="E2340">
            <v>40</v>
          </cell>
          <cell r="F2340">
            <v>17</v>
          </cell>
          <cell r="G2340">
            <v>17</v>
          </cell>
          <cell r="H2340">
            <v>0</v>
          </cell>
          <cell r="I2340">
            <v>0</v>
          </cell>
          <cell r="J2340">
            <v>74</v>
          </cell>
          <cell r="K2340">
            <v>16</v>
          </cell>
          <cell r="L2340">
            <v>27</v>
          </cell>
          <cell r="M2340">
            <v>6</v>
          </cell>
          <cell r="N2340">
            <v>0</v>
          </cell>
          <cell r="O2340">
            <v>17</v>
          </cell>
          <cell r="P2340">
            <v>0</v>
          </cell>
          <cell r="Q2340">
            <v>0</v>
          </cell>
          <cell r="R2340">
            <v>0</v>
          </cell>
          <cell r="S2340">
            <v>1</v>
          </cell>
          <cell r="T2340">
            <v>7</v>
          </cell>
          <cell r="U2340">
            <v>0</v>
          </cell>
          <cell r="V2340">
            <v>17</v>
          </cell>
          <cell r="W2340">
            <v>27849</v>
          </cell>
          <cell r="X2340">
            <v>68</v>
          </cell>
          <cell r="Y2340">
            <v>127</v>
          </cell>
        </row>
        <row r="2341">
          <cell r="B2341" t="str">
            <v>高县罗场镇</v>
          </cell>
          <cell r="C2341">
            <v>0</v>
          </cell>
          <cell r="D2341">
            <v>62</v>
          </cell>
          <cell r="E2341">
            <v>35</v>
          </cell>
          <cell r="F2341">
            <v>10</v>
          </cell>
          <cell r="G2341">
            <v>17</v>
          </cell>
          <cell r="H2341">
            <v>0</v>
          </cell>
          <cell r="I2341">
            <v>0</v>
          </cell>
          <cell r="J2341">
            <v>62</v>
          </cell>
          <cell r="K2341">
            <v>16</v>
          </cell>
          <cell r="L2341">
            <v>14</v>
          </cell>
          <cell r="M2341">
            <v>6</v>
          </cell>
          <cell r="N2341">
            <v>0</v>
          </cell>
          <cell r="O2341">
            <v>18</v>
          </cell>
          <cell r="P2341">
            <v>0</v>
          </cell>
          <cell r="Q2341">
            <v>0</v>
          </cell>
          <cell r="R2341">
            <v>0</v>
          </cell>
          <cell r="S2341">
            <v>1</v>
          </cell>
          <cell r="T2341">
            <v>7</v>
          </cell>
          <cell r="U2341">
            <v>0</v>
          </cell>
          <cell r="V2341">
            <v>18</v>
          </cell>
          <cell r="W2341">
            <v>26430</v>
          </cell>
          <cell r="X2341">
            <v>72</v>
          </cell>
          <cell r="Y2341">
            <v>66</v>
          </cell>
        </row>
        <row r="2342">
          <cell r="B2342" t="str">
            <v>高县蕉村镇</v>
          </cell>
          <cell r="C2342">
            <v>0</v>
          </cell>
          <cell r="D2342">
            <v>59</v>
          </cell>
          <cell r="E2342">
            <v>44</v>
          </cell>
          <cell r="F2342">
            <v>6</v>
          </cell>
          <cell r="G2342">
            <v>9</v>
          </cell>
          <cell r="H2342">
            <v>0</v>
          </cell>
          <cell r="I2342">
            <v>0</v>
          </cell>
          <cell r="J2342">
            <v>59</v>
          </cell>
          <cell r="K2342">
            <v>15</v>
          </cell>
          <cell r="L2342">
            <v>16</v>
          </cell>
          <cell r="M2342">
            <v>6</v>
          </cell>
          <cell r="N2342">
            <v>0</v>
          </cell>
          <cell r="O2342">
            <v>16</v>
          </cell>
          <cell r="P2342">
            <v>0</v>
          </cell>
          <cell r="Q2342">
            <v>0</v>
          </cell>
          <cell r="R2342">
            <v>0</v>
          </cell>
          <cell r="S2342">
            <v>1</v>
          </cell>
          <cell r="T2342">
            <v>5</v>
          </cell>
          <cell r="U2342">
            <v>0</v>
          </cell>
          <cell r="V2342">
            <v>16</v>
          </cell>
          <cell r="W2342">
            <v>32504</v>
          </cell>
          <cell r="X2342">
            <v>64</v>
          </cell>
          <cell r="Y2342">
            <v>76</v>
          </cell>
        </row>
        <row r="2343">
          <cell r="B2343" t="str">
            <v>高县可久镇</v>
          </cell>
          <cell r="C2343">
            <v>0</v>
          </cell>
          <cell r="D2343">
            <v>64</v>
          </cell>
          <cell r="E2343">
            <v>21</v>
          </cell>
          <cell r="F2343">
            <v>13</v>
          </cell>
          <cell r="G2343">
            <v>30</v>
          </cell>
          <cell r="H2343">
            <v>0</v>
          </cell>
          <cell r="I2343">
            <v>0</v>
          </cell>
          <cell r="J2343">
            <v>64</v>
          </cell>
          <cell r="K2343">
            <v>17</v>
          </cell>
          <cell r="L2343">
            <v>13</v>
          </cell>
          <cell r="M2343">
            <v>7</v>
          </cell>
          <cell r="N2343">
            <v>0</v>
          </cell>
          <cell r="O2343">
            <v>20</v>
          </cell>
          <cell r="P2343">
            <v>0</v>
          </cell>
          <cell r="Q2343">
            <v>0</v>
          </cell>
          <cell r="R2343">
            <v>0</v>
          </cell>
          <cell r="S2343">
            <v>0</v>
          </cell>
          <cell r="T2343">
            <v>7</v>
          </cell>
          <cell r="U2343">
            <v>0</v>
          </cell>
          <cell r="V2343">
            <v>20</v>
          </cell>
          <cell r="W2343">
            <v>19219</v>
          </cell>
          <cell r="X2343">
            <v>80</v>
          </cell>
          <cell r="Y2343">
            <v>55</v>
          </cell>
        </row>
        <row r="2344">
          <cell r="B2344" t="str">
            <v>高县来复镇</v>
          </cell>
          <cell r="C2344">
            <v>0</v>
          </cell>
          <cell r="D2344">
            <v>47</v>
          </cell>
          <cell r="E2344">
            <v>22</v>
          </cell>
          <cell r="F2344">
            <v>11</v>
          </cell>
          <cell r="G2344">
            <v>14</v>
          </cell>
          <cell r="H2344">
            <v>0</v>
          </cell>
          <cell r="I2344">
            <v>0</v>
          </cell>
          <cell r="J2344">
            <v>47</v>
          </cell>
          <cell r="K2344">
            <v>12</v>
          </cell>
          <cell r="L2344">
            <v>12</v>
          </cell>
          <cell r="M2344">
            <v>4</v>
          </cell>
          <cell r="N2344">
            <v>0</v>
          </cell>
          <cell r="O2344">
            <v>13</v>
          </cell>
          <cell r="P2344">
            <v>0</v>
          </cell>
          <cell r="Q2344">
            <v>0</v>
          </cell>
          <cell r="R2344">
            <v>0</v>
          </cell>
          <cell r="S2344">
            <v>0</v>
          </cell>
          <cell r="T2344">
            <v>6</v>
          </cell>
          <cell r="U2344">
            <v>0</v>
          </cell>
          <cell r="V2344">
            <v>13</v>
          </cell>
          <cell r="W2344">
            <v>18059</v>
          </cell>
          <cell r="X2344">
            <v>52</v>
          </cell>
          <cell r="Y2344">
            <v>56</v>
          </cell>
        </row>
        <row r="2345">
          <cell r="B2345" t="str">
            <v>高县月江镇</v>
          </cell>
          <cell r="C2345">
            <v>0</v>
          </cell>
          <cell r="D2345">
            <v>65</v>
          </cell>
          <cell r="E2345">
            <v>31</v>
          </cell>
          <cell r="F2345">
            <v>19</v>
          </cell>
          <cell r="G2345">
            <v>15</v>
          </cell>
          <cell r="H2345">
            <v>0</v>
          </cell>
          <cell r="I2345">
            <v>0</v>
          </cell>
          <cell r="J2345">
            <v>65</v>
          </cell>
          <cell r="K2345">
            <v>13</v>
          </cell>
          <cell r="L2345">
            <v>25</v>
          </cell>
          <cell r="M2345">
            <v>5</v>
          </cell>
          <cell r="N2345">
            <v>0</v>
          </cell>
          <cell r="O2345">
            <v>14</v>
          </cell>
          <cell r="P2345">
            <v>0</v>
          </cell>
          <cell r="Q2345">
            <v>0</v>
          </cell>
          <cell r="R2345">
            <v>0</v>
          </cell>
          <cell r="S2345">
            <v>1</v>
          </cell>
          <cell r="T2345">
            <v>7</v>
          </cell>
          <cell r="U2345">
            <v>0</v>
          </cell>
          <cell r="V2345">
            <v>14</v>
          </cell>
          <cell r="W2345">
            <v>29803</v>
          </cell>
          <cell r="X2345">
            <v>56</v>
          </cell>
          <cell r="Y2345">
            <v>121</v>
          </cell>
        </row>
        <row r="2346">
          <cell r="B2346" t="str">
            <v>高县胜天镇</v>
          </cell>
          <cell r="C2346">
            <v>0</v>
          </cell>
          <cell r="D2346">
            <v>74</v>
          </cell>
          <cell r="E2346">
            <v>34</v>
          </cell>
          <cell r="F2346">
            <v>18</v>
          </cell>
          <cell r="G2346">
            <v>22</v>
          </cell>
          <cell r="H2346">
            <v>0</v>
          </cell>
          <cell r="I2346">
            <v>0</v>
          </cell>
          <cell r="J2346">
            <v>74</v>
          </cell>
          <cell r="K2346">
            <v>18</v>
          </cell>
          <cell r="L2346">
            <v>21</v>
          </cell>
          <cell r="M2346">
            <v>7</v>
          </cell>
          <cell r="N2346">
            <v>0</v>
          </cell>
          <cell r="O2346">
            <v>19</v>
          </cell>
          <cell r="P2346">
            <v>0</v>
          </cell>
          <cell r="Q2346">
            <v>0</v>
          </cell>
          <cell r="R2346">
            <v>0</v>
          </cell>
          <cell r="S2346">
            <v>0</v>
          </cell>
          <cell r="T2346">
            <v>9</v>
          </cell>
          <cell r="U2346">
            <v>0</v>
          </cell>
          <cell r="V2346">
            <v>19</v>
          </cell>
          <cell r="W2346">
            <v>25216</v>
          </cell>
          <cell r="X2346">
            <v>76</v>
          </cell>
          <cell r="Y2346">
            <v>106</v>
          </cell>
        </row>
        <row r="2347">
          <cell r="B2347" t="str">
            <v>高县复兴镇</v>
          </cell>
          <cell r="C2347">
            <v>0</v>
          </cell>
          <cell r="D2347">
            <v>41</v>
          </cell>
          <cell r="E2347">
            <v>21</v>
          </cell>
          <cell r="F2347">
            <v>11</v>
          </cell>
          <cell r="G2347">
            <v>9</v>
          </cell>
          <cell r="H2347">
            <v>0</v>
          </cell>
          <cell r="I2347">
            <v>0</v>
          </cell>
          <cell r="J2347">
            <v>41</v>
          </cell>
          <cell r="K2347">
            <v>8</v>
          </cell>
          <cell r="L2347">
            <v>13</v>
          </cell>
          <cell r="M2347">
            <v>4</v>
          </cell>
          <cell r="N2347">
            <v>0</v>
          </cell>
          <cell r="O2347">
            <v>10</v>
          </cell>
          <cell r="P2347">
            <v>0</v>
          </cell>
          <cell r="Q2347">
            <v>0</v>
          </cell>
          <cell r="R2347">
            <v>0</v>
          </cell>
          <cell r="S2347">
            <v>1</v>
          </cell>
          <cell r="T2347">
            <v>5</v>
          </cell>
          <cell r="U2347">
            <v>0</v>
          </cell>
          <cell r="V2347">
            <v>10</v>
          </cell>
          <cell r="W2347">
            <v>17565</v>
          </cell>
          <cell r="X2347">
            <v>40</v>
          </cell>
          <cell r="Y2347">
            <v>62</v>
          </cell>
        </row>
        <row r="2348">
          <cell r="B2348" t="str">
            <v>高县趱滩乡</v>
          </cell>
          <cell r="C2348">
            <v>0</v>
          </cell>
          <cell r="D2348">
            <v>14</v>
          </cell>
          <cell r="E2348">
            <v>6</v>
          </cell>
          <cell r="F2348">
            <v>5</v>
          </cell>
          <cell r="G2348">
            <v>3</v>
          </cell>
          <cell r="H2348">
            <v>0</v>
          </cell>
          <cell r="I2348">
            <v>0</v>
          </cell>
          <cell r="J2348">
            <v>14</v>
          </cell>
          <cell r="K2348">
            <v>4</v>
          </cell>
          <cell r="L2348">
            <v>2</v>
          </cell>
          <cell r="M2348">
            <v>1</v>
          </cell>
          <cell r="N2348">
            <v>0</v>
          </cell>
          <cell r="O2348">
            <v>4</v>
          </cell>
          <cell r="P2348">
            <v>0</v>
          </cell>
          <cell r="Q2348">
            <v>0</v>
          </cell>
          <cell r="R2348">
            <v>0</v>
          </cell>
          <cell r="S2348">
            <v>0</v>
          </cell>
          <cell r="T2348">
            <v>3</v>
          </cell>
          <cell r="U2348">
            <v>0</v>
          </cell>
          <cell r="V2348">
            <v>4</v>
          </cell>
          <cell r="W2348">
            <v>4512</v>
          </cell>
          <cell r="X2348">
            <v>16</v>
          </cell>
          <cell r="Y2348">
            <v>9</v>
          </cell>
        </row>
        <row r="2349">
          <cell r="B2349" t="str">
            <v>高县羊田乡</v>
          </cell>
          <cell r="C2349">
            <v>0</v>
          </cell>
          <cell r="D2349">
            <v>27</v>
          </cell>
          <cell r="E2349">
            <v>17</v>
          </cell>
          <cell r="F2349">
            <v>4</v>
          </cell>
          <cell r="G2349">
            <v>6</v>
          </cell>
          <cell r="H2349">
            <v>0</v>
          </cell>
          <cell r="I2349">
            <v>0</v>
          </cell>
          <cell r="J2349">
            <v>27</v>
          </cell>
          <cell r="K2349">
            <v>6</v>
          </cell>
          <cell r="L2349">
            <v>8</v>
          </cell>
          <cell r="M2349">
            <v>2</v>
          </cell>
          <cell r="N2349">
            <v>0</v>
          </cell>
          <cell r="O2349">
            <v>7</v>
          </cell>
          <cell r="P2349">
            <v>0</v>
          </cell>
          <cell r="Q2349">
            <v>0</v>
          </cell>
          <cell r="R2349">
            <v>0</v>
          </cell>
          <cell r="S2349">
            <v>0</v>
          </cell>
          <cell r="T2349">
            <v>4</v>
          </cell>
          <cell r="U2349">
            <v>0</v>
          </cell>
          <cell r="V2349">
            <v>7</v>
          </cell>
          <cell r="W2349">
            <v>13155</v>
          </cell>
          <cell r="X2349">
            <v>28</v>
          </cell>
          <cell r="Y2349">
            <v>40</v>
          </cell>
        </row>
        <row r="2350">
          <cell r="B2350" t="str">
            <v>高县落润乡</v>
          </cell>
          <cell r="C2350">
            <v>0</v>
          </cell>
          <cell r="D2350">
            <v>56</v>
          </cell>
          <cell r="E2350">
            <v>27</v>
          </cell>
          <cell r="F2350">
            <v>14</v>
          </cell>
          <cell r="G2350">
            <v>15</v>
          </cell>
          <cell r="H2350">
            <v>0</v>
          </cell>
          <cell r="I2350">
            <v>0</v>
          </cell>
          <cell r="J2350">
            <v>56</v>
          </cell>
          <cell r="K2350">
            <v>14</v>
          </cell>
          <cell r="L2350">
            <v>14</v>
          </cell>
          <cell r="M2350">
            <v>6</v>
          </cell>
          <cell r="N2350">
            <v>0</v>
          </cell>
          <cell r="O2350">
            <v>16</v>
          </cell>
          <cell r="P2350">
            <v>0</v>
          </cell>
          <cell r="Q2350">
            <v>0</v>
          </cell>
          <cell r="R2350">
            <v>0</v>
          </cell>
          <cell r="S2350">
            <v>1</v>
          </cell>
          <cell r="T2350">
            <v>5</v>
          </cell>
          <cell r="U2350">
            <v>0</v>
          </cell>
          <cell r="V2350">
            <v>16</v>
          </cell>
          <cell r="W2350">
            <v>21209</v>
          </cell>
          <cell r="X2350">
            <v>64</v>
          </cell>
          <cell r="Y2350">
            <v>56</v>
          </cell>
        </row>
        <row r="2351">
          <cell r="B2351" t="str">
            <v>高县潆溪乡</v>
          </cell>
          <cell r="C2351">
            <v>0</v>
          </cell>
          <cell r="D2351">
            <v>36</v>
          </cell>
          <cell r="E2351">
            <v>15</v>
          </cell>
          <cell r="F2351">
            <v>6</v>
          </cell>
          <cell r="G2351">
            <v>15</v>
          </cell>
          <cell r="H2351">
            <v>0</v>
          </cell>
          <cell r="I2351">
            <v>0</v>
          </cell>
          <cell r="J2351">
            <v>36</v>
          </cell>
          <cell r="K2351">
            <v>8</v>
          </cell>
          <cell r="L2351">
            <v>11</v>
          </cell>
          <cell r="M2351">
            <v>3</v>
          </cell>
          <cell r="N2351">
            <v>0</v>
          </cell>
          <cell r="O2351">
            <v>9</v>
          </cell>
          <cell r="P2351">
            <v>0</v>
          </cell>
          <cell r="Q2351">
            <v>0</v>
          </cell>
          <cell r="R2351">
            <v>0</v>
          </cell>
          <cell r="S2351">
            <v>0</v>
          </cell>
          <cell r="T2351">
            <v>5</v>
          </cell>
          <cell r="U2351">
            <v>0</v>
          </cell>
          <cell r="V2351">
            <v>9</v>
          </cell>
          <cell r="W2351">
            <v>11422</v>
          </cell>
          <cell r="X2351">
            <v>36</v>
          </cell>
          <cell r="Y2351">
            <v>52</v>
          </cell>
        </row>
        <row r="2352">
          <cell r="B2352" t="str">
            <v>高县庆岭乡</v>
          </cell>
          <cell r="C2352">
            <v>0</v>
          </cell>
          <cell r="D2352">
            <v>37</v>
          </cell>
          <cell r="E2352">
            <v>23</v>
          </cell>
          <cell r="F2352">
            <v>6</v>
          </cell>
          <cell r="G2352">
            <v>8</v>
          </cell>
          <cell r="H2352">
            <v>0</v>
          </cell>
          <cell r="I2352">
            <v>0</v>
          </cell>
          <cell r="J2352">
            <v>37</v>
          </cell>
          <cell r="K2352">
            <v>7</v>
          </cell>
          <cell r="L2352">
            <v>14</v>
          </cell>
          <cell r="M2352">
            <v>3</v>
          </cell>
          <cell r="N2352">
            <v>0</v>
          </cell>
          <cell r="O2352">
            <v>8</v>
          </cell>
          <cell r="P2352">
            <v>0</v>
          </cell>
          <cell r="Q2352">
            <v>0</v>
          </cell>
          <cell r="R2352">
            <v>0</v>
          </cell>
          <cell r="S2352">
            <v>1</v>
          </cell>
          <cell r="T2352">
            <v>4</v>
          </cell>
          <cell r="U2352">
            <v>0</v>
          </cell>
          <cell r="V2352">
            <v>8</v>
          </cell>
          <cell r="W2352">
            <v>16003</v>
          </cell>
          <cell r="X2352">
            <v>32</v>
          </cell>
          <cell r="Y2352">
            <v>69</v>
          </cell>
        </row>
        <row r="2353">
          <cell r="B2353" t="str">
            <v>高县双河乡</v>
          </cell>
          <cell r="C2353">
            <v>0</v>
          </cell>
          <cell r="D2353">
            <v>33</v>
          </cell>
          <cell r="E2353">
            <v>17</v>
          </cell>
          <cell r="F2353">
            <v>8</v>
          </cell>
          <cell r="G2353">
            <v>8</v>
          </cell>
          <cell r="H2353">
            <v>0</v>
          </cell>
          <cell r="I2353">
            <v>0</v>
          </cell>
          <cell r="J2353">
            <v>33</v>
          </cell>
          <cell r="K2353">
            <v>7</v>
          </cell>
          <cell r="L2353">
            <v>11</v>
          </cell>
          <cell r="M2353">
            <v>3</v>
          </cell>
          <cell r="N2353">
            <v>0</v>
          </cell>
          <cell r="O2353">
            <v>8</v>
          </cell>
          <cell r="P2353">
            <v>0</v>
          </cell>
          <cell r="Q2353">
            <v>0</v>
          </cell>
          <cell r="R2353">
            <v>0</v>
          </cell>
          <cell r="S2353">
            <v>0</v>
          </cell>
          <cell r="T2353">
            <v>4</v>
          </cell>
          <cell r="U2353">
            <v>0</v>
          </cell>
          <cell r="V2353">
            <v>8</v>
          </cell>
          <cell r="W2353">
            <v>13943</v>
          </cell>
          <cell r="X2353">
            <v>32</v>
          </cell>
          <cell r="Y2353">
            <v>54</v>
          </cell>
        </row>
        <row r="2354">
          <cell r="B2354" t="str">
            <v>高县四烈乡</v>
          </cell>
          <cell r="C2354">
            <v>0</v>
          </cell>
          <cell r="D2354">
            <v>50</v>
          </cell>
          <cell r="E2354">
            <v>24</v>
          </cell>
          <cell r="F2354">
            <v>12</v>
          </cell>
          <cell r="G2354">
            <v>14</v>
          </cell>
          <cell r="H2354">
            <v>0</v>
          </cell>
          <cell r="I2354">
            <v>0</v>
          </cell>
          <cell r="J2354">
            <v>50</v>
          </cell>
          <cell r="K2354">
            <v>12</v>
          </cell>
          <cell r="L2354">
            <v>13</v>
          </cell>
          <cell r="M2354">
            <v>5</v>
          </cell>
          <cell r="N2354">
            <v>0</v>
          </cell>
          <cell r="O2354">
            <v>14</v>
          </cell>
          <cell r="P2354">
            <v>0</v>
          </cell>
          <cell r="Q2354">
            <v>0</v>
          </cell>
          <cell r="R2354">
            <v>0</v>
          </cell>
          <cell r="S2354">
            <v>1</v>
          </cell>
          <cell r="T2354">
            <v>5</v>
          </cell>
          <cell r="U2354">
            <v>0</v>
          </cell>
          <cell r="V2354">
            <v>14</v>
          </cell>
          <cell r="W2354">
            <v>15679</v>
          </cell>
          <cell r="X2354">
            <v>56</v>
          </cell>
          <cell r="Y2354">
            <v>66</v>
          </cell>
        </row>
        <row r="2355">
          <cell r="B2355" t="str">
            <v>筠连县</v>
          </cell>
          <cell r="C2355">
            <v>0</v>
          </cell>
          <cell r="D2355">
            <v>1259</v>
          </cell>
          <cell r="E2355">
            <v>912</v>
          </cell>
          <cell r="F2355">
            <v>108</v>
          </cell>
          <cell r="G2355">
            <v>238</v>
          </cell>
          <cell r="H2355">
            <v>1</v>
          </cell>
          <cell r="I2355">
            <v>0</v>
          </cell>
          <cell r="J2355">
            <v>1259</v>
          </cell>
          <cell r="K2355">
            <v>475</v>
          </cell>
          <cell r="L2355">
            <v>241</v>
          </cell>
          <cell r="M2355">
            <v>101</v>
          </cell>
          <cell r="N2355">
            <v>19</v>
          </cell>
          <cell r="O2355">
            <v>191</v>
          </cell>
          <cell r="P2355">
            <v>0</v>
          </cell>
          <cell r="Q2355">
            <v>1</v>
          </cell>
          <cell r="R2355">
            <v>1</v>
          </cell>
          <cell r="S2355">
            <v>0</v>
          </cell>
          <cell r="T2355">
            <v>249</v>
          </cell>
          <cell r="U2355">
            <v>0</v>
          </cell>
          <cell r="V2355">
            <v>243</v>
          </cell>
          <cell r="W2355">
            <v>359391</v>
          </cell>
          <cell r="X2355">
            <v>1310</v>
          </cell>
          <cell r="Y2355">
            <v>1917</v>
          </cell>
        </row>
        <row r="2356">
          <cell r="B2356" t="str">
            <v>筠连县本级</v>
          </cell>
          <cell r="C2356">
            <v>0</v>
          </cell>
          <cell r="D2356">
            <v>0</v>
          </cell>
          <cell r="E2356">
            <v>0</v>
          </cell>
          <cell r="F2356">
            <v>0</v>
          </cell>
          <cell r="G2356">
            <v>0</v>
          </cell>
          <cell r="H2356">
            <v>0</v>
          </cell>
          <cell r="I2356">
            <v>0</v>
          </cell>
          <cell r="J2356">
            <v>0</v>
          </cell>
          <cell r="K2356">
            <v>0</v>
          </cell>
          <cell r="L2356">
            <v>0</v>
          </cell>
          <cell r="M2356">
            <v>0</v>
          </cell>
          <cell r="N2356">
            <v>0</v>
          </cell>
          <cell r="O2356">
            <v>0</v>
          </cell>
          <cell r="P2356">
            <v>0</v>
          </cell>
          <cell r="Q2356">
            <v>0</v>
          </cell>
          <cell r="R2356">
            <v>0</v>
          </cell>
          <cell r="S2356">
            <v>0</v>
          </cell>
          <cell r="T2356">
            <v>0</v>
          </cell>
          <cell r="U2356">
            <v>0</v>
          </cell>
          <cell r="V2356">
            <v>0</v>
          </cell>
          <cell r="W2356">
            <v>0</v>
          </cell>
          <cell r="X2356">
            <v>0</v>
          </cell>
          <cell r="Y2356">
            <v>0</v>
          </cell>
        </row>
        <row r="2357">
          <cell r="B2357" t="str">
            <v>筠连县乡（镇）小计</v>
          </cell>
          <cell r="C2357">
            <v>0</v>
          </cell>
          <cell r="D2357">
            <v>1259</v>
          </cell>
          <cell r="E2357">
            <v>912</v>
          </cell>
          <cell r="F2357">
            <v>108</v>
          </cell>
          <cell r="G2357">
            <v>238</v>
          </cell>
          <cell r="H2357">
            <v>1</v>
          </cell>
          <cell r="I2357">
            <v>0</v>
          </cell>
          <cell r="J2357">
            <v>1259</v>
          </cell>
          <cell r="K2357">
            <v>475</v>
          </cell>
          <cell r="L2357">
            <v>241</v>
          </cell>
          <cell r="M2357">
            <v>101</v>
          </cell>
          <cell r="N2357">
            <v>19</v>
          </cell>
          <cell r="O2357">
            <v>191</v>
          </cell>
          <cell r="P2357">
            <v>0</v>
          </cell>
          <cell r="Q2357">
            <v>1</v>
          </cell>
          <cell r="R2357">
            <v>1</v>
          </cell>
          <cell r="S2357">
            <v>0</v>
          </cell>
          <cell r="T2357">
            <v>249</v>
          </cell>
          <cell r="U2357">
            <v>0</v>
          </cell>
          <cell r="V2357">
            <v>243</v>
          </cell>
          <cell r="W2357">
            <v>359391</v>
          </cell>
          <cell r="X2357">
            <v>1310</v>
          </cell>
          <cell r="Y2357">
            <v>1917</v>
          </cell>
        </row>
        <row r="2358">
          <cell r="B2358" t="str">
            <v>筠连县筠连镇</v>
          </cell>
          <cell r="C2358">
            <v>0</v>
          </cell>
          <cell r="D2358">
            <v>172</v>
          </cell>
          <cell r="E2358">
            <v>137</v>
          </cell>
          <cell r="F2358">
            <v>10</v>
          </cell>
          <cell r="G2358">
            <v>25</v>
          </cell>
          <cell r="H2358">
            <v>0</v>
          </cell>
          <cell r="I2358">
            <v>0</v>
          </cell>
          <cell r="J2358">
            <v>172</v>
          </cell>
          <cell r="K2358">
            <v>65</v>
          </cell>
          <cell r="L2358">
            <v>27</v>
          </cell>
          <cell r="M2358">
            <v>15</v>
          </cell>
          <cell r="N2358">
            <v>3</v>
          </cell>
          <cell r="O2358">
            <v>41</v>
          </cell>
          <cell r="P2358">
            <v>0</v>
          </cell>
          <cell r="Q2358">
            <v>0</v>
          </cell>
          <cell r="R2358">
            <v>1</v>
          </cell>
          <cell r="S2358">
            <v>0</v>
          </cell>
          <cell r="T2358">
            <v>23</v>
          </cell>
          <cell r="U2358">
            <v>0</v>
          </cell>
          <cell r="V2358">
            <v>33</v>
          </cell>
          <cell r="W2358">
            <v>62451</v>
          </cell>
          <cell r="X2358">
            <v>198</v>
          </cell>
          <cell r="Y2358">
            <v>204</v>
          </cell>
        </row>
        <row r="2359">
          <cell r="B2359" t="str">
            <v>筠连县腾达镇</v>
          </cell>
          <cell r="C2359">
            <v>0</v>
          </cell>
          <cell r="D2359">
            <v>84</v>
          </cell>
          <cell r="E2359">
            <v>63</v>
          </cell>
          <cell r="F2359">
            <v>9</v>
          </cell>
          <cell r="G2359">
            <v>12</v>
          </cell>
          <cell r="H2359">
            <v>0</v>
          </cell>
          <cell r="I2359">
            <v>0</v>
          </cell>
          <cell r="J2359">
            <v>84</v>
          </cell>
          <cell r="K2359">
            <v>31</v>
          </cell>
          <cell r="L2359">
            <v>17</v>
          </cell>
          <cell r="M2359">
            <v>7</v>
          </cell>
          <cell r="N2359">
            <v>1</v>
          </cell>
          <cell r="O2359">
            <v>19</v>
          </cell>
          <cell r="P2359">
            <v>0</v>
          </cell>
          <cell r="Q2359">
            <v>0</v>
          </cell>
          <cell r="R2359">
            <v>0</v>
          </cell>
          <cell r="S2359">
            <v>0</v>
          </cell>
          <cell r="T2359">
            <v>10</v>
          </cell>
          <cell r="U2359">
            <v>0</v>
          </cell>
          <cell r="V2359">
            <v>16</v>
          </cell>
          <cell r="W2359">
            <v>25381</v>
          </cell>
          <cell r="X2359">
            <v>64</v>
          </cell>
          <cell r="Y2359">
            <v>141</v>
          </cell>
        </row>
        <row r="2360">
          <cell r="B2360" t="str">
            <v>筠连县巡司镇</v>
          </cell>
          <cell r="C2360">
            <v>0</v>
          </cell>
          <cell r="D2360">
            <v>150</v>
          </cell>
          <cell r="E2360">
            <v>93</v>
          </cell>
          <cell r="F2360">
            <v>0</v>
          </cell>
          <cell r="G2360">
            <v>57</v>
          </cell>
          <cell r="H2360">
            <v>0</v>
          </cell>
          <cell r="I2360">
            <v>0</v>
          </cell>
          <cell r="J2360">
            <v>150</v>
          </cell>
          <cell r="K2360">
            <v>41</v>
          </cell>
          <cell r="L2360">
            <v>27</v>
          </cell>
          <cell r="M2360">
            <v>10</v>
          </cell>
          <cell r="N2360">
            <v>2</v>
          </cell>
          <cell r="O2360">
            <v>18</v>
          </cell>
          <cell r="P2360">
            <v>0</v>
          </cell>
          <cell r="Q2360">
            <v>0</v>
          </cell>
          <cell r="R2360">
            <v>0</v>
          </cell>
          <cell r="S2360">
            <v>0</v>
          </cell>
          <cell r="T2360">
            <v>54</v>
          </cell>
          <cell r="U2360">
            <v>0</v>
          </cell>
          <cell r="V2360">
            <v>22</v>
          </cell>
          <cell r="W2360">
            <v>41656</v>
          </cell>
          <cell r="X2360">
            <v>132</v>
          </cell>
          <cell r="Y2360">
            <v>221</v>
          </cell>
        </row>
        <row r="2361">
          <cell r="B2361" t="str">
            <v>筠连县蒿坝镇</v>
          </cell>
          <cell r="C2361">
            <v>0</v>
          </cell>
          <cell r="D2361">
            <v>68</v>
          </cell>
          <cell r="E2361">
            <v>54</v>
          </cell>
          <cell r="F2361">
            <v>6</v>
          </cell>
          <cell r="G2361">
            <v>8</v>
          </cell>
          <cell r="H2361">
            <v>0</v>
          </cell>
          <cell r="I2361">
            <v>0</v>
          </cell>
          <cell r="J2361">
            <v>68</v>
          </cell>
          <cell r="K2361">
            <v>28</v>
          </cell>
          <cell r="L2361">
            <v>12</v>
          </cell>
          <cell r="M2361">
            <v>6</v>
          </cell>
          <cell r="N2361">
            <v>1</v>
          </cell>
          <cell r="O2361">
            <v>9</v>
          </cell>
          <cell r="P2361">
            <v>0</v>
          </cell>
          <cell r="Q2361">
            <v>0</v>
          </cell>
          <cell r="R2361">
            <v>0</v>
          </cell>
          <cell r="S2361">
            <v>0</v>
          </cell>
          <cell r="T2361">
            <v>13</v>
          </cell>
          <cell r="U2361">
            <v>0</v>
          </cell>
          <cell r="V2361">
            <v>15</v>
          </cell>
          <cell r="W2361">
            <v>17569</v>
          </cell>
          <cell r="X2361">
            <v>90</v>
          </cell>
          <cell r="Y2361">
            <v>97</v>
          </cell>
        </row>
        <row r="2362">
          <cell r="B2362" t="str">
            <v>筠连县双腾镇</v>
          </cell>
          <cell r="C2362">
            <v>0</v>
          </cell>
          <cell r="D2362">
            <v>65</v>
          </cell>
          <cell r="E2362">
            <v>51</v>
          </cell>
          <cell r="F2362">
            <v>7</v>
          </cell>
          <cell r="G2362">
            <v>7</v>
          </cell>
          <cell r="H2362">
            <v>0</v>
          </cell>
          <cell r="I2362">
            <v>0</v>
          </cell>
          <cell r="J2362">
            <v>65</v>
          </cell>
          <cell r="K2362">
            <v>27</v>
          </cell>
          <cell r="L2362">
            <v>12</v>
          </cell>
          <cell r="M2362">
            <v>6</v>
          </cell>
          <cell r="N2362">
            <v>1</v>
          </cell>
          <cell r="O2362">
            <v>9</v>
          </cell>
          <cell r="P2362">
            <v>0</v>
          </cell>
          <cell r="Q2362">
            <v>0</v>
          </cell>
          <cell r="R2362">
            <v>0</v>
          </cell>
          <cell r="S2362">
            <v>0</v>
          </cell>
          <cell r="T2362">
            <v>11</v>
          </cell>
          <cell r="U2362">
            <v>0</v>
          </cell>
          <cell r="V2362">
            <v>15</v>
          </cell>
          <cell r="W2362">
            <v>21199</v>
          </cell>
          <cell r="X2362">
            <v>66</v>
          </cell>
          <cell r="Y2362">
            <v>98</v>
          </cell>
        </row>
        <row r="2363">
          <cell r="B2363" t="str">
            <v>筠连县沐爱镇</v>
          </cell>
          <cell r="C2363">
            <v>0</v>
          </cell>
          <cell r="D2363">
            <v>124</v>
          </cell>
          <cell r="E2363">
            <v>70</v>
          </cell>
          <cell r="F2363">
            <v>0</v>
          </cell>
          <cell r="G2363">
            <v>54</v>
          </cell>
          <cell r="H2363">
            <v>0</v>
          </cell>
          <cell r="I2363">
            <v>0</v>
          </cell>
          <cell r="J2363">
            <v>124</v>
          </cell>
          <cell r="K2363">
            <v>35</v>
          </cell>
          <cell r="L2363">
            <v>19</v>
          </cell>
          <cell r="M2363">
            <v>7</v>
          </cell>
          <cell r="N2363">
            <v>1</v>
          </cell>
          <cell r="O2363">
            <v>21</v>
          </cell>
          <cell r="P2363">
            <v>0</v>
          </cell>
          <cell r="Q2363">
            <v>0</v>
          </cell>
          <cell r="R2363">
            <v>0</v>
          </cell>
          <cell r="S2363">
            <v>0</v>
          </cell>
          <cell r="T2363">
            <v>42</v>
          </cell>
          <cell r="U2363">
            <v>0</v>
          </cell>
          <cell r="V2363">
            <v>18</v>
          </cell>
          <cell r="W2363">
            <v>30979</v>
          </cell>
          <cell r="X2363">
            <v>108</v>
          </cell>
          <cell r="Y2363">
            <v>155</v>
          </cell>
        </row>
        <row r="2364">
          <cell r="B2364" t="str">
            <v>筠连县维新镇</v>
          </cell>
          <cell r="C2364">
            <v>0</v>
          </cell>
          <cell r="D2364">
            <v>91</v>
          </cell>
          <cell r="E2364">
            <v>62</v>
          </cell>
          <cell r="F2364">
            <v>12</v>
          </cell>
          <cell r="G2364">
            <v>17</v>
          </cell>
          <cell r="H2364">
            <v>0</v>
          </cell>
          <cell r="I2364">
            <v>0</v>
          </cell>
          <cell r="J2364">
            <v>91</v>
          </cell>
          <cell r="K2364">
            <v>33</v>
          </cell>
          <cell r="L2364">
            <v>19</v>
          </cell>
          <cell r="M2364">
            <v>6</v>
          </cell>
          <cell r="N2364">
            <v>1</v>
          </cell>
          <cell r="O2364">
            <v>11</v>
          </cell>
          <cell r="P2364">
            <v>0</v>
          </cell>
          <cell r="Q2364">
            <v>0</v>
          </cell>
          <cell r="R2364">
            <v>0</v>
          </cell>
          <cell r="S2364">
            <v>0</v>
          </cell>
          <cell r="T2364">
            <v>22</v>
          </cell>
          <cell r="U2364">
            <v>0</v>
          </cell>
          <cell r="V2364">
            <v>15</v>
          </cell>
          <cell r="W2364">
            <v>24626</v>
          </cell>
          <cell r="X2364">
            <v>90</v>
          </cell>
          <cell r="Y2364">
            <v>130</v>
          </cell>
        </row>
        <row r="2365">
          <cell r="B2365" t="str">
            <v>筠连县雪山镇</v>
          </cell>
          <cell r="C2365">
            <v>0</v>
          </cell>
          <cell r="D2365">
            <v>77</v>
          </cell>
          <cell r="E2365">
            <v>67</v>
          </cell>
          <cell r="F2365">
            <v>9</v>
          </cell>
          <cell r="G2365">
            <v>1</v>
          </cell>
          <cell r="H2365">
            <v>0</v>
          </cell>
          <cell r="I2365">
            <v>0</v>
          </cell>
          <cell r="J2365">
            <v>77</v>
          </cell>
          <cell r="K2365">
            <v>41</v>
          </cell>
          <cell r="L2365">
            <v>17</v>
          </cell>
          <cell r="M2365">
            <v>9</v>
          </cell>
          <cell r="N2365">
            <v>1</v>
          </cell>
          <cell r="O2365">
            <v>0</v>
          </cell>
          <cell r="P2365">
            <v>0</v>
          </cell>
          <cell r="Q2365">
            <v>0</v>
          </cell>
          <cell r="R2365">
            <v>0</v>
          </cell>
          <cell r="S2365">
            <v>0</v>
          </cell>
          <cell r="T2365">
            <v>10</v>
          </cell>
          <cell r="U2365">
            <v>0</v>
          </cell>
          <cell r="V2365">
            <v>22</v>
          </cell>
          <cell r="W2365">
            <v>22700</v>
          </cell>
          <cell r="X2365">
            <v>132</v>
          </cell>
          <cell r="Y2365">
            <v>141</v>
          </cell>
        </row>
        <row r="2366">
          <cell r="B2366" t="str">
            <v>筠连县镇舟镇</v>
          </cell>
          <cell r="C2366">
            <v>0</v>
          </cell>
          <cell r="D2366">
            <v>68</v>
          </cell>
          <cell r="E2366">
            <v>51</v>
          </cell>
          <cell r="F2366">
            <v>10</v>
          </cell>
          <cell r="G2366">
            <v>7</v>
          </cell>
          <cell r="H2366">
            <v>0</v>
          </cell>
          <cell r="I2366">
            <v>0</v>
          </cell>
          <cell r="J2366">
            <v>68</v>
          </cell>
          <cell r="K2366">
            <v>26</v>
          </cell>
          <cell r="L2366">
            <v>18</v>
          </cell>
          <cell r="M2366">
            <v>3</v>
          </cell>
          <cell r="N2366">
            <v>1</v>
          </cell>
          <cell r="O2366">
            <v>9</v>
          </cell>
          <cell r="P2366">
            <v>0</v>
          </cell>
          <cell r="Q2366">
            <v>0</v>
          </cell>
          <cell r="R2366">
            <v>0</v>
          </cell>
          <cell r="S2366">
            <v>0</v>
          </cell>
          <cell r="T2366">
            <v>12</v>
          </cell>
          <cell r="U2366">
            <v>0</v>
          </cell>
          <cell r="V2366">
            <v>7</v>
          </cell>
          <cell r="W2366">
            <v>19419</v>
          </cell>
          <cell r="X2366">
            <v>21</v>
          </cell>
          <cell r="Y2366">
            <v>150</v>
          </cell>
        </row>
        <row r="2367">
          <cell r="B2367" t="str">
            <v>筠连县武德乡</v>
          </cell>
          <cell r="C2367">
            <v>0</v>
          </cell>
          <cell r="D2367">
            <v>86</v>
          </cell>
          <cell r="E2367">
            <v>61</v>
          </cell>
          <cell r="F2367">
            <v>10</v>
          </cell>
          <cell r="G2367">
            <v>15</v>
          </cell>
          <cell r="H2367">
            <v>0</v>
          </cell>
          <cell r="I2367">
            <v>0</v>
          </cell>
          <cell r="J2367">
            <v>86</v>
          </cell>
          <cell r="K2367">
            <v>34</v>
          </cell>
          <cell r="L2367">
            <v>18</v>
          </cell>
          <cell r="M2367">
            <v>7</v>
          </cell>
          <cell r="N2367">
            <v>1</v>
          </cell>
          <cell r="O2367">
            <v>12</v>
          </cell>
          <cell r="P2367">
            <v>0</v>
          </cell>
          <cell r="Q2367">
            <v>0</v>
          </cell>
          <cell r="R2367">
            <v>0</v>
          </cell>
          <cell r="S2367">
            <v>0</v>
          </cell>
          <cell r="T2367">
            <v>15</v>
          </cell>
          <cell r="U2367">
            <v>0</v>
          </cell>
          <cell r="V2367">
            <v>17</v>
          </cell>
          <cell r="W2367">
            <v>26868</v>
          </cell>
          <cell r="X2367">
            <v>51</v>
          </cell>
          <cell r="Y2367">
            <v>130</v>
          </cell>
        </row>
        <row r="2368">
          <cell r="B2368" t="str">
            <v>筠连县塘坝乡</v>
          </cell>
          <cell r="C2368">
            <v>0</v>
          </cell>
          <cell r="D2368">
            <v>36</v>
          </cell>
          <cell r="E2368">
            <v>25</v>
          </cell>
          <cell r="F2368">
            <v>5</v>
          </cell>
          <cell r="G2368">
            <v>5</v>
          </cell>
          <cell r="H2368">
            <v>1</v>
          </cell>
          <cell r="I2368">
            <v>0</v>
          </cell>
          <cell r="J2368">
            <v>36</v>
          </cell>
          <cell r="K2368">
            <v>13</v>
          </cell>
          <cell r="L2368">
            <v>9</v>
          </cell>
          <cell r="M2368">
            <v>3</v>
          </cell>
          <cell r="N2368">
            <v>1</v>
          </cell>
          <cell r="O2368">
            <v>5</v>
          </cell>
          <cell r="P2368">
            <v>0</v>
          </cell>
          <cell r="Q2368">
            <v>1</v>
          </cell>
          <cell r="R2368">
            <v>0</v>
          </cell>
          <cell r="S2368">
            <v>0</v>
          </cell>
          <cell r="T2368">
            <v>5</v>
          </cell>
          <cell r="U2368">
            <v>0</v>
          </cell>
          <cell r="V2368">
            <v>7</v>
          </cell>
          <cell r="W2368">
            <v>8714</v>
          </cell>
          <cell r="X2368">
            <v>87</v>
          </cell>
          <cell r="Y2368">
            <v>72</v>
          </cell>
        </row>
        <row r="2369">
          <cell r="B2369" t="str">
            <v>筠连县龙镇乡</v>
          </cell>
          <cell r="C2369">
            <v>0</v>
          </cell>
          <cell r="D2369">
            <v>33</v>
          </cell>
          <cell r="E2369">
            <v>26</v>
          </cell>
          <cell r="F2369">
            <v>7</v>
          </cell>
          <cell r="G2369">
            <v>0</v>
          </cell>
          <cell r="H2369">
            <v>0</v>
          </cell>
          <cell r="I2369">
            <v>0</v>
          </cell>
          <cell r="J2369">
            <v>33</v>
          </cell>
          <cell r="K2369">
            <v>17</v>
          </cell>
          <cell r="L2369">
            <v>7</v>
          </cell>
          <cell r="M2369">
            <v>3</v>
          </cell>
          <cell r="N2369">
            <v>1</v>
          </cell>
          <cell r="O2369">
            <v>5</v>
          </cell>
          <cell r="P2369">
            <v>0</v>
          </cell>
          <cell r="Q2369">
            <v>0</v>
          </cell>
          <cell r="R2369">
            <v>0</v>
          </cell>
          <cell r="S2369">
            <v>0</v>
          </cell>
          <cell r="T2369">
            <v>1</v>
          </cell>
          <cell r="U2369">
            <v>0</v>
          </cell>
          <cell r="V2369">
            <v>8</v>
          </cell>
          <cell r="W2369">
            <v>8645</v>
          </cell>
          <cell r="X2369">
            <v>24</v>
          </cell>
          <cell r="Y2369">
            <v>58</v>
          </cell>
        </row>
        <row r="2370">
          <cell r="B2370" t="str">
            <v>筠连县孔雀乡</v>
          </cell>
          <cell r="C2370">
            <v>0</v>
          </cell>
          <cell r="D2370">
            <v>40</v>
          </cell>
          <cell r="E2370">
            <v>31</v>
          </cell>
          <cell r="F2370">
            <v>4</v>
          </cell>
          <cell r="G2370">
            <v>5</v>
          </cell>
          <cell r="H2370">
            <v>0</v>
          </cell>
          <cell r="I2370">
            <v>0</v>
          </cell>
          <cell r="J2370">
            <v>40</v>
          </cell>
          <cell r="K2370">
            <v>18</v>
          </cell>
          <cell r="L2370">
            <v>7</v>
          </cell>
          <cell r="M2370">
            <v>4</v>
          </cell>
          <cell r="N2370">
            <v>1</v>
          </cell>
          <cell r="O2370">
            <v>5</v>
          </cell>
          <cell r="P2370">
            <v>0</v>
          </cell>
          <cell r="Q2370">
            <v>0</v>
          </cell>
          <cell r="R2370">
            <v>0</v>
          </cell>
          <cell r="S2370">
            <v>0</v>
          </cell>
          <cell r="T2370">
            <v>6</v>
          </cell>
          <cell r="U2370">
            <v>0</v>
          </cell>
          <cell r="V2370">
            <v>11</v>
          </cell>
          <cell r="W2370">
            <v>7998</v>
          </cell>
          <cell r="X2370">
            <v>66</v>
          </cell>
          <cell r="Y2370">
            <v>55</v>
          </cell>
        </row>
        <row r="2371">
          <cell r="B2371" t="str">
            <v>筠连县乐义乡</v>
          </cell>
          <cell r="C2371">
            <v>0</v>
          </cell>
          <cell r="D2371">
            <v>42</v>
          </cell>
          <cell r="E2371">
            <v>30</v>
          </cell>
          <cell r="F2371">
            <v>5</v>
          </cell>
          <cell r="G2371">
            <v>7</v>
          </cell>
          <cell r="H2371">
            <v>0</v>
          </cell>
          <cell r="I2371">
            <v>0</v>
          </cell>
          <cell r="J2371">
            <v>42</v>
          </cell>
          <cell r="K2371">
            <v>16</v>
          </cell>
          <cell r="L2371">
            <v>9</v>
          </cell>
          <cell r="M2371">
            <v>4</v>
          </cell>
          <cell r="N2371">
            <v>1</v>
          </cell>
          <cell r="O2371">
            <v>6</v>
          </cell>
          <cell r="P2371">
            <v>0</v>
          </cell>
          <cell r="Q2371">
            <v>0</v>
          </cell>
          <cell r="R2371">
            <v>0</v>
          </cell>
          <cell r="S2371">
            <v>0</v>
          </cell>
          <cell r="T2371">
            <v>7</v>
          </cell>
          <cell r="U2371">
            <v>0</v>
          </cell>
          <cell r="V2371">
            <v>8</v>
          </cell>
          <cell r="W2371">
            <v>13421</v>
          </cell>
          <cell r="X2371">
            <v>23</v>
          </cell>
          <cell r="Y2371">
            <v>78</v>
          </cell>
        </row>
        <row r="2372">
          <cell r="B2372" t="str">
            <v>筠连县高坎乡</v>
          </cell>
          <cell r="C2372">
            <v>0</v>
          </cell>
          <cell r="D2372">
            <v>36</v>
          </cell>
          <cell r="E2372">
            <v>24</v>
          </cell>
          <cell r="F2372">
            <v>4</v>
          </cell>
          <cell r="G2372">
            <v>8</v>
          </cell>
          <cell r="H2372">
            <v>0</v>
          </cell>
          <cell r="I2372">
            <v>0</v>
          </cell>
          <cell r="J2372">
            <v>36</v>
          </cell>
          <cell r="K2372">
            <v>13</v>
          </cell>
          <cell r="L2372">
            <v>7</v>
          </cell>
          <cell r="M2372">
            <v>3</v>
          </cell>
          <cell r="N2372">
            <v>0</v>
          </cell>
          <cell r="O2372">
            <v>8</v>
          </cell>
          <cell r="P2372">
            <v>0</v>
          </cell>
          <cell r="Q2372">
            <v>0</v>
          </cell>
          <cell r="R2372">
            <v>0</v>
          </cell>
          <cell r="S2372">
            <v>0</v>
          </cell>
          <cell r="T2372">
            <v>5</v>
          </cell>
          <cell r="U2372">
            <v>0</v>
          </cell>
          <cell r="V2372">
            <v>8</v>
          </cell>
          <cell r="W2372">
            <v>6354</v>
          </cell>
          <cell r="X2372">
            <v>32</v>
          </cell>
          <cell r="Y2372">
            <v>57</v>
          </cell>
        </row>
        <row r="2373">
          <cell r="B2373" t="str">
            <v>筠连县高坪乡</v>
          </cell>
          <cell r="C2373">
            <v>0</v>
          </cell>
          <cell r="D2373">
            <v>23</v>
          </cell>
          <cell r="E2373">
            <v>17</v>
          </cell>
          <cell r="F2373">
            <v>2</v>
          </cell>
          <cell r="G2373">
            <v>4</v>
          </cell>
          <cell r="H2373">
            <v>0</v>
          </cell>
          <cell r="I2373">
            <v>0</v>
          </cell>
          <cell r="J2373">
            <v>23</v>
          </cell>
          <cell r="K2373">
            <v>9</v>
          </cell>
          <cell r="L2373">
            <v>4</v>
          </cell>
          <cell r="M2373">
            <v>2</v>
          </cell>
          <cell r="N2373">
            <v>0</v>
          </cell>
          <cell r="O2373">
            <v>4</v>
          </cell>
          <cell r="P2373">
            <v>0</v>
          </cell>
          <cell r="Q2373">
            <v>0</v>
          </cell>
          <cell r="R2373">
            <v>0</v>
          </cell>
          <cell r="S2373">
            <v>0</v>
          </cell>
          <cell r="T2373">
            <v>4</v>
          </cell>
          <cell r="U2373">
            <v>0</v>
          </cell>
          <cell r="V2373">
            <v>5</v>
          </cell>
          <cell r="W2373">
            <v>6842</v>
          </cell>
          <cell r="X2373">
            <v>30</v>
          </cell>
          <cell r="Y2373">
            <v>28</v>
          </cell>
        </row>
        <row r="2374">
          <cell r="B2374" t="str">
            <v>筠连县团林乡</v>
          </cell>
          <cell r="C2374">
            <v>0</v>
          </cell>
          <cell r="D2374">
            <v>34</v>
          </cell>
          <cell r="E2374">
            <v>25</v>
          </cell>
          <cell r="F2374">
            <v>5</v>
          </cell>
          <cell r="G2374">
            <v>4</v>
          </cell>
          <cell r="H2374">
            <v>0</v>
          </cell>
          <cell r="I2374">
            <v>0</v>
          </cell>
          <cell r="J2374">
            <v>34</v>
          </cell>
          <cell r="K2374">
            <v>15</v>
          </cell>
          <cell r="L2374">
            <v>6</v>
          </cell>
          <cell r="M2374">
            <v>3</v>
          </cell>
          <cell r="N2374">
            <v>1</v>
          </cell>
          <cell r="O2374">
            <v>4</v>
          </cell>
          <cell r="P2374">
            <v>0</v>
          </cell>
          <cell r="Q2374">
            <v>0</v>
          </cell>
          <cell r="R2374">
            <v>0</v>
          </cell>
          <cell r="S2374">
            <v>0</v>
          </cell>
          <cell r="T2374">
            <v>6</v>
          </cell>
          <cell r="U2374">
            <v>0</v>
          </cell>
          <cell r="V2374">
            <v>8</v>
          </cell>
          <cell r="W2374">
            <v>6384</v>
          </cell>
          <cell r="X2374">
            <v>48</v>
          </cell>
          <cell r="Y2374">
            <v>52</v>
          </cell>
        </row>
        <row r="2375">
          <cell r="B2375" t="str">
            <v>筠连县联合乡</v>
          </cell>
          <cell r="C2375">
            <v>0</v>
          </cell>
          <cell r="D2375">
            <v>30</v>
          </cell>
          <cell r="E2375">
            <v>25</v>
          </cell>
          <cell r="F2375">
            <v>3</v>
          </cell>
          <cell r="G2375">
            <v>2</v>
          </cell>
          <cell r="H2375">
            <v>0</v>
          </cell>
          <cell r="I2375">
            <v>0</v>
          </cell>
          <cell r="J2375">
            <v>30</v>
          </cell>
          <cell r="K2375">
            <v>13</v>
          </cell>
          <cell r="L2375">
            <v>6</v>
          </cell>
          <cell r="M2375">
            <v>3</v>
          </cell>
          <cell r="N2375">
            <v>1</v>
          </cell>
          <cell r="O2375">
            <v>5</v>
          </cell>
          <cell r="P2375">
            <v>0</v>
          </cell>
          <cell r="Q2375">
            <v>0</v>
          </cell>
          <cell r="R2375">
            <v>0</v>
          </cell>
          <cell r="S2375">
            <v>0</v>
          </cell>
          <cell r="T2375">
            <v>3</v>
          </cell>
          <cell r="U2375">
            <v>0</v>
          </cell>
          <cell r="V2375">
            <v>8</v>
          </cell>
          <cell r="W2375">
            <v>8185</v>
          </cell>
          <cell r="X2375">
            <v>48</v>
          </cell>
          <cell r="Y2375">
            <v>50</v>
          </cell>
        </row>
        <row r="2376">
          <cell r="B2376" t="str">
            <v>珙县</v>
          </cell>
          <cell r="C2376">
            <v>0</v>
          </cell>
          <cell r="D2376">
            <v>1732</v>
          </cell>
          <cell r="E2376">
            <v>639</v>
          </cell>
          <cell r="F2376">
            <v>0</v>
          </cell>
          <cell r="G2376">
            <v>970</v>
          </cell>
          <cell r="H2376">
            <v>123</v>
          </cell>
          <cell r="I2376">
            <v>0</v>
          </cell>
          <cell r="J2376">
            <v>1732</v>
          </cell>
          <cell r="K2376">
            <v>322</v>
          </cell>
          <cell r="L2376">
            <v>337</v>
          </cell>
          <cell r="M2376">
            <v>109</v>
          </cell>
          <cell r="N2376">
            <v>19</v>
          </cell>
          <cell r="O2376">
            <v>0</v>
          </cell>
          <cell r="P2376">
            <v>0</v>
          </cell>
          <cell r="Q2376">
            <v>0</v>
          </cell>
          <cell r="R2376">
            <v>0</v>
          </cell>
          <cell r="S2376">
            <v>0</v>
          </cell>
          <cell r="T2376">
            <v>964</v>
          </cell>
          <cell r="U2376">
            <v>0</v>
          </cell>
          <cell r="V2376">
            <v>262</v>
          </cell>
          <cell r="W2376">
            <v>322314</v>
          </cell>
          <cell r="X2376">
            <v>1025</v>
          </cell>
          <cell r="Y2376">
            <v>1496</v>
          </cell>
        </row>
        <row r="2377">
          <cell r="B2377" t="str">
            <v>珙县本级</v>
          </cell>
          <cell r="C2377">
            <v>0</v>
          </cell>
          <cell r="D2377">
            <v>0</v>
          </cell>
          <cell r="E2377">
            <v>0</v>
          </cell>
          <cell r="F2377">
            <v>0</v>
          </cell>
          <cell r="G2377">
            <v>0</v>
          </cell>
          <cell r="H2377">
            <v>0</v>
          </cell>
          <cell r="I2377">
            <v>0</v>
          </cell>
          <cell r="J2377">
            <v>0</v>
          </cell>
          <cell r="K2377">
            <v>0</v>
          </cell>
          <cell r="L2377">
            <v>0</v>
          </cell>
          <cell r="M2377">
            <v>0</v>
          </cell>
          <cell r="N2377">
            <v>0</v>
          </cell>
          <cell r="O2377">
            <v>0</v>
          </cell>
          <cell r="P2377">
            <v>0</v>
          </cell>
          <cell r="Q2377">
            <v>0</v>
          </cell>
          <cell r="R2377">
            <v>0</v>
          </cell>
          <cell r="S2377">
            <v>0</v>
          </cell>
          <cell r="T2377">
            <v>0</v>
          </cell>
          <cell r="U2377">
            <v>0</v>
          </cell>
          <cell r="V2377">
            <v>0</v>
          </cell>
          <cell r="W2377">
            <v>0</v>
          </cell>
          <cell r="X2377">
            <v>0</v>
          </cell>
          <cell r="Y2377">
            <v>0</v>
          </cell>
        </row>
        <row r="2378">
          <cell r="B2378" t="str">
            <v>珙县乡（镇）小计</v>
          </cell>
          <cell r="C2378">
            <v>0</v>
          </cell>
          <cell r="D2378">
            <v>1732</v>
          </cell>
          <cell r="E2378">
            <v>639</v>
          </cell>
          <cell r="F2378">
            <v>0</v>
          </cell>
          <cell r="G2378">
            <v>970</v>
          </cell>
          <cell r="H2378">
            <v>123</v>
          </cell>
          <cell r="I2378">
            <v>0</v>
          </cell>
          <cell r="J2378">
            <v>1732</v>
          </cell>
          <cell r="K2378">
            <v>322</v>
          </cell>
          <cell r="L2378">
            <v>337</v>
          </cell>
          <cell r="M2378">
            <v>109</v>
          </cell>
          <cell r="N2378">
            <v>19</v>
          </cell>
          <cell r="O2378">
            <v>0</v>
          </cell>
          <cell r="P2378">
            <v>0</v>
          </cell>
          <cell r="Q2378">
            <v>0</v>
          </cell>
          <cell r="R2378">
            <v>0</v>
          </cell>
          <cell r="S2378">
            <v>0</v>
          </cell>
          <cell r="T2378">
            <v>964</v>
          </cell>
          <cell r="U2378">
            <v>0</v>
          </cell>
          <cell r="V2378">
            <v>262</v>
          </cell>
          <cell r="W2378">
            <v>322314</v>
          </cell>
          <cell r="X2378">
            <v>1025</v>
          </cell>
          <cell r="Y2378">
            <v>1496</v>
          </cell>
        </row>
        <row r="2379">
          <cell r="B2379" t="str">
            <v>珙县珙泉镇</v>
          </cell>
          <cell r="C2379">
            <v>0</v>
          </cell>
          <cell r="D2379">
            <v>96</v>
          </cell>
          <cell r="E2379">
            <v>61</v>
          </cell>
          <cell r="F2379">
            <v>0</v>
          </cell>
          <cell r="G2379">
            <v>35</v>
          </cell>
          <cell r="H2379">
            <v>0</v>
          </cell>
          <cell r="I2379">
            <v>0</v>
          </cell>
          <cell r="J2379">
            <v>96</v>
          </cell>
          <cell r="K2379">
            <v>26</v>
          </cell>
          <cell r="L2379">
            <v>24</v>
          </cell>
          <cell r="M2379">
            <v>10</v>
          </cell>
          <cell r="N2379">
            <v>1</v>
          </cell>
          <cell r="O2379">
            <v>0</v>
          </cell>
          <cell r="P2379">
            <v>0</v>
          </cell>
          <cell r="Q2379">
            <v>0</v>
          </cell>
          <cell r="R2379">
            <v>0</v>
          </cell>
          <cell r="S2379">
            <v>0</v>
          </cell>
          <cell r="T2379">
            <v>36</v>
          </cell>
          <cell r="U2379">
            <v>0</v>
          </cell>
          <cell r="V2379">
            <v>23</v>
          </cell>
          <cell r="W2379">
            <v>27534</v>
          </cell>
          <cell r="X2379">
            <v>94</v>
          </cell>
          <cell r="Y2379">
            <v>117</v>
          </cell>
        </row>
        <row r="2380">
          <cell r="B2380" t="str">
            <v>珙县巡场镇</v>
          </cell>
          <cell r="C2380">
            <v>0</v>
          </cell>
          <cell r="D2380">
            <v>111</v>
          </cell>
          <cell r="E2380">
            <v>66</v>
          </cell>
          <cell r="F2380">
            <v>0</v>
          </cell>
          <cell r="G2380">
            <v>45</v>
          </cell>
          <cell r="H2380">
            <v>0</v>
          </cell>
          <cell r="I2380">
            <v>0</v>
          </cell>
          <cell r="J2380">
            <v>111</v>
          </cell>
          <cell r="K2380">
            <v>29</v>
          </cell>
          <cell r="L2380">
            <v>40</v>
          </cell>
          <cell r="M2380">
            <v>11</v>
          </cell>
          <cell r="N2380">
            <v>2</v>
          </cell>
          <cell r="O2380">
            <v>0</v>
          </cell>
          <cell r="P2380">
            <v>0</v>
          </cell>
          <cell r="Q2380">
            <v>0</v>
          </cell>
          <cell r="R2380">
            <v>0</v>
          </cell>
          <cell r="S2380">
            <v>0</v>
          </cell>
          <cell r="T2380">
            <v>31</v>
          </cell>
          <cell r="U2380">
            <v>0</v>
          </cell>
          <cell r="V2380">
            <v>26</v>
          </cell>
          <cell r="W2380">
            <v>48343</v>
          </cell>
          <cell r="X2380">
            <v>88</v>
          </cell>
          <cell r="Y2380">
            <v>186</v>
          </cell>
        </row>
        <row r="2381">
          <cell r="B2381" t="str">
            <v>珙县洛表镇</v>
          </cell>
          <cell r="C2381">
            <v>0</v>
          </cell>
          <cell r="D2381">
            <v>150</v>
          </cell>
          <cell r="E2381">
            <v>49</v>
          </cell>
          <cell r="F2381">
            <v>0</v>
          </cell>
          <cell r="G2381">
            <v>101</v>
          </cell>
          <cell r="H2381">
            <v>0</v>
          </cell>
          <cell r="I2381">
            <v>0</v>
          </cell>
          <cell r="J2381">
            <v>150</v>
          </cell>
          <cell r="K2381">
            <v>21</v>
          </cell>
          <cell r="L2381">
            <v>26</v>
          </cell>
          <cell r="M2381">
            <v>7</v>
          </cell>
          <cell r="N2381">
            <v>1</v>
          </cell>
          <cell r="O2381">
            <v>0</v>
          </cell>
          <cell r="P2381">
            <v>0</v>
          </cell>
          <cell r="Q2381">
            <v>0</v>
          </cell>
          <cell r="R2381">
            <v>0</v>
          </cell>
          <cell r="S2381">
            <v>0</v>
          </cell>
          <cell r="T2381">
            <v>96</v>
          </cell>
          <cell r="U2381">
            <v>0</v>
          </cell>
          <cell r="V2381">
            <v>19</v>
          </cell>
          <cell r="W2381">
            <v>28526</v>
          </cell>
          <cell r="X2381">
            <v>79</v>
          </cell>
          <cell r="Y2381">
            <v>114</v>
          </cell>
        </row>
        <row r="2382">
          <cell r="B2382" t="str">
            <v>珙县孝儿镇</v>
          </cell>
          <cell r="C2382">
            <v>0</v>
          </cell>
          <cell r="D2382">
            <v>89</v>
          </cell>
          <cell r="E2382">
            <v>59</v>
          </cell>
          <cell r="F2382">
            <v>0</v>
          </cell>
          <cell r="G2382">
            <v>30</v>
          </cell>
          <cell r="H2382">
            <v>0</v>
          </cell>
          <cell r="I2382">
            <v>0</v>
          </cell>
          <cell r="J2382">
            <v>89</v>
          </cell>
          <cell r="K2382">
            <v>27</v>
          </cell>
          <cell r="L2382">
            <v>22</v>
          </cell>
          <cell r="M2382">
            <v>10</v>
          </cell>
          <cell r="N2382">
            <v>1</v>
          </cell>
          <cell r="O2382">
            <v>0</v>
          </cell>
          <cell r="P2382">
            <v>0</v>
          </cell>
          <cell r="Q2382">
            <v>0</v>
          </cell>
          <cell r="R2382">
            <v>0</v>
          </cell>
          <cell r="S2382">
            <v>0</v>
          </cell>
          <cell r="T2382">
            <v>30</v>
          </cell>
          <cell r="U2382">
            <v>0</v>
          </cell>
          <cell r="V2382">
            <v>24</v>
          </cell>
          <cell r="W2382">
            <v>29101</v>
          </cell>
          <cell r="X2382">
            <v>97</v>
          </cell>
          <cell r="Y2382">
            <v>98</v>
          </cell>
        </row>
        <row r="2383">
          <cell r="B2383" t="str">
            <v>珙县底洞镇</v>
          </cell>
          <cell r="C2383">
            <v>0</v>
          </cell>
          <cell r="D2383">
            <v>216</v>
          </cell>
          <cell r="E2383">
            <v>66</v>
          </cell>
          <cell r="F2383">
            <v>0</v>
          </cell>
          <cell r="G2383">
            <v>86</v>
          </cell>
          <cell r="H2383">
            <v>64</v>
          </cell>
          <cell r="I2383">
            <v>0</v>
          </cell>
          <cell r="J2383">
            <v>216</v>
          </cell>
          <cell r="K2383">
            <v>25</v>
          </cell>
          <cell r="L2383">
            <v>44</v>
          </cell>
          <cell r="M2383">
            <v>12</v>
          </cell>
          <cell r="N2383">
            <v>1</v>
          </cell>
          <cell r="O2383">
            <v>0</v>
          </cell>
          <cell r="P2383">
            <v>0</v>
          </cell>
          <cell r="Q2383">
            <v>0</v>
          </cell>
          <cell r="R2383">
            <v>0</v>
          </cell>
          <cell r="S2383">
            <v>0</v>
          </cell>
          <cell r="T2383">
            <v>135</v>
          </cell>
          <cell r="U2383">
            <v>0</v>
          </cell>
          <cell r="V2383">
            <v>28</v>
          </cell>
          <cell r="W2383">
            <v>25157</v>
          </cell>
          <cell r="X2383">
            <v>112</v>
          </cell>
          <cell r="Y2383">
            <v>202</v>
          </cell>
        </row>
        <row r="2384">
          <cell r="B2384" t="str">
            <v>珙县上罗镇</v>
          </cell>
          <cell r="C2384">
            <v>0</v>
          </cell>
          <cell r="D2384">
            <v>122</v>
          </cell>
          <cell r="E2384">
            <v>53</v>
          </cell>
          <cell r="F2384">
            <v>0</v>
          </cell>
          <cell r="G2384">
            <v>69</v>
          </cell>
          <cell r="H2384">
            <v>0</v>
          </cell>
          <cell r="I2384">
            <v>0</v>
          </cell>
          <cell r="J2384">
            <v>122</v>
          </cell>
          <cell r="K2384">
            <v>39</v>
          </cell>
          <cell r="L2384">
            <v>29</v>
          </cell>
          <cell r="M2384">
            <v>8</v>
          </cell>
          <cell r="N2384">
            <v>1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46</v>
          </cell>
          <cell r="U2384">
            <v>0</v>
          </cell>
          <cell r="V2384">
            <v>23</v>
          </cell>
          <cell r="W2384">
            <v>29800</v>
          </cell>
          <cell r="X2384">
            <v>93</v>
          </cell>
          <cell r="Y2384">
            <v>141</v>
          </cell>
        </row>
        <row r="2385">
          <cell r="B2385" t="str">
            <v>珙县洛亥镇</v>
          </cell>
          <cell r="C2385">
            <v>0</v>
          </cell>
          <cell r="D2385">
            <v>122</v>
          </cell>
          <cell r="E2385">
            <v>38</v>
          </cell>
          <cell r="F2385">
            <v>0</v>
          </cell>
          <cell r="G2385">
            <v>25</v>
          </cell>
          <cell r="H2385">
            <v>59</v>
          </cell>
          <cell r="I2385">
            <v>0</v>
          </cell>
          <cell r="J2385">
            <v>122</v>
          </cell>
          <cell r="K2385">
            <v>17</v>
          </cell>
          <cell r="L2385">
            <v>16</v>
          </cell>
          <cell r="M2385">
            <v>8</v>
          </cell>
          <cell r="N2385">
            <v>1</v>
          </cell>
          <cell r="O2385">
            <v>0</v>
          </cell>
          <cell r="P2385">
            <v>0</v>
          </cell>
          <cell r="Q2385">
            <v>0</v>
          </cell>
          <cell r="R2385">
            <v>0</v>
          </cell>
          <cell r="S2385">
            <v>0</v>
          </cell>
          <cell r="T2385">
            <v>81</v>
          </cell>
          <cell r="U2385">
            <v>0</v>
          </cell>
          <cell r="V2385">
            <v>15</v>
          </cell>
          <cell r="W2385">
            <v>17914</v>
          </cell>
          <cell r="X2385">
            <v>60</v>
          </cell>
          <cell r="Y2385">
            <v>57</v>
          </cell>
        </row>
        <row r="2386">
          <cell r="B2386" t="str">
            <v>珙县王家镇</v>
          </cell>
          <cell r="C2386">
            <v>0</v>
          </cell>
          <cell r="D2386">
            <v>285</v>
          </cell>
          <cell r="E2386">
            <v>40</v>
          </cell>
          <cell r="F2386">
            <v>0</v>
          </cell>
          <cell r="G2386">
            <v>245</v>
          </cell>
          <cell r="H2386">
            <v>0</v>
          </cell>
          <cell r="I2386">
            <v>0</v>
          </cell>
          <cell r="J2386">
            <v>285</v>
          </cell>
          <cell r="K2386">
            <v>17</v>
          </cell>
          <cell r="L2386">
            <v>23</v>
          </cell>
          <cell r="M2386">
            <v>6</v>
          </cell>
          <cell r="N2386">
            <v>1</v>
          </cell>
          <cell r="O2386">
            <v>0</v>
          </cell>
          <cell r="P2386">
            <v>0</v>
          </cell>
          <cell r="Q2386">
            <v>0</v>
          </cell>
          <cell r="R2386">
            <v>0</v>
          </cell>
          <cell r="S2386">
            <v>0</v>
          </cell>
          <cell r="T2386">
            <v>239</v>
          </cell>
          <cell r="U2386">
            <v>0</v>
          </cell>
          <cell r="V2386">
            <v>15</v>
          </cell>
          <cell r="W2386">
            <v>18713</v>
          </cell>
          <cell r="X2386">
            <v>60</v>
          </cell>
          <cell r="Y2386">
            <v>98</v>
          </cell>
        </row>
        <row r="2387">
          <cell r="B2387" t="str">
            <v>珙县沐滩乡</v>
          </cell>
          <cell r="C2387">
            <v>0</v>
          </cell>
          <cell r="D2387">
            <v>52</v>
          </cell>
          <cell r="E2387">
            <v>28</v>
          </cell>
          <cell r="F2387">
            <v>0</v>
          </cell>
          <cell r="G2387">
            <v>24</v>
          </cell>
          <cell r="H2387">
            <v>0</v>
          </cell>
          <cell r="I2387">
            <v>0</v>
          </cell>
          <cell r="J2387">
            <v>52</v>
          </cell>
          <cell r="K2387">
            <v>24</v>
          </cell>
          <cell r="L2387">
            <v>14</v>
          </cell>
          <cell r="M2387">
            <v>5</v>
          </cell>
          <cell r="N2387">
            <v>2</v>
          </cell>
          <cell r="O2387">
            <v>0</v>
          </cell>
          <cell r="P2387">
            <v>0</v>
          </cell>
          <cell r="Q2387">
            <v>0</v>
          </cell>
          <cell r="R2387">
            <v>0</v>
          </cell>
          <cell r="S2387">
            <v>0</v>
          </cell>
          <cell r="T2387">
            <v>9</v>
          </cell>
          <cell r="U2387">
            <v>0</v>
          </cell>
          <cell r="V2387">
            <v>13</v>
          </cell>
          <cell r="W2387">
            <v>13269</v>
          </cell>
          <cell r="X2387">
            <v>52</v>
          </cell>
          <cell r="Y2387">
            <v>53</v>
          </cell>
        </row>
        <row r="2388">
          <cell r="B2388" t="str">
            <v>珙县仁义乡</v>
          </cell>
          <cell r="C2388">
            <v>0</v>
          </cell>
          <cell r="D2388">
            <v>41</v>
          </cell>
          <cell r="E2388">
            <v>28</v>
          </cell>
          <cell r="F2388">
            <v>0</v>
          </cell>
          <cell r="G2388">
            <v>13</v>
          </cell>
          <cell r="H2388">
            <v>0</v>
          </cell>
          <cell r="I2388">
            <v>0</v>
          </cell>
          <cell r="J2388">
            <v>41</v>
          </cell>
          <cell r="K2388">
            <v>14</v>
          </cell>
          <cell r="L2388">
            <v>7</v>
          </cell>
          <cell r="M2388">
            <v>3</v>
          </cell>
          <cell r="N2388">
            <v>1</v>
          </cell>
          <cell r="O2388">
            <v>0</v>
          </cell>
          <cell r="P2388">
            <v>0</v>
          </cell>
          <cell r="Q2388">
            <v>0</v>
          </cell>
          <cell r="R2388">
            <v>0</v>
          </cell>
          <cell r="S2388">
            <v>0</v>
          </cell>
          <cell r="T2388">
            <v>17</v>
          </cell>
          <cell r="U2388">
            <v>0</v>
          </cell>
          <cell r="V2388">
            <v>13</v>
          </cell>
          <cell r="W2388">
            <v>11784</v>
          </cell>
          <cell r="X2388">
            <v>52</v>
          </cell>
          <cell r="Y2388">
            <v>33</v>
          </cell>
        </row>
        <row r="2389">
          <cell r="B2389" t="str">
            <v>珙县恒丰乡</v>
          </cell>
          <cell r="C2389">
            <v>0</v>
          </cell>
          <cell r="D2389">
            <v>51</v>
          </cell>
          <cell r="E2389">
            <v>25</v>
          </cell>
          <cell r="F2389">
            <v>0</v>
          </cell>
          <cell r="G2389">
            <v>26</v>
          </cell>
          <cell r="H2389">
            <v>0</v>
          </cell>
          <cell r="I2389">
            <v>0</v>
          </cell>
          <cell r="J2389">
            <v>51</v>
          </cell>
          <cell r="K2389">
            <v>16</v>
          </cell>
          <cell r="L2389">
            <v>19</v>
          </cell>
          <cell r="M2389">
            <v>9</v>
          </cell>
          <cell r="N2389">
            <v>3</v>
          </cell>
          <cell r="O2389">
            <v>0</v>
          </cell>
          <cell r="P2389">
            <v>0</v>
          </cell>
          <cell r="Q2389">
            <v>0</v>
          </cell>
          <cell r="R2389">
            <v>0</v>
          </cell>
          <cell r="S2389">
            <v>0</v>
          </cell>
          <cell r="T2389">
            <v>7</v>
          </cell>
          <cell r="U2389">
            <v>0</v>
          </cell>
          <cell r="V2389">
            <v>11</v>
          </cell>
          <cell r="W2389">
            <v>11859</v>
          </cell>
          <cell r="X2389">
            <v>44</v>
          </cell>
          <cell r="Y2389">
            <v>73</v>
          </cell>
        </row>
        <row r="2390">
          <cell r="B2390" t="str">
            <v>珙县玉和乡</v>
          </cell>
          <cell r="C2390">
            <v>0</v>
          </cell>
          <cell r="D2390">
            <v>63</v>
          </cell>
          <cell r="E2390">
            <v>16</v>
          </cell>
          <cell r="F2390">
            <v>0</v>
          </cell>
          <cell r="G2390">
            <v>47</v>
          </cell>
          <cell r="H2390">
            <v>0</v>
          </cell>
          <cell r="I2390">
            <v>0</v>
          </cell>
          <cell r="J2390">
            <v>63</v>
          </cell>
          <cell r="K2390">
            <v>8</v>
          </cell>
          <cell r="L2390">
            <v>5</v>
          </cell>
          <cell r="M2390">
            <v>2</v>
          </cell>
          <cell r="N2390">
            <v>1</v>
          </cell>
          <cell r="O2390">
            <v>0</v>
          </cell>
          <cell r="P2390">
            <v>0</v>
          </cell>
          <cell r="Q2390">
            <v>0</v>
          </cell>
          <cell r="R2390">
            <v>0</v>
          </cell>
          <cell r="S2390">
            <v>0</v>
          </cell>
          <cell r="T2390">
            <v>48</v>
          </cell>
          <cell r="U2390">
            <v>0</v>
          </cell>
          <cell r="V2390">
            <v>7</v>
          </cell>
          <cell r="W2390">
            <v>5493</v>
          </cell>
          <cell r="X2390">
            <v>28</v>
          </cell>
          <cell r="Y2390">
            <v>24</v>
          </cell>
        </row>
        <row r="2391">
          <cell r="B2391" t="str">
            <v>珙县下罗乡</v>
          </cell>
          <cell r="C2391">
            <v>0</v>
          </cell>
          <cell r="D2391">
            <v>125</v>
          </cell>
          <cell r="E2391">
            <v>35</v>
          </cell>
          <cell r="F2391">
            <v>0</v>
          </cell>
          <cell r="G2391">
            <v>90</v>
          </cell>
          <cell r="H2391">
            <v>0</v>
          </cell>
          <cell r="I2391">
            <v>0</v>
          </cell>
          <cell r="J2391">
            <v>125</v>
          </cell>
          <cell r="K2391">
            <v>25</v>
          </cell>
          <cell r="L2391">
            <v>26</v>
          </cell>
          <cell r="M2391">
            <v>5</v>
          </cell>
          <cell r="N2391">
            <v>1</v>
          </cell>
          <cell r="O2391">
            <v>0</v>
          </cell>
          <cell r="P2391">
            <v>0</v>
          </cell>
          <cell r="Q2391">
            <v>0</v>
          </cell>
          <cell r="R2391">
            <v>0</v>
          </cell>
          <cell r="S2391">
            <v>0</v>
          </cell>
          <cell r="T2391">
            <v>69</v>
          </cell>
          <cell r="U2391">
            <v>0</v>
          </cell>
          <cell r="V2391">
            <v>15</v>
          </cell>
          <cell r="W2391">
            <v>16583</v>
          </cell>
          <cell r="X2391">
            <v>46</v>
          </cell>
          <cell r="Y2391">
            <v>120</v>
          </cell>
        </row>
        <row r="2392">
          <cell r="B2392" t="str">
            <v>珙县罗渡乡</v>
          </cell>
          <cell r="C2392">
            <v>0</v>
          </cell>
          <cell r="D2392">
            <v>53</v>
          </cell>
          <cell r="E2392">
            <v>26</v>
          </cell>
          <cell r="F2392">
            <v>0</v>
          </cell>
          <cell r="G2392">
            <v>27</v>
          </cell>
          <cell r="H2392">
            <v>0</v>
          </cell>
          <cell r="I2392">
            <v>0</v>
          </cell>
          <cell r="J2392">
            <v>53</v>
          </cell>
          <cell r="K2392">
            <v>12</v>
          </cell>
          <cell r="L2392">
            <v>11</v>
          </cell>
          <cell r="M2392">
            <v>4</v>
          </cell>
          <cell r="N2392">
            <v>1</v>
          </cell>
          <cell r="O2392">
            <v>0</v>
          </cell>
          <cell r="P2392">
            <v>0</v>
          </cell>
          <cell r="Q2392">
            <v>0</v>
          </cell>
          <cell r="R2392">
            <v>0</v>
          </cell>
          <cell r="S2392">
            <v>0</v>
          </cell>
          <cell r="T2392">
            <v>26</v>
          </cell>
          <cell r="U2392">
            <v>0</v>
          </cell>
          <cell r="V2392">
            <v>11</v>
          </cell>
          <cell r="W2392">
            <v>14142</v>
          </cell>
          <cell r="X2392">
            <v>44</v>
          </cell>
          <cell r="Y2392">
            <v>50</v>
          </cell>
        </row>
        <row r="2393">
          <cell r="B2393" t="str">
            <v>珙县观斗乡</v>
          </cell>
          <cell r="C2393">
            <v>0</v>
          </cell>
          <cell r="D2393">
            <v>22</v>
          </cell>
          <cell r="E2393">
            <v>11</v>
          </cell>
          <cell r="F2393">
            <v>0</v>
          </cell>
          <cell r="G2393">
            <v>11</v>
          </cell>
          <cell r="H2393">
            <v>0</v>
          </cell>
          <cell r="I2393">
            <v>0</v>
          </cell>
          <cell r="J2393">
            <v>22</v>
          </cell>
          <cell r="K2393">
            <v>5</v>
          </cell>
          <cell r="L2393">
            <v>6</v>
          </cell>
          <cell r="M2393">
            <v>2</v>
          </cell>
          <cell r="N2393">
            <v>0</v>
          </cell>
          <cell r="O2393">
            <v>0</v>
          </cell>
          <cell r="P2393">
            <v>0</v>
          </cell>
          <cell r="Q2393">
            <v>0</v>
          </cell>
          <cell r="R2393">
            <v>0</v>
          </cell>
          <cell r="S2393">
            <v>0</v>
          </cell>
          <cell r="T2393">
            <v>9</v>
          </cell>
          <cell r="U2393">
            <v>0</v>
          </cell>
          <cell r="V2393">
            <v>4</v>
          </cell>
          <cell r="W2393">
            <v>4931</v>
          </cell>
          <cell r="X2393">
            <v>16</v>
          </cell>
          <cell r="Y2393">
            <v>29</v>
          </cell>
        </row>
        <row r="2394">
          <cell r="B2394" t="str">
            <v>珙县曹云乡</v>
          </cell>
          <cell r="C2394">
            <v>0</v>
          </cell>
          <cell r="D2394">
            <v>66</v>
          </cell>
          <cell r="E2394">
            <v>19</v>
          </cell>
          <cell r="F2394">
            <v>0</v>
          </cell>
          <cell r="G2394">
            <v>47</v>
          </cell>
          <cell r="H2394">
            <v>0</v>
          </cell>
          <cell r="I2394">
            <v>0</v>
          </cell>
          <cell r="J2394">
            <v>66</v>
          </cell>
          <cell r="K2394">
            <v>8</v>
          </cell>
          <cell r="L2394">
            <v>12</v>
          </cell>
          <cell r="M2394">
            <v>3</v>
          </cell>
          <cell r="N2394">
            <v>1</v>
          </cell>
          <cell r="O2394">
            <v>0</v>
          </cell>
          <cell r="P2394">
            <v>0</v>
          </cell>
          <cell r="Q2394">
            <v>0</v>
          </cell>
          <cell r="R2394">
            <v>0</v>
          </cell>
          <cell r="S2394">
            <v>0</v>
          </cell>
          <cell r="T2394">
            <v>43</v>
          </cell>
          <cell r="U2394">
            <v>0</v>
          </cell>
          <cell r="V2394">
            <v>8</v>
          </cell>
          <cell r="W2394">
            <v>9730</v>
          </cell>
          <cell r="X2394">
            <v>32</v>
          </cell>
          <cell r="Y2394">
            <v>45</v>
          </cell>
        </row>
        <row r="2395">
          <cell r="B2395" t="str">
            <v>珙县石碑乡</v>
          </cell>
          <cell r="C2395">
            <v>0</v>
          </cell>
          <cell r="D2395">
            <v>68</v>
          </cell>
          <cell r="E2395">
            <v>19</v>
          </cell>
          <cell r="F2395">
            <v>0</v>
          </cell>
          <cell r="G2395">
            <v>49</v>
          </cell>
          <cell r="H2395">
            <v>0</v>
          </cell>
          <cell r="I2395">
            <v>0</v>
          </cell>
          <cell r="J2395">
            <v>68</v>
          </cell>
          <cell r="K2395">
            <v>9</v>
          </cell>
          <cell r="L2395">
            <v>13</v>
          </cell>
          <cell r="M2395">
            <v>4</v>
          </cell>
          <cell r="N2395">
            <v>0</v>
          </cell>
          <cell r="O2395">
            <v>0</v>
          </cell>
          <cell r="P2395">
            <v>0</v>
          </cell>
          <cell r="Q2395">
            <v>0</v>
          </cell>
          <cell r="R2395">
            <v>0</v>
          </cell>
          <cell r="S2395">
            <v>0</v>
          </cell>
          <cell r="T2395">
            <v>42</v>
          </cell>
          <cell r="U2395">
            <v>0</v>
          </cell>
          <cell r="V2395">
            <v>7</v>
          </cell>
          <cell r="W2395">
            <v>9435</v>
          </cell>
          <cell r="X2395">
            <v>28</v>
          </cell>
          <cell r="Y2395">
            <v>56</v>
          </cell>
        </row>
        <row r="2396">
          <cell r="B2396" t="str">
            <v>兴文县</v>
          </cell>
          <cell r="C2396">
            <v>0</v>
          </cell>
          <cell r="D2396">
            <v>1318</v>
          </cell>
          <cell r="E2396">
            <v>1318</v>
          </cell>
          <cell r="F2396">
            <v>0</v>
          </cell>
          <cell r="G2396">
            <v>0</v>
          </cell>
          <cell r="H2396">
            <v>0</v>
          </cell>
          <cell r="I2396">
            <v>0</v>
          </cell>
          <cell r="J2396">
            <v>1318</v>
          </cell>
          <cell r="K2396">
            <v>661</v>
          </cell>
          <cell r="L2396">
            <v>462</v>
          </cell>
          <cell r="M2396">
            <v>108</v>
          </cell>
          <cell r="N2396">
            <v>32</v>
          </cell>
          <cell r="O2396">
            <v>20</v>
          </cell>
          <cell r="P2396">
            <v>0</v>
          </cell>
          <cell r="Q2396">
            <v>0</v>
          </cell>
          <cell r="R2396">
            <v>0</v>
          </cell>
          <cell r="S2396">
            <v>0</v>
          </cell>
          <cell r="T2396">
            <v>67</v>
          </cell>
          <cell r="U2396">
            <v>0</v>
          </cell>
          <cell r="V2396">
            <v>322</v>
          </cell>
          <cell r="W2396">
            <v>401169</v>
          </cell>
          <cell r="X2396">
            <v>1372</v>
          </cell>
          <cell r="Y2396">
            <v>3852</v>
          </cell>
        </row>
        <row r="2397">
          <cell r="B2397" t="str">
            <v>兴文县本级</v>
          </cell>
          <cell r="C2397">
            <v>0</v>
          </cell>
          <cell r="D2397">
            <v>0</v>
          </cell>
          <cell r="E2397">
            <v>0</v>
          </cell>
          <cell r="F2397">
            <v>0</v>
          </cell>
          <cell r="G2397">
            <v>0</v>
          </cell>
          <cell r="H2397">
            <v>0</v>
          </cell>
          <cell r="I2397">
            <v>0</v>
          </cell>
          <cell r="J2397">
            <v>0</v>
          </cell>
          <cell r="K2397">
            <v>0</v>
          </cell>
          <cell r="L2397">
            <v>0</v>
          </cell>
          <cell r="M2397">
            <v>0</v>
          </cell>
          <cell r="N2397">
            <v>0</v>
          </cell>
          <cell r="O2397">
            <v>0</v>
          </cell>
          <cell r="P2397">
            <v>0</v>
          </cell>
          <cell r="Q2397">
            <v>0</v>
          </cell>
          <cell r="R2397">
            <v>0</v>
          </cell>
          <cell r="S2397">
            <v>0</v>
          </cell>
          <cell r="T2397">
            <v>0</v>
          </cell>
          <cell r="U2397">
            <v>0</v>
          </cell>
          <cell r="V2397">
            <v>0</v>
          </cell>
          <cell r="W2397">
            <v>0</v>
          </cell>
          <cell r="X2397">
            <v>0</v>
          </cell>
          <cell r="Y2397">
            <v>0</v>
          </cell>
        </row>
        <row r="2398">
          <cell r="B2398" t="str">
            <v>兴文县乡（镇）小计</v>
          </cell>
          <cell r="C2398">
            <v>0</v>
          </cell>
          <cell r="D2398">
            <v>1318</v>
          </cell>
          <cell r="E2398">
            <v>1318</v>
          </cell>
          <cell r="F2398">
            <v>0</v>
          </cell>
          <cell r="G2398">
            <v>0</v>
          </cell>
          <cell r="H2398">
            <v>0</v>
          </cell>
          <cell r="I2398">
            <v>0</v>
          </cell>
          <cell r="J2398">
            <v>1318</v>
          </cell>
          <cell r="K2398">
            <v>661</v>
          </cell>
          <cell r="L2398">
            <v>462</v>
          </cell>
          <cell r="M2398">
            <v>108</v>
          </cell>
          <cell r="N2398">
            <v>32</v>
          </cell>
          <cell r="O2398">
            <v>20</v>
          </cell>
          <cell r="P2398">
            <v>0</v>
          </cell>
          <cell r="Q2398">
            <v>0</v>
          </cell>
          <cell r="R2398">
            <v>0</v>
          </cell>
          <cell r="S2398">
            <v>0</v>
          </cell>
          <cell r="T2398">
            <v>67</v>
          </cell>
          <cell r="U2398">
            <v>0</v>
          </cell>
          <cell r="V2398">
            <v>322</v>
          </cell>
          <cell r="W2398">
            <v>401169</v>
          </cell>
          <cell r="X2398">
            <v>1372</v>
          </cell>
          <cell r="Y2398">
            <v>3852</v>
          </cell>
        </row>
        <row r="2399">
          <cell r="B2399" t="str">
            <v>兴文县周家镇</v>
          </cell>
          <cell r="C2399">
            <v>0</v>
          </cell>
          <cell r="D2399">
            <v>42</v>
          </cell>
          <cell r="E2399">
            <v>42</v>
          </cell>
          <cell r="F2399">
            <v>0</v>
          </cell>
          <cell r="G2399">
            <v>0</v>
          </cell>
          <cell r="H2399">
            <v>0</v>
          </cell>
          <cell r="I2399">
            <v>0</v>
          </cell>
          <cell r="J2399">
            <v>42</v>
          </cell>
          <cell r="K2399">
            <v>21</v>
          </cell>
          <cell r="L2399">
            <v>13</v>
          </cell>
          <cell r="M2399">
            <v>4</v>
          </cell>
          <cell r="N2399">
            <v>1</v>
          </cell>
          <cell r="O2399">
            <v>1</v>
          </cell>
          <cell r="P2399">
            <v>0</v>
          </cell>
          <cell r="Q2399">
            <v>0</v>
          </cell>
          <cell r="R2399">
            <v>0</v>
          </cell>
          <cell r="S2399">
            <v>0</v>
          </cell>
          <cell r="T2399">
            <v>3</v>
          </cell>
          <cell r="U2399">
            <v>0</v>
          </cell>
          <cell r="V2399">
            <v>11</v>
          </cell>
          <cell r="W2399">
            <v>8924</v>
          </cell>
          <cell r="X2399">
            <v>48</v>
          </cell>
          <cell r="Y2399">
            <v>109</v>
          </cell>
        </row>
        <row r="2400">
          <cell r="B2400" t="str">
            <v>兴文县五星乡</v>
          </cell>
          <cell r="C2400">
            <v>0</v>
          </cell>
          <cell r="D2400">
            <v>80</v>
          </cell>
          <cell r="E2400">
            <v>80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  <cell r="J2400">
            <v>80</v>
          </cell>
          <cell r="K2400">
            <v>39</v>
          </cell>
          <cell r="L2400">
            <v>31</v>
          </cell>
          <cell r="M2400">
            <v>6</v>
          </cell>
          <cell r="N2400">
            <v>2</v>
          </cell>
          <cell r="O2400">
            <v>1</v>
          </cell>
          <cell r="P2400">
            <v>0</v>
          </cell>
          <cell r="Q2400">
            <v>0</v>
          </cell>
          <cell r="R2400">
            <v>0</v>
          </cell>
          <cell r="S2400">
            <v>0</v>
          </cell>
          <cell r="T2400">
            <v>3</v>
          </cell>
          <cell r="U2400">
            <v>0</v>
          </cell>
          <cell r="V2400">
            <v>20</v>
          </cell>
          <cell r="W2400">
            <v>30220</v>
          </cell>
          <cell r="X2400">
            <v>84</v>
          </cell>
          <cell r="Y2400">
            <v>257</v>
          </cell>
        </row>
        <row r="2401">
          <cell r="B2401" t="str">
            <v>兴文县共乐镇</v>
          </cell>
          <cell r="C2401">
            <v>0</v>
          </cell>
          <cell r="D2401">
            <v>105</v>
          </cell>
          <cell r="E2401">
            <v>105</v>
          </cell>
          <cell r="F2401">
            <v>0</v>
          </cell>
          <cell r="G2401">
            <v>0</v>
          </cell>
          <cell r="H2401">
            <v>0</v>
          </cell>
          <cell r="I2401">
            <v>0</v>
          </cell>
          <cell r="J2401">
            <v>105</v>
          </cell>
          <cell r="K2401">
            <v>48</v>
          </cell>
          <cell r="L2401">
            <v>45</v>
          </cell>
          <cell r="M2401">
            <v>7</v>
          </cell>
          <cell r="N2401">
            <v>2</v>
          </cell>
          <cell r="O2401">
            <v>1</v>
          </cell>
          <cell r="P2401">
            <v>0</v>
          </cell>
          <cell r="Q2401">
            <v>0</v>
          </cell>
          <cell r="R2401">
            <v>0</v>
          </cell>
          <cell r="S2401">
            <v>0</v>
          </cell>
          <cell r="T2401">
            <v>4</v>
          </cell>
          <cell r="U2401">
            <v>0</v>
          </cell>
          <cell r="V2401">
            <v>23</v>
          </cell>
          <cell r="W2401">
            <v>35405</v>
          </cell>
          <cell r="X2401">
            <v>96</v>
          </cell>
          <cell r="Y2401">
            <v>375</v>
          </cell>
        </row>
        <row r="2402">
          <cell r="B2402" t="str">
            <v>兴文县古宋镇</v>
          </cell>
          <cell r="C2402">
            <v>0</v>
          </cell>
          <cell r="D2402">
            <v>210</v>
          </cell>
          <cell r="E2402">
            <v>210</v>
          </cell>
          <cell r="F2402">
            <v>0</v>
          </cell>
          <cell r="G2402">
            <v>0</v>
          </cell>
          <cell r="H2402">
            <v>0</v>
          </cell>
          <cell r="I2402">
            <v>0</v>
          </cell>
          <cell r="J2402">
            <v>210</v>
          </cell>
          <cell r="K2402">
            <v>106</v>
          </cell>
          <cell r="L2402">
            <v>63</v>
          </cell>
          <cell r="M2402">
            <v>18</v>
          </cell>
          <cell r="N2402">
            <v>5</v>
          </cell>
          <cell r="O2402">
            <v>3</v>
          </cell>
          <cell r="P2402">
            <v>0</v>
          </cell>
          <cell r="Q2402">
            <v>0</v>
          </cell>
          <cell r="R2402">
            <v>0</v>
          </cell>
          <cell r="S2402">
            <v>0</v>
          </cell>
          <cell r="T2402">
            <v>20</v>
          </cell>
          <cell r="U2402">
            <v>0</v>
          </cell>
          <cell r="V2402">
            <v>42</v>
          </cell>
          <cell r="W2402">
            <v>57907</v>
          </cell>
          <cell r="X2402">
            <v>196</v>
          </cell>
          <cell r="Y2402">
            <v>527</v>
          </cell>
        </row>
        <row r="2403">
          <cell r="B2403" t="str">
            <v>兴文县大河乡</v>
          </cell>
          <cell r="C2403">
            <v>0</v>
          </cell>
          <cell r="D2403">
            <v>108</v>
          </cell>
          <cell r="E2403">
            <v>108</v>
          </cell>
          <cell r="F2403">
            <v>0</v>
          </cell>
          <cell r="G2403">
            <v>0</v>
          </cell>
          <cell r="H2403">
            <v>0</v>
          </cell>
          <cell r="I2403">
            <v>0</v>
          </cell>
          <cell r="J2403">
            <v>108</v>
          </cell>
          <cell r="K2403">
            <v>55</v>
          </cell>
          <cell r="L2403">
            <v>39</v>
          </cell>
          <cell r="M2403">
            <v>8</v>
          </cell>
          <cell r="N2403">
            <v>3</v>
          </cell>
          <cell r="O2403">
            <v>2</v>
          </cell>
          <cell r="P2403">
            <v>0</v>
          </cell>
          <cell r="Q2403">
            <v>0</v>
          </cell>
          <cell r="R2403">
            <v>0</v>
          </cell>
          <cell r="S2403">
            <v>0</v>
          </cell>
          <cell r="T2403">
            <v>4</v>
          </cell>
          <cell r="U2403">
            <v>0</v>
          </cell>
          <cell r="V2403">
            <v>27</v>
          </cell>
          <cell r="W2403">
            <v>40886</v>
          </cell>
          <cell r="X2403">
            <v>112</v>
          </cell>
          <cell r="Y2403">
            <v>329</v>
          </cell>
        </row>
        <row r="2404">
          <cell r="B2404" t="str">
            <v>兴文县太平镇</v>
          </cell>
          <cell r="C2404">
            <v>0</v>
          </cell>
          <cell r="D2404">
            <v>73</v>
          </cell>
          <cell r="E2404">
            <v>73</v>
          </cell>
          <cell r="F2404">
            <v>0</v>
          </cell>
          <cell r="G2404">
            <v>0</v>
          </cell>
          <cell r="H2404">
            <v>0</v>
          </cell>
          <cell r="I2404">
            <v>0</v>
          </cell>
          <cell r="J2404">
            <v>73</v>
          </cell>
          <cell r="K2404">
            <v>36</v>
          </cell>
          <cell r="L2404">
            <v>27</v>
          </cell>
          <cell r="M2404">
            <v>6</v>
          </cell>
          <cell r="N2404">
            <v>2</v>
          </cell>
          <cell r="O2404">
            <v>1</v>
          </cell>
          <cell r="P2404">
            <v>0</v>
          </cell>
          <cell r="Q2404">
            <v>0</v>
          </cell>
          <cell r="R2404">
            <v>0</v>
          </cell>
          <cell r="S2404">
            <v>0</v>
          </cell>
          <cell r="T2404">
            <v>3</v>
          </cell>
          <cell r="U2404">
            <v>0</v>
          </cell>
          <cell r="V2404">
            <v>17</v>
          </cell>
          <cell r="W2404">
            <v>24619</v>
          </cell>
          <cell r="X2404">
            <v>72</v>
          </cell>
          <cell r="Y2404">
            <v>222</v>
          </cell>
        </row>
        <row r="2405">
          <cell r="B2405" t="str">
            <v>兴文县莲花镇</v>
          </cell>
          <cell r="C2405">
            <v>0</v>
          </cell>
          <cell r="D2405">
            <v>82</v>
          </cell>
          <cell r="E2405">
            <v>82</v>
          </cell>
          <cell r="F2405">
            <v>0</v>
          </cell>
          <cell r="G2405">
            <v>0</v>
          </cell>
          <cell r="H2405">
            <v>0</v>
          </cell>
          <cell r="I2405">
            <v>0</v>
          </cell>
          <cell r="J2405">
            <v>82</v>
          </cell>
          <cell r="K2405">
            <v>40</v>
          </cell>
          <cell r="L2405">
            <v>31</v>
          </cell>
          <cell r="M2405">
            <v>6</v>
          </cell>
          <cell r="N2405">
            <v>2</v>
          </cell>
          <cell r="O2405">
            <v>1</v>
          </cell>
          <cell r="P2405">
            <v>0</v>
          </cell>
          <cell r="Q2405">
            <v>0</v>
          </cell>
          <cell r="R2405">
            <v>0</v>
          </cell>
          <cell r="S2405">
            <v>0</v>
          </cell>
          <cell r="T2405">
            <v>4</v>
          </cell>
          <cell r="U2405">
            <v>0</v>
          </cell>
          <cell r="V2405">
            <v>20</v>
          </cell>
          <cell r="W2405">
            <v>28450</v>
          </cell>
          <cell r="X2405">
            <v>84</v>
          </cell>
          <cell r="Y2405">
            <v>261</v>
          </cell>
        </row>
        <row r="2406">
          <cell r="B2406" t="str">
            <v>兴文县大坝乡</v>
          </cell>
          <cell r="C2406">
            <v>0</v>
          </cell>
          <cell r="D2406">
            <v>96</v>
          </cell>
          <cell r="E2406">
            <v>96</v>
          </cell>
          <cell r="F2406">
            <v>0</v>
          </cell>
          <cell r="G2406">
            <v>0</v>
          </cell>
          <cell r="H2406">
            <v>0</v>
          </cell>
          <cell r="I2406">
            <v>0</v>
          </cell>
          <cell r="J2406">
            <v>96</v>
          </cell>
          <cell r="K2406">
            <v>45</v>
          </cell>
          <cell r="L2406">
            <v>37</v>
          </cell>
          <cell r="M2406">
            <v>7</v>
          </cell>
          <cell r="N2406">
            <v>2</v>
          </cell>
          <cell r="O2406">
            <v>2</v>
          </cell>
          <cell r="P2406">
            <v>0</v>
          </cell>
          <cell r="Q2406">
            <v>0</v>
          </cell>
          <cell r="R2406">
            <v>0</v>
          </cell>
          <cell r="S2406">
            <v>0</v>
          </cell>
          <cell r="T2406">
            <v>5</v>
          </cell>
          <cell r="U2406">
            <v>0</v>
          </cell>
          <cell r="V2406">
            <v>22</v>
          </cell>
          <cell r="W2406">
            <v>26044</v>
          </cell>
          <cell r="X2406">
            <v>92</v>
          </cell>
          <cell r="Y2406">
            <v>312</v>
          </cell>
        </row>
        <row r="2407">
          <cell r="B2407" t="str">
            <v>兴文县麒麟苗族乡</v>
          </cell>
          <cell r="C2407">
            <v>0</v>
          </cell>
          <cell r="D2407">
            <v>91</v>
          </cell>
          <cell r="E2407">
            <v>91</v>
          </cell>
          <cell r="F2407">
            <v>0</v>
          </cell>
          <cell r="G2407">
            <v>0</v>
          </cell>
          <cell r="H2407">
            <v>0</v>
          </cell>
          <cell r="I2407">
            <v>0</v>
          </cell>
          <cell r="J2407">
            <v>91</v>
          </cell>
          <cell r="K2407">
            <v>51</v>
          </cell>
          <cell r="L2407">
            <v>27</v>
          </cell>
          <cell r="M2407">
            <v>9</v>
          </cell>
          <cell r="N2407">
            <v>3</v>
          </cell>
          <cell r="O2407">
            <v>1</v>
          </cell>
          <cell r="P2407">
            <v>0</v>
          </cell>
          <cell r="Q2407">
            <v>0</v>
          </cell>
          <cell r="R2407">
            <v>0</v>
          </cell>
          <cell r="S2407">
            <v>0</v>
          </cell>
          <cell r="T2407">
            <v>3</v>
          </cell>
          <cell r="U2407">
            <v>0</v>
          </cell>
          <cell r="V2407">
            <v>27</v>
          </cell>
          <cell r="W2407">
            <v>30582</v>
          </cell>
          <cell r="X2407">
            <v>112</v>
          </cell>
          <cell r="Y2407">
            <v>222</v>
          </cell>
        </row>
        <row r="2408">
          <cell r="B2408" t="str">
            <v>兴文县僰王山镇</v>
          </cell>
          <cell r="C2408">
            <v>0</v>
          </cell>
          <cell r="D2408">
            <v>157</v>
          </cell>
          <cell r="E2408">
            <v>157</v>
          </cell>
          <cell r="F2408">
            <v>0</v>
          </cell>
          <cell r="G2408">
            <v>0</v>
          </cell>
          <cell r="H2408">
            <v>0</v>
          </cell>
          <cell r="I2408">
            <v>0</v>
          </cell>
          <cell r="J2408">
            <v>157</v>
          </cell>
          <cell r="K2408">
            <v>79</v>
          </cell>
          <cell r="L2408">
            <v>56</v>
          </cell>
          <cell r="M2408">
            <v>13</v>
          </cell>
          <cell r="N2408">
            <v>4</v>
          </cell>
          <cell r="O2408">
            <v>2</v>
          </cell>
          <cell r="P2408">
            <v>0</v>
          </cell>
          <cell r="Q2408">
            <v>0</v>
          </cell>
          <cell r="R2408">
            <v>0</v>
          </cell>
          <cell r="S2408">
            <v>0</v>
          </cell>
          <cell r="T2408">
            <v>7</v>
          </cell>
          <cell r="U2408">
            <v>0</v>
          </cell>
          <cell r="V2408">
            <v>42</v>
          </cell>
          <cell r="W2408">
            <v>48429</v>
          </cell>
          <cell r="X2408">
            <v>176</v>
          </cell>
          <cell r="Y2408">
            <v>469</v>
          </cell>
        </row>
        <row r="2409">
          <cell r="B2409" t="str">
            <v>兴文县玉屏乡</v>
          </cell>
          <cell r="C2409">
            <v>0</v>
          </cell>
          <cell r="D2409">
            <v>34</v>
          </cell>
          <cell r="E2409">
            <v>34</v>
          </cell>
          <cell r="F2409">
            <v>0</v>
          </cell>
          <cell r="G2409">
            <v>0</v>
          </cell>
          <cell r="H2409">
            <v>0</v>
          </cell>
          <cell r="I2409">
            <v>0</v>
          </cell>
          <cell r="J2409">
            <v>34</v>
          </cell>
          <cell r="K2409">
            <v>17</v>
          </cell>
          <cell r="L2409">
            <v>9</v>
          </cell>
          <cell r="M2409">
            <v>3</v>
          </cell>
          <cell r="N2409">
            <v>1</v>
          </cell>
          <cell r="O2409">
            <v>1</v>
          </cell>
          <cell r="P2409">
            <v>0</v>
          </cell>
          <cell r="Q2409">
            <v>0</v>
          </cell>
          <cell r="R2409">
            <v>0</v>
          </cell>
          <cell r="S2409">
            <v>0</v>
          </cell>
          <cell r="T2409">
            <v>4</v>
          </cell>
          <cell r="U2409">
            <v>0</v>
          </cell>
          <cell r="V2409">
            <v>9</v>
          </cell>
          <cell r="W2409">
            <v>9825</v>
          </cell>
          <cell r="X2409">
            <v>40</v>
          </cell>
          <cell r="Y2409">
            <v>78</v>
          </cell>
        </row>
        <row r="2410">
          <cell r="B2410" t="str">
            <v>兴文县石海镇</v>
          </cell>
          <cell r="C2410">
            <v>0</v>
          </cell>
          <cell r="D2410">
            <v>53</v>
          </cell>
          <cell r="E2410">
            <v>53</v>
          </cell>
          <cell r="F2410">
            <v>0</v>
          </cell>
          <cell r="G2410">
            <v>0</v>
          </cell>
          <cell r="H2410">
            <v>0</v>
          </cell>
          <cell r="I2410">
            <v>0</v>
          </cell>
          <cell r="J2410">
            <v>53</v>
          </cell>
          <cell r="K2410">
            <v>32</v>
          </cell>
          <cell r="L2410">
            <v>13</v>
          </cell>
          <cell r="M2410">
            <v>5</v>
          </cell>
          <cell r="N2410">
            <v>1</v>
          </cell>
          <cell r="O2410">
            <v>1</v>
          </cell>
          <cell r="P2410">
            <v>0</v>
          </cell>
          <cell r="Q2410">
            <v>0</v>
          </cell>
          <cell r="R2410">
            <v>0</v>
          </cell>
          <cell r="S2410">
            <v>0</v>
          </cell>
          <cell r="T2410">
            <v>2</v>
          </cell>
          <cell r="U2410">
            <v>0</v>
          </cell>
          <cell r="V2410">
            <v>13</v>
          </cell>
          <cell r="W2410">
            <v>15958</v>
          </cell>
          <cell r="X2410">
            <v>56</v>
          </cell>
          <cell r="Y2410">
            <v>107</v>
          </cell>
        </row>
        <row r="2411">
          <cell r="B2411" t="str">
            <v>兴文县九丝镇</v>
          </cell>
          <cell r="C2411">
            <v>0</v>
          </cell>
          <cell r="D2411">
            <v>88</v>
          </cell>
          <cell r="E2411">
            <v>88</v>
          </cell>
          <cell r="F2411">
            <v>0</v>
          </cell>
          <cell r="G2411">
            <v>0</v>
          </cell>
          <cell r="H2411">
            <v>0</v>
          </cell>
          <cell r="I2411">
            <v>0</v>
          </cell>
          <cell r="J2411">
            <v>88</v>
          </cell>
          <cell r="K2411">
            <v>45</v>
          </cell>
          <cell r="L2411">
            <v>31</v>
          </cell>
          <cell r="M2411">
            <v>8</v>
          </cell>
          <cell r="N2411">
            <v>2</v>
          </cell>
          <cell r="O2411">
            <v>1</v>
          </cell>
          <cell r="P2411">
            <v>0</v>
          </cell>
          <cell r="Q2411">
            <v>0</v>
          </cell>
          <cell r="R2411">
            <v>0</v>
          </cell>
          <cell r="S2411">
            <v>0</v>
          </cell>
          <cell r="T2411">
            <v>3</v>
          </cell>
          <cell r="U2411">
            <v>0</v>
          </cell>
          <cell r="V2411">
            <v>24</v>
          </cell>
          <cell r="W2411">
            <v>26150</v>
          </cell>
          <cell r="X2411">
            <v>100</v>
          </cell>
          <cell r="Y2411">
            <v>258</v>
          </cell>
        </row>
        <row r="2412">
          <cell r="B2412" t="str">
            <v>兴文县仙峰乡</v>
          </cell>
          <cell r="C2412">
            <v>0</v>
          </cell>
          <cell r="D2412">
            <v>66</v>
          </cell>
          <cell r="E2412">
            <v>66</v>
          </cell>
          <cell r="F2412">
            <v>0</v>
          </cell>
          <cell r="G2412">
            <v>0</v>
          </cell>
          <cell r="H2412">
            <v>0</v>
          </cell>
          <cell r="I2412">
            <v>0</v>
          </cell>
          <cell r="J2412">
            <v>66</v>
          </cell>
          <cell r="K2412">
            <v>30</v>
          </cell>
          <cell r="L2412">
            <v>28</v>
          </cell>
          <cell r="M2412">
            <v>5</v>
          </cell>
          <cell r="N2412">
            <v>1</v>
          </cell>
          <cell r="O2412">
            <v>1</v>
          </cell>
          <cell r="P2412">
            <v>0</v>
          </cell>
          <cell r="Q2412">
            <v>0</v>
          </cell>
          <cell r="R2412">
            <v>0</v>
          </cell>
          <cell r="S2412">
            <v>0</v>
          </cell>
          <cell r="T2412">
            <v>2</v>
          </cell>
          <cell r="U2412">
            <v>0</v>
          </cell>
          <cell r="V2412">
            <v>15</v>
          </cell>
          <cell r="W2412">
            <v>11338</v>
          </cell>
          <cell r="X2412">
            <v>64</v>
          </cell>
          <cell r="Y2412">
            <v>230</v>
          </cell>
        </row>
        <row r="2413">
          <cell r="B2413" t="str">
            <v>兴文县毓秀乡</v>
          </cell>
          <cell r="C2413">
            <v>0</v>
          </cell>
          <cell r="D2413">
            <v>33</v>
          </cell>
          <cell r="E2413">
            <v>33</v>
          </cell>
          <cell r="F2413">
            <v>0</v>
          </cell>
          <cell r="G2413">
            <v>0</v>
          </cell>
          <cell r="H2413">
            <v>0</v>
          </cell>
          <cell r="I2413">
            <v>0</v>
          </cell>
          <cell r="J2413">
            <v>33</v>
          </cell>
          <cell r="K2413">
            <v>17</v>
          </cell>
          <cell r="L2413">
            <v>12</v>
          </cell>
          <cell r="M2413">
            <v>3</v>
          </cell>
          <cell r="N2413">
            <v>1</v>
          </cell>
          <cell r="O2413">
            <v>1</v>
          </cell>
          <cell r="P2413">
            <v>0</v>
          </cell>
          <cell r="Q2413">
            <v>0</v>
          </cell>
          <cell r="R2413">
            <v>0</v>
          </cell>
          <cell r="S2413">
            <v>0</v>
          </cell>
          <cell r="T2413">
            <v>0</v>
          </cell>
          <cell r="U2413">
            <v>0</v>
          </cell>
          <cell r="V2413">
            <v>10</v>
          </cell>
          <cell r="W2413">
            <v>6432</v>
          </cell>
          <cell r="X2413">
            <v>40</v>
          </cell>
          <cell r="Y2413">
            <v>96</v>
          </cell>
        </row>
        <row r="2414">
          <cell r="B2414" t="str">
            <v>屏山县</v>
          </cell>
          <cell r="C2414">
            <v>0</v>
          </cell>
          <cell r="D2414">
            <v>1007</v>
          </cell>
          <cell r="E2414">
            <v>724</v>
          </cell>
          <cell r="F2414">
            <v>230</v>
          </cell>
          <cell r="G2414">
            <v>53</v>
          </cell>
          <cell r="H2414">
            <v>0</v>
          </cell>
          <cell r="I2414">
            <v>0</v>
          </cell>
          <cell r="J2414">
            <v>1007</v>
          </cell>
          <cell r="K2414">
            <v>251</v>
          </cell>
          <cell r="L2414">
            <v>241</v>
          </cell>
          <cell r="M2414">
            <v>91</v>
          </cell>
          <cell r="N2414">
            <v>21</v>
          </cell>
          <cell r="O2414">
            <v>50</v>
          </cell>
          <cell r="P2414">
            <v>7</v>
          </cell>
          <cell r="Q2414">
            <v>18</v>
          </cell>
          <cell r="R2414">
            <v>9</v>
          </cell>
          <cell r="S2414">
            <v>12</v>
          </cell>
          <cell r="T2414">
            <v>328</v>
          </cell>
          <cell r="U2414">
            <v>0</v>
          </cell>
          <cell r="V2414">
            <v>261</v>
          </cell>
          <cell r="W2414">
            <v>265221</v>
          </cell>
          <cell r="X2414">
            <v>969</v>
          </cell>
          <cell r="Y2414">
            <v>1145</v>
          </cell>
        </row>
        <row r="2415">
          <cell r="B2415" t="str">
            <v>屏山县本级</v>
          </cell>
          <cell r="C2415">
            <v>0</v>
          </cell>
          <cell r="D2415">
            <v>0</v>
          </cell>
          <cell r="E2415">
            <v>0</v>
          </cell>
          <cell r="F2415">
            <v>0</v>
          </cell>
          <cell r="G2415">
            <v>0</v>
          </cell>
          <cell r="H2415">
            <v>0</v>
          </cell>
          <cell r="I2415">
            <v>0</v>
          </cell>
          <cell r="J2415">
            <v>0</v>
          </cell>
          <cell r="K2415">
            <v>0</v>
          </cell>
          <cell r="L2415">
            <v>0</v>
          </cell>
          <cell r="M2415">
            <v>0</v>
          </cell>
          <cell r="N2415">
            <v>0</v>
          </cell>
          <cell r="O2415">
            <v>0</v>
          </cell>
          <cell r="P2415">
            <v>0</v>
          </cell>
          <cell r="Q2415">
            <v>0</v>
          </cell>
          <cell r="R2415">
            <v>0</v>
          </cell>
          <cell r="S2415">
            <v>0</v>
          </cell>
          <cell r="T2415">
            <v>0</v>
          </cell>
          <cell r="U2415">
            <v>0</v>
          </cell>
          <cell r="V2415">
            <v>0</v>
          </cell>
          <cell r="W2415">
            <v>0</v>
          </cell>
          <cell r="X2415">
            <v>0</v>
          </cell>
          <cell r="Y2415">
            <v>0</v>
          </cell>
        </row>
        <row r="2416">
          <cell r="B2416" t="str">
            <v>屏山县乡（镇）小计</v>
          </cell>
          <cell r="C2416">
            <v>0</v>
          </cell>
          <cell r="D2416">
            <v>1007</v>
          </cell>
          <cell r="E2416">
            <v>724</v>
          </cell>
          <cell r="F2416">
            <v>230</v>
          </cell>
          <cell r="G2416">
            <v>53</v>
          </cell>
          <cell r="H2416">
            <v>0</v>
          </cell>
          <cell r="I2416">
            <v>0</v>
          </cell>
          <cell r="J2416">
            <v>1007</v>
          </cell>
          <cell r="K2416">
            <v>251</v>
          </cell>
          <cell r="L2416">
            <v>241</v>
          </cell>
          <cell r="M2416">
            <v>91</v>
          </cell>
          <cell r="N2416">
            <v>21</v>
          </cell>
          <cell r="O2416">
            <v>50</v>
          </cell>
          <cell r="P2416">
            <v>7</v>
          </cell>
          <cell r="Q2416">
            <v>18</v>
          </cell>
          <cell r="R2416">
            <v>9</v>
          </cell>
          <cell r="S2416">
            <v>12</v>
          </cell>
          <cell r="T2416">
            <v>328</v>
          </cell>
          <cell r="U2416">
            <v>0</v>
          </cell>
          <cell r="V2416">
            <v>261</v>
          </cell>
          <cell r="W2416">
            <v>265221</v>
          </cell>
          <cell r="X2416">
            <v>969</v>
          </cell>
          <cell r="Y2416">
            <v>1145</v>
          </cell>
        </row>
        <row r="2417">
          <cell r="B2417" t="str">
            <v>屏山县锦屏镇</v>
          </cell>
          <cell r="C2417">
            <v>0</v>
          </cell>
          <cell r="D2417">
            <v>83</v>
          </cell>
          <cell r="E2417">
            <v>67</v>
          </cell>
          <cell r="F2417">
            <v>10</v>
          </cell>
          <cell r="G2417">
            <v>6</v>
          </cell>
          <cell r="H2417">
            <v>0</v>
          </cell>
          <cell r="I2417">
            <v>0</v>
          </cell>
          <cell r="J2417">
            <v>83</v>
          </cell>
          <cell r="K2417">
            <v>23</v>
          </cell>
          <cell r="L2417">
            <v>13</v>
          </cell>
          <cell r="M2417">
            <v>9</v>
          </cell>
          <cell r="N2417">
            <v>2</v>
          </cell>
          <cell r="O2417">
            <v>4</v>
          </cell>
          <cell r="P2417">
            <v>2</v>
          </cell>
          <cell r="Q2417">
            <v>3</v>
          </cell>
          <cell r="R2417">
            <v>3</v>
          </cell>
          <cell r="S2417">
            <v>4</v>
          </cell>
          <cell r="T2417">
            <v>22</v>
          </cell>
          <cell r="U2417">
            <v>0</v>
          </cell>
          <cell r="V2417">
            <v>23</v>
          </cell>
          <cell r="W2417">
            <v>25433</v>
          </cell>
          <cell r="X2417">
            <v>89</v>
          </cell>
          <cell r="Y2417">
            <v>63</v>
          </cell>
        </row>
        <row r="2418">
          <cell r="B2418" t="str">
            <v>屏山县富荣镇</v>
          </cell>
          <cell r="C2418">
            <v>0</v>
          </cell>
          <cell r="D2418">
            <v>59</v>
          </cell>
          <cell r="E2418">
            <v>37</v>
          </cell>
          <cell r="F2418">
            <v>19</v>
          </cell>
          <cell r="G2418">
            <v>3</v>
          </cell>
          <cell r="H2418">
            <v>0</v>
          </cell>
          <cell r="I2418">
            <v>0</v>
          </cell>
          <cell r="J2418">
            <v>59</v>
          </cell>
          <cell r="K2418">
            <v>15</v>
          </cell>
          <cell r="L2418">
            <v>12</v>
          </cell>
          <cell r="M2418">
            <v>5</v>
          </cell>
          <cell r="N2418">
            <v>1</v>
          </cell>
          <cell r="O2418">
            <v>3</v>
          </cell>
          <cell r="P2418">
            <v>0</v>
          </cell>
          <cell r="Q2418">
            <v>1</v>
          </cell>
          <cell r="R2418">
            <v>1</v>
          </cell>
          <cell r="S2418">
            <v>1</v>
          </cell>
          <cell r="T2418">
            <v>21</v>
          </cell>
          <cell r="U2418">
            <v>0</v>
          </cell>
          <cell r="V2418">
            <v>17</v>
          </cell>
          <cell r="W2418">
            <v>12072</v>
          </cell>
          <cell r="X2418">
            <v>58</v>
          </cell>
          <cell r="Y2418">
            <v>59</v>
          </cell>
        </row>
        <row r="2419">
          <cell r="B2419" t="str">
            <v>屏山县新市镇</v>
          </cell>
          <cell r="C2419">
            <v>0</v>
          </cell>
          <cell r="D2419">
            <v>94</v>
          </cell>
          <cell r="E2419">
            <v>67</v>
          </cell>
          <cell r="F2419">
            <v>22</v>
          </cell>
          <cell r="G2419">
            <v>5</v>
          </cell>
          <cell r="H2419">
            <v>0</v>
          </cell>
          <cell r="I2419">
            <v>0</v>
          </cell>
          <cell r="J2419">
            <v>94</v>
          </cell>
          <cell r="K2419">
            <v>27</v>
          </cell>
          <cell r="L2419">
            <v>18</v>
          </cell>
          <cell r="M2419">
            <v>10</v>
          </cell>
          <cell r="N2419">
            <v>3</v>
          </cell>
          <cell r="O2419">
            <v>5</v>
          </cell>
          <cell r="P2419">
            <v>0</v>
          </cell>
          <cell r="Q2419">
            <v>1</v>
          </cell>
          <cell r="R2419">
            <v>0</v>
          </cell>
          <cell r="S2419">
            <v>1</v>
          </cell>
          <cell r="T2419">
            <v>32</v>
          </cell>
          <cell r="U2419">
            <v>0</v>
          </cell>
          <cell r="V2419">
            <v>27</v>
          </cell>
          <cell r="W2419">
            <v>23025</v>
          </cell>
          <cell r="X2419">
            <v>104</v>
          </cell>
          <cell r="Y2419">
            <v>86</v>
          </cell>
        </row>
        <row r="2420">
          <cell r="B2420" t="str">
            <v>屏山县新安镇</v>
          </cell>
          <cell r="C2420">
            <v>0</v>
          </cell>
          <cell r="D2420">
            <v>80</v>
          </cell>
          <cell r="E2420">
            <v>48</v>
          </cell>
          <cell r="F2420">
            <v>28</v>
          </cell>
          <cell r="G2420">
            <v>4</v>
          </cell>
          <cell r="H2420">
            <v>0</v>
          </cell>
          <cell r="I2420">
            <v>0</v>
          </cell>
          <cell r="J2420">
            <v>80</v>
          </cell>
          <cell r="K2420">
            <v>22</v>
          </cell>
          <cell r="L2420">
            <v>15</v>
          </cell>
          <cell r="M2420">
            <v>8</v>
          </cell>
          <cell r="N2420">
            <v>2</v>
          </cell>
          <cell r="O2420">
            <v>4</v>
          </cell>
          <cell r="P2420">
            <v>1</v>
          </cell>
          <cell r="Q2420">
            <v>2</v>
          </cell>
          <cell r="R2420">
            <v>1</v>
          </cell>
          <cell r="S2420">
            <v>1</v>
          </cell>
          <cell r="T2420">
            <v>26</v>
          </cell>
          <cell r="U2420">
            <v>0</v>
          </cell>
          <cell r="V2420">
            <v>21</v>
          </cell>
          <cell r="W2420">
            <v>23576</v>
          </cell>
          <cell r="X2420">
            <v>80</v>
          </cell>
          <cell r="Y2420">
            <v>73</v>
          </cell>
        </row>
        <row r="2421">
          <cell r="B2421" t="str">
            <v>屏山县夏溪乡</v>
          </cell>
          <cell r="C2421">
            <v>0</v>
          </cell>
          <cell r="D2421">
            <v>42</v>
          </cell>
          <cell r="E2421">
            <v>38</v>
          </cell>
          <cell r="F2421">
            <v>2</v>
          </cell>
          <cell r="G2421">
            <v>2</v>
          </cell>
          <cell r="H2421">
            <v>0</v>
          </cell>
          <cell r="I2421">
            <v>0</v>
          </cell>
          <cell r="J2421">
            <v>42</v>
          </cell>
          <cell r="K2421">
            <v>12</v>
          </cell>
          <cell r="L2421">
            <v>11</v>
          </cell>
          <cell r="M2421">
            <v>4</v>
          </cell>
          <cell r="N2421">
            <v>0</v>
          </cell>
          <cell r="O2421">
            <v>3</v>
          </cell>
          <cell r="P2421">
            <v>0</v>
          </cell>
          <cell r="Q2421">
            <v>0</v>
          </cell>
          <cell r="R2421">
            <v>0</v>
          </cell>
          <cell r="S2421">
            <v>0</v>
          </cell>
          <cell r="T2421">
            <v>12</v>
          </cell>
          <cell r="U2421">
            <v>0</v>
          </cell>
          <cell r="V2421">
            <v>13</v>
          </cell>
          <cell r="W2421">
            <v>8234</v>
          </cell>
          <cell r="X2421">
            <v>44</v>
          </cell>
          <cell r="Y2421">
            <v>51</v>
          </cell>
        </row>
        <row r="2422">
          <cell r="B2422" t="str">
            <v>屏山县屏边乡</v>
          </cell>
          <cell r="C2422">
            <v>0</v>
          </cell>
          <cell r="D2422">
            <v>35</v>
          </cell>
          <cell r="E2422">
            <v>26</v>
          </cell>
          <cell r="F2422">
            <v>7</v>
          </cell>
          <cell r="G2422">
            <v>2</v>
          </cell>
          <cell r="H2422">
            <v>0</v>
          </cell>
          <cell r="I2422">
            <v>0</v>
          </cell>
          <cell r="J2422">
            <v>35</v>
          </cell>
          <cell r="K2422">
            <v>7</v>
          </cell>
          <cell r="L2422">
            <v>14</v>
          </cell>
          <cell r="M2422">
            <v>2</v>
          </cell>
          <cell r="N2422">
            <v>0</v>
          </cell>
          <cell r="O2422">
            <v>1</v>
          </cell>
          <cell r="P2422">
            <v>0</v>
          </cell>
          <cell r="Q2422">
            <v>0</v>
          </cell>
          <cell r="R2422">
            <v>0</v>
          </cell>
          <cell r="S2422">
            <v>0</v>
          </cell>
          <cell r="T2422">
            <v>11</v>
          </cell>
          <cell r="U2422">
            <v>0</v>
          </cell>
          <cell r="V2422">
            <v>7</v>
          </cell>
          <cell r="W2422">
            <v>8513</v>
          </cell>
          <cell r="X2422">
            <v>26</v>
          </cell>
          <cell r="Y2422">
            <v>65</v>
          </cell>
        </row>
        <row r="2423">
          <cell r="B2423" t="str">
            <v>屏山县清平乡</v>
          </cell>
          <cell r="C2423">
            <v>0</v>
          </cell>
          <cell r="D2423">
            <v>38</v>
          </cell>
          <cell r="E2423">
            <v>25</v>
          </cell>
          <cell r="F2423">
            <v>11</v>
          </cell>
          <cell r="G2423">
            <v>2</v>
          </cell>
          <cell r="H2423">
            <v>0</v>
          </cell>
          <cell r="I2423">
            <v>0</v>
          </cell>
          <cell r="J2423">
            <v>38</v>
          </cell>
          <cell r="K2423">
            <v>10</v>
          </cell>
          <cell r="L2423">
            <v>8</v>
          </cell>
          <cell r="M2423">
            <v>4</v>
          </cell>
          <cell r="N2423">
            <v>0</v>
          </cell>
          <cell r="O2423">
            <v>2</v>
          </cell>
          <cell r="P2423">
            <v>0</v>
          </cell>
          <cell r="Q2423">
            <v>0</v>
          </cell>
          <cell r="R2423">
            <v>0</v>
          </cell>
          <cell r="S2423">
            <v>0</v>
          </cell>
          <cell r="T2423">
            <v>14</v>
          </cell>
          <cell r="U2423">
            <v>0</v>
          </cell>
          <cell r="V2423">
            <v>10</v>
          </cell>
          <cell r="W2423">
            <v>7689</v>
          </cell>
          <cell r="X2423">
            <v>35</v>
          </cell>
          <cell r="Y2423">
            <v>37</v>
          </cell>
        </row>
        <row r="2424">
          <cell r="B2424" t="str">
            <v>屏山县中都镇</v>
          </cell>
          <cell r="C2424">
            <v>0</v>
          </cell>
          <cell r="D2424">
            <v>94</v>
          </cell>
          <cell r="E2424">
            <v>65</v>
          </cell>
          <cell r="F2424">
            <v>22</v>
          </cell>
          <cell r="G2424">
            <v>7</v>
          </cell>
          <cell r="H2424">
            <v>0</v>
          </cell>
          <cell r="I2424">
            <v>0</v>
          </cell>
          <cell r="J2424">
            <v>94</v>
          </cell>
          <cell r="K2424">
            <v>22</v>
          </cell>
          <cell r="L2424">
            <v>23</v>
          </cell>
          <cell r="M2424">
            <v>8</v>
          </cell>
          <cell r="N2424">
            <v>2</v>
          </cell>
          <cell r="O2424">
            <v>5</v>
          </cell>
          <cell r="P2424">
            <v>1</v>
          </cell>
          <cell r="Q2424">
            <v>1</v>
          </cell>
          <cell r="R2424">
            <v>1</v>
          </cell>
          <cell r="S2424">
            <v>1</v>
          </cell>
          <cell r="T2424">
            <v>32</v>
          </cell>
          <cell r="U2424">
            <v>0</v>
          </cell>
          <cell r="V2424">
            <v>24</v>
          </cell>
          <cell r="W2424">
            <v>26697</v>
          </cell>
          <cell r="X2424">
            <v>89</v>
          </cell>
          <cell r="Y2424">
            <v>112</v>
          </cell>
        </row>
        <row r="2425">
          <cell r="B2425" t="str">
            <v>屏山县太平乡</v>
          </cell>
          <cell r="C2425">
            <v>0</v>
          </cell>
          <cell r="D2425">
            <v>53</v>
          </cell>
          <cell r="E2425">
            <v>31</v>
          </cell>
          <cell r="F2425">
            <v>19</v>
          </cell>
          <cell r="G2425">
            <v>3</v>
          </cell>
          <cell r="H2425">
            <v>0</v>
          </cell>
          <cell r="I2425">
            <v>0</v>
          </cell>
          <cell r="J2425">
            <v>53</v>
          </cell>
          <cell r="K2425">
            <v>14</v>
          </cell>
          <cell r="L2425">
            <v>15</v>
          </cell>
          <cell r="M2425">
            <v>5</v>
          </cell>
          <cell r="N2425">
            <v>2</v>
          </cell>
          <cell r="O2425">
            <v>3</v>
          </cell>
          <cell r="P2425">
            <v>1</v>
          </cell>
          <cell r="Q2425">
            <v>2</v>
          </cell>
          <cell r="R2425">
            <v>0</v>
          </cell>
          <cell r="S2425">
            <v>1</v>
          </cell>
          <cell r="T2425">
            <v>12</v>
          </cell>
          <cell r="U2425">
            <v>0</v>
          </cell>
          <cell r="V2425">
            <v>14</v>
          </cell>
          <cell r="W2425">
            <v>15985</v>
          </cell>
          <cell r="X2425">
            <v>54</v>
          </cell>
          <cell r="Y2425">
            <v>70</v>
          </cell>
        </row>
        <row r="2426">
          <cell r="B2426" t="str">
            <v>屏山县龙华镇</v>
          </cell>
          <cell r="C2426">
            <v>0</v>
          </cell>
          <cell r="D2426">
            <v>78</v>
          </cell>
          <cell r="E2426">
            <v>55</v>
          </cell>
          <cell r="F2426">
            <v>19</v>
          </cell>
          <cell r="G2426">
            <v>4</v>
          </cell>
          <cell r="H2426">
            <v>0</v>
          </cell>
          <cell r="I2426">
            <v>0</v>
          </cell>
          <cell r="J2426">
            <v>78</v>
          </cell>
          <cell r="K2426">
            <v>17</v>
          </cell>
          <cell r="L2426">
            <v>23</v>
          </cell>
          <cell r="M2426">
            <v>6</v>
          </cell>
          <cell r="N2426">
            <v>1</v>
          </cell>
          <cell r="O2426">
            <v>3</v>
          </cell>
          <cell r="P2426">
            <v>1</v>
          </cell>
          <cell r="Q2426">
            <v>1</v>
          </cell>
          <cell r="R2426">
            <v>1</v>
          </cell>
          <cell r="S2426">
            <v>1</v>
          </cell>
          <cell r="T2426">
            <v>25</v>
          </cell>
          <cell r="U2426">
            <v>0</v>
          </cell>
          <cell r="V2426">
            <v>18</v>
          </cell>
          <cell r="W2426">
            <v>17892</v>
          </cell>
          <cell r="X2426">
            <v>68</v>
          </cell>
          <cell r="Y2426">
            <v>108</v>
          </cell>
        </row>
        <row r="2427">
          <cell r="B2427" t="str">
            <v>屏山县龙溪乡</v>
          </cell>
          <cell r="C2427">
            <v>0</v>
          </cell>
          <cell r="D2427">
            <v>39</v>
          </cell>
          <cell r="E2427">
            <v>26</v>
          </cell>
          <cell r="F2427">
            <v>11</v>
          </cell>
          <cell r="G2427">
            <v>2</v>
          </cell>
          <cell r="H2427">
            <v>0</v>
          </cell>
          <cell r="I2427">
            <v>0</v>
          </cell>
          <cell r="J2427">
            <v>39</v>
          </cell>
          <cell r="K2427">
            <v>9</v>
          </cell>
          <cell r="L2427">
            <v>12</v>
          </cell>
          <cell r="M2427">
            <v>3</v>
          </cell>
          <cell r="N2427">
            <v>1</v>
          </cell>
          <cell r="O2427">
            <v>2</v>
          </cell>
          <cell r="P2427">
            <v>0</v>
          </cell>
          <cell r="Q2427">
            <v>1</v>
          </cell>
          <cell r="R2427">
            <v>0</v>
          </cell>
          <cell r="S2427">
            <v>0</v>
          </cell>
          <cell r="T2427">
            <v>12</v>
          </cell>
          <cell r="U2427">
            <v>0</v>
          </cell>
          <cell r="V2427">
            <v>10</v>
          </cell>
          <cell r="W2427">
            <v>7358</v>
          </cell>
          <cell r="X2427">
            <v>33</v>
          </cell>
          <cell r="Y2427">
            <v>56</v>
          </cell>
        </row>
        <row r="2428">
          <cell r="B2428" t="str">
            <v>屏山县大乘镇</v>
          </cell>
          <cell r="C2428">
            <v>0</v>
          </cell>
          <cell r="D2428">
            <v>71</v>
          </cell>
          <cell r="E2428">
            <v>69</v>
          </cell>
          <cell r="F2428">
            <v>2</v>
          </cell>
          <cell r="G2428">
            <v>0</v>
          </cell>
          <cell r="H2428">
            <v>0</v>
          </cell>
          <cell r="I2428">
            <v>0</v>
          </cell>
          <cell r="J2428">
            <v>71</v>
          </cell>
          <cell r="K2428">
            <v>17</v>
          </cell>
          <cell r="L2428">
            <v>16</v>
          </cell>
          <cell r="M2428">
            <v>6</v>
          </cell>
          <cell r="N2428">
            <v>2</v>
          </cell>
          <cell r="O2428">
            <v>4</v>
          </cell>
          <cell r="P2428">
            <v>1</v>
          </cell>
          <cell r="Q2428">
            <v>2</v>
          </cell>
          <cell r="R2428">
            <v>0</v>
          </cell>
          <cell r="S2428">
            <v>1</v>
          </cell>
          <cell r="T2428">
            <v>24</v>
          </cell>
          <cell r="U2428">
            <v>0</v>
          </cell>
          <cell r="V2428">
            <v>19</v>
          </cell>
          <cell r="W2428">
            <v>20104</v>
          </cell>
          <cell r="X2428">
            <v>69</v>
          </cell>
          <cell r="Y2428">
            <v>76</v>
          </cell>
        </row>
        <row r="2429">
          <cell r="B2429" t="str">
            <v>屏山县鸭池乡</v>
          </cell>
          <cell r="C2429">
            <v>0</v>
          </cell>
          <cell r="D2429">
            <v>56</v>
          </cell>
          <cell r="E2429">
            <v>42</v>
          </cell>
          <cell r="F2429">
            <v>12</v>
          </cell>
          <cell r="G2429">
            <v>2</v>
          </cell>
          <cell r="H2429">
            <v>0</v>
          </cell>
          <cell r="I2429">
            <v>0</v>
          </cell>
          <cell r="J2429">
            <v>56</v>
          </cell>
          <cell r="K2429">
            <v>15</v>
          </cell>
          <cell r="L2429">
            <v>13</v>
          </cell>
          <cell r="M2429">
            <v>5</v>
          </cell>
          <cell r="N2429">
            <v>1</v>
          </cell>
          <cell r="O2429">
            <v>3</v>
          </cell>
          <cell r="P2429">
            <v>0</v>
          </cell>
          <cell r="Q2429">
            <v>1</v>
          </cell>
          <cell r="R2429">
            <v>1</v>
          </cell>
          <cell r="S2429">
            <v>0</v>
          </cell>
          <cell r="T2429">
            <v>18</v>
          </cell>
          <cell r="U2429">
            <v>0</v>
          </cell>
          <cell r="V2429">
            <v>16</v>
          </cell>
          <cell r="W2429">
            <v>14619</v>
          </cell>
          <cell r="X2429">
            <v>59</v>
          </cell>
          <cell r="Y2429">
            <v>63</v>
          </cell>
        </row>
        <row r="2430">
          <cell r="B2430" t="str">
            <v>屏山县新发乡</v>
          </cell>
          <cell r="C2430">
            <v>0</v>
          </cell>
          <cell r="D2430">
            <v>78</v>
          </cell>
          <cell r="E2430">
            <v>45</v>
          </cell>
          <cell r="F2430">
            <v>28</v>
          </cell>
          <cell r="G2430">
            <v>5</v>
          </cell>
          <cell r="H2430">
            <v>0</v>
          </cell>
          <cell r="I2430">
            <v>0</v>
          </cell>
          <cell r="J2430">
            <v>78</v>
          </cell>
          <cell r="K2430">
            <v>12</v>
          </cell>
          <cell r="L2430">
            <v>28</v>
          </cell>
          <cell r="M2430">
            <v>4</v>
          </cell>
          <cell r="N2430">
            <v>1</v>
          </cell>
          <cell r="O2430">
            <v>3</v>
          </cell>
          <cell r="P2430">
            <v>0</v>
          </cell>
          <cell r="Q2430">
            <v>1</v>
          </cell>
          <cell r="R2430">
            <v>0</v>
          </cell>
          <cell r="S2430">
            <v>0</v>
          </cell>
          <cell r="T2430">
            <v>30</v>
          </cell>
          <cell r="U2430">
            <v>0</v>
          </cell>
          <cell r="V2430">
            <v>13</v>
          </cell>
          <cell r="W2430">
            <v>27861</v>
          </cell>
          <cell r="X2430">
            <v>52</v>
          </cell>
          <cell r="Y2430">
            <v>133</v>
          </cell>
        </row>
        <row r="2431">
          <cell r="B2431" t="str">
            <v>屏山县福延镇</v>
          </cell>
          <cell r="C2431">
            <v>0</v>
          </cell>
          <cell r="D2431">
            <v>59</v>
          </cell>
          <cell r="E2431">
            <v>46</v>
          </cell>
          <cell r="F2431">
            <v>9</v>
          </cell>
          <cell r="G2431">
            <v>4</v>
          </cell>
          <cell r="H2431">
            <v>0</v>
          </cell>
          <cell r="I2431">
            <v>0</v>
          </cell>
          <cell r="J2431">
            <v>59</v>
          </cell>
          <cell r="K2431">
            <v>18</v>
          </cell>
          <cell r="L2431">
            <v>8</v>
          </cell>
          <cell r="M2431">
            <v>7</v>
          </cell>
          <cell r="N2431">
            <v>1</v>
          </cell>
          <cell r="O2431">
            <v>3</v>
          </cell>
          <cell r="P2431">
            <v>0</v>
          </cell>
          <cell r="Q2431">
            <v>1</v>
          </cell>
          <cell r="R2431">
            <v>1</v>
          </cell>
          <cell r="S2431">
            <v>0</v>
          </cell>
          <cell r="T2431">
            <v>21</v>
          </cell>
          <cell r="U2431">
            <v>0</v>
          </cell>
          <cell r="V2431">
            <v>18</v>
          </cell>
          <cell r="W2431">
            <v>13750</v>
          </cell>
          <cell r="X2431">
            <v>66</v>
          </cell>
          <cell r="Y2431">
            <v>36</v>
          </cell>
        </row>
        <row r="2432">
          <cell r="B2432" t="str">
            <v>屏山县楼东乡</v>
          </cell>
          <cell r="C2432">
            <v>0</v>
          </cell>
          <cell r="D2432">
            <v>48</v>
          </cell>
          <cell r="E2432">
            <v>37</v>
          </cell>
          <cell r="F2432">
            <v>9</v>
          </cell>
          <cell r="G2432">
            <v>2</v>
          </cell>
          <cell r="H2432">
            <v>0</v>
          </cell>
          <cell r="I2432">
            <v>0</v>
          </cell>
          <cell r="J2432">
            <v>48</v>
          </cell>
          <cell r="K2432">
            <v>11</v>
          </cell>
          <cell r="L2432">
            <v>12</v>
          </cell>
          <cell r="M2432">
            <v>5</v>
          </cell>
          <cell r="N2432">
            <v>2</v>
          </cell>
          <cell r="O2432">
            <v>2</v>
          </cell>
          <cell r="P2432">
            <v>0</v>
          </cell>
          <cell r="Q2432">
            <v>1</v>
          </cell>
          <cell r="R2432">
            <v>0</v>
          </cell>
          <cell r="S2432">
            <v>1</v>
          </cell>
          <cell r="T2432">
            <v>16</v>
          </cell>
          <cell r="U2432">
            <v>0</v>
          </cell>
          <cell r="V2432">
            <v>11</v>
          </cell>
          <cell r="W2432">
            <v>12413</v>
          </cell>
          <cell r="X2432">
            <v>43</v>
          </cell>
          <cell r="Y2432">
            <v>57</v>
          </cell>
        </row>
        <row r="2433">
          <cell r="B2433" t="str">
            <v>岳池县</v>
          </cell>
          <cell r="C2433">
            <v>58</v>
          </cell>
          <cell r="D2433">
            <v>3427</v>
          </cell>
          <cell r="E2433">
            <v>0</v>
          </cell>
          <cell r="F2433">
            <v>0</v>
          </cell>
          <cell r="G2433">
            <v>3345</v>
          </cell>
          <cell r="H2433">
            <v>82</v>
          </cell>
          <cell r="I2433">
            <v>0</v>
          </cell>
          <cell r="J2433">
            <v>3485</v>
          </cell>
          <cell r="K2433">
            <v>1874</v>
          </cell>
          <cell r="L2433">
            <v>573</v>
          </cell>
          <cell r="M2433">
            <v>316</v>
          </cell>
          <cell r="N2433">
            <v>167</v>
          </cell>
          <cell r="O2433">
            <v>465</v>
          </cell>
          <cell r="P2433">
            <v>62</v>
          </cell>
          <cell r="Q2433">
            <v>63</v>
          </cell>
          <cell r="R2433">
            <v>54</v>
          </cell>
          <cell r="S2433">
            <v>78</v>
          </cell>
          <cell r="T2433">
            <v>0</v>
          </cell>
          <cell r="U2433">
            <v>0</v>
          </cell>
          <cell r="V2433">
            <v>859</v>
          </cell>
          <cell r="W2433">
            <v>1041137</v>
          </cell>
          <cell r="X2433">
            <v>3436</v>
          </cell>
          <cell r="Y2433">
            <v>4776</v>
          </cell>
        </row>
        <row r="2434">
          <cell r="B2434" t="str">
            <v>岳池县本级</v>
          </cell>
          <cell r="C2434">
            <v>58</v>
          </cell>
          <cell r="D2434">
            <v>3345</v>
          </cell>
          <cell r="E2434">
            <v>0</v>
          </cell>
          <cell r="F2434">
            <v>0</v>
          </cell>
          <cell r="G2434">
            <v>3345</v>
          </cell>
          <cell r="H2434">
            <v>0</v>
          </cell>
          <cell r="I2434">
            <v>0</v>
          </cell>
          <cell r="J2434">
            <v>3403</v>
          </cell>
          <cell r="K2434">
            <v>1874</v>
          </cell>
          <cell r="L2434">
            <v>573</v>
          </cell>
          <cell r="M2434">
            <v>316</v>
          </cell>
          <cell r="N2434">
            <v>167</v>
          </cell>
          <cell r="O2434">
            <v>465</v>
          </cell>
          <cell r="P2434">
            <v>58</v>
          </cell>
          <cell r="Q2434">
            <v>63</v>
          </cell>
          <cell r="R2434">
            <v>54</v>
          </cell>
          <cell r="S2434">
            <v>0</v>
          </cell>
          <cell r="T2434">
            <v>0</v>
          </cell>
          <cell r="U2434">
            <v>0</v>
          </cell>
          <cell r="V2434">
            <v>0</v>
          </cell>
          <cell r="W2434">
            <v>0</v>
          </cell>
          <cell r="X2434">
            <v>0</v>
          </cell>
          <cell r="Y2434">
            <v>0</v>
          </cell>
        </row>
        <row r="2435">
          <cell r="B2435" t="str">
            <v>岳池县乡(镇)小计</v>
          </cell>
          <cell r="C2435">
            <v>0</v>
          </cell>
          <cell r="D2435">
            <v>82</v>
          </cell>
          <cell r="E2435">
            <v>0</v>
          </cell>
          <cell r="F2435">
            <v>0</v>
          </cell>
          <cell r="G2435">
            <v>0</v>
          </cell>
          <cell r="H2435">
            <v>82</v>
          </cell>
          <cell r="I2435">
            <v>0</v>
          </cell>
          <cell r="J2435">
            <v>82</v>
          </cell>
          <cell r="K2435">
            <v>0</v>
          </cell>
          <cell r="L2435">
            <v>0</v>
          </cell>
          <cell r="M2435">
            <v>0</v>
          </cell>
          <cell r="N2435">
            <v>0</v>
          </cell>
          <cell r="O2435">
            <v>0</v>
          </cell>
          <cell r="P2435">
            <v>4</v>
          </cell>
          <cell r="Q2435">
            <v>0</v>
          </cell>
          <cell r="R2435">
            <v>0</v>
          </cell>
          <cell r="S2435">
            <v>78</v>
          </cell>
          <cell r="T2435">
            <v>0</v>
          </cell>
          <cell r="U2435">
            <v>0</v>
          </cell>
          <cell r="V2435">
            <v>859</v>
          </cell>
          <cell r="W2435">
            <v>1041137</v>
          </cell>
          <cell r="X2435">
            <v>3436</v>
          </cell>
          <cell r="Y2435">
            <v>4776</v>
          </cell>
        </row>
        <row r="2436">
          <cell r="B2436" t="str">
            <v>岳池县九龙镇</v>
          </cell>
          <cell r="C2436">
            <v>0</v>
          </cell>
          <cell r="D2436">
            <v>3</v>
          </cell>
          <cell r="E2436">
            <v>0</v>
          </cell>
          <cell r="F2436">
            <v>0</v>
          </cell>
          <cell r="G2436">
            <v>0</v>
          </cell>
          <cell r="H2436">
            <v>3</v>
          </cell>
          <cell r="I2436">
            <v>0</v>
          </cell>
          <cell r="J2436">
            <v>3</v>
          </cell>
          <cell r="K2436">
            <v>0</v>
          </cell>
          <cell r="L2436">
            <v>0</v>
          </cell>
          <cell r="M2436">
            <v>0</v>
          </cell>
          <cell r="N2436">
            <v>0</v>
          </cell>
          <cell r="O2436">
            <v>0</v>
          </cell>
          <cell r="P2436">
            <v>0</v>
          </cell>
          <cell r="Q2436">
            <v>0</v>
          </cell>
          <cell r="R2436">
            <v>0</v>
          </cell>
          <cell r="S2436">
            <v>3</v>
          </cell>
          <cell r="T2436">
            <v>0</v>
          </cell>
          <cell r="U2436">
            <v>0</v>
          </cell>
          <cell r="V2436">
            <v>52</v>
          </cell>
          <cell r="W2436">
            <v>73452</v>
          </cell>
          <cell r="X2436">
            <v>208</v>
          </cell>
          <cell r="Y2436">
            <v>317</v>
          </cell>
        </row>
        <row r="2437">
          <cell r="B2437" t="str">
            <v>岳池县北城乡</v>
          </cell>
          <cell r="C2437">
            <v>0</v>
          </cell>
          <cell r="D2437">
            <v>2</v>
          </cell>
          <cell r="E2437">
            <v>0</v>
          </cell>
          <cell r="F2437">
            <v>0</v>
          </cell>
          <cell r="G2437">
            <v>0</v>
          </cell>
          <cell r="H2437">
            <v>2</v>
          </cell>
          <cell r="I2437">
            <v>0</v>
          </cell>
          <cell r="J2437">
            <v>2</v>
          </cell>
          <cell r="K2437">
            <v>0</v>
          </cell>
          <cell r="L2437">
            <v>0</v>
          </cell>
          <cell r="M2437">
            <v>0</v>
          </cell>
          <cell r="N2437">
            <v>0</v>
          </cell>
          <cell r="O2437">
            <v>0</v>
          </cell>
          <cell r="P2437">
            <v>0</v>
          </cell>
          <cell r="Q2437">
            <v>0</v>
          </cell>
          <cell r="R2437">
            <v>0</v>
          </cell>
          <cell r="S2437">
            <v>2</v>
          </cell>
          <cell r="T2437">
            <v>0</v>
          </cell>
          <cell r="U2437">
            <v>0</v>
          </cell>
          <cell r="V2437">
            <v>18</v>
          </cell>
          <cell r="W2437">
            <v>17920</v>
          </cell>
          <cell r="X2437">
            <v>72</v>
          </cell>
          <cell r="Y2437">
            <v>100</v>
          </cell>
        </row>
        <row r="2438">
          <cell r="B2438" t="str">
            <v>岳池县花园镇</v>
          </cell>
          <cell r="C2438">
            <v>0</v>
          </cell>
          <cell r="D2438">
            <v>2</v>
          </cell>
          <cell r="E2438">
            <v>0</v>
          </cell>
          <cell r="F2438">
            <v>0</v>
          </cell>
          <cell r="G2438">
            <v>0</v>
          </cell>
          <cell r="H2438">
            <v>2</v>
          </cell>
          <cell r="I2438">
            <v>0</v>
          </cell>
          <cell r="J2438">
            <v>2</v>
          </cell>
          <cell r="K2438">
            <v>0</v>
          </cell>
          <cell r="L2438">
            <v>0</v>
          </cell>
          <cell r="M2438">
            <v>0</v>
          </cell>
          <cell r="N2438">
            <v>0</v>
          </cell>
          <cell r="O2438">
            <v>0</v>
          </cell>
          <cell r="P2438">
            <v>0</v>
          </cell>
          <cell r="Q2438">
            <v>0</v>
          </cell>
          <cell r="R2438">
            <v>0</v>
          </cell>
          <cell r="S2438">
            <v>2</v>
          </cell>
          <cell r="T2438">
            <v>0</v>
          </cell>
          <cell r="U2438">
            <v>0</v>
          </cell>
          <cell r="V2438">
            <v>27</v>
          </cell>
          <cell r="W2438">
            <v>33163</v>
          </cell>
          <cell r="X2438">
            <v>108</v>
          </cell>
          <cell r="Y2438">
            <v>99</v>
          </cell>
        </row>
        <row r="2439">
          <cell r="B2439" t="str">
            <v>岳池县镇龙乡</v>
          </cell>
          <cell r="C2439">
            <v>0</v>
          </cell>
          <cell r="D2439">
            <v>1</v>
          </cell>
          <cell r="E2439">
            <v>0</v>
          </cell>
          <cell r="F2439">
            <v>0</v>
          </cell>
          <cell r="G2439">
            <v>0</v>
          </cell>
          <cell r="H2439">
            <v>1</v>
          </cell>
          <cell r="I2439">
            <v>0</v>
          </cell>
          <cell r="J2439">
            <v>1</v>
          </cell>
          <cell r="K2439">
            <v>0</v>
          </cell>
          <cell r="L2439">
            <v>0</v>
          </cell>
          <cell r="M2439">
            <v>0</v>
          </cell>
          <cell r="N2439">
            <v>0</v>
          </cell>
          <cell r="O2439">
            <v>0</v>
          </cell>
          <cell r="P2439">
            <v>0</v>
          </cell>
          <cell r="Q2439">
            <v>0</v>
          </cell>
          <cell r="R2439">
            <v>0</v>
          </cell>
          <cell r="S2439">
            <v>1</v>
          </cell>
          <cell r="T2439">
            <v>0</v>
          </cell>
          <cell r="U2439">
            <v>0</v>
          </cell>
          <cell r="V2439">
            <v>13</v>
          </cell>
          <cell r="W2439">
            <v>13445</v>
          </cell>
          <cell r="X2439">
            <v>52</v>
          </cell>
          <cell r="Y2439">
            <v>75</v>
          </cell>
        </row>
        <row r="2440">
          <cell r="B2440" t="str">
            <v>岳池县白庙镇</v>
          </cell>
          <cell r="C2440">
            <v>0</v>
          </cell>
          <cell r="D2440">
            <v>3</v>
          </cell>
          <cell r="E2440">
            <v>0</v>
          </cell>
          <cell r="F2440">
            <v>0</v>
          </cell>
          <cell r="G2440">
            <v>0</v>
          </cell>
          <cell r="H2440">
            <v>3</v>
          </cell>
          <cell r="I2440">
            <v>0</v>
          </cell>
          <cell r="J2440">
            <v>3</v>
          </cell>
          <cell r="K2440">
            <v>0</v>
          </cell>
          <cell r="L2440">
            <v>0</v>
          </cell>
          <cell r="M2440">
            <v>0</v>
          </cell>
          <cell r="N2440">
            <v>0</v>
          </cell>
          <cell r="O2440">
            <v>0</v>
          </cell>
          <cell r="P2440">
            <v>0</v>
          </cell>
          <cell r="Q2440">
            <v>0</v>
          </cell>
          <cell r="R2440">
            <v>0</v>
          </cell>
          <cell r="S2440">
            <v>3</v>
          </cell>
          <cell r="T2440">
            <v>0</v>
          </cell>
          <cell r="U2440">
            <v>0</v>
          </cell>
          <cell r="V2440">
            <v>28</v>
          </cell>
          <cell r="W2440">
            <v>46708</v>
          </cell>
          <cell r="X2440">
            <v>112</v>
          </cell>
          <cell r="Y2440">
            <v>117</v>
          </cell>
        </row>
        <row r="2441">
          <cell r="B2441" t="str">
            <v>岳池县粽粑乡</v>
          </cell>
          <cell r="C2441">
            <v>0</v>
          </cell>
          <cell r="D2441">
            <v>1</v>
          </cell>
          <cell r="E2441">
            <v>0</v>
          </cell>
          <cell r="F2441">
            <v>0</v>
          </cell>
          <cell r="G2441">
            <v>0</v>
          </cell>
          <cell r="H2441">
            <v>1</v>
          </cell>
          <cell r="I2441">
            <v>0</v>
          </cell>
          <cell r="J2441">
            <v>1</v>
          </cell>
          <cell r="K2441">
            <v>0</v>
          </cell>
          <cell r="L2441">
            <v>0</v>
          </cell>
          <cell r="M2441">
            <v>0</v>
          </cell>
          <cell r="N2441">
            <v>0</v>
          </cell>
          <cell r="O2441">
            <v>0</v>
          </cell>
          <cell r="P2441">
            <v>0</v>
          </cell>
          <cell r="Q2441">
            <v>0</v>
          </cell>
          <cell r="R2441">
            <v>0</v>
          </cell>
          <cell r="S2441">
            <v>1</v>
          </cell>
          <cell r="T2441">
            <v>0</v>
          </cell>
          <cell r="U2441">
            <v>0</v>
          </cell>
          <cell r="V2441">
            <v>18</v>
          </cell>
          <cell r="W2441">
            <v>23152</v>
          </cell>
          <cell r="X2441">
            <v>72</v>
          </cell>
          <cell r="Y2441">
            <v>83</v>
          </cell>
        </row>
        <row r="2442">
          <cell r="B2442" t="str">
            <v>岳池县新场镇</v>
          </cell>
          <cell r="C2442">
            <v>0</v>
          </cell>
          <cell r="D2442">
            <v>2</v>
          </cell>
          <cell r="E2442">
            <v>0</v>
          </cell>
          <cell r="F2442">
            <v>0</v>
          </cell>
          <cell r="G2442">
            <v>0</v>
          </cell>
          <cell r="H2442">
            <v>2</v>
          </cell>
          <cell r="I2442">
            <v>0</v>
          </cell>
          <cell r="J2442">
            <v>2</v>
          </cell>
          <cell r="K2442">
            <v>0</v>
          </cell>
          <cell r="L2442">
            <v>0</v>
          </cell>
          <cell r="M2442">
            <v>0</v>
          </cell>
          <cell r="N2442">
            <v>0</v>
          </cell>
          <cell r="O2442">
            <v>0</v>
          </cell>
          <cell r="P2442">
            <v>0</v>
          </cell>
          <cell r="Q2442">
            <v>0</v>
          </cell>
          <cell r="R2442">
            <v>0</v>
          </cell>
          <cell r="S2442">
            <v>2</v>
          </cell>
          <cell r="T2442">
            <v>0</v>
          </cell>
          <cell r="U2442">
            <v>0</v>
          </cell>
          <cell r="V2442">
            <v>25</v>
          </cell>
          <cell r="W2442">
            <v>33008</v>
          </cell>
          <cell r="X2442">
            <v>100</v>
          </cell>
          <cell r="Y2442">
            <v>142</v>
          </cell>
        </row>
        <row r="2443">
          <cell r="B2443" t="str">
            <v>岳池县坪滩镇</v>
          </cell>
          <cell r="C2443">
            <v>0</v>
          </cell>
          <cell r="D2443">
            <v>3</v>
          </cell>
          <cell r="E2443">
            <v>0</v>
          </cell>
          <cell r="F2443">
            <v>0</v>
          </cell>
          <cell r="G2443">
            <v>0</v>
          </cell>
          <cell r="H2443">
            <v>3</v>
          </cell>
          <cell r="I2443">
            <v>0</v>
          </cell>
          <cell r="J2443">
            <v>3</v>
          </cell>
          <cell r="K2443">
            <v>0</v>
          </cell>
          <cell r="L2443">
            <v>0</v>
          </cell>
          <cell r="M2443">
            <v>0</v>
          </cell>
          <cell r="N2443">
            <v>0</v>
          </cell>
          <cell r="O2443">
            <v>0</v>
          </cell>
          <cell r="P2443">
            <v>0</v>
          </cell>
          <cell r="Q2443">
            <v>0</v>
          </cell>
          <cell r="R2443">
            <v>0</v>
          </cell>
          <cell r="S2443">
            <v>3</v>
          </cell>
          <cell r="T2443">
            <v>0</v>
          </cell>
          <cell r="U2443">
            <v>0</v>
          </cell>
          <cell r="V2443">
            <v>27</v>
          </cell>
          <cell r="W2443">
            <v>35606</v>
          </cell>
          <cell r="X2443">
            <v>108</v>
          </cell>
          <cell r="Y2443">
            <v>133</v>
          </cell>
        </row>
        <row r="2444">
          <cell r="B2444" t="str">
            <v>岳池县嘉陵乡</v>
          </cell>
          <cell r="C2444">
            <v>0</v>
          </cell>
          <cell r="D2444">
            <v>1</v>
          </cell>
          <cell r="E2444">
            <v>0</v>
          </cell>
          <cell r="F2444">
            <v>0</v>
          </cell>
          <cell r="G2444">
            <v>0</v>
          </cell>
          <cell r="H2444">
            <v>1</v>
          </cell>
          <cell r="I2444">
            <v>0</v>
          </cell>
          <cell r="J2444">
            <v>1</v>
          </cell>
          <cell r="K2444">
            <v>0</v>
          </cell>
          <cell r="L2444">
            <v>0</v>
          </cell>
          <cell r="M2444">
            <v>0</v>
          </cell>
          <cell r="N2444">
            <v>0</v>
          </cell>
          <cell r="O2444">
            <v>0</v>
          </cell>
          <cell r="P2444">
            <v>0</v>
          </cell>
          <cell r="Q2444">
            <v>0</v>
          </cell>
          <cell r="R2444">
            <v>0</v>
          </cell>
          <cell r="S2444">
            <v>1</v>
          </cell>
          <cell r="T2444">
            <v>0</v>
          </cell>
          <cell r="U2444">
            <v>0</v>
          </cell>
          <cell r="V2444">
            <v>8</v>
          </cell>
          <cell r="W2444">
            <v>12435</v>
          </cell>
          <cell r="X2444">
            <v>32</v>
          </cell>
          <cell r="Y2444">
            <v>58</v>
          </cell>
        </row>
        <row r="2445">
          <cell r="B2445" t="str">
            <v>岳池县镇裕镇</v>
          </cell>
          <cell r="C2445">
            <v>0</v>
          </cell>
          <cell r="D2445">
            <v>2</v>
          </cell>
          <cell r="E2445">
            <v>0</v>
          </cell>
          <cell r="F2445">
            <v>0</v>
          </cell>
          <cell r="G2445">
            <v>0</v>
          </cell>
          <cell r="H2445">
            <v>2</v>
          </cell>
          <cell r="I2445">
            <v>0</v>
          </cell>
          <cell r="J2445">
            <v>2</v>
          </cell>
          <cell r="K2445">
            <v>0</v>
          </cell>
          <cell r="L2445">
            <v>0</v>
          </cell>
          <cell r="M2445">
            <v>0</v>
          </cell>
          <cell r="N2445">
            <v>0</v>
          </cell>
          <cell r="O2445">
            <v>0</v>
          </cell>
          <cell r="P2445">
            <v>0</v>
          </cell>
          <cell r="Q2445">
            <v>0</v>
          </cell>
          <cell r="R2445">
            <v>0</v>
          </cell>
          <cell r="S2445">
            <v>2</v>
          </cell>
          <cell r="T2445">
            <v>0</v>
          </cell>
          <cell r="U2445">
            <v>0</v>
          </cell>
          <cell r="V2445">
            <v>12</v>
          </cell>
          <cell r="W2445">
            <v>16401</v>
          </cell>
          <cell r="X2445">
            <v>48</v>
          </cell>
          <cell r="Y2445">
            <v>83</v>
          </cell>
        </row>
        <row r="2446">
          <cell r="B2446" t="str">
            <v>岳池县石鼓乡</v>
          </cell>
          <cell r="C2446">
            <v>0</v>
          </cell>
          <cell r="D2446">
            <v>1</v>
          </cell>
          <cell r="E2446">
            <v>0</v>
          </cell>
          <cell r="F2446">
            <v>0</v>
          </cell>
          <cell r="G2446">
            <v>0</v>
          </cell>
          <cell r="H2446">
            <v>1</v>
          </cell>
          <cell r="I2446">
            <v>0</v>
          </cell>
          <cell r="J2446">
            <v>1</v>
          </cell>
          <cell r="K2446">
            <v>0</v>
          </cell>
          <cell r="L2446">
            <v>0</v>
          </cell>
          <cell r="M2446">
            <v>0</v>
          </cell>
          <cell r="N2446">
            <v>0</v>
          </cell>
          <cell r="O2446">
            <v>0</v>
          </cell>
          <cell r="P2446">
            <v>0</v>
          </cell>
          <cell r="Q2446">
            <v>0</v>
          </cell>
          <cell r="R2446">
            <v>0</v>
          </cell>
          <cell r="S2446">
            <v>1</v>
          </cell>
          <cell r="T2446">
            <v>0</v>
          </cell>
          <cell r="U2446">
            <v>0</v>
          </cell>
          <cell r="V2446">
            <v>9</v>
          </cell>
          <cell r="W2446">
            <v>10906</v>
          </cell>
          <cell r="X2446">
            <v>36</v>
          </cell>
          <cell r="Y2446">
            <v>92</v>
          </cell>
        </row>
        <row r="2447">
          <cell r="B2447" t="str">
            <v>岳池县龙孔镇</v>
          </cell>
          <cell r="C2447">
            <v>0</v>
          </cell>
          <cell r="D2447">
            <v>2</v>
          </cell>
          <cell r="E2447">
            <v>0</v>
          </cell>
          <cell r="F2447">
            <v>0</v>
          </cell>
          <cell r="G2447">
            <v>0</v>
          </cell>
          <cell r="H2447">
            <v>2</v>
          </cell>
          <cell r="I2447">
            <v>0</v>
          </cell>
          <cell r="J2447">
            <v>2</v>
          </cell>
          <cell r="K2447">
            <v>0</v>
          </cell>
          <cell r="L2447">
            <v>0</v>
          </cell>
          <cell r="M2447">
            <v>0</v>
          </cell>
          <cell r="N2447">
            <v>0</v>
          </cell>
          <cell r="O2447">
            <v>0</v>
          </cell>
          <cell r="P2447">
            <v>0</v>
          </cell>
          <cell r="Q2447">
            <v>0</v>
          </cell>
          <cell r="R2447">
            <v>0</v>
          </cell>
          <cell r="S2447">
            <v>2</v>
          </cell>
          <cell r="T2447">
            <v>0</v>
          </cell>
          <cell r="U2447">
            <v>0</v>
          </cell>
          <cell r="V2447">
            <v>23</v>
          </cell>
          <cell r="W2447">
            <v>27355</v>
          </cell>
          <cell r="X2447">
            <v>92</v>
          </cell>
          <cell r="Y2447">
            <v>108</v>
          </cell>
        </row>
        <row r="2448">
          <cell r="B2448" t="str">
            <v>岳池县西板乡</v>
          </cell>
          <cell r="C2448">
            <v>0</v>
          </cell>
          <cell r="D2448">
            <v>1</v>
          </cell>
          <cell r="E2448">
            <v>0</v>
          </cell>
          <cell r="F2448">
            <v>0</v>
          </cell>
          <cell r="G2448">
            <v>0</v>
          </cell>
          <cell r="H2448">
            <v>1</v>
          </cell>
          <cell r="I2448">
            <v>0</v>
          </cell>
          <cell r="J2448">
            <v>1</v>
          </cell>
          <cell r="K2448">
            <v>0</v>
          </cell>
          <cell r="L2448">
            <v>0</v>
          </cell>
          <cell r="M2448">
            <v>0</v>
          </cell>
          <cell r="N2448">
            <v>0</v>
          </cell>
          <cell r="O2448">
            <v>0</v>
          </cell>
          <cell r="P2448">
            <v>0</v>
          </cell>
          <cell r="Q2448">
            <v>0</v>
          </cell>
          <cell r="R2448">
            <v>0</v>
          </cell>
          <cell r="S2448">
            <v>1</v>
          </cell>
          <cell r="T2448">
            <v>0</v>
          </cell>
          <cell r="U2448">
            <v>0</v>
          </cell>
          <cell r="V2448">
            <v>21</v>
          </cell>
          <cell r="W2448">
            <v>23273</v>
          </cell>
          <cell r="X2448">
            <v>84</v>
          </cell>
          <cell r="Y2448">
            <v>142</v>
          </cell>
        </row>
        <row r="2449">
          <cell r="B2449" t="str">
            <v>岳池县排楼乡</v>
          </cell>
          <cell r="C2449">
            <v>0</v>
          </cell>
          <cell r="D2449">
            <v>1</v>
          </cell>
          <cell r="E2449">
            <v>0</v>
          </cell>
          <cell r="F2449">
            <v>0</v>
          </cell>
          <cell r="G2449">
            <v>0</v>
          </cell>
          <cell r="H2449">
            <v>1</v>
          </cell>
          <cell r="I2449">
            <v>0</v>
          </cell>
          <cell r="J2449">
            <v>1</v>
          </cell>
          <cell r="K2449">
            <v>0</v>
          </cell>
          <cell r="L2449">
            <v>0</v>
          </cell>
          <cell r="M2449">
            <v>0</v>
          </cell>
          <cell r="N2449">
            <v>0</v>
          </cell>
          <cell r="O2449">
            <v>0</v>
          </cell>
          <cell r="P2449">
            <v>0</v>
          </cell>
          <cell r="Q2449">
            <v>0</v>
          </cell>
          <cell r="R2449">
            <v>0</v>
          </cell>
          <cell r="S2449">
            <v>1</v>
          </cell>
          <cell r="T2449">
            <v>0</v>
          </cell>
          <cell r="U2449">
            <v>0</v>
          </cell>
          <cell r="V2449">
            <v>13</v>
          </cell>
          <cell r="W2449">
            <v>18711</v>
          </cell>
          <cell r="X2449">
            <v>52</v>
          </cell>
          <cell r="Y2449">
            <v>75</v>
          </cell>
        </row>
        <row r="2450">
          <cell r="B2450" t="str">
            <v>岳池县酉溪镇</v>
          </cell>
          <cell r="C2450">
            <v>0</v>
          </cell>
          <cell r="D2450">
            <v>2</v>
          </cell>
          <cell r="E2450">
            <v>0</v>
          </cell>
          <cell r="F2450">
            <v>0</v>
          </cell>
          <cell r="G2450">
            <v>0</v>
          </cell>
          <cell r="H2450">
            <v>2</v>
          </cell>
          <cell r="I2450">
            <v>0</v>
          </cell>
          <cell r="J2450">
            <v>2</v>
          </cell>
          <cell r="K2450">
            <v>0</v>
          </cell>
          <cell r="L2450">
            <v>0</v>
          </cell>
          <cell r="M2450">
            <v>0</v>
          </cell>
          <cell r="N2450">
            <v>0</v>
          </cell>
          <cell r="O2450">
            <v>0</v>
          </cell>
          <cell r="P2450">
            <v>0</v>
          </cell>
          <cell r="Q2450">
            <v>0</v>
          </cell>
          <cell r="R2450">
            <v>0</v>
          </cell>
          <cell r="S2450">
            <v>2</v>
          </cell>
          <cell r="T2450">
            <v>0</v>
          </cell>
          <cell r="U2450">
            <v>0</v>
          </cell>
          <cell r="V2450">
            <v>21</v>
          </cell>
          <cell r="W2450">
            <v>27790</v>
          </cell>
          <cell r="X2450">
            <v>84</v>
          </cell>
          <cell r="Y2450">
            <v>117</v>
          </cell>
        </row>
        <row r="2451">
          <cell r="B2451" t="str">
            <v>岳池县恐龙乡</v>
          </cell>
          <cell r="C2451">
            <v>0</v>
          </cell>
          <cell r="D2451">
            <v>1</v>
          </cell>
          <cell r="E2451">
            <v>0</v>
          </cell>
          <cell r="F2451">
            <v>0</v>
          </cell>
          <cell r="G2451">
            <v>0</v>
          </cell>
          <cell r="H2451">
            <v>1</v>
          </cell>
          <cell r="I2451">
            <v>0</v>
          </cell>
          <cell r="J2451">
            <v>1</v>
          </cell>
          <cell r="K2451">
            <v>0</v>
          </cell>
          <cell r="L2451">
            <v>0</v>
          </cell>
          <cell r="M2451">
            <v>0</v>
          </cell>
          <cell r="N2451">
            <v>0</v>
          </cell>
          <cell r="O2451">
            <v>0</v>
          </cell>
          <cell r="P2451">
            <v>0</v>
          </cell>
          <cell r="Q2451">
            <v>0</v>
          </cell>
          <cell r="R2451">
            <v>0</v>
          </cell>
          <cell r="S2451">
            <v>1</v>
          </cell>
          <cell r="T2451">
            <v>0</v>
          </cell>
          <cell r="U2451">
            <v>0</v>
          </cell>
          <cell r="V2451">
            <v>11</v>
          </cell>
          <cell r="W2451">
            <v>13089</v>
          </cell>
          <cell r="X2451">
            <v>44</v>
          </cell>
          <cell r="Y2451">
            <v>58</v>
          </cell>
        </row>
        <row r="2452">
          <cell r="B2452" t="str">
            <v>岳池县同兴镇</v>
          </cell>
          <cell r="C2452">
            <v>0</v>
          </cell>
          <cell r="D2452">
            <v>2</v>
          </cell>
          <cell r="E2452">
            <v>0</v>
          </cell>
          <cell r="F2452">
            <v>0</v>
          </cell>
          <cell r="G2452">
            <v>0</v>
          </cell>
          <cell r="H2452">
            <v>2</v>
          </cell>
          <cell r="I2452">
            <v>0</v>
          </cell>
          <cell r="J2452">
            <v>2</v>
          </cell>
          <cell r="K2452">
            <v>0</v>
          </cell>
          <cell r="L2452">
            <v>0</v>
          </cell>
          <cell r="M2452">
            <v>0</v>
          </cell>
          <cell r="N2452">
            <v>0</v>
          </cell>
          <cell r="O2452">
            <v>0</v>
          </cell>
          <cell r="P2452">
            <v>0</v>
          </cell>
          <cell r="Q2452">
            <v>0</v>
          </cell>
          <cell r="R2452">
            <v>0</v>
          </cell>
          <cell r="S2452">
            <v>2</v>
          </cell>
          <cell r="T2452">
            <v>0</v>
          </cell>
          <cell r="U2452">
            <v>0</v>
          </cell>
          <cell r="V2452">
            <v>12</v>
          </cell>
          <cell r="W2452">
            <v>13495</v>
          </cell>
          <cell r="X2452">
            <v>48</v>
          </cell>
          <cell r="Y2452">
            <v>92</v>
          </cell>
        </row>
        <row r="2453">
          <cell r="B2453" t="str">
            <v>岳池县平安乡</v>
          </cell>
          <cell r="C2453">
            <v>0</v>
          </cell>
          <cell r="D2453">
            <v>1</v>
          </cell>
          <cell r="E2453">
            <v>0</v>
          </cell>
          <cell r="F2453">
            <v>0</v>
          </cell>
          <cell r="G2453">
            <v>0</v>
          </cell>
          <cell r="H2453">
            <v>1</v>
          </cell>
          <cell r="I2453">
            <v>0</v>
          </cell>
          <cell r="J2453">
            <v>1</v>
          </cell>
          <cell r="K2453">
            <v>0</v>
          </cell>
          <cell r="L2453">
            <v>0</v>
          </cell>
          <cell r="M2453">
            <v>0</v>
          </cell>
          <cell r="N2453">
            <v>0</v>
          </cell>
          <cell r="O2453">
            <v>0</v>
          </cell>
          <cell r="P2453">
            <v>0</v>
          </cell>
          <cell r="Q2453">
            <v>0</v>
          </cell>
          <cell r="R2453">
            <v>0</v>
          </cell>
          <cell r="S2453">
            <v>1</v>
          </cell>
          <cell r="T2453">
            <v>0</v>
          </cell>
          <cell r="U2453">
            <v>0</v>
          </cell>
          <cell r="V2453">
            <v>9</v>
          </cell>
          <cell r="W2453">
            <v>9984</v>
          </cell>
          <cell r="X2453">
            <v>36</v>
          </cell>
          <cell r="Y2453">
            <v>67</v>
          </cell>
        </row>
        <row r="2454">
          <cell r="B2454" t="str">
            <v>岳池县兴隆镇</v>
          </cell>
          <cell r="C2454">
            <v>0</v>
          </cell>
          <cell r="D2454">
            <v>3</v>
          </cell>
          <cell r="E2454">
            <v>0</v>
          </cell>
          <cell r="F2454">
            <v>0</v>
          </cell>
          <cell r="G2454">
            <v>0</v>
          </cell>
          <cell r="H2454">
            <v>3</v>
          </cell>
          <cell r="I2454">
            <v>0</v>
          </cell>
          <cell r="J2454">
            <v>3</v>
          </cell>
          <cell r="K2454">
            <v>0</v>
          </cell>
          <cell r="L2454">
            <v>0</v>
          </cell>
          <cell r="M2454">
            <v>0</v>
          </cell>
          <cell r="N2454">
            <v>0</v>
          </cell>
          <cell r="O2454">
            <v>0</v>
          </cell>
          <cell r="P2454">
            <v>0</v>
          </cell>
          <cell r="Q2454">
            <v>0</v>
          </cell>
          <cell r="R2454">
            <v>0</v>
          </cell>
          <cell r="S2454">
            <v>3</v>
          </cell>
          <cell r="T2454">
            <v>0</v>
          </cell>
          <cell r="U2454">
            <v>0</v>
          </cell>
          <cell r="V2454">
            <v>21</v>
          </cell>
          <cell r="W2454">
            <v>26932</v>
          </cell>
          <cell r="X2454">
            <v>84</v>
          </cell>
          <cell r="Y2454">
            <v>150</v>
          </cell>
        </row>
        <row r="2455">
          <cell r="B2455" t="str">
            <v>岳池县黄龙乡</v>
          </cell>
          <cell r="C2455">
            <v>0</v>
          </cell>
          <cell r="D2455">
            <v>1</v>
          </cell>
          <cell r="E2455">
            <v>0</v>
          </cell>
          <cell r="F2455">
            <v>0</v>
          </cell>
          <cell r="G2455">
            <v>0</v>
          </cell>
          <cell r="H2455">
            <v>1</v>
          </cell>
          <cell r="I2455">
            <v>0</v>
          </cell>
          <cell r="J2455">
            <v>1</v>
          </cell>
          <cell r="K2455">
            <v>0</v>
          </cell>
          <cell r="L2455">
            <v>0</v>
          </cell>
          <cell r="M2455">
            <v>0</v>
          </cell>
          <cell r="N2455">
            <v>0</v>
          </cell>
          <cell r="O2455">
            <v>0</v>
          </cell>
          <cell r="P2455">
            <v>0</v>
          </cell>
          <cell r="Q2455">
            <v>0</v>
          </cell>
          <cell r="R2455">
            <v>0</v>
          </cell>
          <cell r="S2455">
            <v>1</v>
          </cell>
          <cell r="T2455">
            <v>0</v>
          </cell>
          <cell r="U2455">
            <v>0</v>
          </cell>
          <cell r="V2455">
            <v>10</v>
          </cell>
          <cell r="W2455">
            <v>10849</v>
          </cell>
          <cell r="X2455">
            <v>40</v>
          </cell>
          <cell r="Y2455">
            <v>67</v>
          </cell>
        </row>
        <row r="2456">
          <cell r="B2456" t="str">
            <v>岳池县秦溪镇</v>
          </cell>
          <cell r="C2456">
            <v>0</v>
          </cell>
          <cell r="D2456">
            <v>2</v>
          </cell>
          <cell r="E2456">
            <v>0</v>
          </cell>
          <cell r="F2456">
            <v>0</v>
          </cell>
          <cell r="G2456">
            <v>0</v>
          </cell>
          <cell r="H2456">
            <v>2</v>
          </cell>
          <cell r="I2456">
            <v>0</v>
          </cell>
          <cell r="J2456">
            <v>2</v>
          </cell>
          <cell r="K2456">
            <v>0</v>
          </cell>
          <cell r="L2456">
            <v>0</v>
          </cell>
          <cell r="M2456">
            <v>0</v>
          </cell>
          <cell r="N2456">
            <v>0</v>
          </cell>
          <cell r="O2456">
            <v>0</v>
          </cell>
          <cell r="P2456">
            <v>0</v>
          </cell>
          <cell r="Q2456">
            <v>0</v>
          </cell>
          <cell r="R2456">
            <v>0</v>
          </cell>
          <cell r="S2456">
            <v>2</v>
          </cell>
          <cell r="T2456">
            <v>0</v>
          </cell>
          <cell r="U2456">
            <v>0</v>
          </cell>
          <cell r="V2456">
            <v>19</v>
          </cell>
          <cell r="W2456">
            <v>21130</v>
          </cell>
          <cell r="X2456">
            <v>76</v>
          </cell>
          <cell r="Y2456">
            <v>125</v>
          </cell>
        </row>
        <row r="2457">
          <cell r="B2457" t="str">
            <v>岳池县团结乡</v>
          </cell>
          <cell r="C2457">
            <v>0</v>
          </cell>
          <cell r="D2457">
            <v>1</v>
          </cell>
          <cell r="E2457">
            <v>0</v>
          </cell>
          <cell r="F2457">
            <v>0</v>
          </cell>
          <cell r="G2457">
            <v>0</v>
          </cell>
          <cell r="H2457">
            <v>1</v>
          </cell>
          <cell r="I2457">
            <v>0</v>
          </cell>
          <cell r="J2457">
            <v>1</v>
          </cell>
          <cell r="K2457">
            <v>0</v>
          </cell>
          <cell r="L2457">
            <v>0</v>
          </cell>
          <cell r="M2457">
            <v>0</v>
          </cell>
          <cell r="N2457">
            <v>0</v>
          </cell>
          <cell r="O2457">
            <v>0</v>
          </cell>
          <cell r="P2457">
            <v>0</v>
          </cell>
          <cell r="Q2457">
            <v>0</v>
          </cell>
          <cell r="R2457">
            <v>0</v>
          </cell>
          <cell r="S2457">
            <v>1</v>
          </cell>
          <cell r="T2457">
            <v>0</v>
          </cell>
          <cell r="U2457">
            <v>0</v>
          </cell>
          <cell r="V2457">
            <v>9</v>
          </cell>
          <cell r="W2457">
            <v>7892</v>
          </cell>
          <cell r="X2457">
            <v>36</v>
          </cell>
          <cell r="Y2457">
            <v>50</v>
          </cell>
        </row>
        <row r="2458">
          <cell r="B2458" t="str">
            <v>岳池县顾县镇</v>
          </cell>
          <cell r="C2458">
            <v>0</v>
          </cell>
          <cell r="D2458">
            <v>3</v>
          </cell>
          <cell r="E2458">
            <v>0</v>
          </cell>
          <cell r="F2458">
            <v>0</v>
          </cell>
          <cell r="G2458">
            <v>0</v>
          </cell>
          <cell r="H2458">
            <v>3</v>
          </cell>
          <cell r="I2458">
            <v>0</v>
          </cell>
          <cell r="J2458">
            <v>3</v>
          </cell>
          <cell r="K2458">
            <v>0</v>
          </cell>
          <cell r="L2458">
            <v>0</v>
          </cell>
          <cell r="M2458">
            <v>0</v>
          </cell>
          <cell r="N2458">
            <v>0</v>
          </cell>
          <cell r="O2458">
            <v>0</v>
          </cell>
          <cell r="P2458">
            <v>0</v>
          </cell>
          <cell r="Q2458">
            <v>0</v>
          </cell>
          <cell r="R2458">
            <v>0</v>
          </cell>
          <cell r="S2458">
            <v>3</v>
          </cell>
          <cell r="T2458">
            <v>0</v>
          </cell>
          <cell r="U2458">
            <v>0</v>
          </cell>
          <cell r="V2458">
            <v>34</v>
          </cell>
          <cell r="W2458">
            <v>35596</v>
          </cell>
          <cell r="X2458">
            <v>136</v>
          </cell>
          <cell r="Y2458">
            <v>158</v>
          </cell>
        </row>
        <row r="2459">
          <cell r="B2459" t="str">
            <v>岳池县双鄢乡</v>
          </cell>
          <cell r="C2459">
            <v>0</v>
          </cell>
          <cell r="D2459">
            <v>1</v>
          </cell>
          <cell r="E2459">
            <v>0</v>
          </cell>
          <cell r="F2459">
            <v>0</v>
          </cell>
          <cell r="G2459">
            <v>0</v>
          </cell>
          <cell r="H2459">
            <v>1</v>
          </cell>
          <cell r="I2459">
            <v>0</v>
          </cell>
          <cell r="J2459">
            <v>1</v>
          </cell>
          <cell r="K2459">
            <v>0</v>
          </cell>
          <cell r="L2459">
            <v>0</v>
          </cell>
          <cell r="M2459">
            <v>0</v>
          </cell>
          <cell r="N2459">
            <v>0</v>
          </cell>
          <cell r="O2459">
            <v>0</v>
          </cell>
          <cell r="P2459">
            <v>0</v>
          </cell>
          <cell r="Q2459">
            <v>0</v>
          </cell>
          <cell r="R2459">
            <v>0</v>
          </cell>
          <cell r="S2459">
            <v>1</v>
          </cell>
          <cell r="T2459">
            <v>0</v>
          </cell>
          <cell r="U2459">
            <v>0</v>
          </cell>
          <cell r="V2459">
            <v>12</v>
          </cell>
          <cell r="W2459">
            <v>12450</v>
          </cell>
          <cell r="X2459">
            <v>48</v>
          </cell>
          <cell r="Y2459">
            <v>67</v>
          </cell>
        </row>
        <row r="2460">
          <cell r="B2460" t="str">
            <v>岳池县东板乡</v>
          </cell>
          <cell r="C2460">
            <v>0</v>
          </cell>
          <cell r="D2460">
            <v>1</v>
          </cell>
          <cell r="E2460">
            <v>0</v>
          </cell>
          <cell r="F2460">
            <v>0</v>
          </cell>
          <cell r="G2460">
            <v>0</v>
          </cell>
          <cell r="H2460">
            <v>1</v>
          </cell>
          <cell r="I2460">
            <v>0</v>
          </cell>
          <cell r="J2460">
            <v>1</v>
          </cell>
          <cell r="K2460">
            <v>0</v>
          </cell>
          <cell r="L2460">
            <v>0</v>
          </cell>
          <cell r="M2460">
            <v>0</v>
          </cell>
          <cell r="N2460">
            <v>0</v>
          </cell>
          <cell r="O2460">
            <v>0</v>
          </cell>
          <cell r="P2460">
            <v>0</v>
          </cell>
          <cell r="Q2460">
            <v>0</v>
          </cell>
          <cell r="R2460">
            <v>0</v>
          </cell>
          <cell r="S2460">
            <v>1</v>
          </cell>
          <cell r="T2460">
            <v>0</v>
          </cell>
          <cell r="U2460">
            <v>0</v>
          </cell>
          <cell r="V2460">
            <v>10</v>
          </cell>
          <cell r="W2460">
            <v>9530</v>
          </cell>
          <cell r="X2460">
            <v>40</v>
          </cell>
          <cell r="Y2460">
            <v>42</v>
          </cell>
        </row>
        <row r="2461">
          <cell r="B2461" t="str">
            <v>岳池县长田乡</v>
          </cell>
          <cell r="C2461">
            <v>0</v>
          </cell>
          <cell r="D2461">
            <v>1</v>
          </cell>
          <cell r="E2461">
            <v>0</v>
          </cell>
          <cell r="F2461">
            <v>0</v>
          </cell>
          <cell r="G2461">
            <v>0</v>
          </cell>
          <cell r="H2461">
            <v>1</v>
          </cell>
          <cell r="I2461">
            <v>0</v>
          </cell>
          <cell r="J2461">
            <v>1</v>
          </cell>
          <cell r="K2461">
            <v>0</v>
          </cell>
          <cell r="L2461">
            <v>0</v>
          </cell>
          <cell r="M2461">
            <v>0</v>
          </cell>
          <cell r="N2461">
            <v>0</v>
          </cell>
          <cell r="O2461">
            <v>0</v>
          </cell>
          <cell r="P2461">
            <v>0</v>
          </cell>
          <cell r="Q2461">
            <v>0</v>
          </cell>
          <cell r="R2461">
            <v>0</v>
          </cell>
          <cell r="S2461">
            <v>1</v>
          </cell>
          <cell r="T2461">
            <v>0</v>
          </cell>
          <cell r="U2461">
            <v>0</v>
          </cell>
          <cell r="V2461">
            <v>11</v>
          </cell>
          <cell r="W2461">
            <v>9608</v>
          </cell>
          <cell r="X2461">
            <v>44</v>
          </cell>
          <cell r="Y2461">
            <v>50</v>
          </cell>
        </row>
        <row r="2462">
          <cell r="B2462" t="str">
            <v>岳池县苟角镇</v>
          </cell>
          <cell r="C2462">
            <v>0</v>
          </cell>
          <cell r="D2462">
            <v>3</v>
          </cell>
          <cell r="E2462">
            <v>0</v>
          </cell>
          <cell r="F2462">
            <v>0</v>
          </cell>
          <cell r="G2462">
            <v>0</v>
          </cell>
          <cell r="H2462">
            <v>3</v>
          </cell>
          <cell r="I2462">
            <v>0</v>
          </cell>
          <cell r="J2462">
            <v>3</v>
          </cell>
          <cell r="K2462">
            <v>0</v>
          </cell>
          <cell r="L2462">
            <v>0</v>
          </cell>
          <cell r="M2462">
            <v>0</v>
          </cell>
          <cell r="N2462">
            <v>0</v>
          </cell>
          <cell r="O2462">
            <v>0</v>
          </cell>
          <cell r="P2462">
            <v>0</v>
          </cell>
          <cell r="Q2462">
            <v>0</v>
          </cell>
          <cell r="R2462">
            <v>0</v>
          </cell>
          <cell r="S2462">
            <v>3</v>
          </cell>
          <cell r="T2462">
            <v>0</v>
          </cell>
          <cell r="U2462">
            <v>0</v>
          </cell>
          <cell r="V2462">
            <v>50</v>
          </cell>
          <cell r="W2462">
            <v>49118</v>
          </cell>
          <cell r="X2462">
            <v>200</v>
          </cell>
          <cell r="Y2462">
            <v>208</v>
          </cell>
        </row>
        <row r="2463">
          <cell r="B2463" t="str">
            <v>岳池县天平镇</v>
          </cell>
          <cell r="C2463">
            <v>0</v>
          </cell>
          <cell r="D2463">
            <v>3</v>
          </cell>
          <cell r="E2463">
            <v>0</v>
          </cell>
          <cell r="F2463">
            <v>0</v>
          </cell>
          <cell r="G2463">
            <v>0</v>
          </cell>
          <cell r="H2463">
            <v>3</v>
          </cell>
          <cell r="I2463">
            <v>0</v>
          </cell>
          <cell r="J2463">
            <v>3</v>
          </cell>
          <cell r="K2463">
            <v>0</v>
          </cell>
          <cell r="L2463">
            <v>0</v>
          </cell>
          <cell r="M2463">
            <v>0</v>
          </cell>
          <cell r="N2463">
            <v>0</v>
          </cell>
          <cell r="O2463">
            <v>0</v>
          </cell>
          <cell r="P2463">
            <v>0</v>
          </cell>
          <cell r="Q2463">
            <v>0</v>
          </cell>
          <cell r="R2463">
            <v>0</v>
          </cell>
          <cell r="S2463">
            <v>3</v>
          </cell>
          <cell r="T2463">
            <v>0</v>
          </cell>
          <cell r="U2463">
            <v>0</v>
          </cell>
          <cell r="V2463">
            <v>35</v>
          </cell>
          <cell r="W2463">
            <v>37743</v>
          </cell>
          <cell r="X2463">
            <v>140</v>
          </cell>
          <cell r="Y2463">
            <v>142</v>
          </cell>
        </row>
        <row r="2464">
          <cell r="B2464" t="str">
            <v>岳池县鱼峰乡</v>
          </cell>
          <cell r="C2464">
            <v>0</v>
          </cell>
          <cell r="D2464">
            <v>1</v>
          </cell>
          <cell r="E2464">
            <v>0</v>
          </cell>
          <cell r="F2464">
            <v>0</v>
          </cell>
          <cell r="G2464">
            <v>0</v>
          </cell>
          <cell r="H2464">
            <v>1</v>
          </cell>
          <cell r="I2464">
            <v>0</v>
          </cell>
          <cell r="J2464">
            <v>1</v>
          </cell>
          <cell r="K2464">
            <v>0</v>
          </cell>
          <cell r="L2464">
            <v>0</v>
          </cell>
          <cell r="M2464">
            <v>0</v>
          </cell>
          <cell r="N2464">
            <v>0</v>
          </cell>
          <cell r="O2464">
            <v>0</v>
          </cell>
          <cell r="P2464">
            <v>0</v>
          </cell>
          <cell r="Q2464">
            <v>0</v>
          </cell>
          <cell r="R2464">
            <v>0</v>
          </cell>
          <cell r="S2464">
            <v>1</v>
          </cell>
          <cell r="T2464">
            <v>0</v>
          </cell>
          <cell r="U2464">
            <v>0</v>
          </cell>
          <cell r="V2464">
            <v>14</v>
          </cell>
          <cell r="W2464">
            <v>12735</v>
          </cell>
          <cell r="X2464">
            <v>56</v>
          </cell>
          <cell r="Y2464">
            <v>58</v>
          </cell>
        </row>
        <row r="2465">
          <cell r="B2465" t="str">
            <v>岳池县石垭镇</v>
          </cell>
          <cell r="C2465">
            <v>0</v>
          </cell>
          <cell r="D2465">
            <v>3</v>
          </cell>
          <cell r="E2465">
            <v>0</v>
          </cell>
          <cell r="F2465">
            <v>0</v>
          </cell>
          <cell r="G2465">
            <v>0</v>
          </cell>
          <cell r="H2465">
            <v>3</v>
          </cell>
          <cell r="I2465">
            <v>0</v>
          </cell>
          <cell r="J2465">
            <v>3</v>
          </cell>
          <cell r="K2465">
            <v>0</v>
          </cell>
          <cell r="L2465">
            <v>0</v>
          </cell>
          <cell r="M2465">
            <v>0</v>
          </cell>
          <cell r="N2465">
            <v>0</v>
          </cell>
          <cell r="O2465">
            <v>0</v>
          </cell>
          <cell r="P2465">
            <v>0</v>
          </cell>
          <cell r="Q2465">
            <v>0</v>
          </cell>
          <cell r="R2465">
            <v>0</v>
          </cell>
          <cell r="S2465">
            <v>3</v>
          </cell>
          <cell r="T2465">
            <v>0</v>
          </cell>
          <cell r="U2465">
            <v>0</v>
          </cell>
          <cell r="V2465">
            <v>33</v>
          </cell>
          <cell r="W2465">
            <v>36559</v>
          </cell>
          <cell r="X2465">
            <v>132</v>
          </cell>
          <cell r="Y2465">
            <v>217</v>
          </cell>
        </row>
        <row r="2466">
          <cell r="B2466" t="str">
            <v>岳池县花板乡</v>
          </cell>
          <cell r="C2466">
            <v>0</v>
          </cell>
          <cell r="D2466">
            <v>1</v>
          </cell>
          <cell r="E2466">
            <v>0</v>
          </cell>
          <cell r="F2466">
            <v>0</v>
          </cell>
          <cell r="G2466">
            <v>0</v>
          </cell>
          <cell r="H2466">
            <v>1</v>
          </cell>
          <cell r="I2466">
            <v>0</v>
          </cell>
          <cell r="J2466">
            <v>1</v>
          </cell>
          <cell r="K2466">
            <v>0</v>
          </cell>
          <cell r="L2466">
            <v>0</v>
          </cell>
          <cell r="M2466">
            <v>0</v>
          </cell>
          <cell r="N2466">
            <v>0</v>
          </cell>
          <cell r="O2466">
            <v>0</v>
          </cell>
          <cell r="P2466">
            <v>0</v>
          </cell>
          <cell r="Q2466">
            <v>0</v>
          </cell>
          <cell r="R2466">
            <v>0</v>
          </cell>
          <cell r="S2466">
            <v>1</v>
          </cell>
          <cell r="T2466">
            <v>0</v>
          </cell>
          <cell r="U2466">
            <v>0</v>
          </cell>
          <cell r="V2466">
            <v>12</v>
          </cell>
          <cell r="W2466">
            <v>14980</v>
          </cell>
          <cell r="X2466">
            <v>48</v>
          </cell>
          <cell r="Y2466">
            <v>75</v>
          </cell>
        </row>
        <row r="2467">
          <cell r="B2467" t="str">
            <v>岳池县乔家镇</v>
          </cell>
          <cell r="C2467">
            <v>0</v>
          </cell>
          <cell r="D2467">
            <v>2</v>
          </cell>
          <cell r="E2467">
            <v>0</v>
          </cell>
          <cell r="F2467">
            <v>0</v>
          </cell>
          <cell r="G2467">
            <v>0</v>
          </cell>
          <cell r="H2467">
            <v>2</v>
          </cell>
          <cell r="I2467">
            <v>0</v>
          </cell>
          <cell r="J2467">
            <v>2</v>
          </cell>
          <cell r="K2467">
            <v>0</v>
          </cell>
          <cell r="L2467">
            <v>0</v>
          </cell>
          <cell r="M2467">
            <v>0</v>
          </cell>
          <cell r="N2467">
            <v>0</v>
          </cell>
          <cell r="O2467">
            <v>0</v>
          </cell>
          <cell r="P2467">
            <v>0</v>
          </cell>
          <cell r="Q2467">
            <v>0</v>
          </cell>
          <cell r="R2467">
            <v>0</v>
          </cell>
          <cell r="S2467">
            <v>2</v>
          </cell>
          <cell r="T2467">
            <v>0</v>
          </cell>
          <cell r="U2467">
            <v>0</v>
          </cell>
          <cell r="V2467">
            <v>27</v>
          </cell>
          <cell r="W2467">
            <v>32243</v>
          </cell>
          <cell r="X2467">
            <v>108</v>
          </cell>
          <cell r="Y2467">
            <v>125</v>
          </cell>
        </row>
        <row r="2468">
          <cell r="B2468" t="str">
            <v>岳池县朝阳乡</v>
          </cell>
          <cell r="C2468">
            <v>0</v>
          </cell>
          <cell r="D2468">
            <v>2</v>
          </cell>
          <cell r="E2468">
            <v>0</v>
          </cell>
          <cell r="F2468">
            <v>0</v>
          </cell>
          <cell r="G2468">
            <v>0</v>
          </cell>
          <cell r="H2468">
            <v>2</v>
          </cell>
          <cell r="I2468">
            <v>0</v>
          </cell>
          <cell r="J2468">
            <v>2</v>
          </cell>
          <cell r="K2468">
            <v>0</v>
          </cell>
          <cell r="L2468">
            <v>0</v>
          </cell>
          <cell r="M2468">
            <v>0</v>
          </cell>
          <cell r="N2468">
            <v>0</v>
          </cell>
          <cell r="O2468">
            <v>0</v>
          </cell>
          <cell r="P2468">
            <v>0</v>
          </cell>
          <cell r="Q2468">
            <v>0</v>
          </cell>
          <cell r="R2468">
            <v>0</v>
          </cell>
          <cell r="S2468">
            <v>2</v>
          </cell>
          <cell r="T2468">
            <v>0</v>
          </cell>
          <cell r="U2468">
            <v>0</v>
          </cell>
          <cell r="V2468">
            <v>12</v>
          </cell>
          <cell r="W2468">
            <v>14988</v>
          </cell>
          <cell r="X2468">
            <v>48</v>
          </cell>
          <cell r="Y2468">
            <v>75</v>
          </cell>
        </row>
        <row r="2469">
          <cell r="B2469" t="str">
            <v>岳池县普安镇</v>
          </cell>
          <cell r="C2469">
            <v>0</v>
          </cell>
          <cell r="D2469">
            <v>3</v>
          </cell>
          <cell r="E2469">
            <v>0</v>
          </cell>
          <cell r="F2469">
            <v>0</v>
          </cell>
          <cell r="G2469">
            <v>0</v>
          </cell>
          <cell r="H2469">
            <v>3</v>
          </cell>
          <cell r="I2469">
            <v>0</v>
          </cell>
          <cell r="J2469">
            <v>3</v>
          </cell>
          <cell r="K2469">
            <v>0</v>
          </cell>
          <cell r="L2469">
            <v>0</v>
          </cell>
          <cell r="M2469">
            <v>0</v>
          </cell>
          <cell r="N2469">
            <v>0</v>
          </cell>
          <cell r="O2469">
            <v>0</v>
          </cell>
          <cell r="P2469">
            <v>1</v>
          </cell>
          <cell r="Q2469">
            <v>0</v>
          </cell>
          <cell r="R2469">
            <v>0</v>
          </cell>
          <cell r="S2469">
            <v>2</v>
          </cell>
          <cell r="T2469">
            <v>0</v>
          </cell>
          <cell r="U2469">
            <v>0</v>
          </cell>
          <cell r="V2469">
            <v>29</v>
          </cell>
          <cell r="W2469">
            <v>32301</v>
          </cell>
          <cell r="X2469">
            <v>116</v>
          </cell>
          <cell r="Y2469">
            <v>167</v>
          </cell>
        </row>
        <row r="2470">
          <cell r="B2470" t="str">
            <v>岳池县大石乡</v>
          </cell>
          <cell r="C2470">
            <v>0</v>
          </cell>
          <cell r="D2470">
            <v>1</v>
          </cell>
          <cell r="E2470">
            <v>0</v>
          </cell>
          <cell r="F2470">
            <v>0</v>
          </cell>
          <cell r="G2470">
            <v>0</v>
          </cell>
          <cell r="H2470">
            <v>1</v>
          </cell>
          <cell r="I2470">
            <v>0</v>
          </cell>
          <cell r="J2470">
            <v>1</v>
          </cell>
          <cell r="K2470">
            <v>0</v>
          </cell>
          <cell r="L2470">
            <v>0</v>
          </cell>
          <cell r="M2470">
            <v>0</v>
          </cell>
          <cell r="N2470">
            <v>0</v>
          </cell>
          <cell r="O2470">
            <v>0</v>
          </cell>
          <cell r="P2470">
            <v>0</v>
          </cell>
          <cell r="Q2470">
            <v>0</v>
          </cell>
          <cell r="R2470">
            <v>0</v>
          </cell>
          <cell r="S2470">
            <v>1</v>
          </cell>
          <cell r="T2470">
            <v>0</v>
          </cell>
          <cell r="U2470">
            <v>0</v>
          </cell>
          <cell r="V2470">
            <v>15</v>
          </cell>
          <cell r="W2470">
            <v>15811</v>
          </cell>
          <cell r="X2470">
            <v>60</v>
          </cell>
          <cell r="Y2470">
            <v>67</v>
          </cell>
        </row>
        <row r="2471">
          <cell r="B2471" t="str">
            <v>岳池县罗渡镇</v>
          </cell>
          <cell r="C2471">
            <v>0</v>
          </cell>
          <cell r="D2471">
            <v>4</v>
          </cell>
          <cell r="E2471">
            <v>0</v>
          </cell>
          <cell r="F2471">
            <v>0</v>
          </cell>
          <cell r="G2471">
            <v>0</v>
          </cell>
          <cell r="H2471">
            <v>4</v>
          </cell>
          <cell r="I2471">
            <v>0</v>
          </cell>
          <cell r="J2471">
            <v>4</v>
          </cell>
          <cell r="K2471">
            <v>0</v>
          </cell>
          <cell r="L2471">
            <v>0</v>
          </cell>
          <cell r="M2471">
            <v>0</v>
          </cell>
          <cell r="N2471">
            <v>0</v>
          </cell>
          <cell r="O2471">
            <v>0</v>
          </cell>
          <cell r="P2471">
            <v>1</v>
          </cell>
          <cell r="Q2471">
            <v>0</v>
          </cell>
          <cell r="R2471">
            <v>0</v>
          </cell>
          <cell r="S2471">
            <v>3</v>
          </cell>
          <cell r="T2471">
            <v>0</v>
          </cell>
          <cell r="U2471">
            <v>0</v>
          </cell>
          <cell r="V2471">
            <v>16</v>
          </cell>
          <cell r="W2471">
            <v>23924</v>
          </cell>
          <cell r="X2471">
            <v>64</v>
          </cell>
          <cell r="Y2471">
            <v>108</v>
          </cell>
        </row>
        <row r="2472">
          <cell r="B2472" t="str">
            <v>岳池县齐福乡</v>
          </cell>
          <cell r="C2472">
            <v>0</v>
          </cell>
          <cell r="D2472">
            <v>1</v>
          </cell>
          <cell r="E2472">
            <v>0</v>
          </cell>
          <cell r="F2472">
            <v>0</v>
          </cell>
          <cell r="G2472">
            <v>0</v>
          </cell>
          <cell r="H2472">
            <v>1</v>
          </cell>
          <cell r="I2472">
            <v>0</v>
          </cell>
          <cell r="J2472">
            <v>1</v>
          </cell>
          <cell r="K2472">
            <v>0</v>
          </cell>
          <cell r="L2472">
            <v>0</v>
          </cell>
          <cell r="M2472">
            <v>0</v>
          </cell>
          <cell r="N2472">
            <v>0</v>
          </cell>
          <cell r="O2472">
            <v>0</v>
          </cell>
          <cell r="P2472">
            <v>0</v>
          </cell>
          <cell r="Q2472">
            <v>0</v>
          </cell>
          <cell r="R2472">
            <v>0</v>
          </cell>
          <cell r="S2472">
            <v>1</v>
          </cell>
          <cell r="T2472">
            <v>0</v>
          </cell>
          <cell r="U2472">
            <v>0</v>
          </cell>
          <cell r="V2472">
            <v>24</v>
          </cell>
          <cell r="W2472">
            <v>25080</v>
          </cell>
          <cell r="X2472">
            <v>96</v>
          </cell>
          <cell r="Y2472">
            <v>108</v>
          </cell>
        </row>
        <row r="2473">
          <cell r="B2473" t="str">
            <v>岳池县裕民镇</v>
          </cell>
          <cell r="C2473">
            <v>0</v>
          </cell>
          <cell r="D2473">
            <v>2</v>
          </cell>
          <cell r="E2473">
            <v>0</v>
          </cell>
          <cell r="F2473">
            <v>0</v>
          </cell>
          <cell r="G2473">
            <v>0</v>
          </cell>
          <cell r="H2473">
            <v>2</v>
          </cell>
          <cell r="I2473">
            <v>0</v>
          </cell>
          <cell r="J2473">
            <v>2</v>
          </cell>
          <cell r="K2473">
            <v>0</v>
          </cell>
          <cell r="L2473">
            <v>0</v>
          </cell>
          <cell r="M2473">
            <v>0</v>
          </cell>
          <cell r="N2473">
            <v>0</v>
          </cell>
          <cell r="O2473">
            <v>0</v>
          </cell>
          <cell r="P2473">
            <v>0</v>
          </cell>
          <cell r="Q2473">
            <v>0</v>
          </cell>
          <cell r="R2473">
            <v>0</v>
          </cell>
          <cell r="S2473">
            <v>2</v>
          </cell>
          <cell r="T2473">
            <v>0</v>
          </cell>
          <cell r="U2473">
            <v>0</v>
          </cell>
          <cell r="V2473">
            <v>28</v>
          </cell>
          <cell r="W2473">
            <v>34356</v>
          </cell>
          <cell r="X2473">
            <v>112</v>
          </cell>
          <cell r="Y2473">
            <v>183</v>
          </cell>
        </row>
        <row r="2474">
          <cell r="B2474" t="str">
            <v>岳池县赛龙镇</v>
          </cell>
          <cell r="C2474">
            <v>0</v>
          </cell>
          <cell r="D2474">
            <v>2</v>
          </cell>
          <cell r="E2474">
            <v>0</v>
          </cell>
          <cell r="F2474">
            <v>0</v>
          </cell>
          <cell r="G2474">
            <v>0</v>
          </cell>
          <cell r="H2474">
            <v>2</v>
          </cell>
          <cell r="I2474">
            <v>0</v>
          </cell>
          <cell r="J2474">
            <v>2</v>
          </cell>
          <cell r="K2474">
            <v>0</v>
          </cell>
          <cell r="L2474">
            <v>0</v>
          </cell>
          <cell r="M2474">
            <v>0</v>
          </cell>
          <cell r="N2474">
            <v>0</v>
          </cell>
          <cell r="O2474">
            <v>0</v>
          </cell>
          <cell r="P2474">
            <v>0</v>
          </cell>
          <cell r="Q2474">
            <v>0</v>
          </cell>
          <cell r="R2474">
            <v>0</v>
          </cell>
          <cell r="S2474">
            <v>2</v>
          </cell>
          <cell r="T2474">
            <v>0</v>
          </cell>
          <cell r="U2474">
            <v>0</v>
          </cell>
          <cell r="V2474">
            <v>16</v>
          </cell>
          <cell r="W2474">
            <v>18313</v>
          </cell>
          <cell r="X2474">
            <v>64</v>
          </cell>
          <cell r="Y2474">
            <v>92</v>
          </cell>
        </row>
        <row r="2475">
          <cell r="B2475" t="str">
            <v>岳池县大佛乡</v>
          </cell>
          <cell r="C2475">
            <v>0</v>
          </cell>
          <cell r="D2475">
            <v>1</v>
          </cell>
          <cell r="E2475">
            <v>0</v>
          </cell>
          <cell r="F2475">
            <v>0</v>
          </cell>
          <cell r="G2475">
            <v>0</v>
          </cell>
          <cell r="H2475">
            <v>1</v>
          </cell>
          <cell r="I2475">
            <v>0</v>
          </cell>
          <cell r="J2475">
            <v>1</v>
          </cell>
          <cell r="K2475">
            <v>0</v>
          </cell>
          <cell r="L2475">
            <v>0</v>
          </cell>
          <cell r="M2475">
            <v>0</v>
          </cell>
          <cell r="N2475">
            <v>0</v>
          </cell>
          <cell r="O2475">
            <v>0</v>
          </cell>
          <cell r="P2475">
            <v>0</v>
          </cell>
          <cell r="Q2475">
            <v>0</v>
          </cell>
          <cell r="R2475">
            <v>0</v>
          </cell>
          <cell r="S2475">
            <v>1</v>
          </cell>
          <cell r="T2475">
            <v>0</v>
          </cell>
          <cell r="U2475">
            <v>0</v>
          </cell>
          <cell r="V2475">
            <v>17</v>
          </cell>
          <cell r="W2475">
            <v>21866</v>
          </cell>
          <cell r="X2475">
            <v>68</v>
          </cell>
          <cell r="Y2475">
            <v>67</v>
          </cell>
        </row>
        <row r="2476">
          <cell r="B2476" t="str">
            <v>岳池县中和镇</v>
          </cell>
          <cell r="C2476">
            <v>0</v>
          </cell>
          <cell r="D2476">
            <v>3</v>
          </cell>
          <cell r="E2476">
            <v>0</v>
          </cell>
          <cell r="F2476">
            <v>0</v>
          </cell>
          <cell r="G2476">
            <v>0</v>
          </cell>
          <cell r="H2476">
            <v>3</v>
          </cell>
          <cell r="I2476">
            <v>0</v>
          </cell>
          <cell r="J2476">
            <v>3</v>
          </cell>
          <cell r="K2476">
            <v>0</v>
          </cell>
          <cell r="L2476">
            <v>0</v>
          </cell>
          <cell r="M2476">
            <v>0</v>
          </cell>
          <cell r="N2476">
            <v>0</v>
          </cell>
          <cell r="O2476">
            <v>0</v>
          </cell>
          <cell r="P2476">
            <v>0</v>
          </cell>
          <cell r="Q2476">
            <v>0</v>
          </cell>
          <cell r="R2476">
            <v>0</v>
          </cell>
          <cell r="S2476">
            <v>3</v>
          </cell>
          <cell r="T2476">
            <v>0</v>
          </cell>
          <cell r="U2476">
            <v>0</v>
          </cell>
          <cell r="V2476">
            <v>20</v>
          </cell>
          <cell r="W2476">
            <v>31235</v>
          </cell>
          <cell r="X2476">
            <v>80</v>
          </cell>
          <cell r="Y2476">
            <v>142</v>
          </cell>
        </row>
        <row r="2477">
          <cell r="B2477" t="str">
            <v>岳池县伏龙乡</v>
          </cell>
          <cell r="C2477">
            <v>0</v>
          </cell>
          <cell r="D2477">
            <v>3</v>
          </cell>
          <cell r="E2477">
            <v>0</v>
          </cell>
          <cell r="F2477">
            <v>0</v>
          </cell>
          <cell r="G2477">
            <v>0</v>
          </cell>
          <cell r="H2477">
            <v>3</v>
          </cell>
          <cell r="I2477">
            <v>0</v>
          </cell>
          <cell r="J2477">
            <v>3</v>
          </cell>
          <cell r="K2477">
            <v>0</v>
          </cell>
          <cell r="L2477">
            <v>0</v>
          </cell>
          <cell r="M2477">
            <v>0</v>
          </cell>
          <cell r="N2477">
            <v>0</v>
          </cell>
          <cell r="O2477">
            <v>0</v>
          </cell>
          <cell r="P2477">
            <v>1</v>
          </cell>
          <cell r="Q2477">
            <v>0</v>
          </cell>
          <cell r="R2477">
            <v>0</v>
          </cell>
          <cell r="S2477">
            <v>2</v>
          </cell>
          <cell r="T2477">
            <v>0</v>
          </cell>
          <cell r="U2477">
            <v>0</v>
          </cell>
          <cell r="V2477">
            <v>27</v>
          </cell>
          <cell r="W2477">
            <v>38710</v>
          </cell>
          <cell r="X2477">
            <v>108</v>
          </cell>
          <cell r="Y2477">
            <v>192</v>
          </cell>
        </row>
        <row r="2478">
          <cell r="B2478" t="str">
            <v>岳池县临溪镇</v>
          </cell>
          <cell r="C2478">
            <v>0</v>
          </cell>
          <cell r="D2478">
            <v>3</v>
          </cell>
          <cell r="E2478">
            <v>0</v>
          </cell>
          <cell r="F2478">
            <v>0</v>
          </cell>
          <cell r="G2478">
            <v>0</v>
          </cell>
          <cell r="H2478">
            <v>3</v>
          </cell>
          <cell r="I2478">
            <v>0</v>
          </cell>
          <cell r="J2478">
            <v>3</v>
          </cell>
          <cell r="K2478">
            <v>0</v>
          </cell>
          <cell r="L2478">
            <v>0</v>
          </cell>
          <cell r="M2478">
            <v>0</v>
          </cell>
          <cell r="N2478">
            <v>0</v>
          </cell>
          <cell r="O2478">
            <v>0</v>
          </cell>
          <cell r="P2478">
            <v>1</v>
          </cell>
          <cell r="Q2478">
            <v>0</v>
          </cell>
          <cell r="R2478">
            <v>0</v>
          </cell>
          <cell r="S2478">
            <v>2</v>
          </cell>
          <cell r="T2478">
            <v>0</v>
          </cell>
          <cell r="U2478">
            <v>0</v>
          </cell>
          <cell r="V2478">
            <v>11</v>
          </cell>
          <cell r="W2478">
            <v>17295</v>
          </cell>
          <cell r="X2478">
            <v>44</v>
          </cell>
          <cell r="Y2478">
            <v>83</v>
          </cell>
        </row>
        <row r="2479">
          <cell r="B2479" t="str">
            <v>武胜县</v>
          </cell>
          <cell r="C2479">
            <v>0</v>
          </cell>
          <cell r="D2479">
            <v>2262</v>
          </cell>
          <cell r="E2479">
            <v>0</v>
          </cell>
          <cell r="F2479">
            <v>0</v>
          </cell>
          <cell r="G2479">
            <v>2262</v>
          </cell>
          <cell r="H2479">
            <v>0</v>
          </cell>
          <cell r="I2479">
            <v>0</v>
          </cell>
          <cell r="J2479">
            <v>2262</v>
          </cell>
          <cell r="K2479">
            <v>1313</v>
          </cell>
          <cell r="L2479">
            <v>655</v>
          </cell>
          <cell r="M2479">
            <v>254</v>
          </cell>
          <cell r="N2479">
            <v>41</v>
          </cell>
          <cell r="O2479">
            <v>0</v>
          </cell>
          <cell r="P2479">
            <v>0</v>
          </cell>
          <cell r="Q2479">
            <v>5</v>
          </cell>
          <cell r="R2479">
            <v>7</v>
          </cell>
          <cell r="S2479">
            <v>0</v>
          </cell>
          <cell r="T2479">
            <v>28</v>
          </cell>
          <cell r="U2479">
            <v>0</v>
          </cell>
          <cell r="V2479">
            <v>515</v>
          </cell>
          <cell r="W2479">
            <v>733539</v>
          </cell>
          <cell r="X2479">
            <v>6626</v>
          </cell>
          <cell r="Y2479">
            <v>4368</v>
          </cell>
        </row>
        <row r="2480">
          <cell r="B2480" t="str">
            <v>武胜县本级</v>
          </cell>
          <cell r="C2480">
            <v>0</v>
          </cell>
          <cell r="D2480">
            <v>655</v>
          </cell>
          <cell r="E2480">
            <v>0</v>
          </cell>
          <cell r="F2480">
            <v>0</v>
          </cell>
          <cell r="G2480">
            <v>655</v>
          </cell>
          <cell r="H2480">
            <v>0</v>
          </cell>
          <cell r="I2480">
            <v>0</v>
          </cell>
          <cell r="J2480">
            <v>655</v>
          </cell>
          <cell r="K2480">
            <v>0</v>
          </cell>
          <cell r="L2480">
            <v>655</v>
          </cell>
          <cell r="M2480">
            <v>0</v>
          </cell>
          <cell r="N2480">
            <v>0</v>
          </cell>
          <cell r="O2480">
            <v>0</v>
          </cell>
          <cell r="P2480">
            <v>0</v>
          </cell>
          <cell r="Q2480">
            <v>0</v>
          </cell>
          <cell r="R2480">
            <v>0</v>
          </cell>
          <cell r="S2480">
            <v>0</v>
          </cell>
          <cell r="T2480">
            <v>0</v>
          </cell>
          <cell r="U2480">
            <v>0</v>
          </cell>
          <cell r="V2480">
            <v>0</v>
          </cell>
          <cell r="W2480">
            <v>0</v>
          </cell>
          <cell r="X2480">
            <v>0</v>
          </cell>
          <cell r="Y2480">
            <v>4368</v>
          </cell>
        </row>
        <row r="2481">
          <cell r="B2481" t="str">
            <v>武胜县乡(镇)小计</v>
          </cell>
          <cell r="C2481">
            <v>0</v>
          </cell>
          <cell r="D2481">
            <v>1607</v>
          </cell>
          <cell r="E2481">
            <v>0</v>
          </cell>
          <cell r="F2481">
            <v>0</v>
          </cell>
          <cell r="G2481">
            <v>1607</v>
          </cell>
          <cell r="H2481">
            <v>0</v>
          </cell>
          <cell r="I2481">
            <v>0</v>
          </cell>
          <cell r="J2481">
            <v>1607</v>
          </cell>
          <cell r="K2481">
            <v>1313</v>
          </cell>
          <cell r="L2481">
            <v>0</v>
          </cell>
          <cell r="M2481">
            <v>254</v>
          </cell>
          <cell r="N2481">
            <v>41</v>
          </cell>
          <cell r="O2481">
            <v>0</v>
          </cell>
          <cell r="P2481">
            <v>0</v>
          </cell>
          <cell r="Q2481">
            <v>5</v>
          </cell>
          <cell r="R2481">
            <v>7</v>
          </cell>
          <cell r="S2481">
            <v>0</v>
          </cell>
          <cell r="T2481">
            <v>28</v>
          </cell>
          <cell r="U2481">
            <v>0</v>
          </cell>
          <cell r="V2481">
            <v>515</v>
          </cell>
          <cell r="W2481">
            <v>733539</v>
          </cell>
          <cell r="X2481">
            <v>6626</v>
          </cell>
          <cell r="Y2481">
            <v>0</v>
          </cell>
        </row>
        <row r="2482">
          <cell r="B2482" t="str">
            <v>武胜县烈面镇</v>
          </cell>
          <cell r="C2482">
            <v>0</v>
          </cell>
          <cell r="D2482">
            <v>73</v>
          </cell>
          <cell r="E2482">
            <v>0</v>
          </cell>
          <cell r="F2482">
            <v>0</v>
          </cell>
          <cell r="G2482">
            <v>73</v>
          </cell>
          <cell r="H2482">
            <v>0</v>
          </cell>
          <cell r="I2482">
            <v>0</v>
          </cell>
          <cell r="J2482">
            <v>73</v>
          </cell>
          <cell r="K2482">
            <v>59</v>
          </cell>
          <cell r="L2482">
            <v>0</v>
          </cell>
          <cell r="M2482">
            <v>10</v>
          </cell>
          <cell r="N2482">
            <v>2</v>
          </cell>
          <cell r="O2482">
            <v>0</v>
          </cell>
          <cell r="P2482">
            <v>0</v>
          </cell>
          <cell r="Q2482">
            <v>1</v>
          </cell>
          <cell r="R2482">
            <v>1</v>
          </cell>
          <cell r="S2482">
            <v>0</v>
          </cell>
          <cell r="T2482">
            <v>2</v>
          </cell>
          <cell r="U2482">
            <v>0</v>
          </cell>
          <cell r="V2482">
            <v>23</v>
          </cell>
          <cell r="W2482">
            <v>39707</v>
          </cell>
          <cell r="X2482">
            <v>312</v>
          </cell>
          <cell r="Y2482">
            <v>0</v>
          </cell>
        </row>
        <row r="2483">
          <cell r="B2483" t="str">
            <v>武胜县礼安镇</v>
          </cell>
          <cell r="C2483">
            <v>0</v>
          </cell>
          <cell r="D2483">
            <v>31</v>
          </cell>
          <cell r="E2483">
            <v>0</v>
          </cell>
          <cell r="F2483">
            <v>0</v>
          </cell>
          <cell r="G2483">
            <v>31</v>
          </cell>
          <cell r="H2483">
            <v>0</v>
          </cell>
          <cell r="I2483">
            <v>0</v>
          </cell>
          <cell r="J2483">
            <v>31</v>
          </cell>
          <cell r="K2483">
            <v>26</v>
          </cell>
          <cell r="L2483">
            <v>0</v>
          </cell>
          <cell r="M2483">
            <v>3</v>
          </cell>
          <cell r="N2483">
            <v>2</v>
          </cell>
          <cell r="O2483">
            <v>0</v>
          </cell>
          <cell r="P2483">
            <v>0</v>
          </cell>
          <cell r="Q2483">
            <v>0</v>
          </cell>
          <cell r="R2483">
            <v>1</v>
          </cell>
          <cell r="S2483">
            <v>0</v>
          </cell>
          <cell r="T2483">
            <v>1</v>
          </cell>
          <cell r="U2483">
            <v>0</v>
          </cell>
          <cell r="V2483">
            <v>9</v>
          </cell>
          <cell r="W2483">
            <v>16292</v>
          </cell>
          <cell r="X2483">
            <v>120</v>
          </cell>
          <cell r="Y2483">
            <v>0</v>
          </cell>
        </row>
        <row r="2484">
          <cell r="B2484" t="str">
            <v>武胜县八一乡</v>
          </cell>
          <cell r="C2484">
            <v>0</v>
          </cell>
          <cell r="D2484">
            <v>32</v>
          </cell>
          <cell r="E2484">
            <v>0</v>
          </cell>
          <cell r="F2484">
            <v>0</v>
          </cell>
          <cell r="G2484">
            <v>32</v>
          </cell>
          <cell r="H2484">
            <v>0</v>
          </cell>
          <cell r="I2484">
            <v>0</v>
          </cell>
          <cell r="J2484">
            <v>32</v>
          </cell>
          <cell r="K2484">
            <v>27</v>
          </cell>
          <cell r="L2484">
            <v>0</v>
          </cell>
          <cell r="M2484">
            <v>5</v>
          </cell>
          <cell r="N2484">
            <v>1</v>
          </cell>
          <cell r="O2484">
            <v>0</v>
          </cell>
          <cell r="P2484">
            <v>0</v>
          </cell>
          <cell r="Q2484">
            <v>0</v>
          </cell>
          <cell r="R2484">
            <v>0</v>
          </cell>
          <cell r="S2484">
            <v>0</v>
          </cell>
          <cell r="T2484">
            <v>0</v>
          </cell>
          <cell r="U2484">
            <v>0</v>
          </cell>
          <cell r="V2484">
            <v>10</v>
          </cell>
          <cell r="W2484">
            <v>15240</v>
          </cell>
          <cell r="X2484">
            <v>133</v>
          </cell>
          <cell r="Y2484">
            <v>0</v>
          </cell>
        </row>
        <row r="2485">
          <cell r="B2485" t="str">
            <v>武胜县赛马镇</v>
          </cell>
          <cell r="C2485">
            <v>0</v>
          </cell>
          <cell r="D2485">
            <v>77</v>
          </cell>
          <cell r="E2485">
            <v>0</v>
          </cell>
          <cell r="F2485">
            <v>0</v>
          </cell>
          <cell r="G2485">
            <v>77</v>
          </cell>
          <cell r="H2485">
            <v>0</v>
          </cell>
          <cell r="I2485">
            <v>0</v>
          </cell>
          <cell r="J2485">
            <v>77</v>
          </cell>
          <cell r="K2485">
            <v>63</v>
          </cell>
          <cell r="L2485">
            <v>0</v>
          </cell>
          <cell r="M2485">
            <v>10</v>
          </cell>
          <cell r="N2485">
            <v>2</v>
          </cell>
          <cell r="O2485">
            <v>0</v>
          </cell>
          <cell r="P2485">
            <v>0</v>
          </cell>
          <cell r="Q2485">
            <v>1</v>
          </cell>
          <cell r="R2485">
            <v>1</v>
          </cell>
          <cell r="S2485">
            <v>0</v>
          </cell>
          <cell r="T2485">
            <v>2</v>
          </cell>
          <cell r="U2485">
            <v>0</v>
          </cell>
          <cell r="V2485">
            <v>24</v>
          </cell>
          <cell r="W2485">
            <v>36567</v>
          </cell>
          <cell r="X2485">
            <v>325</v>
          </cell>
          <cell r="Y2485">
            <v>0</v>
          </cell>
        </row>
        <row r="2486">
          <cell r="B2486" t="str">
            <v>武胜县高石乡</v>
          </cell>
          <cell r="C2486">
            <v>0</v>
          </cell>
          <cell r="D2486">
            <v>33</v>
          </cell>
          <cell r="E2486">
            <v>0</v>
          </cell>
          <cell r="F2486">
            <v>0</v>
          </cell>
          <cell r="G2486">
            <v>33</v>
          </cell>
          <cell r="H2486">
            <v>0</v>
          </cell>
          <cell r="I2486">
            <v>0</v>
          </cell>
          <cell r="J2486">
            <v>33</v>
          </cell>
          <cell r="K2486">
            <v>28</v>
          </cell>
          <cell r="L2486">
            <v>0</v>
          </cell>
          <cell r="M2486">
            <v>5</v>
          </cell>
          <cell r="N2486">
            <v>1</v>
          </cell>
          <cell r="O2486">
            <v>0</v>
          </cell>
          <cell r="P2486">
            <v>0</v>
          </cell>
          <cell r="Q2486">
            <v>0</v>
          </cell>
          <cell r="R2486">
            <v>0</v>
          </cell>
          <cell r="S2486">
            <v>0</v>
          </cell>
          <cell r="T2486">
            <v>0</v>
          </cell>
          <cell r="U2486">
            <v>0</v>
          </cell>
          <cell r="V2486">
            <v>11</v>
          </cell>
          <cell r="W2486">
            <v>15044</v>
          </cell>
          <cell r="X2486">
            <v>140</v>
          </cell>
          <cell r="Y2486">
            <v>0</v>
          </cell>
        </row>
        <row r="2487">
          <cell r="B2487" t="str">
            <v>武胜县胜利镇</v>
          </cell>
          <cell r="C2487">
            <v>0</v>
          </cell>
          <cell r="D2487">
            <v>79</v>
          </cell>
          <cell r="E2487">
            <v>0</v>
          </cell>
          <cell r="F2487">
            <v>0</v>
          </cell>
          <cell r="G2487">
            <v>79</v>
          </cell>
          <cell r="H2487">
            <v>0</v>
          </cell>
          <cell r="I2487">
            <v>0</v>
          </cell>
          <cell r="J2487">
            <v>79</v>
          </cell>
          <cell r="K2487">
            <v>67</v>
          </cell>
          <cell r="L2487">
            <v>0</v>
          </cell>
          <cell r="M2487">
            <v>11</v>
          </cell>
          <cell r="N2487">
            <v>1</v>
          </cell>
          <cell r="O2487">
            <v>0</v>
          </cell>
          <cell r="P2487">
            <v>0</v>
          </cell>
          <cell r="Q2487">
            <v>0</v>
          </cell>
          <cell r="R2487">
            <v>0</v>
          </cell>
          <cell r="S2487">
            <v>0</v>
          </cell>
          <cell r="T2487">
            <v>1</v>
          </cell>
          <cell r="U2487">
            <v>0</v>
          </cell>
          <cell r="V2487">
            <v>26</v>
          </cell>
          <cell r="W2487">
            <v>39175</v>
          </cell>
          <cell r="X2487">
            <v>347</v>
          </cell>
          <cell r="Y2487">
            <v>0</v>
          </cell>
        </row>
        <row r="2488">
          <cell r="B2488" t="str">
            <v>武胜县金牛镇</v>
          </cell>
          <cell r="C2488">
            <v>0</v>
          </cell>
          <cell r="D2488">
            <v>51</v>
          </cell>
          <cell r="E2488">
            <v>0</v>
          </cell>
          <cell r="F2488">
            <v>0</v>
          </cell>
          <cell r="G2488">
            <v>51</v>
          </cell>
          <cell r="H2488">
            <v>0</v>
          </cell>
          <cell r="I2488">
            <v>0</v>
          </cell>
          <cell r="J2488">
            <v>51</v>
          </cell>
          <cell r="K2488">
            <v>43</v>
          </cell>
          <cell r="L2488">
            <v>0</v>
          </cell>
          <cell r="M2488">
            <v>7</v>
          </cell>
          <cell r="N2488">
            <v>1</v>
          </cell>
          <cell r="O2488">
            <v>0</v>
          </cell>
          <cell r="P2488">
            <v>0</v>
          </cell>
          <cell r="Q2488">
            <v>0</v>
          </cell>
          <cell r="R2488">
            <v>0</v>
          </cell>
          <cell r="S2488">
            <v>0</v>
          </cell>
          <cell r="T2488">
            <v>1</v>
          </cell>
          <cell r="U2488">
            <v>0</v>
          </cell>
          <cell r="V2488">
            <v>17</v>
          </cell>
          <cell r="W2488">
            <v>25346</v>
          </cell>
          <cell r="X2488">
            <v>224</v>
          </cell>
          <cell r="Y2488">
            <v>0</v>
          </cell>
        </row>
        <row r="2489">
          <cell r="B2489" t="str">
            <v>武胜县金光乡</v>
          </cell>
          <cell r="C2489">
            <v>0</v>
          </cell>
          <cell r="D2489">
            <v>37</v>
          </cell>
          <cell r="E2489">
            <v>0</v>
          </cell>
          <cell r="F2489">
            <v>0</v>
          </cell>
          <cell r="G2489">
            <v>37</v>
          </cell>
          <cell r="H2489">
            <v>0</v>
          </cell>
          <cell r="I2489">
            <v>0</v>
          </cell>
          <cell r="J2489">
            <v>37</v>
          </cell>
          <cell r="K2489">
            <v>31</v>
          </cell>
          <cell r="L2489">
            <v>0</v>
          </cell>
          <cell r="M2489">
            <v>5</v>
          </cell>
          <cell r="N2489">
            <v>1</v>
          </cell>
          <cell r="O2489">
            <v>0</v>
          </cell>
          <cell r="P2489">
            <v>0</v>
          </cell>
          <cell r="Q2489">
            <v>0</v>
          </cell>
          <cell r="R2489">
            <v>0</v>
          </cell>
          <cell r="S2489">
            <v>0</v>
          </cell>
          <cell r="T2489">
            <v>1</v>
          </cell>
          <cell r="U2489">
            <v>0</v>
          </cell>
          <cell r="V2489">
            <v>11</v>
          </cell>
          <cell r="W2489">
            <v>18390</v>
          </cell>
          <cell r="X2489">
            <v>157</v>
          </cell>
          <cell r="Y2489">
            <v>0</v>
          </cell>
        </row>
        <row r="2490">
          <cell r="B2490" t="str">
            <v>武胜县万善镇</v>
          </cell>
          <cell r="C2490">
            <v>0</v>
          </cell>
          <cell r="D2490">
            <v>40</v>
          </cell>
          <cell r="E2490">
            <v>0</v>
          </cell>
          <cell r="F2490">
            <v>0</v>
          </cell>
          <cell r="G2490">
            <v>40</v>
          </cell>
          <cell r="H2490">
            <v>0</v>
          </cell>
          <cell r="I2490">
            <v>0</v>
          </cell>
          <cell r="J2490">
            <v>40</v>
          </cell>
          <cell r="K2490">
            <v>32</v>
          </cell>
          <cell r="L2490">
            <v>0</v>
          </cell>
          <cell r="M2490">
            <v>6</v>
          </cell>
          <cell r="N2490">
            <v>2</v>
          </cell>
          <cell r="O2490">
            <v>0</v>
          </cell>
          <cell r="P2490">
            <v>0</v>
          </cell>
          <cell r="Q2490">
            <v>0</v>
          </cell>
          <cell r="R2490">
            <v>0</v>
          </cell>
          <cell r="S2490">
            <v>0</v>
          </cell>
          <cell r="T2490">
            <v>2</v>
          </cell>
          <cell r="U2490">
            <v>0</v>
          </cell>
          <cell r="V2490">
            <v>12</v>
          </cell>
          <cell r="W2490">
            <v>21557</v>
          </cell>
          <cell r="X2490">
            <v>168</v>
          </cell>
          <cell r="Y2490">
            <v>0</v>
          </cell>
        </row>
        <row r="2491">
          <cell r="B2491" t="str">
            <v>武胜县宝箴塞乡</v>
          </cell>
          <cell r="C2491">
            <v>0</v>
          </cell>
          <cell r="D2491">
            <v>47</v>
          </cell>
          <cell r="E2491">
            <v>0</v>
          </cell>
          <cell r="F2491">
            <v>0</v>
          </cell>
          <cell r="G2491">
            <v>47</v>
          </cell>
          <cell r="H2491">
            <v>0</v>
          </cell>
          <cell r="I2491">
            <v>0</v>
          </cell>
          <cell r="J2491">
            <v>47</v>
          </cell>
          <cell r="K2491">
            <v>39</v>
          </cell>
          <cell r="L2491">
            <v>0</v>
          </cell>
          <cell r="M2491">
            <v>7</v>
          </cell>
          <cell r="N2491">
            <v>1</v>
          </cell>
          <cell r="O2491">
            <v>0</v>
          </cell>
          <cell r="P2491">
            <v>0</v>
          </cell>
          <cell r="Q2491">
            <v>0</v>
          </cell>
          <cell r="R2491">
            <v>0</v>
          </cell>
          <cell r="S2491">
            <v>0</v>
          </cell>
          <cell r="T2491">
            <v>1</v>
          </cell>
          <cell r="U2491">
            <v>0</v>
          </cell>
          <cell r="V2491">
            <v>16</v>
          </cell>
          <cell r="W2491">
            <v>22361</v>
          </cell>
          <cell r="X2491">
            <v>191</v>
          </cell>
          <cell r="Y2491">
            <v>0</v>
          </cell>
        </row>
        <row r="2492">
          <cell r="B2492" t="str">
            <v>武胜县万隆镇</v>
          </cell>
          <cell r="C2492">
            <v>0</v>
          </cell>
          <cell r="D2492">
            <v>43</v>
          </cell>
          <cell r="E2492">
            <v>0</v>
          </cell>
          <cell r="F2492">
            <v>0</v>
          </cell>
          <cell r="G2492">
            <v>43</v>
          </cell>
          <cell r="H2492">
            <v>0</v>
          </cell>
          <cell r="I2492">
            <v>0</v>
          </cell>
          <cell r="J2492">
            <v>43</v>
          </cell>
          <cell r="K2492">
            <v>36</v>
          </cell>
          <cell r="L2492">
            <v>0</v>
          </cell>
          <cell r="M2492">
            <v>7</v>
          </cell>
          <cell r="N2492">
            <v>1</v>
          </cell>
          <cell r="O2492">
            <v>0</v>
          </cell>
          <cell r="P2492">
            <v>0</v>
          </cell>
          <cell r="Q2492">
            <v>0</v>
          </cell>
          <cell r="R2492">
            <v>0</v>
          </cell>
          <cell r="S2492">
            <v>0</v>
          </cell>
          <cell r="T2492">
            <v>0</v>
          </cell>
          <cell r="U2492">
            <v>0</v>
          </cell>
          <cell r="V2492">
            <v>15</v>
          </cell>
          <cell r="W2492">
            <v>18961</v>
          </cell>
          <cell r="X2492">
            <v>170</v>
          </cell>
          <cell r="Y2492">
            <v>0</v>
          </cell>
        </row>
        <row r="2493">
          <cell r="B2493" t="str">
            <v>武胜县新学乡</v>
          </cell>
          <cell r="C2493">
            <v>0</v>
          </cell>
          <cell r="D2493">
            <v>35</v>
          </cell>
          <cell r="E2493">
            <v>0</v>
          </cell>
          <cell r="F2493">
            <v>0</v>
          </cell>
          <cell r="G2493">
            <v>35</v>
          </cell>
          <cell r="H2493">
            <v>0</v>
          </cell>
          <cell r="I2493">
            <v>0</v>
          </cell>
          <cell r="J2493">
            <v>35</v>
          </cell>
          <cell r="K2493">
            <v>30</v>
          </cell>
          <cell r="L2493">
            <v>0</v>
          </cell>
          <cell r="M2493">
            <v>4</v>
          </cell>
          <cell r="N2493">
            <v>1</v>
          </cell>
          <cell r="O2493">
            <v>0</v>
          </cell>
          <cell r="P2493">
            <v>0</v>
          </cell>
          <cell r="Q2493">
            <v>0</v>
          </cell>
          <cell r="R2493">
            <v>0</v>
          </cell>
          <cell r="S2493">
            <v>0</v>
          </cell>
          <cell r="T2493">
            <v>1</v>
          </cell>
          <cell r="U2493">
            <v>0</v>
          </cell>
          <cell r="V2493">
            <v>11</v>
          </cell>
          <cell r="W2493">
            <v>17566</v>
          </cell>
          <cell r="X2493">
            <v>148</v>
          </cell>
          <cell r="Y2493">
            <v>0</v>
          </cell>
        </row>
        <row r="2494">
          <cell r="B2494" t="str">
            <v>武胜县华封镇</v>
          </cell>
          <cell r="C2494">
            <v>0</v>
          </cell>
          <cell r="D2494">
            <v>48</v>
          </cell>
          <cell r="E2494">
            <v>0</v>
          </cell>
          <cell r="F2494">
            <v>0</v>
          </cell>
          <cell r="G2494">
            <v>48</v>
          </cell>
          <cell r="H2494">
            <v>0</v>
          </cell>
          <cell r="I2494">
            <v>0</v>
          </cell>
          <cell r="J2494">
            <v>48</v>
          </cell>
          <cell r="K2494">
            <v>41</v>
          </cell>
          <cell r="L2494">
            <v>0</v>
          </cell>
          <cell r="M2494">
            <v>6</v>
          </cell>
          <cell r="N2494">
            <v>2</v>
          </cell>
          <cell r="O2494">
            <v>0</v>
          </cell>
          <cell r="P2494">
            <v>0</v>
          </cell>
          <cell r="Q2494">
            <v>0</v>
          </cell>
          <cell r="R2494">
            <v>0</v>
          </cell>
          <cell r="S2494">
            <v>0</v>
          </cell>
          <cell r="T2494">
            <v>1</v>
          </cell>
          <cell r="U2494">
            <v>0</v>
          </cell>
          <cell r="V2494">
            <v>13</v>
          </cell>
          <cell r="W2494">
            <v>27295</v>
          </cell>
          <cell r="X2494">
            <v>213</v>
          </cell>
          <cell r="Y2494">
            <v>0</v>
          </cell>
        </row>
        <row r="2495">
          <cell r="B2495" t="str">
            <v>武胜县石盘乡</v>
          </cell>
          <cell r="C2495">
            <v>0</v>
          </cell>
          <cell r="D2495">
            <v>52</v>
          </cell>
          <cell r="E2495">
            <v>0</v>
          </cell>
          <cell r="F2495">
            <v>0</v>
          </cell>
          <cell r="G2495">
            <v>52</v>
          </cell>
          <cell r="H2495">
            <v>0</v>
          </cell>
          <cell r="I2495">
            <v>0</v>
          </cell>
          <cell r="J2495">
            <v>52</v>
          </cell>
          <cell r="K2495">
            <v>44</v>
          </cell>
          <cell r="L2495">
            <v>0</v>
          </cell>
          <cell r="M2495">
            <v>7</v>
          </cell>
          <cell r="N2495">
            <v>1</v>
          </cell>
          <cell r="O2495">
            <v>0</v>
          </cell>
          <cell r="P2495">
            <v>0</v>
          </cell>
          <cell r="Q2495">
            <v>0</v>
          </cell>
          <cell r="R2495">
            <v>0</v>
          </cell>
          <cell r="S2495">
            <v>0</v>
          </cell>
          <cell r="T2495">
            <v>1</v>
          </cell>
          <cell r="U2495">
            <v>0</v>
          </cell>
          <cell r="V2495">
            <v>16</v>
          </cell>
          <cell r="W2495">
            <v>23507</v>
          </cell>
          <cell r="X2495">
            <v>229</v>
          </cell>
          <cell r="Y2495">
            <v>0</v>
          </cell>
        </row>
        <row r="2496">
          <cell r="B2496" t="str">
            <v>武胜县龙女镇</v>
          </cell>
          <cell r="C2496">
            <v>0</v>
          </cell>
          <cell r="D2496">
            <v>75</v>
          </cell>
          <cell r="E2496">
            <v>0</v>
          </cell>
          <cell r="F2496">
            <v>0</v>
          </cell>
          <cell r="G2496">
            <v>75</v>
          </cell>
          <cell r="H2496">
            <v>0</v>
          </cell>
          <cell r="I2496">
            <v>0</v>
          </cell>
          <cell r="J2496">
            <v>75</v>
          </cell>
          <cell r="K2496">
            <v>64</v>
          </cell>
          <cell r="L2496">
            <v>0</v>
          </cell>
          <cell r="M2496">
            <v>10</v>
          </cell>
          <cell r="N2496">
            <v>1</v>
          </cell>
          <cell r="O2496">
            <v>0</v>
          </cell>
          <cell r="P2496">
            <v>0</v>
          </cell>
          <cell r="Q2496">
            <v>0</v>
          </cell>
          <cell r="R2496">
            <v>0</v>
          </cell>
          <cell r="S2496">
            <v>0</v>
          </cell>
          <cell r="T2496">
            <v>1</v>
          </cell>
          <cell r="U2496">
            <v>0</v>
          </cell>
          <cell r="V2496">
            <v>24</v>
          </cell>
          <cell r="W2496">
            <v>37877</v>
          </cell>
          <cell r="X2496">
            <v>337</v>
          </cell>
          <cell r="Y2496">
            <v>0</v>
          </cell>
        </row>
        <row r="2497">
          <cell r="B2497" t="str">
            <v>武胜县中心镇</v>
          </cell>
          <cell r="C2497">
            <v>0</v>
          </cell>
          <cell r="D2497">
            <v>90</v>
          </cell>
          <cell r="E2497">
            <v>0</v>
          </cell>
          <cell r="F2497">
            <v>0</v>
          </cell>
          <cell r="G2497">
            <v>90</v>
          </cell>
          <cell r="H2497">
            <v>0</v>
          </cell>
          <cell r="I2497">
            <v>0</v>
          </cell>
          <cell r="J2497">
            <v>90</v>
          </cell>
          <cell r="K2497">
            <v>73</v>
          </cell>
          <cell r="L2497">
            <v>0</v>
          </cell>
          <cell r="M2497">
            <v>14</v>
          </cell>
          <cell r="N2497">
            <v>2</v>
          </cell>
          <cell r="O2497">
            <v>0</v>
          </cell>
          <cell r="P2497">
            <v>0</v>
          </cell>
          <cell r="Q2497">
            <v>1</v>
          </cell>
          <cell r="R2497">
            <v>1</v>
          </cell>
          <cell r="S2497">
            <v>0</v>
          </cell>
          <cell r="T2497">
            <v>1</v>
          </cell>
          <cell r="U2497">
            <v>0</v>
          </cell>
          <cell r="V2497">
            <v>31</v>
          </cell>
          <cell r="W2497">
            <v>38656</v>
          </cell>
          <cell r="X2497">
            <v>367</v>
          </cell>
          <cell r="Y2497">
            <v>0</v>
          </cell>
        </row>
        <row r="2498">
          <cell r="B2498" t="str">
            <v>武胜县清平镇</v>
          </cell>
          <cell r="C2498">
            <v>0</v>
          </cell>
          <cell r="D2498">
            <v>55</v>
          </cell>
          <cell r="E2498">
            <v>0</v>
          </cell>
          <cell r="F2498">
            <v>0</v>
          </cell>
          <cell r="G2498">
            <v>55</v>
          </cell>
          <cell r="H2498">
            <v>0</v>
          </cell>
          <cell r="I2498">
            <v>0</v>
          </cell>
          <cell r="J2498">
            <v>55</v>
          </cell>
          <cell r="K2498">
            <v>46</v>
          </cell>
          <cell r="L2498">
            <v>0</v>
          </cell>
          <cell r="M2498">
            <v>9</v>
          </cell>
          <cell r="N2498">
            <v>1</v>
          </cell>
          <cell r="O2498">
            <v>0</v>
          </cell>
          <cell r="P2498">
            <v>0</v>
          </cell>
          <cell r="Q2498">
            <v>0</v>
          </cell>
          <cell r="R2498">
            <v>0</v>
          </cell>
          <cell r="S2498">
            <v>0</v>
          </cell>
          <cell r="T2498">
            <v>0</v>
          </cell>
          <cell r="U2498">
            <v>0</v>
          </cell>
          <cell r="V2498">
            <v>20</v>
          </cell>
          <cell r="W2498">
            <v>23671</v>
          </cell>
          <cell r="X2498">
            <v>219</v>
          </cell>
          <cell r="Y2498">
            <v>0</v>
          </cell>
        </row>
        <row r="2499">
          <cell r="B2499" t="str">
            <v>武胜县真静乡</v>
          </cell>
          <cell r="C2499">
            <v>0</v>
          </cell>
          <cell r="D2499">
            <v>29</v>
          </cell>
          <cell r="E2499">
            <v>0</v>
          </cell>
          <cell r="F2499">
            <v>0</v>
          </cell>
          <cell r="G2499">
            <v>29</v>
          </cell>
          <cell r="H2499">
            <v>0</v>
          </cell>
          <cell r="I2499">
            <v>0</v>
          </cell>
          <cell r="J2499">
            <v>29</v>
          </cell>
          <cell r="K2499">
            <v>24</v>
          </cell>
          <cell r="L2499">
            <v>0</v>
          </cell>
          <cell r="M2499">
            <v>4</v>
          </cell>
          <cell r="N2499">
            <v>1</v>
          </cell>
          <cell r="O2499">
            <v>0</v>
          </cell>
          <cell r="P2499">
            <v>0</v>
          </cell>
          <cell r="Q2499">
            <v>0</v>
          </cell>
          <cell r="R2499">
            <v>0</v>
          </cell>
          <cell r="S2499">
            <v>0</v>
          </cell>
          <cell r="T2499">
            <v>1</v>
          </cell>
          <cell r="U2499">
            <v>0</v>
          </cell>
          <cell r="V2499">
            <v>9</v>
          </cell>
          <cell r="W2499">
            <v>12375</v>
          </cell>
          <cell r="X2499">
            <v>117</v>
          </cell>
          <cell r="Y2499">
            <v>0</v>
          </cell>
        </row>
        <row r="2500">
          <cell r="B2500" t="str">
            <v>武胜县街子镇</v>
          </cell>
          <cell r="C2500">
            <v>0</v>
          </cell>
          <cell r="D2500">
            <v>49</v>
          </cell>
          <cell r="E2500">
            <v>0</v>
          </cell>
          <cell r="F2500">
            <v>0</v>
          </cell>
          <cell r="G2500">
            <v>49</v>
          </cell>
          <cell r="H2500">
            <v>0</v>
          </cell>
          <cell r="I2500">
            <v>0</v>
          </cell>
          <cell r="J2500">
            <v>49</v>
          </cell>
          <cell r="K2500">
            <v>40</v>
          </cell>
          <cell r="L2500">
            <v>0</v>
          </cell>
          <cell r="M2500">
            <v>7</v>
          </cell>
          <cell r="N2500">
            <v>1</v>
          </cell>
          <cell r="O2500">
            <v>0</v>
          </cell>
          <cell r="P2500">
            <v>0</v>
          </cell>
          <cell r="Q2500">
            <v>0</v>
          </cell>
          <cell r="R2500">
            <v>1</v>
          </cell>
          <cell r="S2500">
            <v>0</v>
          </cell>
          <cell r="T2500">
            <v>1</v>
          </cell>
          <cell r="U2500">
            <v>0</v>
          </cell>
          <cell r="V2500">
            <v>16</v>
          </cell>
          <cell r="W2500">
            <v>18958</v>
          </cell>
          <cell r="X2500">
            <v>194</v>
          </cell>
          <cell r="Y2500">
            <v>0</v>
          </cell>
        </row>
        <row r="2501">
          <cell r="B2501" t="str">
            <v>武胜县旧县乡</v>
          </cell>
          <cell r="C2501">
            <v>0</v>
          </cell>
          <cell r="D2501">
            <v>38</v>
          </cell>
          <cell r="E2501">
            <v>0</v>
          </cell>
          <cell r="F2501">
            <v>0</v>
          </cell>
          <cell r="G2501">
            <v>38</v>
          </cell>
          <cell r="H2501">
            <v>0</v>
          </cell>
          <cell r="I2501">
            <v>0</v>
          </cell>
          <cell r="J2501">
            <v>38</v>
          </cell>
          <cell r="K2501">
            <v>31</v>
          </cell>
          <cell r="L2501">
            <v>0</v>
          </cell>
          <cell r="M2501">
            <v>5</v>
          </cell>
          <cell r="N2501">
            <v>1</v>
          </cell>
          <cell r="O2501">
            <v>0</v>
          </cell>
          <cell r="P2501">
            <v>0</v>
          </cell>
          <cell r="Q2501">
            <v>0</v>
          </cell>
          <cell r="R2501">
            <v>0</v>
          </cell>
          <cell r="S2501">
            <v>0</v>
          </cell>
          <cell r="T2501">
            <v>2</v>
          </cell>
          <cell r="U2501">
            <v>0</v>
          </cell>
          <cell r="V2501">
            <v>12</v>
          </cell>
          <cell r="W2501">
            <v>14314</v>
          </cell>
          <cell r="X2501">
            <v>154</v>
          </cell>
          <cell r="Y2501">
            <v>0</v>
          </cell>
        </row>
        <row r="2502">
          <cell r="B2502" t="str">
            <v>武胜县永胜乡</v>
          </cell>
          <cell r="C2502">
            <v>0</v>
          </cell>
          <cell r="D2502">
            <v>30</v>
          </cell>
          <cell r="E2502">
            <v>0</v>
          </cell>
          <cell r="F2502">
            <v>0</v>
          </cell>
          <cell r="G2502">
            <v>30</v>
          </cell>
          <cell r="H2502">
            <v>0</v>
          </cell>
          <cell r="I2502">
            <v>0</v>
          </cell>
          <cell r="J2502">
            <v>30</v>
          </cell>
          <cell r="K2502">
            <v>24</v>
          </cell>
          <cell r="L2502">
            <v>0</v>
          </cell>
          <cell r="M2502">
            <v>5</v>
          </cell>
          <cell r="N2502">
            <v>1</v>
          </cell>
          <cell r="O2502">
            <v>0</v>
          </cell>
          <cell r="P2502">
            <v>0</v>
          </cell>
          <cell r="Q2502">
            <v>0</v>
          </cell>
          <cell r="R2502">
            <v>0</v>
          </cell>
          <cell r="S2502">
            <v>0</v>
          </cell>
          <cell r="T2502">
            <v>1</v>
          </cell>
          <cell r="U2502">
            <v>0</v>
          </cell>
          <cell r="V2502">
            <v>11</v>
          </cell>
          <cell r="W2502">
            <v>11299</v>
          </cell>
          <cell r="X2502">
            <v>115</v>
          </cell>
          <cell r="Y2502">
            <v>0</v>
          </cell>
        </row>
        <row r="2503">
          <cell r="B2503" t="str">
            <v>武胜县龙庭乡</v>
          </cell>
          <cell r="C2503">
            <v>0</v>
          </cell>
          <cell r="D2503">
            <v>32</v>
          </cell>
          <cell r="E2503">
            <v>0</v>
          </cell>
          <cell r="F2503">
            <v>0</v>
          </cell>
          <cell r="G2503">
            <v>32</v>
          </cell>
          <cell r="H2503">
            <v>0</v>
          </cell>
          <cell r="I2503">
            <v>0</v>
          </cell>
          <cell r="J2503">
            <v>32</v>
          </cell>
          <cell r="K2503">
            <v>27</v>
          </cell>
          <cell r="L2503">
            <v>0</v>
          </cell>
          <cell r="M2503">
            <v>5</v>
          </cell>
          <cell r="N2503">
            <v>1</v>
          </cell>
          <cell r="O2503">
            <v>0</v>
          </cell>
          <cell r="P2503">
            <v>0</v>
          </cell>
          <cell r="Q2503">
            <v>0</v>
          </cell>
          <cell r="R2503">
            <v>0</v>
          </cell>
          <cell r="S2503">
            <v>0</v>
          </cell>
          <cell r="T2503">
            <v>0</v>
          </cell>
          <cell r="U2503">
            <v>0</v>
          </cell>
          <cell r="V2503">
            <v>10</v>
          </cell>
          <cell r="W2503">
            <v>13426</v>
          </cell>
          <cell r="X2503">
            <v>132</v>
          </cell>
          <cell r="Y2503">
            <v>0</v>
          </cell>
        </row>
        <row r="2504">
          <cell r="B2504" t="str">
            <v>武胜县乐善镇</v>
          </cell>
          <cell r="C2504">
            <v>0</v>
          </cell>
          <cell r="D2504">
            <v>62</v>
          </cell>
          <cell r="E2504">
            <v>0</v>
          </cell>
          <cell r="F2504">
            <v>0</v>
          </cell>
          <cell r="G2504">
            <v>62</v>
          </cell>
          <cell r="H2504">
            <v>0</v>
          </cell>
          <cell r="I2504">
            <v>0</v>
          </cell>
          <cell r="J2504">
            <v>62</v>
          </cell>
          <cell r="K2504">
            <v>50</v>
          </cell>
          <cell r="L2504">
            <v>0</v>
          </cell>
          <cell r="M2504">
            <v>9</v>
          </cell>
          <cell r="N2504">
            <v>2</v>
          </cell>
          <cell r="O2504">
            <v>0</v>
          </cell>
          <cell r="P2504">
            <v>0</v>
          </cell>
          <cell r="Q2504">
            <v>1</v>
          </cell>
          <cell r="R2504">
            <v>1</v>
          </cell>
          <cell r="S2504">
            <v>0</v>
          </cell>
          <cell r="T2504">
            <v>1</v>
          </cell>
          <cell r="U2504">
            <v>0</v>
          </cell>
          <cell r="V2504">
            <v>22</v>
          </cell>
          <cell r="W2504">
            <v>26996</v>
          </cell>
          <cell r="X2504">
            <v>246</v>
          </cell>
          <cell r="Y2504">
            <v>0</v>
          </cell>
        </row>
        <row r="2505">
          <cell r="B2505" t="str">
            <v>武胜县猛山乡</v>
          </cell>
          <cell r="C2505">
            <v>0</v>
          </cell>
          <cell r="D2505">
            <v>40</v>
          </cell>
          <cell r="E2505">
            <v>0</v>
          </cell>
          <cell r="F2505">
            <v>0</v>
          </cell>
          <cell r="G2505">
            <v>40</v>
          </cell>
          <cell r="H2505">
            <v>0</v>
          </cell>
          <cell r="I2505">
            <v>0</v>
          </cell>
          <cell r="J2505">
            <v>40</v>
          </cell>
          <cell r="K2505">
            <v>33</v>
          </cell>
          <cell r="L2505">
            <v>0</v>
          </cell>
          <cell r="M2505">
            <v>6</v>
          </cell>
          <cell r="N2505">
            <v>1</v>
          </cell>
          <cell r="O2505">
            <v>0</v>
          </cell>
          <cell r="P2505">
            <v>0</v>
          </cell>
          <cell r="Q2505">
            <v>0</v>
          </cell>
          <cell r="R2505">
            <v>0</v>
          </cell>
          <cell r="S2505">
            <v>0</v>
          </cell>
          <cell r="T2505">
            <v>1</v>
          </cell>
          <cell r="U2505">
            <v>0</v>
          </cell>
          <cell r="V2505">
            <v>12</v>
          </cell>
          <cell r="W2505">
            <v>16492</v>
          </cell>
          <cell r="X2505">
            <v>165</v>
          </cell>
          <cell r="Y2505">
            <v>0</v>
          </cell>
        </row>
        <row r="2506">
          <cell r="B2506" t="str">
            <v>武胜县双星乡</v>
          </cell>
          <cell r="C2506">
            <v>0</v>
          </cell>
          <cell r="D2506">
            <v>42</v>
          </cell>
          <cell r="E2506">
            <v>0</v>
          </cell>
          <cell r="F2506">
            <v>0</v>
          </cell>
          <cell r="G2506">
            <v>42</v>
          </cell>
          <cell r="H2506">
            <v>0</v>
          </cell>
          <cell r="I2506">
            <v>0</v>
          </cell>
          <cell r="J2506">
            <v>42</v>
          </cell>
          <cell r="K2506">
            <v>36</v>
          </cell>
          <cell r="L2506">
            <v>0</v>
          </cell>
          <cell r="M2506">
            <v>6</v>
          </cell>
          <cell r="N2506">
            <v>1</v>
          </cell>
          <cell r="O2506">
            <v>0</v>
          </cell>
          <cell r="P2506">
            <v>0</v>
          </cell>
          <cell r="Q2506">
            <v>0</v>
          </cell>
          <cell r="R2506">
            <v>0</v>
          </cell>
          <cell r="S2506">
            <v>0</v>
          </cell>
          <cell r="T2506">
            <v>0</v>
          </cell>
          <cell r="U2506">
            <v>0</v>
          </cell>
          <cell r="V2506">
            <v>13</v>
          </cell>
          <cell r="W2506">
            <v>18221</v>
          </cell>
          <cell r="X2506">
            <v>176</v>
          </cell>
          <cell r="Y2506">
            <v>0</v>
          </cell>
        </row>
        <row r="2507">
          <cell r="B2507" t="str">
            <v>武胜县白坪乡</v>
          </cell>
          <cell r="C2507">
            <v>0</v>
          </cell>
          <cell r="D2507">
            <v>47</v>
          </cell>
          <cell r="E2507">
            <v>0</v>
          </cell>
          <cell r="F2507">
            <v>0</v>
          </cell>
          <cell r="G2507">
            <v>47</v>
          </cell>
          <cell r="H2507">
            <v>0</v>
          </cell>
          <cell r="I2507">
            <v>0</v>
          </cell>
          <cell r="J2507">
            <v>47</v>
          </cell>
          <cell r="K2507">
            <v>39</v>
          </cell>
          <cell r="L2507">
            <v>0</v>
          </cell>
          <cell r="M2507">
            <v>7</v>
          </cell>
          <cell r="N2507">
            <v>1</v>
          </cell>
          <cell r="O2507">
            <v>0</v>
          </cell>
          <cell r="P2507">
            <v>0</v>
          </cell>
          <cell r="Q2507">
            <v>0</v>
          </cell>
          <cell r="R2507">
            <v>0</v>
          </cell>
          <cell r="S2507">
            <v>0</v>
          </cell>
          <cell r="T2507">
            <v>1</v>
          </cell>
          <cell r="U2507">
            <v>0</v>
          </cell>
          <cell r="V2507">
            <v>15</v>
          </cell>
          <cell r="W2507">
            <v>22063</v>
          </cell>
          <cell r="X2507">
            <v>194</v>
          </cell>
          <cell r="Y2507">
            <v>0</v>
          </cell>
        </row>
        <row r="2508">
          <cell r="B2508" t="str">
            <v>武胜县飞龙镇</v>
          </cell>
          <cell r="C2508">
            <v>0</v>
          </cell>
          <cell r="D2508">
            <v>47</v>
          </cell>
          <cell r="E2508">
            <v>0</v>
          </cell>
          <cell r="F2508">
            <v>0</v>
          </cell>
          <cell r="G2508">
            <v>47</v>
          </cell>
          <cell r="H2508">
            <v>0</v>
          </cell>
          <cell r="I2508">
            <v>0</v>
          </cell>
          <cell r="J2508">
            <v>47</v>
          </cell>
          <cell r="K2508">
            <v>39</v>
          </cell>
          <cell r="L2508">
            <v>0</v>
          </cell>
          <cell r="M2508">
            <v>7</v>
          </cell>
          <cell r="N2508">
            <v>2</v>
          </cell>
          <cell r="O2508">
            <v>0</v>
          </cell>
          <cell r="P2508">
            <v>0</v>
          </cell>
          <cell r="Q2508">
            <v>0</v>
          </cell>
          <cell r="R2508">
            <v>0</v>
          </cell>
          <cell r="S2508">
            <v>0</v>
          </cell>
          <cell r="T2508">
            <v>1</v>
          </cell>
          <cell r="U2508">
            <v>0</v>
          </cell>
          <cell r="V2508">
            <v>15</v>
          </cell>
          <cell r="W2508">
            <v>22593</v>
          </cell>
          <cell r="X2508">
            <v>195</v>
          </cell>
          <cell r="Y2508">
            <v>0</v>
          </cell>
        </row>
        <row r="2509">
          <cell r="B2509" t="str">
            <v>武胜县鸣钟乡</v>
          </cell>
          <cell r="C2509">
            <v>0</v>
          </cell>
          <cell r="D2509">
            <v>55</v>
          </cell>
          <cell r="E2509">
            <v>0</v>
          </cell>
          <cell r="F2509">
            <v>0</v>
          </cell>
          <cell r="G2509">
            <v>55</v>
          </cell>
          <cell r="H2509">
            <v>0</v>
          </cell>
          <cell r="I2509">
            <v>0</v>
          </cell>
          <cell r="J2509">
            <v>55</v>
          </cell>
          <cell r="K2509">
            <v>48</v>
          </cell>
          <cell r="L2509">
            <v>0</v>
          </cell>
          <cell r="M2509">
            <v>7</v>
          </cell>
          <cell r="N2509">
            <v>1</v>
          </cell>
          <cell r="O2509">
            <v>0</v>
          </cell>
          <cell r="P2509">
            <v>0</v>
          </cell>
          <cell r="Q2509">
            <v>0</v>
          </cell>
          <cell r="R2509">
            <v>0</v>
          </cell>
          <cell r="S2509">
            <v>0</v>
          </cell>
          <cell r="T2509">
            <v>0</v>
          </cell>
          <cell r="U2509">
            <v>0</v>
          </cell>
          <cell r="V2509">
            <v>17</v>
          </cell>
          <cell r="W2509">
            <v>24675</v>
          </cell>
          <cell r="X2509">
            <v>242</v>
          </cell>
          <cell r="Y2509">
            <v>0</v>
          </cell>
        </row>
        <row r="2510">
          <cell r="B2510" t="str">
            <v>武胜县三溪镇</v>
          </cell>
          <cell r="C2510">
            <v>0</v>
          </cell>
          <cell r="D2510">
            <v>43</v>
          </cell>
          <cell r="E2510">
            <v>0</v>
          </cell>
          <cell r="F2510">
            <v>0</v>
          </cell>
          <cell r="G2510">
            <v>43</v>
          </cell>
          <cell r="H2510">
            <v>0</v>
          </cell>
          <cell r="I2510">
            <v>0</v>
          </cell>
          <cell r="J2510">
            <v>43</v>
          </cell>
          <cell r="K2510">
            <v>37</v>
          </cell>
          <cell r="L2510">
            <v>0</v>
          </cell>
          <cell r="M2510">
            <v>6</v>
          </cell>
          <cell r="N2510">
            <v>2</v>
          </cell>
          <cell r="O2510">
            <v>0</v>
          </cell>
          <cell r="P2510">
            <v>0</v>
          </cell>
          <cell r="Q2510">
            <v>0</v>
          </cell>
          <cell r="R2510">
            <v>0</v>
          </cell>
          <cell r="S2510">
            <v>0</v>
          </cell>
          <cell r="T2510">
            <v>0</v>
          </cell>
          <cell r="U2510">
            <v>0</v>
          </cell>
          <cell r="V2510">
            <v>14</v>
          </cell>
          <cell r="W2510">
            <v>25090</v>
          </cell>
          <cell r="X2510">
            <v>184</v>
          </cell>
          <cell r="Y2510">
            <v>0</v>
          </cell>
        </row>
        <row r="2511">
          <cell r="B2511" t="str">
            <v>武胜县古匠乡</v>
          </cell>
          <cell r="C2511">
            <v>0</v>
          </cell>
          <cell r="D2511">
            <v>53</v>
          </cell>
          <cell r="E2511">
            <v>0</v>
          </cell>
          <cell r="F2511">
            <v>0</v>
          </cell>
          <cell r="G2511">
            <v>53</v>
          </cell>
          <cell r="H2511">
            <v>0</v>
          </cell>
          <cell r="I2511">
            <v>0</v>
          </cell>
          <cell r="J2511">
            <v>53</v>
          </cell>
          <cell r="K2511">
            <v>44</v>
          </cell>
          <cell r="L2511">
            <v>0</v>
          </cell>
          <cell r="M2511">
            <v>8</v>
          </cell>
          <cell r="N2511">
            <v>1</v>
          </cell>
          <cell r="O2511">
            <v>0</v>
          </cell>
          <cell r="P2511">
            <v>0</v>
          </cell>
          <cell r="Q2511">
            <v>0</v>
          </cell>
          <cell r="R2511">
            <v>0</v>
          </cell>
          <cell r="S2511">
            <v>0</v>
          </cell>
          <cell r="T2511">
            <v>1</v>
          </cell>
          <cell r="U2511">
            <v>0</v>
          </cell>
          <cell r="V2511">
            <v>19</v>
          </cell>
          <cell r="W2511">
            <v>19223</v>
          </cell>
          <cell r="X2511">
            <v>238</v>
          </cell>
          <cell r="Y2511">
            <v>0</v>
          </cell>
        </row>
        <row r="2512">
          <cell r="B2512" t="str">
            <v>武胜县沿口镇</v>
          </cell>
          <cell r="C2512">
            <v>0</v>
          </cell>
          <cell r="D2512">
            <v>142</v>
          </cell>
          <cell r="E2512">
            <v>0</v>
          </cell>
          <cell r="F2512">
            <v>0</v>
          </cell>
          <cell r="G2512">
            <v>142</v>
          </cell>
          <cell r="H2512">
            <v>0</v>
          </cell>
          <cell r="I2512">
            <v>0</v>
          </cell>
          <cell r="J2512">
            <v>142</v>
          </cell>
          <cell r="K2512">
            <v>92</v>
          </cell>
          <cell r="L2512">
            <v>0</v>
          </cell>
          <cell r="M2512">
            <v>46</v>
          </cell>
          <cell r="N2512">
            <v>2</v>
          </cell>
          <cell r="O2512">
            <v>0</v>
          </cell>
          <cell r="P2512">
            <v>0</v>
          </cell>
          <cell r="Q2512">
            <v>1</v>
          </cell>
          <cell r="R2512">
            <v>1</v>
          </cell>
          <cell r="S2512">
            <v>0</v>
          </cell>
          <cell r="T2512">
            <v>2</v>
          </cell>
          <cell r="U2512">
            <v>0</v>
          </cell>
          <cell r="V2512">
            <v>41</v>
          </cell>
          <cell r="W2512">
            <v>50602</v>
          </cell>
          <cell r="X2512">
            <v>474</v>
          </cell>
          <cell r="Y2512">
            <v>0</v>
          </cell>
        </row>
        <row r="2513">
          <cell r="B2513" t="str">
            <v>广安区</v>
          </cell>
          <cell r="C2513">
            <v>0</v>
          </cell>
          <cell r="D2513">
            <v>4136</v>
          </cell>
          <cell r="E2513">
            <v>2598</v>
          </cell>
          <cell r="F2513">
            <v>0</v>
          </cell>
          <cell r="G2513">
            <v>1512</v>
          </cell>
          <cell r="H2513">
            <v>26</v>
          </cell>
          <cell r="I2513">
            <v>0</v>
          </cell>
          <cell r="J2513">
            <v>4136</v>
          </cell>
          <cell r="K2513">
            <v>2477</v>
          </cell>
          <cell r="L2513">
            <v>1007</v>
          </cell>
          <cell r="M2513">
            <v>371</v>
          </cell>
          <cell r="N2513">
            <v>47</v>
          </cell>
          <cell r="O2513">
            <v>0</v>
          </cell>
          <cell r="P2513">
            <v>0</v>
          </cell>
          <cell r="Q2513">
            <v>0</v>
          </cell>
          <cell r="R2513">
            <v>0</v>
          </cell>
          <cell r="S2513">
            <v>0</v>
          </cell>
          <cell r="T2513">
            <v>281</v>
          </cell>
          <cell r="U2513">
            <v>0</v>
          </cell>
          <cell r="V2513">
            <v>842</v>
          </cell>
          <cell r="W2513">
            <v>1005727</v>
          </cell>
          <cell r="X2513">
            <v>10365</v>
          </cell>
          <cell r="Y2513">
            <v>5594</v>
          </cell>
        </row>
        <row r="2514">
          <cell r="B2514" t="str">
            <v>广安区本级</v>
          </cell>
          <cell r="C2514">
            <v>0</v>
          </cell>
          <cell r="D2514">
            <v>257</v>
          </cell>
          <cell r="E2514">
            <v>181</v>
          </cell>
          <cell r="F2514">
            <v>0</v>
          </cell>
          <cell r="G2514">
            <v>76</v>
          </cell>
          <cell r="H2514">
            <v>0</v>
          </cell>
          <cell r="I2514">
            <v>0</v>
          </cell>
          <cell r="J2514">
            <v>257</v>
          </cell>
          <cell r="K2514">
            <v>180</v>
          </cell>
          <cell r="L2514">
            <v>31</v>
          </cell>
          <cell r="M2514">
            <v>41</v>
          </cell>
          <cell r="N2514">
            <v>0</v>
          </cell>
          <cell r="O2514">
            <v>0</v>
          </cell>
          <cell r="P2514">
            <v>0</v>
          </cell>
          <cell r="Q2514">
            <v>0</v>
          </cell>
          <cell r="R2514">
            <v>0</v>
          </cell>
          <cell r="S2514">
            <v>0</v>
          </cell>
          <cell r="T2514">
            <v>5</v>
          </cell>
          <cell r="U2514">
            <v>0</v>
          </cell>
          <cell r="V2514">
            <v>18</v>
          </cell>
          <cell r="W2514">
            <v>19463</v>
          </cell>
          <cell r="X2514">
            <v>208</v>
          </cell>
          <cell r="Y2514">
            <v>176</v>
          </cell>
        </row>
        <row r="2515">
          <cell r="B2515" t="str">
            <v>广安区乡(镇)合计</v>
          </cell>
          <cell r="C2515">
            <v>0</v>
          </cell>
          <cell r="D2515">
            <v>3879</v>
          </cell>
          <cell r="E2515">
            <v>2417</v>
          </cell>
          <cell r="F2515">
            <v>0</v>
          </cell>
          <cell r="G2515">
            <v>1436</v>
          </cell>
          <cell r="H2515">
            <v>26</v>
          </cell>
          <cell r="I2515">
            <v>0</v>
          </cell>
          <cell r="J2515">
            <v>3879</v>
          </cell>
          <cell r="K2515">
            <v>2297</v>
          </cell>
          <cell r="L2515">
            <v>976</v>
          </cell>
          <cell r="M2515">
            <v>330</v>
          </cell>
          <cell r="N2515">
            <v>47</v>
          </cell>
          <cell r="O2515">
            <v>0</v>
          </cell>
          <cell r="P2515">
            <v>0</v>
          </cell>
          <cell r="Q2515">
            <v>0</v>
          </cell>
          <cell r="R2515">
            <v>0</v>
          </cell>
          <cell r="S2515">
            <v>0</v>
          </cell>
          <cell r="T2515">
            <v>276</v>
          </cell>
          <cell r="U2515">
            <v>0</v>
          </cell>
          <cell r="V2515">
            <v>824</v>
          </cell>
          <cell r="W2515">
            <v>986264</v>
          </cell>
          <cell r="X2515">
            <v>10157</v>
          </cell>
          <cell r="Y2515">
            <v>5418</v>
          </cell>
        </row>
        <row r="2516">
          <cell r="B2516" t="str">
            <v>广安区协兴镇</v>
          </cell>
          <cell r="C2516">
            <v>0</v>
          </cell>
          <cell r="D2516">
            <v>118</v>
          </cell>
          <cell r="E2516">
            <v>89</v>
          </cell>
          <cell r="F2516">
            <v>0</v>
          </cell>
          <cell r="G2516">
            <v>28</v>
          </cell>
          <cell r="H2516">
            <v>1</v>
          </cell>
          <cell r="I2516">
            <v>0</v>
          </cell>
          <cell r="J2516">
            <v>118</v>
          </cell>
          <cell r="K2516">
            <v>72</v>
          </cell>
          <cell r="L2516">
            <v>28</v>
          </cell>
          <cell r="M2516">
            <v>10</v>
          </cell>
          <cell r="N2516">
            <v>1</v>
          </cell>
          <cell r="O2516">
            <v>0</v>
          </cell>
          <cell r="P2516">
            <v>0</v>
          </cell>
          <cell r="Q2516">
            <v>0</v>
          </cell>
          <cell r="R2516">
            <v>0</v>
          </cell>
          <cell r="S2516">
            <v>0</v>
          </cell>
          <cell r="T2516">
            <v>8</v>
          </cell>
          <cell r="U2516">
            <v>0</v>
          </cell>
          <cell r="V2516">
            <v>23</v>
          </cell>
          <cell r="W2516">
            <v>27656</v>
          </cell>
          <cell r="X2516">
            <v>290</v>
          </cell>
          <cell r="Y2516">
            <v>155</v>
          </cell>
        </row>
        <row r="2517">
          <cell r="B2517" t="str">
            <v>广安区悦来镇</v>
          </cell>
          <cell r="C2517">
            <v>0</v>
          </cell>
          <cell r="D2517">
            <v>127</v>
          </cell>
          <cell r="E2517">
            <v>65</v>
          </cell>
          <cell r="F2517">
            <v>0</v>
          </cell>
          <cell r="G2517">
            <v>61</v>
          </cell>
          <cell r="H2517">
            <v>1</v>
          </cell>
          <cell r="I2517">
            <v>0</v>
          </cell>
          <cell r="J2517">
            <v>127</v>
          </cell>
          <cell r="K2517">
            <v>72</v>
          </cell>
          <cell r="L2517">
            <v>35</v>
          </cell>
          <cell r="M2517">
            <v>11</v>
          </cell>
          <cell r="N2517">
            <v>1</v>
          </cell>
          <cell r="O2517">
            <v>0</v>
          </cell>
          <cell r="P2517">
            <v>0</v>
          </cell>
          <cell r="Q2517">
            <v>0</v>
          </cell>
          <cell r="R2517">
            <v>0</v>
          </cell>
          <cell r="S2517">
            <v>0</v>
          </cell>
          <cell r="T2517">
            <v>9</v>
          </cell>
          <cell r="U2517">
            <v>0</v>
          </cell>
          <cell r="V2517">
            <v>27</v>
          </cell>
          <cell r="W2517">
            <v>29723</v>
          </cell>
          <cell r="X2517">
            <v>312</v>
          </cell>
          <cell r="Y2517">
            <v>198</v>
          </cell>
        </row>
        <row r="2518">
          <cell r="B2518" t="str">
            <v>广安区花桥镇</v>
          </cell>
          <cell r="C2518">
            <v>0</v>
          </cell>
          <cell r="D2518">
            <v>118</v>
          </cell>
          <cell r="E2518">
            <v>94</v>
          </cell>
          <cell r="F2518">
            <v>0</v>
          </cell>
          <cell r="G2518">
            <v>23</v>
          </cell>
          <cell r="H2518">
            <v>1</v>
          </cell>
          <cell r="I2518">
            <v>0</v>
          </cell>
          <cell r="J2518">
            <v>118</v>
          </cell>
          <cell r="K2518">
            <v>74</v>
          </cell>
          <cell r="L2518">
            <v>24</v>
          </cell>
          <cell r="M2518">
            <v>11</v>
          </cell>
          <cell r="N2518">
            <v>1</v>
          </cell>
          <cell r="O2518">
            <v>0</v>
          </cell>
          <cell r="P2518">
            <v>0</v>
          </cell>
          <cell r="Q2518">
            <v>0</v>
          </cell>
          <cell r="R2518">
            <v>0</v>
          </cell>
          <cell r="S2518">
            <v>0</v>
          </cell>
          <cell r="T2518">
            <v>9</v>
          </cell>
          <cell r="U2518">
            <v>0</v>
          </cell>
          <cell r="V2518">
            <v>27</v>
          </cell>
          <cell r="W2518">
            <v>30223</v>
          </cell>
          <cell r="X2518">
            <v>320</v>
          </cell>
          <cell r="Y2518">
            <v>135</v>
          </cell>
        </row>
        <row r="2519">
          <cell r="B2519" t="str">
            <v>广安区恒升镇</v>
          </cell>
          <cell r="C2519">
            <v>0</v>
          </cell>
          <cell r="D2519">
            <v>118</v>
          </cell>
          <cell r="E2519">
            <v>93</v>
          </cell>
          <cell r="F2519">
            <v>0</v>
          </cell>
          <cell r="G2519">
            <v>24</v>
          </cell>
          <cell r="H2519">
            <v>1</v>
          </cell>
          <cell r="I2519">
            <v>0</v>
          </cell>
          <cell r="J2519">
            <v>118</v>
          </cell>
          <cell r="K2519">
            <v>74</v>
          </cell>
          <cell r="L2519">
            <v>24</v>
          </cell>
          <cell r="M2519">
            <v>11</v>
          </cell>
          <cell r="N2519">
            <v>1</v>
          </cell>
          <cell r="O2519">
            <v>0</v>
          </cell>
          <cell r="P2519">
            <v>0</v>
          </cell>
          <cell r="Q2519">
            <v>0</v>
          </cell>
          <cell r="R2519">
            <v>0</v>
          </cell>
          <cell r="S2519">
            <v>0</v>
          </cell>
          <cell r="T2519">
            <v>9</v>
          </cell>
          <cell r="U2519">
            <v>0</v>
          </cell>
          <cell r="V2519">
            <v>28</v>
          </cell>
          <cell r="W2519">
            <v>36705</v>
          </cell>
          <cell r="X2519">
            <v>341</v>
          </cell>
          <cell r="Y2519">
            <v>135</v>
          </cell>
        </row>
        <row r="2520">
          <cell r="B2520" t="str">
            <v>广安区石笋镇</v>
          </cell>
          <cell r="C2520">
            <v>0</v>
          </cell>
          <cell r="D2520">
            <v>174</v>
          </cell>
          <cell r="E2520">
            <v>131</v>
          </cell>
          <cell r="F2520">
            <v>0</v>
          </cell>
          <cell r="G2520">
            <v>42</v>
          </cell>
          <cell r="H2520">
            <v>1</v>
          </cell>
          <cell r="I2520">
            <v>0</v>
          </cell>
          <cell r="J2520">
            <v>174</v>
          </cell>
          <cell r="K2520">
            <v>99</v>
          </cell>
          <cell r="L2520">
            <v>49</v>
          </cell>
          <cell r="M2520">
            <v>14</v>
          </cell>
          <cell r="N2520">
            <v>2</v>
          </cell>
          <cell r="O2520">
            <v>0</v>
          </cell>
          <cell r="P2520">
            <v>0</v>
          </cell>
          <cell r="Q2520">
            <v>0</v>
          </cell>
          <cell r="R2520">
            <v>0</v>
          </cell>
          <cell r="S2520">
            <v>0</v>
          </cell>
          <cell r="T2520">
            <v>12</v>
          </cell>
          <cell r="U2520">
            <v>0</v>
          </cell>
          <cell r="V2520">
            <v>34</v>
          </cell>
          <cell r="W2520">
            <v>44255</v>
          </cell>
          <cell r="X2520">
            <v>449</v>
          </cell>
          <cell r="Y2520">
            <v>271</v>
          </cell>
        </row>
        <row r="2521">
          <cell r="B2521" t="str">
            <v>广安区观阁镇</v>
          </cell>
          <cell r="C2521">
            <v>0</v>
          </cell>
          <cell r="D2521">
            <v>115</v>
          </cell>
          <cell r="E2521">
            <v>54</v>
          </cell>
          <cell r="F2521">
            <v>0</v>
          </cell>
          <cell r="G2521">
            <v>60</v>
          </cell>
          <cell r="H2521">
            <v>1</v>
          </cell>
          <cell r="I2521">
            <v>0</v>
          </cell>
          <cell r="J2521">
            <v>115</v>
          </cell>
          <cell r="K2521">
            <v>59</v>
          </cell>
          <cell r="L2521">
            <v>40</v>
          </cell>
          <cell r="M2521">
            <v>9</v>
          </cell>
          <cell r="N2521">
            <v>1</v>
          </cell>
          <cell r="O2521">
            <v>0</v>
          </cell>
          <cell r="P2521">
            <v>0</v>
          </cell>
          <cell r="Q2521">
            <v>0</v>
          </cell>
          <cell r="R2521">
            <v>0</v>
          </cell>
          <cell r="S2521">
            <v>0</v>
          </cell>
          <cell r="T2521">
            <v>7</v>
          </cell>
          <cell r="U2521">
            <v>0</v>
          </cell>
          <cell r="V2521">
            <v>21</v>
          </cell>
          <cell r="W2521">
            <v>30147</v>
          </cell>
          <cell r="X2521">
            <v>270</v>
          </cell>
          <cell r="Y2521">
            <v>222</v>
          </cell>
        </row>
        <row r="2522">
          <cell r="B2522" t="str">
            <v>广安区前锋镇</v>
          </cell>
          <cell r="C2522">
            <v>0</v>
          </cell>
          <cell r="D2522">
            <v>98</v>
          </cell>
          <cell r="E2522">
            <v>94</v>
          </cell>
          <cell r="F2522">
            <v>0</v>
          </cell>
          <cell r="G2522">
            <v>3</v>
          </cell>
          <cell r="H2522">
            <v>1</v>
          </cell>
          <cell r="I2522">
            <v>0</v>
          </cell>
          <cell r="J2522">
            <v>98</v>
          </cell>
          <cell r="K2522">
            <v>69</v>
          </cell>
          <cell r="L2522">
            <v>15</v>
          </cell>
          <cell r="M2522">
            <v>7</v>
          </cell>
          <cell r="N2522">
            <v>1</v>
          </cell>
          <cell r="O2522">
            <v>0</v>
          </cell>
          <cell r="P2522">
            <v>0</v>
          </cell>
          <cell r="Q2522">
            <v>0</v>
          </cell>
          <cell r="R2522">
            <v>0</v>
          </cell>
          <cell r="S2522">
            <v>0</v>
          </cell>
          <cell r="T2522">
            <v>7</v>
          </cell>
          <cell r="U2522">
            <v>0</v>
          </cell>
          <cell r="V2522">
            <v>20</v>
          </cell>
          <cell r="W2522">
            <v>23442</v>
          </cell>
          <cell r="X2522">
            <v>232</v>
          </cell>
          <cell r="Y2522">
            <v>84</v>
          </cell>
        </row>
        <row r="2523">
          <cell r="B2523" t="str">
            <v>广安区代市镇</v>
          </cell>
          <cell r="C2523">
            <v>0</v>
          </cell>
          <cell r="D2523">
            <v>227</v>
          </cell>
          <cell r="E2523">
            <v>160</v>
          </cell>
          <cell r="F2523">
            <v>0</v>
          </cell>
          <cell r="G2523">
            <v>66</v>
          </cell>
          <cell r="H2523">
            <v>1</v>
          </cell>
          <cell r="I2523">
            <v>0</v>
          </cell>
          <cell r="J2523">
            <v>227</v>
          </cell>
          <cell r="K2523">
            <v>146</v>
          </cell>
          <cell r="L2523">
            <v>45</v>
          </cell>
          <cell r="M2523">
            <v>20</v>
          </cell>
          <cell r="N2523">
            <v>2</v>
          </cell>
          <cell r="O2523">
            <v>0</v>
          </cell>
          <cell r="P2523">
            <v>0</v>
          </cell>
          <cell r="Q2523">
            <v>0</v>
          </cell>
          <cell r="R2523">
            <v>0</v>
          </cell>
          <cell r="S2523">
            <v>0</v>
          </cell>
          <cell r="T2523">
            <v>16</v>
          </cell>
          <cell r="U2523">
            <v>0</v>
          </cell>
          <cell r="V2523">
            <v>49</v>
          </cell>
          <cell r="W2523">
            <v>63317</v>
          </cell>
          <cell r="X2523">
            <v>592</v>
          </cell>
          <cell r="Y2523">
            <v>248</v>
          </cell>
        </row>
        <row r="2524">
          <cell r="B2524" t="str">
            <v>广安区枣山镇</v>
          </cell>
          <cell r="C2524">
            <v>0</v>
          </cell>
          <cell r="D2524">
            <v>95</v>
          </cell>
          <cell r="E2524">
            <v>56</v>
          </cell>
          <cell r="F2524">
            <v>0</v>
          </cell>
          <cell r="G2524">
            <v>38</v>
          </cell>
          <cell r="H2524">
            <v>1</v>
          </cell>
          <cell r="I2524">
            <v>0</v>
          </cell>
          <cell r="J2524">
            <v>95</v>
          </cell>
          <cell r="K2524">
            <v>59</v>
          </cell>
          <cell r="L2524">
            <v>22</v>
          </cell>
          <cell r="M2524">
            <v>7</v>
          </cell>
          <cell r="N2524">
            <v>1</v>
          </cell>
          <cell r="O2524">
            <v>0</v>
          </cell>
          <cell r="P2524">
            <v>0</v>
          </cell>
          <cell r="Q2524">
            <v>0</v>
          </cell>
          <cell r="R2524">
            <v>0</v>
          </cell>
          <cell r="S2524">
            <v>0</v>
          </cell>
          <cell r="T2524">
            <v>7</v>
          </cell>
          <cell r="U2524">
            <v>0</v>
          </cell>
          <cell r="V2524">
            <v>20</v>
          </cell>
          <cell r="W2524">
            <v>27927</v>
          </cell>
          <cell r="X2524">
            <v>275</v>
          </cell>
          <cell r="Y2524">
            <v>123</v>
          </cell>
        </row>
        <row r="2525">
          <cell r="B2525" t="str">
            <v>广安区官盛镇</v>
          </cell>
          <cell r="C2525">
            <v>0</v>
          </cell>
          <cell r="D2525">
            <v>54</v>
          </cell>
          <cell r="E2525">
            <v>22</v>
          </cell>
          <cell r="F2525">
            <v>0</v>
          </cell>
          <cell r="G2525">
            <v>31</v>
          </cell>
          <cell r="H2525">
            <v>1</v>
          </cell>
          <cell r="I2525">
            <v>0</v>
          </cell>
          <cell r="J2525">
            <v>54</v>
          </cell>
          <cell r="K2525">
            <v>22</v>
          </cell>
          <cell r="L2525">
            <v>26</v>
          </cell>
          <cell r="M2525">
            <v>3</v>
          </cell>
          <cell r="N2525">
            <v>1</v>
          </cell>
          <cell r="O2525">
            <v>0</v>
          </cell>
          <cell r="P2525">
            <v>0</v>
          </cell>
          <cell r="Q2525">
            <v>0</v>
          </cell>
          <cell r="R2525">
            <v>0</v>
          </cell>
          <cell r="S2525">
            <v>0</v>
          </cell>
          <cell r="T2525">
            <v>3</v>
          </cell>
          <cell r="U2525">
            <v>0</v>
          </cell>
          <cell r="V2525">
            <v>8</v>
          </cell>
          <cell r="W2525">
            <v>9176</v>
          </cell>
          <cell r="X2525">
            <v>102</v>
          </cell>
          <cell r="Y2525">
            <v>143</v>
          </cell>
        </row>
        <row r="2526">
          <cell r="B2526" t="str">
            <v>广安区浓溪镇</v>
          </cell>
          <cell r="C2526">
            <v>0</v>
          </cell>
          <cell r="D2526">
            <v>80</v>
          </cell>
          <cell r="E2526">
            <v>55</v>
          </cell>
          <cell r="F2526">
            <v>0</v>
          </cell>
          <cell r="G2526">
            <v>24</v>
          </cell>
          <cell r="H2526">
            <v>1</v>
          </cell>
          <cell r="I2526">
            <v>0</v>
          </cell>
          <cell r="J2526">
            <v>80</v>
          </cell>
          <cell r="K2526">
            <v>53</v>
          </cell>
          <cell r="L2526">
            <v>14</v>
          </cell>
          <cell r="M2526">
            <v>7</v>
          </cell>
          <cell r="N2526">
            <v>1</v>
          </cell>
          <cell r="O2526">
            <v>0</v>
          </cell>
          <cell r="P2526">
            <v>0</v>
          </cell>
          <cell r="Q2526">
            <v>0</v>
          </cell>
          <cell r="R2526">
            <v>0</v>
          </cell>
          <cell r="S2526">
            <v>0</v>
          </cell>
          <cell r="T2526">
            <v>6</v>
          </cell>
          <cell r="U2526">
            <v>0</v>
          </cell>
          <cell r="V2526">
            <v>18</v>
          </cell>
          <cell r="W2526">
            <v>20439</v>
          </cell>
          <cell r="X2526">
            <v>223</v>
          </cell>
          <cell r="Y2526">
            <v>78</v>
          </cell>
        </row>
        <row r="2527">
          <cell r="B2527" t="str">
            <v>广安区兴平镇</v>
          </cell>
          <cell r="C2527">
            <v>0</v>
          </cell>
          <cell r="D2527">
            <v>95</v>
          </cell>
          <cell r="E2527">
            <v>56</v>
          </cell>
          <cell r="F2527">
            <v>0</v>
          </cell>
          <cell r="G2527">
            <v>38</v>
          </cell>
          <cell r="H2527">
            <v>1</v>
          </cell>
          <cell r="I2527">
            <v>0</v>
          </cell>
          <cell r="J2527">
            <v>95</v>
          </cell>
          <cell r="K2527">
            <v>56</v>
          </cell>
          <cell r="L2527">
            <v>25</v>
          </cell>
          <cell r="M2527">
            <v>7</v>
          </cell>
          <cell r="N2527">
            <v>1</v>
          </cell>
          <cell r="O2527">
            <v>0</v>
          </cell>
          <cell r="P2527">
            <v>0</v>
          </cell>
          <cell r="Q2527">
            <v>0</v>
          </cell>
          <cell r="R2527">
            <v>0</v>
          </cell>
          <cell r="S2527">
            <v>0</v>
          </cell>
          <cell r="T2527">
            <v>7</v>
          </cell>
          <cell r="U2527">
            <v>0</v>
          </cell>
          <cell r="V2527">
            <v>19</v>
          </cell>
          <cell r="W2527">
            <v>19900</v>
          </cell>
          <cell r="X2527">
            <v>243</v>
          </cell>
          <cell r="Y2527">
            <v>137</v>
          </cell>
        </row>
        <row r="2528">
          <cell r="B2528" t="str">
            <v>广安区井河镇</v>
          </cell>
          <cell r="C2528">
            <v>0</v>
          </cell>
          <cell r="D2528">
            <v>131</v>
          </cell>
          <cell r="E2528">
            <v>72</v>
          </cell>
          <cell r="F2528">
            <v>0</v>
          </cell>
          <cell r="G2528">
            <v>58</v>
          </cell>
          <cell r="H2528">
            <v>1</v>
          </cell>
          <cell r="I2528">
            <v>0</v>
          </cell>
          <cell r="J2528">
            <v>131</v>
          </cell>
          <cell r="K2528">
            <v>79</v>
          </cell>
          <cell r="L2528">
            <v>29</v>
          </cell>
          <cell r="M2528">
            <v>13</v>
          </cell>
          <cell r="N2528">
            <v>1</v>
          </cell>
          <cell r="O2528">
            <v>0</v>
          </cell>
          <cell r="P2528">
            <v>0</v>
          </cell>
          <cell r="Q2528">
            <v>0</v>
          </cell>
          <cell r="R2528">
            <v>0</v>
          </cell>
          <cell r="S2528">
            <v>0</v>
          </cell>
          <cell r="T2528">
            <v>10</v>
          </cell>
          <cell r="U2528">
            <v>0</v>
          </cell>
          <cell r="V2528">
            <v>29</v>
          </cell>
          <cell r="W2528">
            <v>29421</v>
          </cell>
          <cell r="X2528">
            <v>349</v>
          </cell>
          <cell r="Y2528">
            <v>161</v>
          </cell>
        </row>
        <row r="2529">
          <cell r="B2529" t="str">
            <v>广安区龙台镇</v>
          </cell>
          <cell r="C2529">
            <v>0</v>
          </cell>
          <cell r="D2529">
            <v>187</v>
          </cell>
          <cell r="E2529">
            <v>153</v>
          </cell>
          <cell r="F2529">
            <v>0</v>
          </cell>
          <cell r="G2529">
            <v>33</v>
          </cell>
          <cell r="H2529">
            <v>1</v>
          </cell>
          <cell r="I2529">
            <v>0</v>
          </cell>
          <cell r="J2529">
            <v>187</v>
          </cell>
          <cell r="K2529">
            <v>106</v>
          </cell>
          <cell r="L2529">
            <v>51</v>
          </cell>
          <cell r="M2529">
            <v>17</v>
          </cell>
          <cell r="N2529">
            <v>2</v>
          </cell>
          <cell r="O2529">
            <v>0</v>
          </cell>
          <cell r="P2529">
            <v>0</v>
          </cell>
          <cell r="Q2529">
            <v>0</v>
          </cell>
          <cell r="R2529">
            <v>0</v>
          </cell>
          <cell r="S2529">
            <v>0</v>
          </cell>
          <cell r="T2529">
            <v>13</v>
          </cell>
          <cell r="U2529">
            <v>0</v>
          </cell>
          <cell r="V2529">
            <v>41</v>
          </cell>
          <cell r="W2529">
            <v>48998</v>
          </cell>
          <cell r="X2529">
            <v>488</v>
          </cell>
          <cell r="Y2529">
            <v>286</v>
          </cell>
        </row>
        <row r="2530">
          <cell r="B2530" t="str">
            <v>广安区肖溪镇</v>
          </cell>
          <cell r="C2530">
            <v>0</v>
          </cell>
          <cell r="D2530">
            <v>151</v>
          </cell>
          <cell r="E2530">
            <v>104</v>
          </cell>
          <cell r="F2530">
            <v>0</v>
          </cell>
          <cell r="G2530">
            <v>46</v>
          </cell>
          <cell r="H2530">
            <v>1</v>
          </cell>
          <cell r="I2530">
            <v>0</v>
          </cell>
          <cell r="J2530">
            <v>151</v>
          </cell>
          <cell r="K2530">
            <v>83</v>
          </cell>
          <cell r="L2530">
            <v>44</v>
          </cell>
          <cell r="M2530">
            <v>14</v>
          </cell>
          <cell r="N2530">
            <v>2</v>
          </cell>
          <cell r="O2530">
            <v>0</v>
          </cell>
          <cell r="P2530">
            <v>0</v>
          </cell>
          <cell r="Q2530">
            <v>0</v>
          </cell>
          <cell r="R2530">
            <v>0</v>
          </cell>
          <cell r="S2530">
            <v>0</v>
          </cell>
          <cell r="T2530">
            <v>10</v>
          </cell>
          <cell r="U2530">
            <v>0</v>
          </cell>
          <cell r="V2530">
            <v>33</v>
          </cell>
          <cell r="W2530">
            <v>42580</v>
          </cell>
          <cell r="X2530">
            <v>378</v>
          </cell>
          <cell r="Y2530">
            <v>243</v>
          </cell>
        </row>
        <row r="2531">
          <cell r="B2531" t="str">
            <v>广安区白市镇</v>
          </cell>
          <cell r="C2531">
            <v>0</v>
          </cell>
          <cell r="D2531">
            <v>108</v>
          </cell>
          <cell r="E2531">
            <v>55</v>
          </cell>
          <cell r="F2531">
            <v>0</v>
          </cell>
          <cell r="G2531">
            <v>52</v>
          </cell>
          <cell r="H2531">
            <v>1</v>
          </cell>
          <cell r="I2531">
            <v>0</v>
          </cell>
          <cell r="J2531">
            <v>108</v>
          </cell>
          <cell r="K2531">
            <v>61</v>
          </cell>
          <cell r="L2531">
            <v>31</v>
          </cell>
          <cell r="M2531">
            <v>9</v>
          </cell>
          <cell r="N2531">
            <v>1</v>
          </cell>
          <cell r="O2531">
            <v>0</v>
          </cell>
          <cell r="P2531">
            <v>0</v>
          </cell>
          <cell r="Q2531">
            <v>0</v>
          </cell>
          <cell r="R2531">
            <v>0</v>
          </cell>
          <cell r="S2531">
            <v>0</v>
          </cell>
          <cell r="T2531">
            <v>7</v>
          </cell>
          <cell r="U2531">
            <v>0</v>
          </cell>
          <cell r="V2531">
            <v>22</v>
          </cell>
          <cell r="W2531">
            <v>28797</v>
          </cell>
          <cell r="X2531">
            <v>271</v>
          </cell>
          <cell r="Y2531">
            <v>170</v>
          </cell>
        </row>
        <row r="2532">
          <cell r="B2532" t="str">
            <v>广安区大安镇</v>
          </cell>
          <cell r="C2532">
            <v>0</v>
          </cell>
          <cell r="D2532">
            <v>76</v>
          </cell>
          <cell r="E2532">
            <v>46</v>
          </cell>
          <cell r="F2532">
            <v>0</v>
          </cell>
          <cell r="G2532">
            <v>29</v>
          </cell>
          <cell r="H2532">
            <v>1</v>
          </cell>
          <cell r="I2532">
            <v>0</v>
          </cell>
          <cell r="J2532">
            <v>76</v>
          </cell>
          <cell r="K2532">
            <v>46</v>
          </cell>
          <cell r="L2532">
            <v>19</v>
          </cell>
          <cell r="M2532">
            <v>6</v>
          </cell>
          <cell r="N2532">
            <v>1</v>
          </cell>
          <cell r="O2532">
            <v>0</v>
          </cell>
          <cell r="P2532">
            <v>0</v>
          </cell>
          <cell r="Q2532">
            <v>0</v>
          </cell>
          <cell r="R2532">
            <v>0</v>
          </cell>
          <cell r="S2532">
            <v>0</v>
          </cell>
          <cell r="T2532">
            <v>5</v>
          </cell>
          <cell r="U2532">
            <v>0</v>
          </cell>
          <cell r="V2532">
            <v>15</v>
          </cell>
          <cell r="W2532">
            <v>19566</v>
          </cell>
          <cell r="X2532">
            <v>201</v>
          </cell>
          <cell r="Y2532">
            <v>106</v>
          </cell>
        </row>
        <row r="2533">
          <cell r="B2533" t="str">
            <v>广安区广兴镇</v>
          </cell>
          <cell r="C2533">
            <v>0</v>
          </cell>
          <cell r="D2533">
            <v>49</v>
          </cell>
          <cell r="E2533">
            <v>23</v>
          </cell>
          <cell r="F2533">
            <v>0</v>
          </cell>
          <cell r="G2533">
            <v>25</v>
          </cell>
          <cell r="H2533">
            <v>1</v>
          </cell>
          <cell r="I2533">
            <v>0</v>
          </cell>
          <cell r="J2533">
            <v>49</v>
          </cell>
          <cell r="K2533">
            <v>28</v>
          </cell>
          <cell r="L2533">
            <v>14</v>
          </cell>
          <cell r="M2533">
            <v>4</v>
          </cell>
          <cell r="N2533">
            <v>1</v>
          </cell>
          <cell r="O2533">
            <v>0</v>
          </cell>
          <cell r="P2533">
            <v>0</v>
          </cell>
          <cell r="Q2533">
            <v>0</v>
          </cell>
          <cell r="R2533">
            <v>0</v>
          </cell>
          <cell r="S2533">
            <v>0</v>
          </cell>
          <cell r="T2533">
            <v>3</v>
          </cell>
          <cell r="U2533">
            <v>0</v>
          </cell>
          <cell r="V2533">
            <v>9</v>
          </cell>
          <cell r="W2533">
            <v>13838</v>
          </cell>
          <cell r="X2533">
            <v>121</v>
          </cell>
          <cell r="Y2533">
            <v>76</v>
          </cell>
        </row>
        <row r="2534">
          <cell r="B2534" t="str">
            <v>广安区桂兴镇</v>
          </cell>
          <cell r="C2534">
            <v>0</v>
          </cell>
          <cell r="D2534">
            <v>91</v>
          </cell>
          <cell r="E2534">
            <v>65</v>
          </cell>
          <cell r="F2534">
            <v>0</v>
          </cell>
          <cell r="G2534">
            <v>25</v>
          </cell>
          <cell r="H2534">
            <v>1</v>
          </cell>
          <cell r="I2534">
            <v>0</v>
          </cell>
          <cell r="J2534">
            <v>91</v>
          </cell>
          <cell r="K2534">
            <v>55</v>
          </cell>
          <cell r="L2534">
            <v>20</v>
          </cell>
          <cell r="M2534">
            <v>9</v>
          </cell>
          <cell r="N2534">
            <v>1</v>
          </cell>
          <cell r="O2534">
            <v>0</v>
          </cell>
          <cell r="P2534">
            <v>0</v>
          </cell>
          <cell r="Q2534">
            <v>0</v>
          </cell>
          <cell r="R2534">
            <v>0</v>
          </cell>
          <cell r="S2534">
            <v>0</v>
          </cell>
          <cell r="T2534">
            <v>7</v>
          </cell>
          <cell r="U2534">
            <v>0</v>
          </cell>
          <cell r="V2534">
            <v>22</v>
          </cell>
          <cell r="W2534">
            <v>20131</v>
          </cell>
          <cell r="X2534">
            <v>233</v>
          </cell>
          <cell r="Y2534">
            <v>111</v>
          </cell>
        </row>
        <row r="2535">
          <cell r="B2535" t="str">
            <v>广安区观塘镇</v>
          </cell>
          <cell r="C2535">
            <v>0</v>
          </cell>
          <cell r="D2535">
            <v>154</v>
          </cell>
          <cell r="E2535">
            <v>91</v>
          </cell>
          <cell r="F2535">
            <v>0</v>
          </cell>
          <cell r="G2535">
            <v>62</v>
          </cell>
          <cell r="H2535">
            <v>1</v>
          </cell>
          <cell r="I2535">
            <v>0</v>
          </cell>
          <cell r="J2535">
            <v>154</v>
          </cell>
          <cell r="K2535">
            <v>94</v>
          </cell>
          <cell r="L2535">
            <v>34</v>
          </cell>
          <cell r="M2535">
            <v>14</v>
          </cell>
          <cell r="N2535">
            <v>1</v>
          </cell>
          <cell r="O2535">
            <v>0</v>
          </cell>
          <cell r="P2535">
            <v>0</v>
          </cell>
          <cell r="Q2535">
            <v>0</v>
          </cell>
          <cell r="R2535">
            <v>0</v>
          </cell>
          <cell r="S2535">
            <v>0</v>
          </cell>
          <cell r="T2535">
            <v>12</v>
          </cell>
          <cell r="U2535">
            <v>0</v>
          </cell>
          <cell r="V2535">
            <v>35</v>
          </cell>
          <cell r="W2535">
            <v>38063</v>
          </cell>
          <cell r="X2535">
            <v>398</v>
          </cell>
          <cell r="Y2535">
            <v>190</v>
          </cell>
        </row>
        <row r="2536">
          <cell r="B2536" t="str">
            <v>广安区护安镇</v>
          </cell>
          <cell r="C2536">
            <v>0</v>
          </cell>
          <cell r="D2536">
            <v>105</v>
          </cell>
          <cell r="E2536">
            <v>50</v>
          </cell>
          <cell r="F2536">
            <v>0</v>
          </cell>
          <cell r="G2536">
            <v>54</v>
          </cell>
          <cell r="H2536">
            <v>1</v>
          </cell>
          <cell r="I2536">
            <v>0</v>
          </cell>
          <cell r="J2536">
            <v>105</v>
          </cell>
          <cell r="K2536">
            <v>62</v>
          </cell>
          <cell r="L2536">
            <v>25</v>
          </cell>
          <cell r="M2536">
            <v>10</v>
          </cell>
          <cell r="N2536">
            <v>1</v>
          </cell>
          <cell r="O2536">
            <v>0</v>
          </cell>
          <cell r="P2536">
            <v>0</v>
          </cell>
          <cell r="Q2536">
            <v>0</v>
          </cell>
          <cell r="R2536">
            <v>0</v>
          </cell>
          <cell r="S2536">
            <v>0</v>
          </cell>
          <cell r="T2536">
            <v>8</v>
          </cell>
          <cell r="U2536">
            <v>0</v>
          </cell>
          <cell r="V2536">
            <v>23</v>
          </cell>
          <cell r="W2536">
            <v>21492</v>
          </cell>
          <cell r="X2536">
            <v>246</v>
          </cell>
          <cell r="Y2536">
            <v>138</v>
          </cell>
        </row>
        <row r="2537">
          <cell r="B2537" t="str">
            <v>广安区广门乡</v>
          </cell>
          <cell r="C2537">
            <v>0</v>
          </cell>
          <cell r="D2537">
            <v>63</v>
          </cell>
          <cell r="E2537">
            <v>46</v>
          </cell>
          <cell r="F2537">
            <v>0</v>
          </cell>
          <cell r="G2537">
            <v>17</v>
          </cell>
          <cell r="H2537">
            <v>0</v>
          </cell>
          <cell r="I2537">
            <v>0</v>
          </cell>
          <cell r="J2537">
            <v>63</v>
          </cell>
          <cell r="K2537">
            <v>39</v>
          </cell>
          <cell r="L2537">
            <v>14</v>
          </cell>
          <cell r="M2537">
            <v>5</v>
          </cell>
          <cell r="N2537">
            <v>1</v>
          </cell>
          <cell r="O2537">
            <v>0</v>
          </cell>
          <cell r="P2537">
            <v>0</v>
          </cell>
          <cell r="Q2537">
            <v>0</v>
          </cell>
          <cell r="R2537">
            <v>0</v>
          </cell>
          <cell r="S2537">
            <v>0</v>
          </cell>
          <cell r="T2537">
            <v>5</v>
          </cell>
          <cell r="U2537">
            <v>0</v>
          </cell>
          <cell r="V2537">
            <v>13</v>
          </cell>
          <cell r="W2537">
            <v>17179</v>
          </cell>
          <cell r="X2537">
            <v>182</v>
          </cell>
          <cell r="Y2537">
            <v>80</v>
          </cell>
        </row>
        <row r="2538">
          <cell r="B2538" t="str">
            <v>广安区化龙乡</v>
          </cell>
          <cell r="C2538">
            <v>0</v>
          </cell>
          <cell r="D2538">
            <v>61</v>
          </cell>
          <cell r="E2538">
            <v>56</v>
          </cell>
          <cell r="F2538">
            <v>0</v>
          </cell>
          <cell r="G2538">
            <v>5</v>
          </cell>
          <cell r="H2538">
            <v>0</v>
          </cell>
          <cell r="I2538">
            <v>0</v>
          </cell>
          <cell r="J2538">
            <v>61</v>
          </cell>
          <cell r="K2538">
            <v>36</v>
          </cell>
          <cell r="L2538">
            <v>15</v>
          </cell>
          <cell r="M2538">
            <v>5</v>
          </cell>
          <cell r="N2538">
            <v>1</v>
          </cell>
          <cell r="O2538">
            <v>0</v>
          </cell>
          <cell r="P2538">
            <v>0</v>
          </cell>
          <cell r="Q2538">
            <v>0</v>
          </cell>
          <cell r="R2538">
            <v>0</v>
          </cell>
          <cell r="S2538">
            <v>0</v>
          </cell>
          <cell r="T2538">
            <v>5</v>
          </cell>
          <cell r="U2538">
            <v>0</v>
          </cell>
          <cell r="V2538">
            <v>13</v>
          </cell>
          <cell r="W2538">
            <v>17566</v>
          </cell>
          <cell r="X2538">
            <v>170</v>
          </cell>
          <cell r="Y2538">
            <v>82</v>
          </cell>
        </row>
        <row r="2539">
          <cell r="B2539" t="str">
            <v>广安区大龙乡</v>
          </cell>
          <cell r="C2539">
            <v>0</v>
          </cell>
          <cell r="D2539">
            <v>78</v>
          </cell>
          <cell r="E2539">
            <v>34</v>
          </cell>
          <cell r="F2539">
            <v>0</v>
          </cell>
          <cell r="G2539">
            <v>44</v>
          </cell>
          <cell r="H2539">
            <v>0</v>
          </cell>
          <cell r="I2539">
            <v>0</v>
          </cell>
          <cell r="J2539">
            <v>78</v>
          </cell>
          <cell r="K2539">
            <v>41</v>
          </cell>
          <cell r="L2539">
            <v>27</v>
          </cell>
          <cell r="M2539">
            <v>5</v>
          </cell>
          <cell r="N2539">
            <v>1</v>
          </cell>
          <cell r="O2539">
            <v>0</v>
          </cell>
          <cell r="P2539">
            <v>0</v>
          </cell>
          <cell r="Q2539">
            <v>0</v>
          </cell>
          <cell r="R2539">
            <v>0</v>
          </cell>
          <cell r="S2539">
            <v>0</v>
          </cell>
          <cell r="T2539">
            <v>5</v>
          </cell>
          <cell r="U2539">
            <v>0</v>
          </cell>
          <cell r="V2539">
            <v>13</v>
          </cell>
          <cell r="W2539">
            <v>17370</v>
          </cell>
          <cell r="X2539">
            <v>187</v>
          </cell>
          <cell r="Y2539">
            <v>150</v>
          </cell>
        </row>
        <row r="2540">
          <cell r="B2540" t="str">
            <v>广安区彭家乡</v>
          </cell>
          <cell r="C2540">
            <v>0</v>
          </cell>
          <cell r="D2540">
            <v>51</v>
          </cell>
          <cell r="E2540">
            <v>25</v>
          </cell>
          <cell r="F2540">
            <v>0</v>
          </cell>
          <cell r="G2540">
            <v>26</v>
          </cell>
          <cell r="H2540">
            <v>0</v>
          </cell>
          <cell r="I2540">
            <v>0</v>
          </cell>
          <cell r="J2540">
            <v>51</v>
          </cell>
          <cell r="K2540">
            <v>31</v>
          </cell>
          <cell r="L2540">
            <v>12</v>
          </cell>
          <cell r="M2540">
            <v>4</v>
          </cell>
          <cell r="N2540">
            <v>1</v>
          </cell>
          <cell r="O2540">
            <v>0</v>
          </cell>
          <cell r="P2540">
            <v>0</v>
          </cell>
          <cell r="Q2540">
            <v>0</v>
          </cell>
          <cell r="R2540">
            <v>0</v>
          </cell>
          <cell r="S2540">
            <v>0</v>
          </cell>
          <cell r="T2540">
            <v>4</v>
          </cell>
          <cell r="U2540">
            <v>0</v>
          </cell>
          <cell r="V2540">
            <v>11</v>
          </cell>
          <cell r="W2540">
            <v>13551</v>
          </cell>
          <cell r="X2540">
            <v>143</v>
          </cell>
          <cell r="Y2540">
            <v>66</v>
          </cell>
        </row>
        <row r="2541">
          <cell r="B2541" t="str">
            <v>广安区蒲莲乡</v>
          </cell>
          <cell r="C2541">
            <v>0</v>
          </cell>
          <cell r="D2541">
            <v>52</v>
          </cell>
          <cell r="E2541">
            <v>47</v>
          </cell>
          <cell r="F2541">
            <v>0</v>
          </cell>
          <cell r="G2541">
            <v>5</v>
          </cell>
          <cell r="H2541">
            <v>0</v>
          </cell>
          <cell r="I2541">
            <v>0</v>
          </cell>
          <cell r="J2541">
            <v>52</v>
          </cell>
          <cell r="K2541">
            <v>30</v>
          </cell>
          <cell r="L2541">
            <v>13</v>
          </cell>
          <cell r="M2541">
            <v>5</v>
          </cell>
          <cell r="N2541">
            <v>1</v>
          </cell>
          <cell r="O2541">
            <v>0</v>
          </cell>
          <cell r="P2541">
            <v>0</v>
          </cell>
          <cell r="Q2541">
            <v>0</v>
          </cell>
          <cell r="R2541">
            <v>0</v>
          </cell>
          <cell r="S2541">
            <v>0</v>
          </cell>
          <cell r="T2541">
            <v>4</v>
          </cell>
          <cell r="U2541">
            <v>0</v>
          </cell>
          <cell r="V2541">
            <v>12</v>
          </cell>
          <cell r="W2541">
            <v>11804</v>
          </cell>
          <cell r="X2541">
            <v>142</v>
          </cell>
          <cell r="Y2541">
            <v>70</v>
          </cell>
        </row>
        <row r="2542">
          <cell r="B2542" t="str">
            <v>广安区东岳乡</v>
          </cell>
          <cell r="C2542">
            <v>0</v>
          </cell>
          <cell r="D2542">
            <v>79</v>
          </cell>
          <cell r="E2542">
            <v>58</v>
          </cell>
          <cell r="F2542">
            <v>0</v>
          </cell>
          <cell r="G2542">
            <v>21</v>
          </cell>
          <cell r="H2542">
            <v>0</v>
          </cell>
          <cell r="I2542">
            <v>0</v>
          </cell>
          <cell r="J2542">
            <v>79</v>
          </cell>
          <cell r="K2542">
            <v>51</v>
          </cell>
          <cell r="L2542">
            <v>15</v>
          </cell>
          <cell r="M2542">
            <v>7</v>
          </cell>
          <cell r="N2542">
            <v>1</v>
          </cell>
          <cell r="O2542">
            <v>0</v>
          </cell>
          <cell r="P2542">
            <v>0</v>
          </cell>
          <cell r="Q2542">
            <v>0</v>
          </cell>
          <cell r="R2542">
            <v>0</v>
          </cell>
          <cell r="S2542">
            <v>0</v>
          </cell>
          <cell r="T2542">
            <v>6</v>
          </cell>
          <cell r="U2542">
            <v>0</v>
          </cell>
          <cell r="V2542">
            <v>18</v>
          </cell>
          <cell r="W2542">
            <v>23094</v>
          </cell>
          <cell r="X2542">
            <v>234</v>
          </cell>
          <cell r="Y2542">
            <v>85</v>
          </cell>
        </row>
        <row r="2543">
          <cell r="B2543" t="str">
            <v>广安区郑山乡</v>
          </cell>
          <cell r="C2543">
            <v>0</v>
          </cell>
          <cell r="D2543">
            <v>51</v>
          </cell>
          <cell r="E2543">
            <v>34</v>
          </cell>
          <cell r="F2543">
            <v>0</v>
          </cell>
          <cell r="G2543">
            <v>17</v>
          </cell>
          <cell r="H2543">
            <v>0</v>
          </cell>
          <cell r="I2543">
            <v>0</v>
          </cell>
          <cell r="J2543">
            <v>51</v>
          </cell>
          <cell r="K2543">
            <v>31</v>
          </cell>
          <cell r="L2543">
            <v>11</v>
          </cell>
          <cell r="M2543">
            <v>5</v>
          </cell>
          <cell r="N2543">
            <v>1</v>
          </cell>
          <cell r="O2543">
            <v>0</v>
          </cell>
          <cell r="P2543">
            <v>0</v>
          </cell>
          <cell r="Q2543">
            <v>0</v>
          </cell>
          <cell r="R2543">
            <v>0</v>
          </cell>
          <cell r="S2543">
            <v>0</v>
          </cell>
          <cell r="T2543">
            <v>4</v>
          </cell>
          <cell r="U2543">
            <v>0</v>
          </cell>
          <cell r="V2543">
            <v>12</v>
          </cell>
          <cell r="W2543">
            <v>10846</v>
          </cell>
          <cell r="X2543">
            <v>138</v>
          </cell>
          <cell r="Y2543">
            <v>60</v>
          </cell>
        </row>
        <row r="2544">
          <cell r="B2544" t="str">
            <v>广安区龙滩乡</v>
          </cell>
          <cell r="C2544">
            <v>0</v>
          </cell>
          <cell r="D2544">
            <v>54</v>
          </cell>
          <cell r="E2544">
            <v>21</v>
          </cell>
          <cell r="F2544">
            <v>0</v>
          </cell>
          <cell r="G2544">
            <v>32</v>
          </cell>
          <cell r="H2544">
            <v>1</v>
          </cell>
          <cell r="I2544">
            <v>0</v>
          </cell>
          <cell r="J2544">
            <v>54</v>
          </cell>
          <cell r="K2544">
            <v>32</v>
          </cell>
          <cell r="L2544">
            <v>14</v>
          </cell>
          <cell r="M2544">
            <v>4</v>
          </cell>
          <cell r="N2544">
            <v>1</v>
          </cell>
          <cell r="O2544">
            <v>0</v>
          </cell>
          <cell r="P2544">
            <v>0</v>
          </cell>
          <cell r="Q2544">
            <v>0</v>
          </cell>
          <cell r="R2544">
            <v>0</v>
          </cell>
          <cell r="S2544">
            <v>0</v>
          </cell>
          <cell r="T2544">
            <v>4</v>
          </cell>
          <cell r="U2544">
            <v>0</v>
          </cell>
          <cell r="V2544">
            <v>11</v>
          </cell>
          <cell r="W2544">
            <v>16609</v>
          </cell>
          <cell r="X2544">
            <v>154</v>
          </cell>
          <cell r="Y2544">
            <v>78</v>
          </cell>
        </row>
        <row r="2545">
          <cell r="B2545" t="str">
            <v>广安区虎城乡</v>
          </cell>
          <cell r="C2545">
            <v>0</v>
          </cell>
          <cell r="D2545">
            <v>104</v>
          </cell>
          <cell r="E2545">
            <v>48</v>
          </cell>
          <cell r="F2545">
            <v>0</v>
          </cell>
          <cell r="G2545">
            <v>55</v>
          </cell>
          <cell r="H2545">
            <v>1</v>
          </cell>
          <cell r="I2545">
            <v>0</v>
          </cell>
          <cell r="J2545">
            <v>104</v>
          </cell>
          <cell r="K2545">
            <v>54</v>
          </cell>
          <cell r="L2545">
            <v>34</v>
          </cell>
          <cell r="M2545">
            <v>9</v>
          </cell>
          <cell r="N2545">
            <v>1</v>
          </cell>
          <cell r="O2545">
            <v>0</v>
          </cell>
          <cell r="P2545">
            <v>0</v>
          </cell>
          <cell r="Q2545">
            <v>0</v>
          </cell>
          <cell r="R2545">
            <v>0</v>
          </cell>
          <cell r="S2545">
            <v>0</v>
          </cell>
          <cell r="T2545">
            <v>7</v>
          </cell>
          <cell r="U2545">
            <v>0</v>
          </cell>
          <cell r="V2545">
            <v>21</v>
          </cell>
          <cell r="W2545">
            <v>23742</v>
          </cell>
          <cell r="X2545">
            <v>258</v>
          </cell>
          <cell r="Y2545">
            <v>187</v>
          </cell>
        </row>
        <row r="2546">
          <cell r="B2546" t="str">
            <v>广安区崇望乡</v>
          </cell>
          <cell r="C2546">
            <v>0</v>
          </cell>
          <cell r="D2546">
            <v>59</v>
          </cell>
          <cell r="E2546">
            <v>24</v>
          </cell>
          <cell r="F2546">
            <v>0</v>
          </cell>
          <cell r="G2546">
            <v>34</v>
          </cell>
          <cell r="H2546">
            <v>1</v>
          </cell>
          <cell r="I2546">
            <v>0</v>
          </cell>
          <cell r="J2546">
            <v>59</v>
          </cell>
          <cell r="K2546">
            <v>36</v>
          </cell>
          <cell r="L2546">
            <v>15</v>
          </cell>
          <cell r="M2546">
            <v>4</v>
          </cell>
          <cell r="N2546">
            <v>1</v>
          </cell>
          <cell r="O2546">
            <v>0</v>
          </cell>
          <cell r="P2546">
            <v>0</v>
          </cell>
          <cell r="Q2546">
            <v>0</v>
          </cell>
          <cell r="R2546">
            <v>0</v>
          </cell>
          <cell r="S2546">
            <v>0</v>
          </cell>
          <cell r="T2546">
            <v>4</v>
          </cell>
          <cell r="U2546">
            <v>0</v>
          </cell>
          <cell r="V2546">
            <v>11</v>
          </cell>
          <cell r="W2546">
            <v>13063</v>
          </cell>
          <cell r="X2546">
            <v>152</v>
          </cell>
          <cell r="Y2546">
            <v>82</v>
          </cell>
        </row>
        <row r="2547">
          <cell r="B2547" t="str">
            <v>广安区消河乡</v>
          </cell>
          <cell r="C2547">
            <v>0</v>
          </cell>
          <cell r="D2547">
            <v>58</v>
          </cell>
          <cell r="E2547">
            <v>29</v>
          </cell>
          <cell r="F2547">
            <v>0</v>
          </cell>
          <cell r="G2547">
            <v>29</v>
          </cell>
          <cell r="H2547">
            <v>0</v>
          </cell>
          <cell r="I2547">
            <v>0</v>
          </cell>
          <cell r="J2547">
            <v>58</v>
          </cell>
          <cell r="K2547">
            <v>33</v>
          </cell>
          <cell r="L2547">
            <v>16</v>
          </cell>
          <cell r="M2547">
            <v>5</v>
          </cell>
          <cell r="N2547">
            <v>1</v>
          </cell>
          <cell r="O2547">
            <v>0</v>
          </cell>
          <cell r="P2547">
            <v>0</v>
          </cell>
          <cell r="Q2547">
            <v>0</v>
          </cell>
          <cell r="R2547">
            <v>0</v>
          </cell>
          <cell r="S2547">
            <v>0</v>
          </cell>
          <cell r="T2547">
            <v>4</v>
          </cell>
          <cell r="U2547">
            <v>0</v>
          </cell>
          <cell r="V2547">
            <v>13</v>
          </cell>
          <cell r="W2547">
            <v>15382</v>
          </cell>
          <cell r="X2547">
            <v>155</v>
          </cell>
          <cell r="Y2547">
            <v>88</v>
          </cell>
        </row>
        <row r="2548">
          <cell r="B2548" t="str">
            <v>广安区大有乡</v>
          </cell>
          <cell r="C2548">
            <v>0</v>
          </cell>
          <cell r="D2548">
            <v>61</v>
          </cell>
          <cell r="E2548">
            <v>31</v>
          </cell>
          <cell r="F2548">
            <v>0</v>
          </cell>
          <cell r="G2548">
            <v>30</v>
          </cell>
          <cell r="H2548">
            <v>0</v>
          </cell>
          <cell r="I2548">
            <v>0</v>
          </cell>
          <cell r="J2548">
            <v>61</v>
          </cell>
          <cell r="K2548">
            <v>34</v>
          </cell>
          <cell r="L2548">
            <v>18</v>
          </cell>
          <cell r="M2548">
            <v>5</v>
          </cell>
          <cell r="N2548">
            <v>1</v>
          </cell>
          <cell r="O2548">
            <v>0</v>
          </cell>
          <cell r="P2548">
            <v>0</v>
          </cell>
          <cell r="Q2548">
            <v>0</v>
          </cell>
          <cell r="R2548">
            <v>0</v>
          </cell>
          <cell r="S2548">
            <v>0</v>
          </cell>
          <cell r="T2548">
            <v>4</v>
          </cell>
          <cell r="U2548">
            <v>0</v>
          </cell>
          <cell r="V2548">
            <v>14</v>
          </cell>
          <cell r="W2548">
            <v>15144</v>
          </cell>
          <cell r="X2548">
            <v>165</v>
          </cell>
          <cell r="Y2548">
            <v>102</v>
          </cell>
        </row>
        <row r="2549">
          <cell r="B2549" t="str">
            <v>广安区小井乡</v>
          </cell>
          <cell r="C2549">
            <v>0</v>
          </cell>
          <cell r="D2549">
            <v>91</v>
          </cell>
          <cell r="E2549">
            <v>46</v>
          </cell>
          <cell r="F2549">
            <v>0</v>
          </cell>
          <cell r="G2549">
            <v>44</v>
          </cell>
          <cell r="H2549">
            <v>1</v>
          </cell>
          <cell r="I2549">
            <v>0</v>
          </cell>
          <cell r="J2549">
            <v>91</v>
          </cell>
          <cell r="K2549">
            <v>61</v>
          </cell>
          <cell r="L2549">
            <v>14</v>
          </cell>
          <cell r="M2549">
            <v>9</v>
          </cell>
          <cell r="N2549">
            <v>1</v>
          </cell>
          <cell r="O2549">
            <v>0</v>
          </cell>
          <cell r="P2549">
            <v>0</v>
          </cell>
          <cell r="Q2549">
            <v>0</v>
          </cell>
          <cell r="R2549">
            <v>0</v>
          </cell>
          <cell r="S2549">
            <v>0</v>
          </cell>
          <cell r="T2549">
            <v>7</v>
          </cell>
          <cell r="U2549">
            <v>0</v>
          </cell>
          <cell r="V2549">
            <v>22</v>
          </cell>
          <cell r="W2549">
            <v>25384</v>
          </cell>
          <cell r="X2549">
            <v>287</v>
          </cell>
          <cell r="Y2549">
            <v>80</v>
          </cell>
        </row>
        <row r="2550">
          <cell r="B2550" t="str">
            <v>广安区新桥乡</v>
          </cell>
          <cell r="C2550">
            <v>0</v>
          </cell>
          <cell r="D2550">
            <v>67</v>
          </cell>
          <cell r="E2550">
            <v>41</v>
          </cell>
          <cell r="F2550">
            <v>0</v>
          </cell>
          <cell r="G2550">
            <v>26</v>
          </cell>
          <cell r="H2550">
            <v>0</v>
          </cell>
          <cell r="I2550">
            <v>0</v>
          </cell>
          <cell r="J2550">
            <v>67</v>
          </cell>
          <cell r="K2550">
            <v>43</v>
          </cell>
          <cell r="L2550">
            <v>13</v>
          </cell>
          <cell r="M2550">
            <v>6</v>
          </cell>
          <cell r="N2550">
            <v>1</v>
          </cell>
          <cell r="O2550">
            <v>0</v>
          </cell>
          <cell r="P2550">
            <v>0</v>
          </cell>
          <cell r="Q2550">
            <v>0</v>
          </cell>
          <cell r="R2550">
            <v>0</v>
          </cell>
          <cell r="S2550">
            <v>0</v>
          </cell>
          <cell r="T2550">
            <v>5</v>
          </cell>
          <cell r="U2550">
            <v>0</v>
          </cell>
          <cell r="V2550">
            <v>15</v>
          </cell>
          <cell r="W2550">
            <v>23320</v>
          </cell>
          <cell r="X2550">
            <v>180</v>
          </cell>
          <cell r="Y2550">
            <v>73</v>
          </cell>
        </row>
        <row r="2551">
          <cell r="B2551" t="str">
            <v>广安区广罗乡</v>
          </cell>
          <cell r="C2551">
            <v>0</v>
          </cell>
          <cell r="D2551">
            <v>49</v>
          </cell>
          <cell r="E2551">
            <v>19</v>
          </cell>
          <cell r="F2551">
            <v>0</v>
          </cell>
          <cell r="G2551">
            <v>30</v>
          </cell>
          <cell r="H2551">
            <v>0</v>
          </cell>
          <cell r="I2551">
            <v>0</v>
          </cell>
          <cell r="J2551">
            <v>49</v>
          </cell>
          <cell r="K2551">
            <v>30</v>
          </cell>
          <cell r="L2551">
            <v>11</v>
          </cell>
          <cell r="M2551">
            <v>4</v>
          </cell>
          <cell r="N2551">
            <v>1</v>
          </cell>
          <cell r="O2551">
            <v>0</v>
          </cell>
          <cell r="P2551">
            <v>0</v>
          </cell>
          <cell r="Q2551">
            <v>0</v>
          </cell>
          <cell r="R2551">
            <v>0</v>
          </cell>
          <cell r="S2551">
            <v>0</v>
          </cell>
          <cell r="T2551">
            <v>4</v>
          </cell>
          <cell r="U2551">
            <v>0</v>
          </cell>
          <cell r="V2551">
            <v>11</v>
          </cell>
          <cell r="W2551">
            <v>14453</v>
          </cell>
          <cell r="X2551">
            <v>141</v>
          </cell>
          <cell r="Y2551">
            <v>60</v>
          </cell>
        </row>
        <row r="2552">
          <cell r="B2552" t="str">
            <v>广安区方坪乡</v>
          </cell>
          <cell r="C2552">
            <v>0</v>
          </cell>
          <cell r="D2552">
            <v>99</v>
          </cell>
          <cell r="E2552">
            <v>46</v>
          </cell>
          <cell r="F2552">
            <v>0</v>
          </cell>
          <cell r="G2552">
            <v>53</v>
          </cell>
          <cell r="H2552">
            <v>0</v>
          </cell>
          <cell r="I2552">
            <v>0</v>
          </cell>
          <cell r="J2552">
            <v>99</v>
          </cell>
          <cell r="K2552">
            <v>49</v>
          </cell>
          <cell r="L2552">
            <v>37</v>
          </cell>
          <cell r="M2552">
            <v>7</v>
          </cell>
          <cell r="N2552">
            <v>1</v>
          </cell>
          <cell r="O2552">
            <v>0</v>
          </cell>
          <cell r="P2552">
            <v>0</v>
          </cell>
          <cell r="Q2552">
            <v>0</v>
          </cell>
          <cell r="R2552">
            <v>0</v>
          </cell>
          <cell r="S2552">
            <v>0</v>
          </cell>
          <cell r="T2552">
            <v>6</v>
          </cell>
          <cell r="U2552">
            <v>0</v>
          </cell>
          <cell r="V2552">
            <v>19</v>
          </cell>
          <cell r="W2552">
            <v>22811</v>
          </cell>
          <cell r="X2552">
            <v>235</v>
          </cell>
          <cell r="Y2552">
            <v>204</v>
          </cell>
        </row>
        <row r="2553">
          <cell r="B2553" t="str">
            <v>广安区龙安乡</v>
          </cell>
          <cell r="C2553">
            <v>0</v>
          </cell>
          <cell r="D2553">
            <v>55</v>
          </cell>
          <cell r="E2553">
            <v>34</v>
          </cell>
          <cell r="F2553">
            <v>0</v>
          </cell>
          <cell r="G2553">
            <v>20</v>
          </cell>
          <cell r="H2553">
            <v>1</v>
          </cell>
          <cell r="I2553">
            <v>0</v>
          </cell>
          <cell r="J2553">
            <v>55</v>
          </cell>
          <cell r="K2553">
            <v>36</v>
          </cell>
          <cell r="L2553">
            <v>11</v>
          </cell>
          <cell r="M2553">
            <v>4</v>
          </cell>
          <cell r="N2553">
            <v>1</v>
          </cell>
          <cell r="O2553">
            <v>0</v>
          </cell>
          <cell r="P2553">
            <v>0</v>
          </cell>
          <cell r="Q2553">
            <v>0</v>
          </cell>
          <cell r="R2553">
            <v>0</v>
          </cell>
          <cell r="S2553">
            <v>0</v>
          </cell>
          <cell r="T2553">
            <v>4</v>
          </cell>
          <cell r="U2553">
            <v>0</v>
          </cell>
          <cell r="V2553">
            <v>11</v>
          </cell>
          <cell r="W2553">
            <v>11755</v>
          </cell>
          <cell r="X2553">
            <v>137</v>
          </cell>
          <cell r="Y2553">
            <v>63</v>
          </cell>
        </row>
        <row r="2554">
          <cell r="B2554" t="str">
            <v>广安区杨坪乡</v>
          </cell>
          <cell r="C2554">
            <v>0</v>
          </cell>
          <cell r="D2554">
            <v>56</v>
          </cell>
          <cell r="E2554">
            <v>33</v>
          </cell>
          <cell r="F2554">
            <v>0</v>
          </cell>
          <cell r="G2554">
            <v>23</v>
          </cell>
          <cell r="H2554">
            <v>0</v>
          </cell>
          <cell r="I2554">
            <v>0</v>
          </cell>
          <cell r="J2554">
            <v>56</v>
          </cell>
          <cell r="K2554">
            <v>34</v>
          </cell>
          <cell r="L2554">
            <v>13</v>
          </cell>
          <cell r="M2554">
            <v>5</v>
          </cell>
          <cell r="N2554">
            <v>1</v>
          </cell>
          <cell r="O2554">
            <v>0</v>
          </cell>
          <cell r="P2554">
            <v>0</v>
          </cell>
          <cell r="Q2554">
            <v>0</v>
          </cell>
          <cell r="R2554">
            <v>0</v>
          </cell>
          <cell r="S2554">
            <v>0</v>
          </cell>
          <cell r="T2554">
            <v>4</v>
          </cell>
          <cell r="U2554">
            <v>0</v>
          </cell>
          <cell r="V2554">
            <v>13</v>
          </cell>
          <cell r="W2554">
            <v>14495</v>
          </cell>
          <cell r="X2554">
            <v>160</v>
          </cell>
          <cell r="Y2554">
            <v>74</v>
          </cell>
        </row>
        <row r="2555">
          <cell r="B2555" t="str">
            <v>广安区白马乡</v>
          </cell>
          <cell r="C2555">
            <v>0</v>
          </cell>
          <cell r="D2555">
            <v>64</v>
          </cell>
          <cell r="E2555">
            <v>29</v>
          </cell>
          <cell r="F2555">
            <v>0</v>
          </cell>
          <cell r="G2555">
            <v>35</v>
          </cell>
          <cell r="H2555">
            <v>0</v>
          </cell>
          <cell r="I2555">
            <v>0</v>
          </cell>
          <cell r="J2555">
            <v>64</v>
          </cell>
          <cell r="K2555">
            <v>37</v>
          </cell>
          <cell r="L2555">
            <v>18</v>
          </cell>
          <cell r="M2555">
            <v>5</v>
          </cell>
          <cell r="N2555">
            <v>1</v>
          </cell>
          <cell r="O2555">
            <v>0</v>
          </cell>
          <cell r="P2555">
            <v>0</v>
          </cell>
          <cell r="Q2555">
            <v>0</v>
          </cell>
          <cell r="R2555">
            <v>0</v>
          </cell>
          <cell r="S2555">
            <v>0</v>
          </cell>
          <cell r="T2555">
            <v>4</v>
          </cell>
          <cell r="U2555">
            <v>0</v>
          </cell>
          <cell r="V2555">
            <v>14</v>
          </cell>
          <cell r="W2555">
            <v>16680</v>
          </cell>
          <cell r="X2555">
            <v>171</v>
          </cell>
          <cell r="Y2555">
            <v>99</v>
          </cell>
        </row>
        <row r="2556">
          <cell r="B2556" t="str">
            <v>广安区苏溪乡</v>
          </cell>
          <cell r="C2556">
            <v>0</v>
          </cell>
          <cell r="D2556">
            <v>59</v>
          </cell>
          <cell r="E2556">
            <v>40</v>
          </cell>
          <cell r="F2556">
            <v>0</v>
          </cell>
          <cell r="G2556">
            <v>19</v>
          </cell>
          <cell r="H2556">
            <v>0</v>
          </cell>
          <cell r="I2556">
            <v>0</v>
          </cell>
          <cell r="J2556">
            <v>59</v>
          </cell>
          <cell r="K2556">
            <v>31</v>
          </cell>
          <cell r="L2556">
            <v>19</v>
          </cell>
          <cell r="M2556">
            <v>5</v>
          </cell>
          <cell r="N2556">
            <v>1</v>
          </cell>
          <cell r="O2556">
            <v>0</v>
          </cell>
          <cell r="P2556">
            <v>0</v>
          </cell>
          <cell r="Q2556">
            <v>0</v>
          </cell>
          <cell r="R2556">
            <v>0</v>
          </cell>
          <cell r="S2556">
            <v>0</v>
          </cell>
          <cell r="T2556">
            <v>4</v>
          </cell>
          <cell r="U2556">
            <v>0</v>
          </cell>
          <cell r="V2556">
            <v>12</v>
          </cell>
          <cell r="W2556">
            <v>11276</v>
          </cell>
          <cell r="X2556">
            <v>147</v>
          </cell>
          <cell r="Y2556">
            <v>103</v>
          </cell>
        </row>
        <row r="2557">
          <cell r="B2557" t="str">
            <v>广安区光辉乡</v>
          </cell>
          <cell r="C2557">
            <v>0</v>
          </cell>
          <cell r="D2557">
            <v>56</v>
          </cell>
          <cell r="E2557">
            <v>30</v>
          </cell>
          <cell r="F2557">
            <v>0</v>
          </cell>
          <cell r="G2557">
            <v>26</v>
          </cell>
          <cell r="H2557">
            <v>0</v>
          </cell>
          <cell r="I2557">
            <v>0</v>
          </cell>
          <cell r="J2557">
            <v>56</v>
          </cell>
          <cell r="K2557">
            <v>34</v>
          </cell>
          <cell r="L2557">
            <v>13</v>
          </cell>
          <cell r="M2557">
            <v>5</v>
          </cell>
          <cell r="N2557">
            <v>1</v>
          </cell>
          <cell r="O2557">
            <v>0</v>
          </cell>
          <cell r="P2557">
            <v>0</v>
          </cell>
          <cell r="Q2557">
            <v>0</v>
          </cell>
          <cell r="R2557">
            <v>0</v>
          </cell>
          <cell r="S2557">
            <v>0</v>
          </cell>
          <cell r="T2557">
            <v>4</v>
          </cell>
          <cell r="U2557">
            <v>0</v>
          </cell>
          <cell r="V2557">
            <v>13</v>
          </cell>
          <cell r="W2557">
            <v>14894</v>
          </cell>
          <cell r="X2557">
            <v>165</v>
          </cell>
          <cell r="Y2557">
            <v>72</v>
          </cell>
        </row>
        <row r="2558">
          <cell r="B2558" t="str">
            <v>广安区穿石乡</v>
          </cell>
          <cell r="C2558">
            <v>0</v>
          </cell>
          <cell r="D2558">
            <v>41</v>
          </cell>
          <cell r="E2558">
            <v>18</v>
          </cell>
          <cell r="F2558">
            <v>0</v>
          </cell>
          <cell r="G2558">
            <v>23</v>
          </cell>
          <cell r="H2558">
            <v>0</v>
          </cell>
          <cell r="I2558">
            <v>0</v>
          </cell>
          <cell r="J2558">
            <v>41</v>
          </cell>
          <cell r="K2558">
            <v>25</v>
          </cell>
          <cell r="L2558">
            <v>9</v>
          </cell>
          <cell r="M2558">
            <v>4</v>
          </cell>
          <cell r="N2558">
            <v>1</v>
          </cell>
          <cell r="O2558">
            <v>0</v>
          </cell>
          <cell r="P2558">
            <v>0</v>
          </cell>
          <cell r="Q2558">
            <v>0</v>
          </cell>
          <cell r="R2558">
            <v>0</v>
          </cell>
          <cell r="S2558">
            <v>0</v>
          </cell>
          <cell r="T2558">
            <v>3</v>
          </cell>
          <cell r="U2558">
            <v>0</v>
          </cell>
          <cell r="V2558">
            <v>9</v>
          </cell>
          <cell r="W2558">
            <v>10050</v>
          </cell>
          <cell r="X2558">
            <v>120</v>
          </cell>
          <cell r="Y2558">
            <v>50</v>
          </cell>
        </row>
        <row r="2559">
          <cell r="B2559" t="str">
            <v>邻水县</v>
          </cell>
          <cell r="C2559">
            <v>0</v>
          </cell>
          <cell r="D2559">
            <v>1707</v>
          </cell>
          <cell r="E2559">
            <v>650</v>
          </cell>
          <cell r="F2559">
            <v>0</v>
          </cell>
          <cell r="G2559">
            <v>1057</v>
          </cell>
          <cell r="H2559">
            <v>0</v>
          </cell>
          <cell r="I2559">
            <v>0</v>
          </cell>
          <cell r="J2559">
            <v>1707</v>
          </cell>
          <cell r="K2559">
            <v>1010</v>
          </cell>
          <cell r="L2559">
            <v>424</v>
          </cell>
          <cell r="M2559">
            <v>197</v>
          </cell>
          <cell r="N2559">
            <v>0</v>
          </cell>
          <cell r="O2559">
            <v>0</v>
          </cell>
          <cell r="P2559">
            <v>0</v>
          </cell>
          <cell r="Q2559">
            <v>0</v>
          </cell>
          <cell r="R2559">
            <v>0</v>
          </cell>
          <cell r="S2559">
            <v>0</v>
          </cell>
          <cell r="T2559">
            <v>76</v>
          </cell>
          <cell r="U2559">
            <v>0</v>
          </cell>
          <cell r="V2559">
            <v>475</v>
          </cell>
          <cell r="W2559">
            <v>763886</v>
          </cell>
          <cell r="X2559">
            <v>1425</v>
          </cell>
          <cell r="Y2559">
            <v>3193</v>
          </cell>
        </row>
        <row r="2560">
          <cell r="B2560" t="str">
            <v>邻水县本级</v>
          </cell>
          <cell r="C2560">
            <v>0</v>
          </cell>
          <cell r="D2560">
            <v>0</v>
          </cell>
          <cell r="E2560">
            <v>0</v>
          </cell>
          <cell r="F2560">
            <v>0</v>
          </cell>
          <cell r="G2560">
            <v>0</v>
          </cell>
          <cell r="H2560">
            <v>0</v>
          </cell>
          <cell r="I2560">
            <v>0</v>
          </cell>
          <cell r="J2560">
            <v>0</v>
          </cell>
          <cell r="K2560">
            <v>0</v>
          </cell>
          <cell r="L2560">
            <v>0</v>
          </cell>
          <cell r="M2560">
            <v>0</v>
          </cell>
          <cell r="N2560">
            <v>0</v>
          </cell>
          <cell r="O2560">
            <v>0</v>
          </cell>
          <cell r="P2560">
            <v>0</v>
          </cell>
          <cell r="Q2560">
            <v>0</v>
          </cell>
          <cell r="R2560">
            <v>0</v>
          </cell>
          <cell r="S2560">
            <v>0</v>
          </cell>
          <cell r="T2560">
            <v>0</v>
          </cell>
          <cell r="U2560">
            <v>0</v>
          </cell>
          <cell r="V2560">
            <v>0</v>
          </cell>
          <cell r="W2560">
            <v>0</v>
          </cell>
          <cell r="X2560">
            <v>0</v>
          </cell>
          <cell r="Y2560">
            <v>0</v>
          </cell>
        </row>
        <row r="2561">
          <cell r="B2561" t="str">
            <v>邻水县乡(镇)小计</v>
          </cell>
          <cell r="C2561">
            <v>0</v>
          </cell>
          <cell r="D2561">
            <v>1707</v>
          </cell>
          <cell r="E2561">
            <v>650</v>
          </cell>
          <cell r="F2561">
            <v>0</v>
          </cell>
          <cell r="G2561">
            <v>1057</v>
          </cell>
          <cell r="H2561">
            <v>0</v>
          </cell>
          <cell r="I2561">
            <v>0</v>
          </cell>
          <cell r="J2561">
            <v>1707</v>
          </cell>
          <cell r="K2561">
            <v>1010</v>
          </cell>
          <cell r="L2561">
            <v>424</v>
          </cell>
          <cell r="M2561">
            <v>197</v>
          </cell>
          <cell r="N2561">
            <v>0</v>
          </cell>
          <cell r="O2561">
            <v>0</v>
          </cell>
          <cell r="P2561">
            <v>0</v>
          </cell>
          <cell r="Q2561">
            <v>0</v>
          </cell>
          <cell r="R2561">
            <v>0</v>
          </cell>
          <cell r="S2561">
            <v>0</v>
          </cell>
          <cell r="T2561">
            <v>76</v>
          </cell>
          <cell r="U2561">
            <v>0</v>
          </cell>
          <cell r="V2561">
            <v>475</v>
          </cell>
          <cell r="W2561">
            <v>763886</v>
          </cell>
          <cell r="X2561">
            <v>1425</v>
          </cell>
          <cell r="Y2561">
            <v>3193</v>
          </cell>
        </row>
        <row r="2562">
          <cell r="B2562" t="str">
            <v>邻水县鼎屏镇</v>
          </cell>
          <cell r="C2562">
            <v>0</v>
          </cell>
          <cell r="D2562">
            <v>54</v>
          </cell>
          <cell r="E2562">
            <v>21</v>
          </cell>
          <cell r="F2562">
            <v>0</v>
          </cell>
          <cell r="G2562">
            <v>33</v>
          </cell>
          <cell r="H2562">
            <v>0</v>
          </cell>
          <cell r="I2562">
            <v>0</v>
          </cell>
          <cell r="J2562">
            <v>54</v>
          </cell>
          <cell r="K2562">
            <v>44</v>
          </cell>
          <cell r="L2562">
            <v>2</v>
          </cell>
          <cell r="M2562">
            <v>6</v>
          </cell>
          <cell r="N2562">
            <v>0</v>
          </cell>
          <cell r="O2562">
            <v>0</v>
          </cell>
          <cell r="P2562">
            <v>0</v>
          </cell>
          <cell r="Q2562">
            <v>0</v>
          </cell>
          <cell r="R2562">
            <v>0</v>
          </cell>
          <cell r="S2562">
            <v>0</v>
          </cell>
          <cell r="T2562">
            <v>2</v>
          </cell>
          <cell r="U2562">
            <v>0</v>
          </cell>
          <cell r="V2562">
            <v>13</v>
          </cell>
          <cell r="W2562">
            <v>1236</v>
          </cell>
          <cell r="X2562">
            <v>39</v>
          </cell>
          <cell r="Y2562">
            <v>13</v>
          </cell>
        </row>
        <row r="2563">
          <cell r="B2563" t="str">
            <v>邻水县柑子镇</v>
          </cell>
          <cell r="C2563">
            <v>0</v>
          </cell>
          <cell r="D2563">
            <v>38</v>
          </cell>
          <cell r="E2563">
            <v>17</v>
          </cell>
          <cell r="F2563">
            <v>0</v>
          </cell>
          <cell r="G2563">
            <v>21</v>
          </cell>
          <cell r="H2563">
            <v>0</v>
          </cell>
          <cell r="I2563">
            <v>0</v>
          </cell>
          <cell r="J2563">
            <v>38</v>
          </cell>
          <cell r="K2563">
            <v>25</v>
          </cell>
          <cell r="L2563">
            <v>6</v>
          </cell>
          <cell r="M2563">
            <v>5</v>
          </cell>
          <cell r="N2563">
            <v>0</v>
          </cell>
          <cell r="O2563">
            <v>0</v>
          </cell>
          <cell r="P2563">
            <v>0</v>
          </cell>
          <cell r="Q2563">
            <v>0</v>
          </cell>
          <cell r="R2563">
            <v>0</v>
          </cell>
          <cell r="S2563">
            <v>0</v>
          </cell>
          <cell r="T2563">
            <v>2</v>
          </cell>
          <cell r="U2563">
            <v>0</v>
          </cell>
          <cell r="V2563">
            <v>11</v>
          </cell>
          <cell r="W2563">
            <v>16317</v>
          </cell>
          <cell r="X2563">
            <v>33</v>
          </cell>
          <cell r="Y2563">
            <v>48</v>
          </cell>
        </row>
        <row r="2564">
          <cell r="B2564" t="str">
            <v>邻水县观音镇</v>
          </cell>
          <cell r="C2564">
            <v>0</v>
          </cell>
          <cell r="D2564">
            <v>49</v>
          </cell>
          <cell r="E2564">
            <v>18</v>
          </cell>
          <cell r="F2564">
            <v>0</v>
          </cell>
          <cell r="G2564">
            <v>31</v>
          </cell>
          <cell r="H2564">
            <v>0</v>
          </cell>
          <cell r="I2564">
            <v>0</v>
          </cell>
          <cell r="J2564">
            <v>49</v>
          </cell>
          <cell r="K2564">
            <v>34</v>
          </cell>
          <cell r="L2564">
            <v>7</v>
          </cell>
          <cell r="M2564">
            <v>6</v>
          </cell>
          <cell r="N2564">
            <v>0</v>
          </cell>
          <cell r="O2564">
            <v>0</v>
          </cell>
          <cell r="P2564">
            <v>0</v>
          </cell>
          <cell r="Q2564">
            <v>0</v>
          </cell>
          <cell r="R2564">
            <v>0</v>
          </cell>
          <cell r="S2564">
            <v>0</v>
          </cell>
          <cell r="T2564">
            <v>2</v>
          </cell>
          <cell r="U2564">
            <v>0</v>
          </cell>
          <cell r="V2564">
            <v>15</v>
          </cell>
          <cell r="W2564">
            <v>23010</v>
          </cell>
          <cell r="X2564">
            <v>45</v>
          </cell>
          <cell r="Y2564">
            <v>56</v>
          </cell>
        </row>
        <row r="2565">
          <cell r="B2565" t="str">
            <v>邻水县龙安镇</v>
          </cell>
          <cell r="C2565">
            <v>0</v>
          </cell>
          <cell r="D2565">
            <v>37</v>
          </cell>
          <cell r="E2565">
            <v>16</v>
          </cell>
          <cell r="F2565">
            <v>0</v>
          </cell>
          <cell r="G2565">
            <v>21</v>
          </cell>
          <cell r="H2565">
            <v>0</v>
          </cell>
          <cell r="I2565">
            <v>0</v>
          </cell>
          <cell r="J2565">
            <v>37</v>
          </cell>
          <cell r="K2565">
            <v>23</v>
          </cell>
          <cell r="L2565">
            <v>7</v>
          </cell>
          <cell r="M2565">
            <v>5</v>
          </cell>
          <cell r="N2565">
            <v>0</v>
          </cell>
          <cell r="O2565">
            <v>0</v>
          </cell>
          <cell r="P2565">
            <v>0</v>
          </cell>
          <cell r="Q2565">
            <v>0</v>
          </cell>
          <cell r="R2565">
            <v>0</v>
          </cell>
          <cell r="S2565">
            <v>0</v>
          </cell>
          <cell r="T2565">
            <v>2</v>
          </cell>
          <cell r="U2565">
            <v>0</v>
          </cell>
          <cell r="V2565">
            <v>12</v>
          </cell>
          <cell r="W2565">
            <v>16878</v>
          </cell>
          <cell r="X2565">
            <v>36</v>
          </cell>
          <cell r="Y2565">
            <v>56</v>
          </cell>
        </row>
        <row r="2566">
          <cell r="B2566" t="str">
            <v>邻水县太和乡</v>
          </cell>
          <cell r="C2566">
            <v>0</v>
          </cell>
          <cell r="D2566">
            <v>43</v>
          </cell>
          <cell r="E2566">
            <v>17</v>
          </cell>
          <cell r="F2566">
            <v>0</v>
          </cell>
          <cell r="G2566">
            <v>26</v>
          </cell>
          <cell r="H2566">
            <v>0</v>
          </cell>
          <cell r="I2566">
            <v>0</v>
          </cell>
          <cell r="J2566">
            <v>43</v>
          </cell>
          <cell r="K2566">
            <v>28</v>
          </cell>
          <cell r="L2566">
            <v>7</v>
          </cell>
          <cell r="M2566">
            <v>6</v>
          </cell>
          <cell r="N2566">
            <v>0</v>
          </cell>
          <cell r="O2566">
            <v>0</v>
          </cell>
          <cell r="P2566">
            <v>0</v>
          </cell>
          <cell r="Q2566">
            <v>0</v>
          </cell>
          <cell r="R2566">
            <v>0</v>
          </cell>
          <cell r="S2566">
            <v>0</v>
          </cell>
          <cell r="T2566">
            <v>2</v>
          </cell>
          <cell r="U2566">
            <v>0</v>
          </cell>
          <cell r="V2566">
            <v>15</v>
          </cell>
          <cell r="W2566">
            <v>18071</v>
          </cell>
          <cell r="X2566">
            <v>45</v>
          </cell>
          <cell r="Y2566">
            <v>46</v>
          </cell>
        </row>
        <row r="2567">
          <cell r="B2567" t="str">
            <v>邻水县冷家乡</v>
          </cell>
          <cell r="C2567">
            <v>0</v>
          </cell>
          <cell r="D2567">
            <v>25</v>
          </cell>
          <cell r="E2567">
            <v>9</v>
          </cell>
          <cell r="F2567">
            <v>0</v>
          </cell>
          <cell r="G2567">
            <v>16</v>
          </cell>
          <cell r="H2567">
            <v>0</v>
          </cell>
          <cell r="I2567">
            <v>0</v>
          </cell>
          <cell r="J2567">
            <v>25</v>
          </cell>
          <cell r="K2567">
            <v>14</v>
          </cell>
          <cell r="L2567">
            <v>7</v>
          </cell>
          <cell r="M2567">
            <v>3</v>
          </cell>
          <cell r="N2567">
            <v>0</v>
          </cell>
          <cell r="O2567">
            <v>0</v>
          </cell>
          <cell r="P2567">
            <v>0</v>
          </cell>
          <cell r="Q2567">
            <v>0</v>
          </cell>
          <cell r="R2567">
            <v>0</v>
          </cell>
          <cell r="S2567">
            <v>0</v>
          </cell>
          <cell r="T2567">
            <v>1</v>
          </cell>
          <cell r="U2567">
            <v>0</v>
          </cell>
          <cell r="V2567">
            <v>7</v>
          </cell>
          <cell r="W2567">
            <v>9084</v>
          </cell>
          <cell r="X2567">
            <v>21</v>
          </cell>
          <cell r="Y2567">
            <v>57</v>
          </cell>
        </row>
        <row r="2568">
          <cell r="B2568" t="str">
            <v>邻水县新镇乡</v>
          </cell>
          <cell r="C2568">
            <v>0</v>
          </cell>
          <cell r="D2568">
            <v>15</v>
          </cell>
          <cell r="E2568">
            <v>8</v>
          </cell>
          <cell r="F2568">
            <v>0</v>
          </cell>
          <cell r="G2568">
            <v>7</v>
          </cell>
          <cell r="H2568">
            <v>0</v>
          </cell>
          <cell r="I2568">
            <v>0</v>
          </cell>
          <cell r="J2568">
            <v>15</v>
          </cell>
          <cell r="K2568">
            <v>8</v>
          </cell>
          <cell r="L2568">
            <v>4</v>
          </cell>
          <cell r="M2568">
            <v>2</v>
          </cell>
          <cell r="N2568">
            <v>0</v>
          </cell>
          <cell r="O2568">
            <v>0</v>
          </cell>
          <cell r="P2568">
            <v>0</v>
          </cell>
          <cell r="Q2568">
            <v>0</v>
          </cell>
          <cell r="R2568">
            <v>0</v>
          </cell>
          <cell r="S2568">
            <v>0</v>
          </cell>
          <cell r="T2568">
            <v>1</v>
          </cell>
          <cell r="U2568">
            <v>0</v>
          </cell>
          <cell r="V2568">
            <v>4</v>
          </cell>
          <cell r="W2568">
            <v>7203</v>
          </cell>
          <cell r="X2568">
            <v>12</v>
          </cell>
          <cell r="Y2568">
            <v>32</v>
          </cell>
        </row>
        <row r="2569">
          <cell r="B2569" t="str">
            <v>邻水县城北镇</v>
          </cell>
          <cell r="C2569">
            <v>0</v>
          </cell>
          <cell r="D2569">
            <v>81</v>
          </cell>
          <cell r="E2569">
            <v>30</v>
          </cell>
          <cell r="F2569">
            <v>0</v>
          </cell>
          <cell r="G2569">
            <v>51</v>
          </cell>
          <cell r="H2569">
            <v>0</v>
          </cell>
          <cell r="I2569">
            <v>0</v>
          </cell>
          <cell r="J2569">
            <v>81</v>
          </cell>
          <cell r="K2569">
            <v>49</v>
          </cell>
          <cell r="L2569">
            <v>18</v>
          </cell>
          <cell r="M2569">
            <v>10</v>
          </cell>
          <cell r="N2569">
            <v>0</v>
          </cell>
          <cell r="O2569">
            <v>0</v>
          </cell>
          <cell r="P2569">
            <v>0</v>
          </cell>
          <cell r="Q2569">
            <v>0</v>
          </cell>
          <cell r="R2569">
            <v>0</v>
          </cell>
          <cell r="S2569">
            <v>0</v>
          </cell>
          <cell r="T2569">
            <v>4</v>
          </cell>
          <cell r="U2569">
            <v>0</v>
          </cell>
          <cell r="V2569">
            <v>27</v>
          </cell>
          <cell r="W2569">
            <v>37598</v>
          </cell>
          <cell r="X2569">
            <v>81</v>
          </cell>
          <cell r="Y2569">
            <v>148</v>
          </cell>
        </row>
        <row r="2570">
          <cell r="B2570" t="str">
            <v>邻水县长安乡</v>
          </cell>
          <cell r="C2570">
            <v>0</v>
          </cell>
          <cell r="D2570">
            <v>30</v>
          </cell>
          <cell r="E2570">
            <v>12</v>
          </cell>
          <cell r="F2570">
            <v>0</v>
          </cell>
          <cell r="G2570">
            <v>18</v>
          </cell>
          <cell r="H2570">
            <v>0</v>
          </cell>
          <cell r="I2570">
            <v>0</v>
          </cell>
          <cell r="J2570">
            <v>30</v>
          </cell>
          <cell r="K2570">
            <v>19</v>
          </cell>
          <cell r="L2570">
            <v>7</v>
          </cell>
          <cell r="M2570">
            <v>3</v>
          </cell>
          <cell r="N2570">
            <v>0</v>
          </cell>
          <cell r="O2570">
            <v>0</v>
          </cell>
          <cell r="P2570">
            <v>0</v>
          </cell>
          <cell r="Q2570">
            <v>0</v>
          </cell>
          <cell r="R2570">
            <v>0</v>
          </cell>
          <cell r="S2570">
            <v>0</v>
          </cell>
          <cell r="T2570">
            <v>1</v>
          </cell>
          <cell r="U2570">
            <v>0</v>
          </cell>
          <cell r="V2570">
            <v>8</v>
          </cell>
          <cell r="W2570">
            <v>16213</v>
          </cell>
          <cell r="X2570">
            <v>24</v>
          </cell>
          <cell r="Y2570">
            <v>50</v>
          </cell>
        </row>
        <row r="2571">
          <cell r="B2571" t="str">
            <v>邻水县城南镇</v>
          </cell>
          <cell r="C2571">
            <v>0</v>
          </cell>
          <cell r="D2571">
            <v>71</v>
          </cell>
          <cell r="E2571">
            <v>28</v>
          </cell>
          <cell r="F2571">
            <v>0</v>
          </cell>
          <cell r="G2571">
            <v>43</v>
          </cell>
          <cell r="H2571">
            <v>0</v>
          </cell>
          <cell r="I2571">
            <v>0</v>
          </cell>
          <cell r="J2571">
            <v>71</v>
          </cell>
          <cell r="K2571">
            <v>47</v>
          </cell>
          <cell r="L2571">
            <v>12</v>
          </cell>
          <cell r="M2571">
            <v>9</v>
          </cell>
          <cell r="N2571">
            <v>0</v>
          </cell>
          <cell r="O2571">
            <v>0</v>
          </cell>
          <cell r="P2571">
            <v>0</v>
          </cell>
          <cell r="Q2571">
            <v>0</v>
          </cell>
          <cell r="R2571">
            <v>0</v>
          </cell>
          <cell r="S2571">
            <v>0</v>
          </cell>
          <cell r="T2571">
            <v>3</v>
          </cell>
          <cell r="U2571">
            <v>0</v>
          </cell>
          <cell r="V2571">
            <v>20</v>
          </cell>
          <cell r="W2571">
            <v>34415</v>
          </cell>
          <cell r="X2571">
            <v>60</v>
          </cell>
          <cell r="Y2571">
            <v>88</v>
          </cell>
        </row>
        <row r="2572">
          <cell r="B2572" t="str">
            <v>邻水县西天乡</v>
          </cell>
          <cell r="C2572">
            <v>0</v>
          </cell>
          <cell r="D2572">
            <v>31</v>
          </cell>
          <cell r="E2572">
            <v>13</v>
          </cell>
          <cell r="F2572">
            <v>0</v>
          </cell>
          <cell r="G2572">
            <v>18</v>
          </cell>
          <cell r="H2572">
            <v>0</v>
          </cell>
          <cell r="I2572">
            <v>0</v>
          </cell>
          <cell r="J2572">
            <v>31</v>
          </cell>
          <cell r="K2572">
            <v>17</v>
          </cell>
          <cell r="L2572">
            <v>9</v>
          </cell>
          <cell r="M2572">
            <v>4</v>
          </cell>
          <cell r="N2572">
            <v>0</v>
          </cell>
          <cell r="O2572">
            <v>0</v>
          </cell>
          <cell r="P2572">
            <v>0</v>
          </cell>
          <cell r="Q2572">
            <v>0</v>
          </cell>
          <cell r="R2572">
            <v>0</v>
          </cell>
          <cell r="S2572">
            <v>0</v>
          </cell>
          <cell r="T2572">
            <v>1</v>
          </cell>
          <cell r="U2572">
            <v>0</v>
          </cell>
          <cell r="V2572">
            <v>9</v>
          </cell>
          <cell r="W2572">
            <v>11327</v>
          </cell>
          <cell r="X2572">
            <v>27</v>
          </cell>
          <cell r="Y2572">
            <v>71</v>
          </cell>
        </row>
        <row r="2573">
          <cell r="B2573" t="str">
            <v>邻水县梁板乡</v>
          </cell>
          <cell r="C2573">
            <v>0</v>
          </cell>
          <cell r="D2573">
            <v>31</v>
          </cell>
          <cell r="E2573">
            <v>11</v>
          </cell>
          <cell r="F2573">
            <v>0</v>
          </cell>
          <cell r="G2573">
            <v>20</v>
          </cell>
          <cell r="H2573">
            <v>0</v>
          </cell>
          <cell r="I2573">
            <v>0</v>
          </cell>
          <cell r="J2573">
            <v>31</v>
          </cell>
          <cell r="K2573">
            <v>18</v>
          </cell>
          <cell r="L2573">
            <v>9</v>
          </cell>
          <cell r="M2573">
            <v>3</v>
          </cell>
          <cell r="N2573">
            <v>0</v>
          </cell>
          <cell r="O2573">
            <v>0</v>
          </cell>
          <cell r="P2573">
            <v>0</v>
          </cell>
          <cell r="Q2573">
            <v>0</v>
          </cell>
          <cell r="R2573">
            <v>0</v>
          </cell>
          <cell r="S2573">
            <v>0</v>
          </cell>
          <cell r="T2573">
            <v>1</v>
          </cell>
          <cell r="U2573">
            <v>0</v>
          </cell>
          <cell r="V2573">
            <v>8</v>
          </cell>
          <cell r="W2573">
            <v>14197</v>
          </cell>
          <cell r="X2573">
            <v>24</v>
          </cell>
          <cell r="Y2573">
            <v>70</v>
          </cell>
        </row>
        <row r="2574">
          <cell r="B2574" t="str">
            <v>邻水县合流镇</v>
          </cell>
          <cell r="C2574">
            <v>0</v>
          </cell>
          <cell r="D2574">
            <v>39</v>
          </cell>
          <cell r="E2574">
            <v>14</v>
          </cell>
          <cell r="F2574">
            <v>0</v>
          </cell>
          <cell r="G2574">
            <v>25</v>
          </cell>
          <cell r="H2574">
            <v>0</v>
          </cell>
          <cell r="I2574">
            <v>0</v>
          </cell>
          <cell r="J2574">
            <v>39</v>
          </cell>
          <cell r="K2574">
            <v>21</v>
          </cell>
          <cell r="L2574">
            <v>12</v>
          </cell>
          <cell r="M2574">
            <v>4</v>
          </cell>
          <cell r="N2574">
            <v>0</v>
          </cell>
          <cell r="O2574">
            <v>0</v>
          </cell>
          <cell r="P2574">
            <v>0</v>
          </cell>
          <cell r="Q2574">
            <v>0</v>
          </cell>
          <cell r="R2574">
            <v>0</v>
          </cell>
          <cell r="S2574">
            <v>0</v>
          </cell>
          <cell r="T2574">
            <v>2</v>
          </cell>
          <cell r="U2574">
            <v>0</v>
          </cell>
          <cell r="V2574">
            <v>10</v>
          </cell>
          <cell r="W2574">
            <v>1678</v>
          </cell>
          <cell r="X2574">
            <v>30</v>
          </cell>
          <cell r="Y2574">
            <v>96</v>
          </cell>
        </row>
        <row r="2575">
          <cell r="B2575" t="str">
            <v>邻水县牟家镇</v>
          </cell>
          <cell r="C2575">
            <v>0</v>
          </cell>
          <cell r="D2575">
            <v>44</v>
          </cell>
          <cell r="E2575">
            <v>15</v>
          </cell>
          <cell r="F2575">
            <v>0</v>
          </cell>
          <cell r="G2575">
            <v>29</v>
          </cell>
          <cell r="H2575">
            <v>0</v>
          </cell>
          <cell r="I2575">
            <v>0</v>
          </cell>
          <cell r="J2575">
            <v>44</v>
          </cell>
          <cell r="K2575">
            <v>26</v>
          </cell>
          <cell r="L2575">
            <v>11</v>
          </cell>
          <cell r="M2575">
            <v>5</v>
          </cell>
          <cell r="N2575">
            <v>0</v>
          </cell>
          <cell r="O2575">
            <v>0</v>
          </cell>
          <cell r="P2575">
            <v>0</v>
          </cell>
          <cell r="Q2575">
            <v>0</v>
          </cell>
          <cell r="R2575">
            <v>0</v>
          </cell>
          <cell r="S2575">
            <v>0</v>
          </cell>
          <cell r="T2575">
            <v>2</v>
          </cell>
          <cell r="U2575">
            <v>0</v>
          </cell>
          <cell r="V2575">
            <v>12</v>
          </cell>
          <cell r="W2575">
            <v>19280</v>
          </cell>
          <cell r="X2575">
            <v>36</v>
          </cell>
          <cell r="Y2575">
            <v>88</v>
          </cell>
        </row>
        <row r="2576">
          <cell r="B2576" t="str">
            <v>邻水县甘坝乡</v>
          </cell>
          <cell r="C2576">
            <v>0</v>
          </cell>
          <cell r="D2576">
            <v>22</v>
          </cell>
          <cell r="E2576">
            <v>7</v>
          </cell>
          <cell r="F2576">
            <v>0</v>
          </cell>
          <cell r="G2576">
            <v>15</v>
          </cell>
          <cell r="H2576">
            <v>0</v>
          </cell>
          <cell r="I2576">
            <v>0</v>
          </cell>
          <cell r="J2576">
            <v>22</v>
          </cell>
          <cell r="K2576">
            <v>12</v>
          </cell>
          <cell r="L2576">
            <v>6</v>
          </cell>
          <cell r="M2576">
            <v>3</v>
          </cell>
          <cell r="N2576">
            <v>0</v>
          </cell>
          <cell r="O2576">
            <v>0</v>
          </cell>
          <cell r="P2576">
            <v>0</v>
          </cell>
          <cell r="Q2576">
            <v>0</v>
          </cell>
          <cell r="R2576">
            <v>0</v>
          </cell>
          <cell r="S2576">
            <v>0</v>
          </cell>
          <cell r="T2576">
            <v>1</v>
          </cell>
          <cell r="U2576">
            <v>0</v>
          </cell>
          <cell r="V2576">
            <v>6</v>
          </cell>
          <cell r="W2576">
            <v>10023</v>
          </cell>
          <cell r="X2576">
            <v>18</v>
          </cell>
          <cell r="Y2576">
            <v>46</v>
          </cell>
        </row>
        <row r="2577">
          <cell r="B2577" t="str">
            <v>邻水县四海乡</v>
          </cell>
          <cell r="C2577">
            <v>0</v>
          </cell>
          <cell r="D2577">
            <v>22</v>
          </cell>
          <cell r="E2577">
            <v>9</v>
          </cell>
          <cell r="F2577">
            <v>0</v>
          </cell>
          <cell r="G2577">
            <v>13</v>
          </cell>
          <cell r="H2577">
            <v>0</v>
          </cell>
          <cell r="I2577">
            <v>0</v>
          </cell>
          <cell r="J2577">
            <v>22</v>
          </cell>
          <cell r="K2577">
            <v>13</v>
          </cell>
          <cell r="L2577">
            <v>5</v>
          </cell>
          <cell r="M2577">
            <v>3</v>
          </cell>
          <cell r="N2577">
            <v>0</v>
          </cell>
          <cell r="O2577">
            <v>0</v>
          </cell>
          <cell r="P2577">
            <v>0</v>
          </cell>
          <cell r="Q2577">
            <v>0</v>
          </cell>
          <cell r="R2577">
            <v>0</v>
          </cell>
          <cell r="S2577">
            <v>0</v>
          </cell>
          <cell r="T2577">
            <v>1</v>
          </cell>
          <cell r="U2577">
            <v>0</v>
          </cell>
          <cell r="V2577">
            <v>7</v>
          </cell>
          <cell r="W2577">
            <v>10058</v>
          </cell>
          <cell r="X2577">
            <v>21</v>
          </cell>
          <cell r="Y2577">
            <v>40</v>
          </cell>
        </row>
        <row r="2578">
          <cell r="B2578" t="str">
            <v>邻水县九峰乡</v>
          </cell>
          <cell r="C2578">
            <v>0</v>
          </cell>
          <cell r="D2578">
            <v>21</v>
          </cell>
          <cell r="E2578">
            <v>9</v>
          </cell>
          <cell r="F2578">
            <v>0</v>
          </cell>
          <cell r="G2578">
            <v>12</v>
          </cell>
          <cell r="H2578">
            <v>0</v>
          </cell>
          <cell r="I2578">
            <v>0</v>
          </cell>
          <cell r="J2578">
            <v>21</v>
          </cell>
          <cell r="K2578">
            <v>10</v>
          </cell>
          <cell r="L2578">
            <v>8</v>
          </cell>
          <cell r="M2578">
            <v>2</v>
          </cell>
          <cell r="N2578">
            <v>0</v>
          </cell>
          <cell r="O2578">
            <v>0</v>
          </cell>
          <cell r="P2578">
            <v>0</v>
          </cell>
          <cell r="Q2578">
            <v>0</v>
          </cell>
          <cell r="R2578">
            <v>0</v>
          </cell>
          <cell r="S2578">
            <v>0</v>
          </cell>
          <cell r="T2578">
            <v>1</v>
          </cell>
          <cell r="U2578">
            <v>0</v>
          </cell>
          <cell r="V2578">
            <v>4</v>
          </cell>
          <cell r="W2578">
            <v>7068</v>
          </cell>
          <cell r="X2578">
            <v>12</v>
          </cell>
          <cell r="Y2578">
            <v>61</v>
          </cell>
        </row>
        <row r="2579">
          <cell r="B2579" t="str">
            <v>邻水县坛同镇</v>
          </cell>
          <cell r="C2579">
            <v>0</v>
          </cell>
          <cell r="D2579">
            <v>66</v>
          </cell>
          <cell r="E2579">
            <v>23</v>
          </cell>
          <cell r="F2579">
            <v>0</v>
          </cell>
          <cell r="G2579">
            <v>43</v>
          </cell>
          <cell r="H2579">
            <v>0</v>
          </cell>
          <cell r="I2579">
            <v>0</v>
          </cell>
          <cell r="J2579">
            <v>66</v>
          </cell>
          <cell r="K2579">
            <v>36</v>
          </cell>
          <cell r="L2579">
            <v>20</v>
          </cell>
          <cell r="M2579">
            <v>7</v>
          </cell>
          <cell r="N2579">
            <v>0</v>
          </cell>
          <cell r="O2579">
            <v>0</v>
          </cell>
          <cell r="P2579">
            <v>0</v>
          </cell>
          <cell r="Q2579">
            <v>0</v>
          </cell>
          <cell r="R2579">
            <v>0</v>
          </cell>
          <cell r="S2579">
            <v>0</v>
          </cell>
          <cell r="T2579">
            <v>3</v>
          </cell>
          <cell r="U2579">
            <v>0</v>
          </cell>
          <cell r="V2579">
            <v>19</v>
          </cell>
          <cell r="W2579">
            <v>36281</v>
          </cell>
          <cell r="X2579">
            <v>57</v>
          </cell>
          <cell r="Y2579">
            <v>145</v>
          </cell>
        </row>
        <row r="2580">
          <cell r="B2580" t="str">
            <v>邻水县高滩镇</v>
          </cell>
          <cell r="C2580">
            <v>0</v>
          </cell>
          <cell r="D2580">
            <v>65</v>
          </cell>
          <cell r="E2580">
            <v>20</v>
          </cell>
          <cell r="F2580">
            <v>0</v>
          </cell>
          <cell r="G2580">
            <v>45</v>
          </cell>
          <cell r="H2580">
            <v>0</v>
          </cell>
          <cell r="I2580">
            <v>0</v>
          </cell>
          <cell r="J2580">
            <v>65</v>
          </cell>
          <cell r="K2580">
            <v>33</v>
          </cell>
          <cell r="L2580">
            <v>23</v>
          </cell>
          <cell r="M2580">
            <v>7</v>
          </cell>
          <cell r="N2580">
            <v>0</v>
          </cell>
          <cell r="O2580">
            <v>0</v>
          </cell>
          <cell r="P2580">
            <v>0</v>
          </cell>
          <cell r="Q2580">
            <v>0</v>
          </cell>
          <cell r="R2580">
            <v>0</v>
          </cell>
          <cell r="S2580">
            <v>0</v>
          </cell>
          <cell r="T2580">
            <v>2</v>
          </cell>
          <cell r="U2580">
            <v>0</v>
          </cell>
          <cell r="V2580">
            <v>16</v>
          </cell>
          <cell r="W2580">
            <v>29980</v>
          </cell>
          <cell r="X2580">
            <v>48</v>
          </cell>
          <cell r="Y2580">
            <v>176</v>
          </cell>
        </row>
        <row r="2581">
          <cell r="B2581" t="str">
            <v>邻水县椿木乡</v>
          </cell>
          <cell r="C2581">
            <v>0</v>
          </cell>
          <cell r="D2581">
            <v>22</v>
          </cell>
          <cell r="E2581">
            <v>9</v>
          </cell>
          <cell r="F2581">
            <v>0</v>
          </cell>
          <cell r="G2581">
            <v>13</v>
          </cell>
          <cell r="H2581">
            <v>0</v>
          </cell>
          <cell r="I2581">
            <v>0</v>
          </cell>
          <cell r="J2581">
            <v>22</v>
          </cell>
          <cell r="K2581">
            <v>12</v>
          </cell>
          <cell r="L2581">
            <v>7</v>
          </cell>
          <cell r="M2581">
            <v>2</v>
          </cell>
          <cell r="N2581">
            <v>0</v>
          </cell>
          <cell r="O2581">
            <v>0</v>
          </cell>
          <cell r="P2581">
            <v>0</v>
          </cell>
          <cell r="Q2581">
            <v>0</v>
          </cell>
          <cell r="R2581">
            <v>0</v>
          </cell>
          <cell r="S2581">
            <v>0</v>
          </cell>
          <cell r="T2581">
            <v>1</v>
          </cell>
          <cell r="U2581">
            <v>0</v>
          </cell>
          <cell r="V2581">
            <v>5</v>
          </cell>
          <cell r="W2581">
            <v>9513</v>
          </cell>
          <cell r="X2581">
            <v>15</v>
          </cell>
          <cell r="Y2581">
            <v>52</v>
          </cell>
        </row>
        <row r="2582">
          <cell r="B2582" t="str">
            <v>邻水县华蓥乡</v>
          </cell>
          <cell r="C2582">
            <v>0</v>
          </cell>
          <cell r="D2582">
            <v>15</v>
          </cell>
          <cell r="E2582">
            <v>9</v>
          </cell>
          <cell r="F2582">
            <v>0</v>
          </cell>
          <cell r="G2582">
            <v>6</v>
          </cell>
          <cell r="H2582">
            <v>0</v>
          </cell>
          <cell r="I2582">
            <v>0</v>
          </cell>
          <cell r="J2582">
            <v>15</v>
          </cell>
          <cell r="K2582">
            <v>7</v>
          </cell>
          <cell r="L2582">
            <v>5</v>
          </cell>
          <cell r="M2582">
            <v>2</v>
          </cell>
          <cell r="N2582">
            <v>0</v>
          </cell>
          <cell r="O2582">
            <v>0</v>
          </cell>
          <cell r="P2582">
            <v>0</v>
          </cell>
          <cell r="Q2582">
            <v>0</v>
          </cell>
          <cell r="R2582">
            <v>0</v>
          </cell>
          <cell r="S2582">
            <v>0</v>
          </cell>
          <cell r="T2582">
            <v>1</v>
          </cell>
          <cell r="U2582">
            <v>0</v>
          </cell>
          <cell r="V2582">
            <v>4</v>
          </cell>
          <cell r="W2582">
            <v>4165</v>
          </cell>
          <cell r="X2582">
            <v>12</v>
          </cell>
          <cell r="Y2582">
            <v>35</v>
          </cell>
        </row>
        <row r="2583">
          <cell r="B2583" t="str">
            <v>邻水县子中乡</v>
          </cell>
          <cell r="C2583">
            <v>0</v>
          </cell>
          <cell r="D2583">
            <v>26</v>
          </cell>
          <cell r="E2583">
            <v>10</v>
          </cell>
          <cell r="F2583">
            <v>0</v>
          </cell>
          <cell r="G2583">
            <v>16</v>
          </cell>
          <cell r="H2583">
            <v>0</v>
          </cell>
          <cell r="I2583">
            <v>0</v>
          </cell>
          <cell r="J2583">
            <v>26</v>
          </cell>
          <cell r="K2583">
            <v>13</v>
          </cell>
          <cell r="L2583">
            <v>9</v>
          </cell>
          <cell r="M2583">
            <v>3</v>
          </cell>
          <cell r="N2583">
            <v>0</v>
          </cell>
          <cell r="O2583">
            <v>0</v>
          </cell>
          <cell r="P2583">
            <v>0</v>
          </cell>
          <cell r="Q2583">
            <v>0</v>
          </cell>
          <cell r="R2583">
            <v>0</v>
          </cell>
          <cell r="S2583">
            <v>0</v>
          </cell>
          <cell r="T2583">
            <v>1</v>
          </cell>
          <cell r="U2583">
            <v>0</v>
          </cell>
          <cell r="V2583">
            <v>7</v>
          </cell>
          <cell r="W2583">
            <v>13312</v>
          </cell>
          <cell r="X2583">
            <v>21</v>
          </cell>
          <cell r="Y2583">
            <v>68</v>
          </cell>
        </row>
        <row r="2584">
          <cell r="B2584" t="str">
            <v>邻水县袁市镇</v>
          </cell>
          <cell r="C2584">
            <v>0</v>
          </cell>
          <cell r="D2584">
            <v>44</v>
          </cell>
          <cell r="E2584">
            <v>18</v>
          </cell>
          <cell r="F2584">
            <v>0</v>
          </cell>
          <cell r="G2584">
            <v>26</v>
          </cell>
          <cell r="H2584">
            <v>0</v>
          </cell>
          <cell r="I2584">
            <v>0</v>
          </cell>
          <cell r="J2584">
            <v>44</v>
          </cell>
          <cell r="K2584">
            <v>27</v>
          </cell>
          <cell r="L2584">
            <v>10</v>
          </cell>
          <cell r="M2584">
            <v>5</v>
          </cell>
          <cell r="N2584">
            <v>0</v>
          </cell>
          <cell r="O2584">
            <v>0</v>
          </cell>
          <cell r="P2584">
            <v>0</v>
          </cell>
          <cell r="Q2584">
            <v>0</v>
          </cell>
          <cell r="R2584">
            <v>0</v>
          </cell>
          <cell r="S2584">
            <v>0</v>
          </cell>
          <cell r="T2584">
            <v>2</v>
          </cell>
          <cell r="U2584">
            <v>0</v>
          </cell>
          <cell r="V2584">
            <v>12</v>
          </cell>
          <cell r="W2584">
            <v>24981</v>
          </cell>
          <cell r="X2584">
            <v>36</v>
          </cell>
          <cell r="Y2584">
            <v>80</v>
          </cell>
        </row>
        <row r="2585">
          <cell r="B2585" t="str">
            <v>邻水县龙桥乡</v>
          </cell>
          <cell r="C2585">
            <v>0</v>
          </cell>
          <cell r="D2585">
            <v>43</v>
          </cell>
          <cell r="E2585">
            <v>13</v>
          </cell>
          <cell r="F2585">
            <v>0</v>
          </cell>
          <cell r="G2585">
            <v>30</v>
          </cell>
          <cell r="H2585">
            <v>0</v>
          </cell>
          <cell r="I2585">
            <v>0</v>
          </cell>
          <cell r="J2585">
            <v>43</v>
          </cell>
          <cell r="K2585">
            <v>22</v>
          </cell>
          <cell r="L2585">
            <v>15</v>
          </cell>
          <cell r="M2585">
            <v>4</v>
          </cell>
          <cell r="N2585">
            <v>0</v>
          </cell>
          <cell r="O2585">
            <v>0</v>
          </cell>
          <cell r="P2585">
            <v>0</v>
          </cell>
          <cell r="Q2585">
            <v>0</v>
          </cell>
          <cell r="R2585">
            <v>0</v>
          </cell>
          <cell r="S2585">
            <v>0</v>
          </cell>
          <cell r="T2585">
            <v>2</v>
          </cell>
          <cell r="U2585">
            <v>0</v>
          </cell>
          <cell r="V2585">
            <v>10</v>
          </cell>
          <cell r="W2585">
            <v>18824</v>
          </cell>
          <cell r="X2585">
            <v>30</v>
          </cell>
          <cell r="Y2585">
            <v>109</v>
          </cell>
        </row>
        <row r="2586">
          <cell r="B2586" t="str">
            <v>邻水县关河乡</v>
          </cell>
          <cell r="C2586">
            <v>0</v>
          </cell>
          <cell r="D2586">
            <v>24</v>
          </cell>
          <cell r="E2586">
            <v>11</v>
          </cell>
          <cell r="F2586">
            <v>0</v>
          </cell>
          <cell r="G2586">
            <v>13</v>
          </cell>
          <cell r="H2586">
            <v>0</v>
          </cell>
          <cell r="I2586">
            <v>0</v>
          </cell>
          <cell r="J2586">
            <v>24</v>
          </cell>
          <cell r="K2586">
            <v>15</v>
          </cell>
          <cell r="L2586">
            <v>5</v>
          </cell>
          <cell r="M2586">
            <v>3</v>
          </cell>
          <cell r="N2586">
            <v>0</v>
          </cell>
          <cell r="O2586">
            <v>0</v>
          </cell>
          <cell r="P2586">
            <v>0</v>
          </cell>
          <cell r="Q2586">
            <v>0</v>
          </cell>
          <cell r="R2586">
            <v>0</v>
          </cell>
          <cell r="S2586">
            <v>0</v>
          </cell>
          <cell r="T2586">
            <v>1</v>
          </cell>
          <cell r="U2586">
            <v>0</v>
          </cell>
          <cell r="V2586">
            <v>7</v>
          </cell>
          <cell r="W2586">
            <v>12013</v>
          </cell>
          <cell r="X2586">
            <v>21</v>
          </cell>
          <cell r="Y2586">
            <v>33</v>
          </cell>
        </row>
        <row r="2587">
          <cell r="B2587" t="str">
            <v>邻水县两河乡</v>
          </cell>
          <cell r="C2587">
            <v>0</v>
          </cell>
          <cell r="D2587">
            <v>30</v>
          </cell>
          <cell r="E2587">
            <v>12</v>
          </cell>
          <cell r="F2587">
            <v>0</v>
          </cell>
          <cell r="G2587">
            <v>18</v>
          </cell>
          <cell r="H2587">
            <v>0</v>
          </cell>
          <cell r="I2587">
            <v>0</v>
          </cell>
          <cell r="J2587">
            <v>30</v>
          </cell>
          <cell r="K2587">
            <v>16</v>
          </cell>
          <cell r="L2587">
            <v>8</v>
          </cell>
          <cell r="M2587">
            <v>4</v>
          </cell>
          <cell r="N2587">
            <v>0</v>
          </cell>
          <cell r="O2587">
            <v>0</v>
          </cell>
          <cell r="P2587">
            <v>0</v>
          </cell>
          <cell r="Q2587">
            <v>0</v>
          </cell>
          <cell r="R2587">
            <v>0</v>
          </cell>
          <cell r="S2587">
            <v>0</v>
          </cell>
          <cell r="T2587">
            <v>2</v>
          </cell>
          <cell r="U2587">
            <v>0</v>
          </cell>
          <cell r="V2587">
            <v>10</v>
          </cell>
          <cell r="W2587">
            <v>10618</v>
          </cell>
          <cell r="X2587">
            <v>30</v>
          </cell>
          <cell r="Y2587">
            <v>63</v>
          </cell>
        </row>
        <row r="2588">
          <cell r="B2588" t="str">
            <v>邻水县九龙镇</v>
          </cell>
          <cell r="C2588">
            <v>0</v>
          </cell>
          <cell r="D2588">
            <v>75</v>
          </cell>
          <cell r="E2588">
            <v>34</v>
          </cell>
          <cell r="F2588">
            <v>0</v>
          </cell>
          <cell r="G2588">
            <v>41</v>
          </cell>
          <cell r="H2588">
            <v>0</v>
          </cell>
          <cell r="I2588">
            <v>0</v>
          </cell>
          <cell r="J2588">
            <v>75</v>
          </cell>
          <cell r="K2588">
            <v>49</v>
          </cell>
          <cell r="L2588">
            <v>15</v>
          </cell>
          <cell r="M2588">
            <v>8</v>
          </cell>
          <cell r="N2588">
            <v>0</v>
          </cell>
          <cell r="O2588">
            <v>0</v>
          </cell>
          <cell r="P2588">
            <v>0</v>
          </cell>
          <cell r="Q2588">
            <v>0</v>
          </cell>
          <cell r="R2588">
            <v>0</v>
          </cell>
          <cell r="S2588">
            <v>0</v>
          </cell>
          <cell r="T2588">
            <v>3</v>
          </cell>
          <cell r="U2588">
            <v>0</v>
          </cell>
          <cell r="V2588">
            <v>20</v>
          </cell>
          <cell r="W2588">
            <v>53168</v>
          </cell>
          <cell r="X2588">
            <v>60</v>
          </cell>
          <cell r="Y2588">
            <v>109</v>
          </cell>
        </row>
        <row r="2589">
          <cell r="B2589" t="str">
            <v>邻水县幺滩镇</v>
          </cell>
          <cell r="C2589">
            <v>0</v>
          </cell>
          <cell r="D2589">
            <v>70</v>
          </cell>
          <cell r="E2589">
            <v>24</v>
          </cell>
          <cell r="F2589">
            <v>0</v>
          </cell>
          <cell r="G2589">
            <v>46</v>
          </cell>
          <cell r="H2589">
            <v>0</v>
          </cell>
          <cell r="I2589">
            <v>0</v>
          </cell>
          <cell r="J2589">
            <v>70</v>
          </cell>
          <cell r="K2589">
            <v>36</v>
          </cell>
          <cell r="L2589">
            <v>24</v>
          </cell>
          <cell r="M2589">
            <v>7</v>
          </cell>
          <cell r="N2589">
            <v>0</v>
          </cell>
          <cell r="O2589">
            <v>0</v>
          </cell>
          <cell r="P2589">
            <v>0</v>
          </cell>
          <cell r="Q2589">
            <v>0</v>
          </cell>
          <cell r="R2589">
            <v>0</v>
          </cell>
          <cell r="S2589">
            <v>0</v>
          </cell>
          <cell r="T2589">
            <v>3</v>
          </cell>
          <cell r="U2589">
            <v>0</v>
          </cell>
          <cell r="V2589">
            <v>18</v>
          </cell>
          <cell r="W2589">
            <v>25660</v>
          </cell>
          <cell r="X2589">
            <v>54</v>
          </cell>
          <cell r="Y2589">
            <v>185</v>
          </cell>
        </row>
        <row r="2590">
          <cell r="B2590" t="str">
            <v>邻水县风垭乡</v>
          </cell>
          <cell r="C2590">
            <v>0</v>
          </cell>
          <cell r="D2590">
            <v>23</v>
          </cell>
          <cell r="E2590">
            <v>7</v>
          </cell>
          <cell r="F2590">
            <v>0</v>
          </cell>
          <cell r="G2590">
            <v>16</v>
          </cell>
          <cell r="H2590">
            <v>0</v>
          </cell>
          <cell r="I2590">
            <v>0</v>
          </cell>
          <cell r="J2590">
            <v>23</v>
          </cell>
          <cell r="K2590">
            <v>11</v>
          </cell>
          <cell r="L2590">
            <v>9</v>
          </cell>
          <cell r="M2590">
            <v>2</v>
          </cell>
          <cell r="N2590">
            <v>0</v>
          </cell>
          <cell r="O2590">
            <v>0</v>
          </cell>
          <cell r="P2590">
            <v>0</v>
          </cell>
          <cell r="Q2590">
            <v>0</v>
          </cell>
          <cell r="R2590">
            <v>0</v>
          </cell>
          <cell r="S2590">
            <v>0</v>
          </cell>
          <cell r="T2590">
            <v>1</v>
          </cell>
          <cell r="U2590">
            <v>0</v>
          </cell>
          <cell r="V2590">
            <v>5</v>
          </cell>
          <cell r="W2590">
            <v>8420</v>
          </cell>
          <cell r="X2590">
            <v>15</v>
          </cell>
          <cell r="Y2590">
            <v>65</v>
          </cell>
        </row>
        <row r="2591">
          <cell r="B2591" t="str">
            <v>邻水县黎家乡</v>
          </cell>
          <cell r="C2591">
            <v>0</v>
          </cell>
          <cell r="D2591">
            <v>33</v>
          </cell>
          <cell r="E2591">
            <v>14</v>
          </cell>
          <cell r="F2591">
            <v>0</v>
          </cell>
          <cell r="G2591">
            <v>19</v>
          </cell>
          <cell r="H2591">
            <v>0</v>
          </cell>
          <cell r="I2591">
            <v>0</v>
          </cell>
          <cell r="J2591">
            <v>33</v>
          </cell>
          <cell r="K2591">
            <v>20</v>
          </cell>
          <cell r="L2591">
            <v>7</v>
          </cell>
          <cell r="M2591">
            <v>4</v>
          </cell>
          <cell r="N2591">
            <v>0</v>
          </cell>
          <cell r="O2591">
            <v>0</v>
          </cell>
          <cell r="P2591">
            <v>0</v>
          </cell>
          <cell r="Q2591">
            <v>0</v>
          </cell>
          <cell r="R2591">
            <v>0</v>
          </cell>
          <cell r="S2591">
            <v>0</v>
          </cell>
          <cell r="T2591">
            <v>2</v>
          </cell>
          <cell r="U2591">
            <v>0</v>
          </cell>
          <cell r="V2591">
            <v>11</v>
          </cell>
          <cell r="W2591">
            <v>13772</v>
          </cell>
          <cell r="X2591">
            <v>33</v>
          </cell>
          <cell r="Y2591">
            <v>45</v>
          </cell>
        </row>
        <row r="2592">
          <cell r="B2592" t="str">
            <v>邻水县丰禾镇</v>
          </cell>
          <cell r="C2592">
            <v>0</v>
          </cell>
          <cell r="D2592">
            <v>78</v>
          </cell>
          <cell r="E2592">
            <v>25</v>
          </cell>
          <cell r="F2592">
            <v>0</v>
          </cell>
          <cell r="G2592">
            <v>53</v>
          </cell>
          <cell r="H2592">
            <v>0</v>
          </cell>
          <cell r="I2592">
            <v>0</v>
          </cell>
          <cell r="J2592">
            <v>78</v>
          </cell>
          <cell r="K2592">
            <v>44</v>
          </cell>
          <cell r="L2592">
            <v>22</v>
          </cell>
          <cell r="M2592">
            <v>9</v>
          </cell>
          <cell r="N2592">
            <v>0</v>
          </cell>
          <cell r="O2592">
            <v>0</v>
          </cell>
          <cell r="P2592">
            <v>0</v>
          </cell>
          <cell r="Q2592">
            <v>0</v>
          </cell>
          <cell r="R2592">
            <v>0</v>
          </cell>
          <cell r="S2592">
            <v>0</v>
          </cell>
          <cell r="T2592">
            <v>3</v>
          </cell>
          <cell r="U2592">
            <v>0</v>
          </cell>
          <cell r="V2592">
            <v>21</v>
          </cell>
          <cell r="W2592">
            <v>37496</v>
          </cell>
          <cell r="X2592">
            <v>63</v>
          </cell>
          <cell r="Y2592">
            <v>167</v>
          </cell>
        </row>
        <row r="2593">
          <cell r="B2593" t="str">
            <v>邻水县八耳镇</v>
          </cell>
          <cell r="C2593">
            <v>0</v>
          </cell>
          <cell r="D2593">
            <v>36</v>
          </cell>
          <cell r="E2593">
            <v>14</v>
          </cell>
          <cell r="F2593">
            <v>0</v>
          </cell>
          <cell r="G2593">
            <v>22</v>
          </cell>
          <cell r="H2593">
            <v>0</v>
          </cell>
          <cell r="I2593">
            <v>0</v>
          </cell>
          <cell r="J2593">
            <v>36</v>
          </cell>
          <cell r="K2593">
            <v>23</v>
          </cell>
          <cell r="L2593">
            <v>7</v>
          </cell>
          <cell r="M2593">
            <v>4</v>
          </cell>
          <cell r="N2593">
            <v>0</v>
          </cell>
          <cell r="O2593">
            <v>0</v>
          </cell>
          <cell r="P2593">
            <v>0</v>
          </cell>
          <cell r="Q2593">
            <v>0</v>
          </cell>
          <cell r="R2593">
            <v>0</v>
          </cell>
          <cell r="S2593">
            <v>0</v>
          </cell>
          <cell r="T2593">
            <v>2</v>
          </cell>
          <cell r="U2593">
            <v>0</v>
          </cell>
          <cell r="V2593">
            <v>11</v>
          </cell>
          <cell r="W2593">
            <v>11313</v>
          </cell>
          <cell r="X2593">
            <v>33</v>
          </cell>
          <cell r="Y2593">
            <v>50</v>
          </cell>
        </row>
        <row r="2594">
          <cell r="B2594" t="str">
            <v>邻水县长滩乡</v>
          </cell>
          <cell r="C2594">
            <v>0</v>
          </cell>
          <cell r="D2594">
            <v>23</v>
          </cell>
          <cell r="E2594">
            <v>8</v>
          </cell>
          <cell r="F2594">
            <v>0</v>
          </cell>
          <cell r="G2594">
            <v>15</v>
          </cell>
          <cell r="H2594">
            <v>0</v>
          </cell>
          <cell r="I2594">
            <v>0</v>
          </cell>
          <cell r="J2594">
            <v>23</v>
          </cell>
          <cell r="K2594">
            <v>14</v>
          </cell>
          <cell r="L2594">
            <v>6</v>
          </cell>
          <cell r="M2594">
            <v>2</v>
          </cell>
          <cell r="N2594">
            <v>0</v>
          </cell>
          <cell r="O2594">
            <v>0</v>
          </cell>
          <cell r="P2594">
            <v>0</v>
          </cell>
          <cell r="Q2594">
            <v>0</v>
          </cell>
          <cell r="R2594">
            <v>0</v>
          </cell>
          <cell r="S2594">
            <v>0</v>
          </cell>
          <cell r="T2594">
            <v>1</v>
          </cell>
          <cell r="U2594">
            <v>0</v>
          </cell>
          <cell r="V2594">
            <v>6</v>
          </cell>
          <cell r="W2594">
            <v>14306</v>
          </cell>
          <cell r="X2594">
            <v>18</v>
          </cell>
          <cell r="Y2594">
            <v>45</v>
          </cell>
        </row>
        <row r="2595">
          <cell r="B2595" t="str">
            <v>邻水县复盛乡</v>
          </cell>
          <cell r="C2595">
            <v>0</v>
          </cell>
          <cell r="D2595">
            <v>40</v>
          </cell>
          <cell r="E2595">
            <v>15</v>
          </cell>
          <cell r="F2595">
            <v>0</v>
          </cell>
          <cell r="G2595">
            <v>25</v>
          </cell>
          <cell r="H2595">
            <v>0</v>
          </cell>
          <cell r="I2595">
            <v>0</v>
          </cell>
          <cell r="J2595">
            <v>40</v>
          </cell>
          <cell r="K2595">
            <v>25</v>
          </cell>
          <cell r="L2595">
            <v>8</v>
          </cell>
          <cell r="M2595">
            <v>5</v>
          </cell>
          <cell r="N2595">
            <v>0</v>
          </cell>
          <cell r="O2595">
            <v>0</v>
          </cell>
          <cell r="P2595">
            <v>0</v>
          </cell>
          <cell r="Q2595">
            <v>0</v>
          </cell>
          <cell r="R2595">
            <v>0</v>
          </cell>
          <cell r="S2595">
            <v>0</v>
          </cell>
          <cell r="T2595">
            <v>2</v>
          </cell>
          <cell r="U2595">
            <v>0</v>
          </cell>
          <cell r="V2595">
            <v>12</v>
          </cell>
          <cell r="W2595">
            <v>20414</v>
          </cell>
          <cell r="X2595">
            <v>36</v>
          </cell>
          <cell r="Y2595">
            <v>58</v>
          </cell>
        </row>
        <row r="2596">
          <cell r="B2596" t="str">
            <v>邻水县梁山乡</v>
          </cell>
          <cell r="C2596">
            <v>0</v>
          </cell>
          <cell r="D2596">
            <v>30</v>
          </cell>
          <cell r="E2596">
            <v>9</v>
          </cell>
          <cell r="F2596">
            <v>0</v>
          </cell>
          <cell r="G2596">
            <v>21</v>
          </cell>
          <cell r="H2596">
            <v>0</v>
          </cell>
          <cell r="I2596">
            <v>0</v>
          </cell>
          <cell r="J2596">
            <v>30</v>
          </cell>
          <cell r="K2596">
            <v>17</v>
          </cell>
          <cell r="L2596">
            <v>9</v>
          </cell>
          <cell r="M2596">
            <v>3</v>
          </cell>
          <cell r="N2596">
            <v>0</v>
          </cell>
          <cell r="O2596">
            <v>0</v>
          </cell>
          <cell r="P2596">
            <v>0</v>
          </cell>
          <cell r="Q2596">
            <v>0</v>
          </cell>
          <cell r="R2596">
            <v>0</v>
          </cell>
          <cell r="S2596">
            <v>0</v>
          </cell>
          <cell r="T2596">
            <v>1</v>
          </cell>
          <cell r="U2596">
            <v>0</v>
          </cell>
          <cell r="V2596">
            <v>7</v>
          </cell>
          <cell r="W2596">
            <v>9915</v>
          </cell>
          <cell r="X2596">
            <v>21</v>
          </cell>
          <cell r="Y2596">
            <v>62</v>
          </cell>
        </row>
        <row r="2597">
          <cell r="B2597" t="str">
            <v>邻水县石永镇</v>
          </cell>
          <cell r="C2597">
            <v>0</v>
          </cell>
          <cell r="D2597">
            <v>51</v>
          </cell>
          <cell r="E2597">
            <v>17</v>
          </cell>
          <cell r="F2597">
            <v>0</v>
          </cell>
          <cell r="G2597">
            <v>34</v>
          </cell>
          <cell r="H2597">
            <v>0</v>
          </cell>
          <cell r="I2597">
            <v>0</v>
          </cell>
          <cell r="J2597">
            <v>51</v>
          </cell>
          <cell r="K2597">
            <v>27</v>
          </cell>
          <cell r="L2597">
            <v>18</v>
          </cell>
          <cell r="M2597">
            <v>4</v>
          </cell>
          <cell r="N2597">
            <v>0</v>
          </cell>
          <cell r="O2597">
            <v>0</v>
          </cell>
          <cell r="P2597">
            <v>0</v>
          </cell>
          <cell r="Q2597">
            <v>0</v>
          </cell>
          <cell r="R2597">
            <v>0</v>
          </cell>
          <cell r="S2597">
            <v>0</v>
          </cell>
          <cell r="T2597">
            <v>2</v>
          </cell>
          <cell r="U2597">
            <v>0</v>
          </cell>
          <cell r="V2597">
            <v>11</v>
          </cell>
          <cell r="W2597">
            <v>28160</v>
          </cell>
          <cell r="X2597">
            <v>33</v>
          </cell>
          <cell r="Y2597">
            <v>135</v>
          </cell>
        </row>
        <row r="2598">
          <cell r="B2598" t="str">
            <v>邻水县石滓乡</v>
          </cell>
          <cell r="C2598">
            <v>0</v>
          </cell>
          <cell r="D2598">
            <v>32</v>
          </cell>
          <cell r="E2598">
            <v>12</v>
          </cell>
          <cell r="F2598">
            <v>0</v>
          </cell>
          <cell r="G2598">
            <v>20</v>
          </cell>
          <cell r="H2598">
            <v>0</v>
          </cell>
          <cell r="I2598">
            <v>0</v>
          </cell>
          <cell r="J2598">
            <v>32</v>
          </cell>
          <cell r="K2598">
            <v>21</v>
          </cell>
          <cell r="L2598">
            <v>6</v>
          </cell>
          <cell r="M2598">
            <v>4</v>
          </cell>
          <cell r="N2598">
            <v>0</v>
          </cell>
          <cell r="O2598">
            <v>0</v>
          </cell>
          <cell r="P2598">
            <v>0</v>
          </cell>
          <cell r="Q2598">
            <v>0</v>
          </cell>
          <cell r="R2598">
            <v>0</v>
          </cell>
          <cell r="S2598">
            <v>0</v>
          </cell>
          <cell r="T2598">
            <v>1</v>
          </cell>
          <cell r="U2598">
            <v>0</v>
          </cell>
          <cell r="V2598">
            <v>9</v>
          </cell>
          <cell r="W2598">
            <v>15642</v>
          </cell>
          <cell r="X2598">
            <v>27</v>
          </cell>
          <cell r="Y2598">
            <v>47</v>
          </cell>
        </row>
        <row r="2599">
          <cell r="B2599" t="str">
            <v>邻水县柳塘乡</v>
          </cell>
          <cell r="C2599">
            <v>0</v>
          </cell>
          <cell r="D2599">
            <v>21</v>
          </cell>
          <cell r="E2599">
            <v>8</v>
          </cell>
          <cell r="F2599">
            <v>0</v>
          </cell>
          <cell r="G2599">
            <v>13</v>
          </cell>
          <cell r="H2599">
            <v>0</v>
          </cell>
          <cell r="I2599">
            <v>0</v>
          </cell>
          <cell r="J2599">
            <v>21</v>
          </cell>
          <cell r="K2599">
            <v>13</v>
          </cell>
          <cell r="L2599">
            <v>4</v>
          </cell>
          <cell r="M2599">
            <v>3</v>
          </cell>
          <cell r="N2599">
            <v>0</v>
          </cell>
          <cell r="O2599">
            <v>0</v>
          </cell>
          <cell r="P2599">
            <v>0</v>
          </cell>
          <cell r="Q2599">
            <v>0</v>
          </cell>
          <cell r="R2599">
            <v>0</v>
          </cell>
          <cell r="S2599">
            <v>0</v>
          </cell>
          <cell r="T2599">
            <v>1</v>
          </cell>
          <cell r="U2599">
            <v>0</v>
          </cell>
          <cell r="V2599">
            <v>6</v>
          </cell>
          <cell r="W2599">
            <v>13617</v>
          </cell>
          <cell r="X2599">
            <v>18</v>
          </cell>
          <cell r="Y2599">
            <v>28</v>
          </cell>
        </row>
        <row r="2600">
          <cell r="B2600" t="str">
            <v>邻水县荆坪乡</v>
          </cell>
          <cell r="C2600">
            <v>0</v>
          </cell>
          <cell r="D2600">
            <v>24</v>
          </cell>
          <cell r="E2600">
            <v>8</v>
          </cell>
          <cell r="F2600">
            <v>0</v>
          </cell>
          <cell r="G2600">
            <v>16</v>
          </cell>
          <cell r="H2600">
            <v>0</v>
          </cell>
          <cell r="I2600">
            <v>0</v>
          </cell>
          <cell r="J2600">
            <v>24</v>
          </cell>
          <cell r="K2600">
            <v>14</v>
          </cell>
          <cell r="L2600">
            <v>6</v>
          </cell>
          <cell r="M2600">
            <v>3</v>
          </cell>
          <cell r="N2600">
            <v>0</v>
          </cell>
          <cell r="O2600">
            <v>0</v>
          </cell>
          <cell r="P2600">
            <v>0</v>
          </cell>
          <cell r="Q2600">
            <v>0</v>
          </cell>
          <cell r="R2600">
            <v>0</v>
          </cell>
          <cell r="S2600">
            <v>0</v>
          </cell>
          <cell r="T2600">
            <v>1</v>
          </cell>
          <cell r="U2600">
            <v>0</v>
          </cell>
          <cell r="V2600">
            <v>6</v>
          </cell>
          <cell r="W2600">
            <v>12529</v>
          </cell>
          <cell r="X2600">
            <v>18</v>
          </cell>
          <cell r="Y2600">
            <v>42</v>
          </cell>
        </row>
        <row r="2601">
          <cell r="B2601" t="str">
            <v>邻水县古路乡</v>
          </cell>
          <cell r="C2601">
            <v>0</v>
          </cell>
          <cell r="D2601">
            <v>23</v>
          </cell>
          <cell r="E2601">
            <v>9</v>
          </cell>
          <cell r="F2601">
            <v>0</v>
          </cell>
          <cell r="G2601">
            <v>14</v>
          </cell>
          <cell r="H2601">
            <v>0</v>
          </cell>
          <cell r="I2601">
            <v>0</v>
          </cell>
          <cell r="J2601">
            <v>23</v>
          </cell>
          <cell r="K2601">
            <v>11</v>
          </cell>
          <cell r="L2601">
            <v>9</v>
          </cell>
          <cell r="M2601">
            <v>2</v>
          </cell>
          <cell r="N2601">
            <v>0</v>
          </cell>
          <cell r="O2601">
            <v>0</v>
          </cell>
          <cell r="P2601">
            <v>0</v>
          </cell>
          <cell r="Q2601">
            <v>0</v>
          </cell>
          <cell r="R2601">
            <v>0</v>
          </cell>
          <cell r="S2601">
            <v>0</v>
          </cell>
          <cell r="T2601">
            <v>1</v>
          </cell>
          <cell r="U2601">
            <v>0</v>
          </cell>
          <cell r="V2601">
            <v>4</v>
          </cell>
          <cell r="W2601">
            <v>8077</v>
          </cell>
          <cell r="X2601">
            <v>12</v>
          </cell>
          <cell r="Y2601">
            <v>63</v>
          </cell>
        </row>
        <row r="2602">
          <cell r="B2602" t="str">
            <v>邻水县兴仁镇</v>
          </cell>
          <cell r="C2602">
            <v>0</v>
          </cell>
          <cell r="D2602">
            <v>38</v>
          </cell>
          <cell r="E2602">
            <v>16</v>
          </cell>
          <cell r="F2602">
            <v>0</v>
          </cell>
          <cell r="G2602">
            <v>22</v>
          </cell>
          <cell r="H2602">
            <v>0</v>
          </cell>
          <cell r="I2602">
            <v>0</v>
          </cell>
          <cell r="J2602">
            <v>38</v>
          </cell>
          <cell r="K2602">
            <v>26</v>
          </cell>
          <cell r="L2602">
            <v>5</v>
          </cell>
          <cell r="M2602">
            <v>5</v>
          </cell>
          <cell r="N2602">
            <v>0</v>
          </cell>
          <cell r="O2602">
            <v>0</v>
          </cell>
          <cell r="P2602">
            <v>0</v>
          </cell>
          <cell r="Q2602">
            <v>0</v>
          </cell>
          <cell r="R2602">
            <v>0</v>
          </cell>
          <cell r="S2602">
            <v>0</v>
          </cell>
          <cell r="T2602">
            <v>2</v>
          </cell>
          <cell r="U2602">
            <v>0</v>
          </cell>
          <cell r="V2602">
            <v>13</v>
          </cell>
          <cell r="W2602">
            <v>22439</v>
          </cell>
          <cell r="X2602">
            <v>39</v>
          </cell>
          <cell r="Y2602">
            <v>39</v>
          </cell>
        </row>
        <row r="2603">
          <cell r="B2603" t="str">
            <v>邻水县王家镇</v>
          </cell>
          <cell r="C2603">
            <v>0</v>
          </cell>
          <cell r="D2603">
            <v>43</v>
          </cell>
          <cell r="E2603">
            <v>17</v>
          </cell>
          <cell r="F2603">
            <v>0</v>
          </cell>
          <cell r="G2603">
            <v>26</v>
          </cell>
          <cell r="H2603">
            <v>0</v>
          </cell>
          <cell r="I2603">
            <v>0</v>
          </cell>
          <cell r="J2603">
            <v>43</v>
          </cell>
          <cell r="K2603">
            <v>26</v>
          </cell>
          <cell r="L2603">
            <v>9</v>
          </cell>
          <cell r="M2603">
            <v>6</v>
          </cell>
          <cell r="N2603">
            <v>0</v>
          </cell>
          <cell r="O2603">
            <v>0</v>
          </cell>
          <cell r="P2603">
            <v>0</v>
          </cell>
          <cell r="Q2603">
            <v>0</v>
          </cell>
          <cell r="R2603">
            <v>0</v>
          </cell>
          <cell r="S2603">
            <v>0</v>
          </cell>
          <cell r="T2603">
            <v>2</v>
          </cell>
          <cell r="U2603">
            <v>0</v>
          </cell>
          <cell r="V2603">
            <v>14</v>
          </cell>
          <cell r="W2603">
            <v>19150</v>
          </cell>
          <cell r="X2603">
            <v>42</v>
          </cell>
          <cell r="Y2603">
            <v>67</v>
          </cell>
        </row>
        <row r="2604">
          <cell r="B2604" t="str">
            <v>邻水县三古乡</v>
          </cell>
          <cell r="C2604">
            <v>0</v>
          </cell>
          <cell r="D2604">
            <v>38</v>
          </cell>
          <cell r="E2604">
            <v>15</v>
          </cell>
          <cell r="F2604">
            <v>0</v>
          </cell>
          <cell r="G2604">
            <v>23</v>
          </cell>
          <cell r="H2604">
            <v>0</v>
          </cell>
          <cell r="I2604">
            <v>0</v>
          </cell>
          <cell r="J2604">
            <v>38</v>
          </cell>
          <cell r="K2604">
            <v>22</v>
          </cell>
          <cell r="L2604">
            <v>9</v>
          </cell>
          <cell r="M2604">
            <v>5</v>
          </cell>
          <cell r="N2604">
            <v>0</v>
          </cell>
          <cell r="O2604">
            <v>0</v>
          </cell>
          <cell r="P2604">
            <v>0</v>
          </cell>
          <cell r="Q2604">
            <v>0</v>
          </cell>
          <cell r="R2604">
            <v>0</v>
          </cell>
          <cell r="S2604">
            <v>0</v>
          </cell>
          <cell r="T2604">
            <v>2</v>
          </cell>
          <cell r="U2604">
            <v>0</v>
          </cell>
          <cell r="V2604">
            <v>12</v>
          </cell>
          <cell r="W2604">
            <v>17138</v>
          </cell>
          <cell r="X2604">
            <v>36</v>
          </cell>
          <cell r="Y2604">
            <v>70</v>
          </cell>
        </row>
        <row r="2605">
          <cell r="B2605" t="str">
            <v>邻水县护邻乡</v>
          </cell>
          <cell r="C2605">
            <v>0</v>
          </cell>
          <cell r="D2605">
            <v>23</v>
          </cell>
          <cell r="E2605">
            <v>10</v>
          </cell>
          <cell r="F2605">
            <v>0</v>
          </cell>
          <cell r="G2605">
            <v>13</v>
          </cell>
          <cell r="H2605">
            <v>0</v>
          </cell>
          <cell r="I2605">
            <v>0</v>
          </cell>
          <cell r="J2605">
            <v>23</v>
          </cell>
          <cell r="K2605">
            <v>13</v>
          </cell>
          <cell r="L2605">
            <v>6</v>
          </cell>
          <cell r="M2605">
            <v>3</v>
          </cell>
          <cell r="N2605">
            <v>0</v>
          </cell>
          <cell r="O2605">
            <v>0</v>
          </cell>
          <cell r="P2605">
            <v>0</v>
          </cell>
          <cell r="Q2605">
            <v>0</v>
          </cell>
          <cell r="R2605">
            <v>0</v>
          </cell>
          <cell r="S2605">
            <v>0</v>
          </cell>
          <cell r="T2605">
            <v>1</v>
          </cell>
          <cell r="U2605">
            <v>0</v>
          </cell>
          <cell r="V2605">
            <v>7</v>
          </cell>
          <cell r="W2605">
            <v>11331</v>
          </cell>
          <cell r="X2605">
            <v>21</v>
          </cell>
          <cell r="Y2605">
            <v>48</v>
          </cell>
        </row>
        <row r="2606">
          <cell r="B2606" t="str">
            <v>邻水县同石乡</v>
          </cell>
          <cell r="C2606">
            <v>0</v>
          </cell>
          <cell r="D2606">
            <v>18</v>
          </cell>
          <cell r="E2606">
            <v>9</v>
          </cell>
          <cell r="F2606">
            <v>0</v>
          </cell>
          <cell r="G2606">
            <v>9</v>
          </cell>
          <cell r="H2606">
            <v>0</v>
          </cell>
          <cell r="I2606">
            <v>0</v>
          </cell>
          <cell r="J2606">
            <v>18</v>
          </cell>
          <cell r="K2606">
            <v>9</v>
          </cell>
          <cell r="L2606">
            <v>6</v>
          </cell>
          <cell r="M2606">
            <v>2</v>
          </cell>
          <cell r="N2606">
            <v>0</v>
          </cell>
          <cell r="O2606">
            <v>0</v>
          </cell>
          <cell r="P2606">
            <v>0</v>
          </cell>
          <cell r="Q2606">
            <v>0</v>
          </cell>
          <cell r="R2606">
            <v>0</v>
          </cell>
          <cell r="S2606">
            <v>0</v>
          </cell>
          <cell r="T2606">
            <v>1</v>
          </cell>
          <cell r="U2606">
            <v>0</v>
          </cell>
          <cell r="V2606">
            <v>4</v>
          </cell>
          <cell r="W2606">
            <v>7996</v>
          </cell>
          <cell r="X2606">
            <v>12</v>
          </cell>
          <cell r="Y2606">
            <v>41</v>
          </cell>
        </row>
        <row r="2607">
          <cell r="B2607" t="str">
            <v>华蓥市</v>
          </cell>
          <cell r="C2607">
            <v>0</v>
          </cell>
          <cell r="D2607">
            <v>715</v>
          </cell>
          <cell r="E2607">
            <v>530</v>
          </cell>
          <cell r="F2607">
            <v>0</v>
          </cell>
          <cell r="G2607">
            <v>145</v>
          </cell>
          <cell r="H2607">
            <v>40</v>
          </cell>
          <cell r="I2607">
            <v>0</v>
          </cell>
          <cell r="J2607">
            <v>715</v>
          </cell>
          <cell r="K2607">
            <v>248</v>
          </cell>
          <cell r="L2607">
            <v>254</v>
          </cell>
          <cell r="M2607">
            <v>88</v>
          </cell>
          <cell r="N2607">
            <v>30</v>
          </cell>
          <cell r="O2607">
            <v>38</v>
          </cell>
          <cell r="P2607">
            <v>16</v>
          </cell>
          <cell r="Q2607">
            <v>13</v>
          </cell>
          <cell r="R2607">
            <v>8</v>
          </cell>
          <cell r="S2607">
            <v>0</v>
          </cell>
          <cell r="T2607">
            <v>50</v>
          </cell>
          <cell r="U2607">
            <v>0</v>
          </cell>
          <cell r="V2607">
            <v>111</v>
          </cell>
          <cell r="W2607">
            <v>258614</v>
          </cell>
          <cell r="X2607">
            <v>1049</v>
          </cell>
          <cell r="Y2607">
            <v>1700</v>
          </cell>
        </row>
        <row r="2608">
          <cell r="B2608" t="str">
            <v>华蓥市本级</v>
          </cell>
          <cell r="C2608">
            <v>0</v>
          </cell>
          <cell r="D2608">
            <v>675</v>
          </cell>
          <cell r="E2608">
            <v>530</v>
          </cell>
          <cell r="F2608">
            <v>0</v>
          </cell>
          <cell r="G2608">
            <v>145</v>
          </cell>
          <cell r="H2608">
            <v>0</v>
          </cell>
          <cell r="I2608">
            <v>0</v>
          </cell>
          <cell r="J2608">
            <v>675</v>
          </cell>
          <cell r="K2608">
            <v>248</v>
          </cell>
          <cell r="L2608">
            <v>254</v>
          </cell>
          <cell r="M2608">
            <v>88</v>
          </cell>
          <cell r="N2608">
            <v>30</v>
          </cell>
          <cell r="O2608">
            <v>33</v>
          </cell>
          <cell r="P2608">
            <v>14</v>
          </cell>
          <cell r="Q2608">
            <v>10</v>
          </cell>
          <cell r="R2608">
            <v>8</v>
          </cell>
          <cell r="S2608">
            <v>0</v>
          </cell>
          <cell r="T2608">
            <v>20</v>
          </cell>
          <cell r="U2608">
            <v>0</v>
          </cell>
          <cell r="V2608">
            <v>0</v>
          </cell>
          <cell r="W2608">
            <v>0</v>
          </cell>
          <cell r="X2608">
            <v>0</v>
          </cell>
          <cell r="Y2608">
            <v>0</v>
          </cell>
        </row>
        <row r="2609">
          <cell r="B2609" t="str">
            <v>华蓥市乡(镇)小计</v>
          </cell>
          <cell r="C2609">
            <v>0</v>
          </cell>
          <cell r="D2609">
            <v>40</v>
          </cell>
          <cell r="E2609">
            <v>0</v>
          </cell>
          <cell r="F2609">
            <v>0</v>
          </cell>
          <cell r="G2609">
            <v>0</v>
          </cell>
          <cell r="H2609">
            <v>40</v>
          </cell>
          <cell r="I2609">
            <v>0</v>
          </cell>
          <cell r="J2609">
            <v>40</v>
          </cell>
          <cell r="K2609">
            <v>0</v>
          </cell>
          <cell r="L2609">
            <v>0</v>
          </cell>
          <cell r="M2609">
            <v>0</v>
          </cell>
          <cell r="N2609">
            <v>0</v>
          </cell>
          <cell r="O2609">
            <v>5</v>
          </cell>
          <cell r="P2609">
            <v>2</v>
          </cell>
          <cell r="Q2609">
            <v>3</v>
          </cell>
          <cell r="R2609">
            <v>0</v>
          </cell>
          <cell r="S2609">
            <v>0</v>
          </cell>
          <cell r="T2609">
            <v>30</v>
          </cell>
          <cell r="U2609">
            <v>0</v>
          </cell>
          <cell r="V2609">
            <v>111</v>
          </cell>
          <cell r="W2609">
            <v>258614</v>
          </cell>
          <cell r="X2609">
            <v>1049</v>
          </cell>
          <cell r="Y2609">
            <v>1700</v>
          </cell>
        </row>
        <row r="2610">
          <cell r="B2610" t="str">
            <v>华蓥市双河镇</v>
          </cell>
          <cell r="C2610">
            <v>0</v>
          </cell>
          <cell r="D2610">
            <v>5</v>
          </cell>
          <cell r="E2610">
            <v>0</v>
          </cell>
          <cell r="F2610">
            <v>0</v>
          </cell>
          <cell r="G2610">
            <v>0</v>
          </cell>
          <cell r="H2610">
            <v>5</v>
          </cell>
          <cell r="I2610">
            <v>0</v>
          </cell>
          <cell r="J2610">
            <v>5</v>
          </cell>
          <cell r="K2610">
            <v>0</v>
          </cell>
          <cell r="L2610">
            <v>0</v>
          </cell>
          <cell r="M2610">
            <v>0</v>
          </cell>
          <cell r="N2610">
            <v>0</v>
          </cell>
          <cell r="O2610">
            <v>1</v>
          </cell>
          <cell r="P2610">
            <v>0</v>
          </cell>
          <cell r="Q2610">
            <v>0</v>
          </cell>
          <cell r="R2610">
            <v>0</v>
          </cell>
          <cell r="S2610">
            <v>0</v>
          </cell>
          <cell r="T2610">
            <v>4</v>
          </cell>
          <cell r="U2610">
            <v>0</v>
          </cell>
          <cell r="V2610">
            <v>7</v>
          </cell>
          <cell r="W2610">
            <v>25832</v>
          </cell>
          <cell r="X2610">
            <v>70</v>
          </cell>
          <cell r="Y2610">
            <v>159</v>
          </cell>
        </row>
        <row r="2611">
          <cell r="B2611" t="str">
            <v>华蓥市古桥镇</v>
          </cell>
          <cell r="C2611">
            <v>0</v>
          </cell>
          <cell r="D2611">
            <v>2</v>
          </cell>
          <cell r="E2611">
            <v>0</v>
          </cell>
          <cell r="F2611">
            <v>0</v>
          </cell>
          <cell r="G2611">
            <v>0</v>
          </cell>
          <cell r="H2611">
            <v>2</v>
          </cell>
          <cell r="I2611">
            <v>0</v>
          </cell>
          <cell r="J2611">
            <v>2</v>
          </cell>
          <cell r="K2611">
            <v>0</v>
          </cell>
          <cell r="L2611">
            <v>0</v>
          </cell>
          <cell r="M2611">
            <v>0</v>
          </cell>
          <cell r="N2611">
            <v>0</v>
          </cell>
          <cell r="O2611">
            <v>0</v>
          </cell>
          <cell r="P2611">
            <v>0</v>
          </cell>
          <cell r="Q2611">
            <v>0</v>
          </cell>
          <cell r="R2611">
            <v>0</v>
          </cell>
          <cell r="S2611">
            <v>0</v>
          </cell>
          <cell r="T2611">
            <v>2</v>
          </cell>
          <cell r="U2611">
            <v>0</v>
          </cell>
          <cell r="V2611">
            <v>6</v>
          </cell>
          <cell r="W2611">
            <v>16289</v>
          </cell>
          <cell r="X2611">
            <v>57</v>
          </cell>
          <cell r="Y2611">
            <v>86</v>
          </cell>
        </row>
        <row r="2612">
          <cell r="B2612" t="str">
            <v>华蓥市华龙镇</v>
          </cell>
          <cell r="C2612">
            <v>0</v>
          </cell>
          <cell r="D2612">
            <v>2</v>
          </cell>
          <cell r="E2612">
            <v>0</v>
          </cell>
          <cell r="F2612">
            <v>0</v>
          </cell>
          <cell r="G2612">
            <v>0</v>
          </cell>
          <cell r="H2612">
            <v>2</v>
          </cell>
          <cell r="I2612">
            <v>0</v>
          </cell>
          <cell r="J2612">
            <v>2</v>
          </cell>
          <cell r="K2612">
            <v>0</v>
          </cell>
          <cell r="L2612">
            <v>0</v>
          </cell>
          <cell r="M2612">
            <v>0</v>
          </cell>
          <cell r="N2612">
            <v>0</v>
          </cell>
          <cell r="O2612">
            <v>0</v>
          </cell>
          <cell r="P2612">
            <v>0</v>
          </cell>
          <cell r="Q2612">
            <v>0</v>
          </cell>
          <cell r="R2612">
            <v>0</v>
          </cell>
          <cell r="S2612">
            <v>0</v>
          </cell>
          <cell r="T2612">
            <v>2</v>
          </cell>
          <cell r="U2612">
            <v>0</v>
          </cell>
          <cell r="V2612">
            <v>9</v>
          </cell>
          <cell r="W2612">
            <v>25024</v>
          </cell>
          <cell r="X2612">
            <v>94</v>
          </cell>
          <cell r="Y2612">
            <v>160</v>
          </cell>
        </row>
        <row r="2613">
          <cell r="B2613" t="str">
            <v>华蓥市天池镇</v>
          </cell>
          <cell r="C2613">
            <v>0</v>
          </cell>
          <cell r="D2613">
            <v>4</v>
          </cell>
          <cell r="E2613">
            <v>0</v>
          </cell>
          <cell r="F2613">
            <v>0</v>
          </cell>
          <cell r="G2613">
            <v>0</v>
          </cell>
          <cell r="H2613">
            <v>4</v>
          </cell>
          <cell r="I2613">
            <v>0</v>
          </cell>
          <cell r="J2613">
            <v>4</v>
          </cell>
          <cell r="K2613">
            <v>0</v>
          </cell>
          <cell r="L2613">
            <v>0</v>
          </cell>
          <cell r="M2613">
            <v>0</v>
          </cell>
          <cell r="N2613">
            <v>0</v>
          </cell>
          <cell r="O2613">
            <v>1</v>
          </cell>
          <cell r="P2613">
            <v>0</v>
          </cell>
          <cell r="Q2613">
            <v>1</v>
          </cell>
          <cell r="R2613">
            <v>0</v>
          </cell>
          <cell r="S2613">
            <v>0</v>
          </cell>
          <cell r="T2613">
            <v>2</v>
          </cell>
          <cell r="U2613">
            <v>0</v>
          </cell>
          <cell r="V2613">
            <v>6</v>
          </cell>
          <cell r="W2613">
            <v>10843</v>
          </cell>
          <cell r="X2613">
            <v>59</v>
          </cell>
          <cell r="Y2613">
            <v>89</v>
          </cell>
        </row>
        <row r="2614">
          <cell r="B2614" t="str">
            <v>华蓥市禄市镇</v>
          </cell>
          <cell r="C2614">
            <v>0</v>
          </cell>
          <cell r="D2614">
            <v>4</v>
          </cell>
          <cell r="E2614">
            <v>0</v>
          </cell>
          <cell r="F2614">
            <v>0</v>
          </cell>
          <cell r="G2614">
            <v>0</v>
          </cell>
          <cell r="H2614">
            <v>4</v>
          </cell>
          <cell r="I2614">
            <v>0</v>
          </cell>
          <cell r="J2614">
            <v>4</v>
          </cell>
          <cell r="K2614">
            <v>0</v>
          </cell>
          <cell r="L2614">
            <v>0</v>
          </cell>
          <cell r="M2614">
            <v>0</v>
          </cell>
          <cell r="N2614">
            <v>0</v>
          </cell>
          <cell r="O2614">
            <v>1</v>
          </cell>
          <cell r="P2614">
            <v>0</v>
          </cell>
          <cell r="Q2614">
            <v>0</v>
          </cell>
          <cell r="R2614">
            <v>0</v>
          </cell>
          <cell r="S2614">
            <v>0</v>
          </cell>
          <cell r="T2614">
            <v>3</v>
          </cell>
          <cell r="U2614">
            <v>0</v>
          </cell>
          <cell r="V2614">
            <v>10</v>
          </cell>
          <cell r="W2614">
            <v>23132</v>
          </cell>
          <cell r="X2614">
            <v>92</v>
          </cell>
          <cell r="Y2614">
            <v>88</v>
          </cell>
        </row>
        <row r="2615">
          <cell r="B2615" t="str">
            <v>华蓥市永兴镇</v>
          </cell>
          <cell r="C2615">
            <v>0</v>
          </cell>
          <cell r="D2615">
            <v>4</v>
          </cell>
          <cell r="E2615">
            <v>0</v>
          </cell>
          <cell r="F2615">
            <v>0</v>
          </cell>
          <cell r="G2615">
            <v>0</v>
          </cell>
          <cell r="H2615">
            <v>4</v>
          </cell>
          <cell r="I2615">
            <v>0</v>
          </cell>
          <cell r="J2615">
            <v>4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  <cell r="O2615">
            <v>1</v>
          </cell>
          <cell r="P2615">
            <v>0</v>
          </cell>
          <cell r="Q2615">
            <v>1</v>
          </cell>
          <cell r="R2615">
            <v>0</v>
          </cell>
          <cell r="S2615">
            <v>0</v>
          </cell>
          <cell r="T2615">
            <v>2</v>
          </cell>
          <cell r="U2615">
            <v>0</v>
          </cell>
          <cell r="V2615">
            <v>11</v>
          </cell>
          <cell r="W2615">
            <v>22450</v>
          </cell>
          <cell r="X2615">
            <v>109</v>
          </cell>
          <cell r="Y2615">
            <v>154</v>
          </cell>
        </row>
        <row r="2616">
          <cell r="B2616" t="str">
            <v>华蓥市明月镇</v>
          </cell>
          <cell r="C2616">
            <v>0</v>
          </cell>
          <cell r="D2616">
            <v>4</v>
          </cell>
          <cell r="E2616">
            <v>0</v>
          </cell>
          <cell r="F2616">
            <v>0</v>
          </cell>
          <cell r="G2616">
            <v>0</v>
          </cell>
          <cell r="H2616">
            <v>4</v>
          </cell>
          <cell r="I2616">
            <v>0</v>
          </cell>
          <cell r="J2616">
            <v>4</v>
          </cell>
          <cell r="K2616">
            <v>0</v>
          </cell>
          <cell r="L2616">
            <v>0</v>
          </cell>
          <cell r="M2616">
            <v>0</v>
          </cell>
          <cell r="N2616">
            <v>0</v>
          </cell>
          <cell r="O2616">
            <v>0</v>
          </cell>
          <cell r="P2616">
            <v>1</v>
          </cell>
          <cell r="Q2616">
            <v>0</v>
          </cell>
          <cell r="R2616">
            <v>0</v>
          </cell>
          <cell r="S2616">
            <v>0</v>
          </cell>
          <cell r="T2616">
            <v>3</v>
          </cell>
          <cell r="U2616">
            <v>0</v>
          </cell>
          <cell r="V2616">
            <v>10</v>
          </cell>
          <cell r="W2616">
            <v>23450</v>
          </cell>
          <cell r="X2616">
            <v>90</v>
          </cell>
          <cell r="Y2616">
            <v>228</v>
          </cell>
        </row>
        <row r="2617">
          <cell r="B2617" t="str">
            <v>华蓥市阳和镇</v>
          </cell>
          <cell r="C2617">
            <v>0</v>
          </cell>
          <cell r="D2617">
            <v>4</v>
          </cell>
          <cell r="E2617">
            <v>0</v>
          </cell>
          <cell r="F2617">
            <v>0</v>
          </cell>
          <cell r="G2617">
            <v>0</v>
          </cell>
          <cell r="H2617">
            <v>4</v>
          </cell>
          <cell r="I2617">
            <v>0</v>
          </cell>
          <cell r="J2617">
            <v>4</v>
          </cell>
          <cell r="K2617">
            <v>0</v>
          </cell>
          <cell r="L2617">
            <v>0</v>
          </cell>
          <cell r="M2617">
            <v>0</v>
          </cell>
          <cell r="N2617">
            <v>0</v>
          </cell>
          <cell r="O2617">
            <v>1</v>
          </cell>
          <cell r="P2617">
            <v>0</v>
          </cell>
          <cell r="Q2617">
            <v>0</v>
          </cell>
          <cell r="R2617">
            <v>0</v>
          </cell>
          <cell r="S2617">
            <v>0</v>
          </cell>
          <cell r="T2617">
            <v>3</v>
          </cell>
          <cell r="U2617">
            <v>0</v>
          </cell>
          <cell r="V2617">
            <v>10</v>
          </cell>
          <cell r="W2617">
            <v>24560</v>
          </cell>
          <cell r="X2617">
            <v>103</v>
          </cell>
          <cell r="Y2617">
            <v>120</v>
          </cell>
        </row>
        <row r="2618">
          <cell r="B2618" t="str">
            <v>华蓥市高兴镇</v>
          </cell>
          <cell r="C2618">
            <v>0</v>
          </cell>
          <cell r="D2618">
            <v>3</v>
          </cell>
          <cell r="E2618">
            <v>0</v>
          </cell>
          <cell r="F2618">
            <v>0</v>
          </cell>
          <cell r="G2618">
            <v>0</v>
          </cell>
          <cell r="H2618">
            <v>3</v>
          </cell>
          <cell r="I2618">
            <v>0</v>
          </cell>
          <cell r="J2618">
            <v>3</v>
          </cell>
          <cell r="K2618">
            <v>0</v>
          </cell>
          <cell r="L2618">
            <v>0</v>
          </cell>
          <cell r="M2618">
            <v>0</v>
          </cell>
          <cell r="N2618">
            <v>0</v>
          </cell>
          <cell r="O2618">
            <v>0</v>
          </cell>
          <cell r="P2618">
            <v>0</v>
          </cell>
          <cell r="Q2618">
            <v>1</v>
          </cell>
          <cell r="R2618">
            <v>0</v>
          </cell>
          <cell r="S2618">
            <v>0</v>
          </cell>
          <cell r="T2618">
            <v>2</v>
          </cell>
          <cell r="U2618">
            <v>0</v>
          </cell>
          <cell r="V2618">
            <v>8</v>
          </cell>
          <cell r="W2618">
            <v>19544</v>
          </cell>
          <cell r="X2618">
            <v>79</v>
          </cell>
          <cell r="Y2618">
            <v>105</v>
          </cell>
        </row>
        <row r="2619">
          <cell r="B2619" t="str">
            <v>华蓥市观音溪镇</v>
          </cell>
          <cell r="C2619">
            <v>0</v>
          </cell>
          <cell r="D2619">
            <v>2</v>
          </cell>
          <cell r="E2619">
            <v>0</v>
          </cell>
          <cell r="F2619">
            <v>0</v>
          </cell>
          <cell r="G2619">
            <v>0</v>
          </cell>
          <cell r="H2619">
            <v>2</v>
          </cell>
          <cell r="I2619">
            <v>0</v>
          </cell>
          <cell r="J2619">
            <v>2</v>
          </cell>
          <cell r="K2619">
            <v>0</v>
          </cell>
          <cell r="L2619">
            <v>0</v>
          </cell>
          <cell r="M2619">
            <v>0</v>
          </cell>
          <cell r="N2619">
            <v>0</v>
          </cell>
          <cell r="O2619">
            <v>0</v>
          </cell>
          <cell r="P2619">
            <v>0</v>
          </cell>
          <cell r="Q2619">
            <v>0</v>
          </cell>
          <cell r="R2619">
            <v>0</v>
          </cell>
          <cell r="S2619">
            <v>0</v>
          </cell>
          <cell r="T2619">
            <v>2</v>
          </cell>
          <cell r="U2619">
            <v>0</v>
          </cell>
          <cell r="V2619">
            <v>10</v>
          </cell>
          <cell r="W2619">
            <v>18437</v>
          </cell>
          <cell r="X2619">
            <v>81</v>
          </cell>
          <cell r="Y2619">
            <v>115</v>
          </cell>
        </row>
        <row r="2620">
          <cell r="B2620" t="str">
            <v>华蓥市溪口镇</v>
          </cell>
          <cell r="C2620">
            <v>0</v>
          </cell>
          <cell r="D2620">
            <v>2</v>
          </cell>
          <cell r="E2620">
            <v>0</v>
          </cell>
          <cell r="F2620">
            <v>0</v>
          </cell>
          <cell r="G2620">
            <v>0</v>
          </cell>
          <cell r="H2620">
            <v>2</v>
          </cell>
          <cell r="I2620">
            <v>0</v>
          </cell>
          <cell r="J2620">
            <v>2</v>
          </cell>
          <cell r="K2620">
            <v>0</v>
          </cell>
          <cell r="L2620">
            <v>0</v>
          </cell>
          <cell r="M2620">
            <v>0</v>
          </cell>
          <cell r="N2620">
            <v>0</v>
          </cell>
          <cell r="O2620">
            <v>0</v>
          </cell>
          <cell r="P2620">
            <v>0</v>
          </cell>
          <cell r="Q2620">
            <v>0</v>
          </cell>
          <cell r="R2620">
            <v>0</v>
          </cell>
          <cell r="S2620">
            <v>0</v>
          </cell>
          <cell r="T2620">
            <v>2</v>
          </cell>
          <cell r="U2620">
            <v>0</v>
          </cell>
          <cell r="V2620">
            <v>6</v>
          </cell>
          <cell r="W2620">
            <v>13217</v>
          </cell>
          <cell r="X2620">
            <v>59</v>
          </cell>
          <cell r="Y2620">
            <v>71</v>
          </cell>
        </row>
        <row r="2621">
          <cell r="B2621" t="str">
            <v>华蓥市庆华镇</v>
          </cell>
          <cell r="C2621">
            <v>0</v>
          </cell>
          <cell r="D2621">
            <v>3</v>
          </cell>
          <cell r="E2621">
            <v>0</v>
          </cell>
          <cell r="F2621">
            <v>0</v>
          </cell>
          <cell r="G2621">
            <v>0</v>
          </cell>
          <cell r="H2621">
            <v>3</v>
          </cell>
          <cell r="I2621">
            <v>0</v>
          </cell>
          <cell r="J2621">
            <v>3</v>
          </cell>
          <cell r="K2621">
            <v>0</v>
          </cell>
          <cell r="L2621">
            <v>0</v>
          </cell>
          <cell r="M2621">
            <v>0</v>
          </cell>
          <cell r="N2621">
            <v>0</v>
          </cell>
          <cell r="O2621">
            <v>0</v>
          </cell>
          <cell r="P2621">
            <v>1</v>
          </cell>
          <cell r="Q2621">
            <v>0</v>
          </cell>
          <cell r="R2621">
            <v>0</v>
          </cell>
          <cell r="S2621">
            <v>0</v>
          </cell>
          <cell r="T2621">
            <v>2</v>
          </cell>
          <cell r="U2621">
            <v>0</v>
          </cell>
          <cell r="V2621">
            <v>12</v>
          </cell>
          <cell r="W2621">
            <v>31945</v>
          </cell>
          <cell r="X2621">
            <v>114</v>
          </cell>
          <cell r="Y2621">
            <v>288</v>
          </cell>
        </row>
        <row r="2622">
          <cell r="B2622" t="str">
            <v>华蓥市红岩乡</v>
          </cell>
          <cell r="C2622">
            <v>0</v>
          </cell>
          <cell r="D2622">
            <v>1</v>
          </cell>
          <cell r="E2622">
            <v>0</v>
          </cell>
          <cell r="F2622">
            <v>0</v>
          </cell>
          <cell r="G2622">
            <v>0</v>
          </cell>
          <cell r="H2622">
            <v>1</v>
          </cell>
          <cell r="I2622">
            <v>0</v>
          </cell>
          <cell r="J2622">
            <v>1</v>
          </cell>
          <cell r="K2622">
            <v>0</v>
          </cell>
          <cell r="L2622">
            <v>0</v>
          </cell>
          <cell r="M2622">
            <v>0</v>
          </cell>
          <cell r="N2622">
            <v>0</v>
          </cell>
          <cell r="O2622">
            <v>0</v>
          </cell>
          <cell r="P2622">
            <v>0</v>
          </cell>
          <cell r="Q2622">
            <v>0</v>
          </cell>
          <cell r="R2622">
            <v>0</v>
          </cell>
          <cell r="S2622">
            <v>0</v>
          </cell>
          <cell r="T2622">
            <v>1</v>
          </cell>
          <cell r="U2622">
            <v>0</v>
          </cell>
          <cell r="V2622">
            <v>6</v>
          </cell>
          <cell r="W2622">
            <v>3891</v>
          </cell>
          <cell r="X2622">
            <v>42</v>
          </cell>
          <cell r="Y2622">
            <v>37</v>
          </cell>
        </row>
        <row r="2623">
          <cell r="B2623" t="str">
            <v>通川区</v>
          </cell>
          <cell r="C2623">
            <v>0</v>
          </cell>
          <cell r="D2623">
            <v>2255</v>
          </cell>
          <cell r="E2623">
            <v>763</v>
          </cell>
          <cell r="F2623">
            <v>808</v>
          </cell>
          <cell r="G2623">
            <v>684</v>
          </cell>
          <cell r="H2623">
            <v>0</v>
          </cell>
          <cell r="I2623">
            <v>0</v>
          </cell>
          <cell r="J2623">
            <v>2255</v>
          </cell>
          <cell r="K2623">
            <v>775</v>
          </cell>
          <cell r="L2623">
            <v>119</v>
          </cell>
          <cell r="M2623">
            <v>113</v>
          </cell>
          <cell r="N2623">
            <v>20</v>
          </cell>
          <cell r="O2623">
            <v>630</v>
          </cell>
          <cell r="P2623">
            <v>350</v>
          </cell>
          <cell r="Q2623">
            <v>70</v>
          </cell>
          <cell r="R2623">
            <v>42</v>
          </cell>
          <cell r="S2623">
            <v>112</v>
          </cell>
          <cell r="T2623">
            <v>44</v>
          </cell>
          <cell r="U2623">
            <v>0</v>
          </cell>
          <cell r="V2623">
            <v>216</v>
          </cell>
          <cell r="W2623">
            <v>155403</v>
          </cell>
          <cell r="X2623">
            <v>1630</v>
          </cell>
          <cell r="Y2623">
            <v>675</v>
          </cell>
        </row>
        <row r="2624">
          <cell r="B2624" t="str">
            <v>通川区本级</v>
          </cell>
          <cell r="C2624">
            <v>0</v>
          </cell>
          <cell r="D2624">
            <v>499</v>
          </cell>
          <cell r="E2624">
            <v>162</v>
          </cell>
          <cell r="F2624">
            <v>181</v>
          </cell>
          <cell r="G2624">
            <v>156</v>
          </cell>
          <cell r="H2624">
            <v>0</v>
          </cell>
          <cell r="I2624">
            <v>0</v>
          </cell>
          <cell r="J2624">
            <v>499</v>
          </cell>
          <cell r="K2624">
            <v>174</v>
          </cell>
          <cell r="L2624">
            <v>32</v>
          </cell>
          <cell r="M2624">
            <v>20</v>
          </cell>
          <cell r="N2624">
            <v>3</v>
          </cell>
          <cell r="O2624">
            <v>135</v>
          </cell>
          <cell r="P2624">
            <v>75</v>
          </cell>
          <cell r="Q2624">
            <v>15</v>
          </cell>
          <cell r="R2624">
            <v>9</v>
          </cell>
          <cell r="S2624">
            <v>24</v>
          </cell>
          <cell r="T2624">
            <v>15</v>
          </cell>
          <cell r="U2624">
            <v>0</v>
          </cell>
          <cell r="V2624">
            <v>35</v>
          </cell>
          <cell r="W2624">
            <v>30113</v>
          </cell>
          <cell r="X2624">
            <v>182</v>
          </cell>
          <cell r="Y2624">
            <v>145</v>
          </cell>
        </row>
        <row r="2625">
          <cell r="B2625" t="str">
            <v>通川区乡（镇）小计</v>
          </cell>
          <cell r="C2625">
            <v>0</v>
          </cell>
          <cell r="D2625">
            <v>1756</v>
          </cell>
          <cell r="E2625">
            <v>601</v>
          </cell>
          <cell r="F2625">
            <v>627</v>
          </cell>
          <cell r="G2625">
            <v>528</v>
          </cell>
          <cell r="H2625">
            <v>0</v>
          </cell>
          <cell r="I2625">
            <v>0</v>
          </cell>
          <cell r="J2625">
            <v>1756</v>
          </cell>
          <cell r="K2625">
            <v>601</v>
          </cell>
          <cell r="L2625">
            <v>87</v>
          </cell>
          <cell r="M2625">
            <v>93</v>
          </cell>
          <cell r="N2625">
            <v>17</v>
          </cell>
          <cell r="O2625">
            <v>495</v>
          </cell>
          <cell r="P2625">
            <v>275</v>
          </cell>
          <cell r="Q2625">
            <v>55</v>
          </cell>
          <cell r="R2625">
            <v>33</v>
          </cell>
          <cell r="S2625">
            <v>88</v>
          </cell>
          <cell r="T2625">
            <v>29</v>
          </cell>
          <cell r="U2625">
            <v>0</v>
          </cell>
          <cell r="V2625">
            <v>181</v>
          </cell>
          <cell r="W2625">
            <v>125290</v>
          </cell>
          <cell r="X2625">
            <v>1448</v>
          </cell>
          <cell r="Y2625">
            <v>530</v>
          </cell>
        </row>
        <row r="2626">
          <cell r="B2626" t="str">
            <v>通川区罗江镇</v>
          </cell>
          <cell r="C2626">
            <v>0</v>
          </cell>
          <cell r="D2626">
            <v>159</v>
          </cell>
          <cell r="E2626">
            <v>54</v>
          </cell>
          <cell r="F2626">
            <v>57</v>
          </cell>
          <cell r="G2626">
            <v>48</v>
          </cell>
          <cell r="H2626">
            <v>0</v>
          </cell>
          <cell r="I2626">
            <v>0</v>
          </cell>
          <cell r="J2626">
            <v>159</v>
          </cell>
          <cell r="K2626">
            <v>55</v>
          </cell>
          <cell r="L2626">
            <v>9</v>
          </cell>
          <cell r="M2626">
            <v>6</v>
          </cell>
          <cell r="N2626">
            <v>1</v>
          </cell>
          <cell r="O2626">
            <v>45</v>
          </cell>
          <cell r="P2626">
            <v>25</v>
          </cell>
          <cell r="Q2626">
            <v>5</v>
          </cell>
          <cell r="R2626">
            <v>3</v>
          </cell>
          <cell r="S2626">
            <v>8</v>
          </cell>
          <cell r="T2626">
            <v>3</v>
          </cell>
          <cell r="U2626">
            <v>0</v>
          </cell>
          <cell r="V2626">
            <v>12</v>
          </cell>
          <cell r="W2626">
            <v>10008</v>
          </cell>
          <cell r="X2626">
            <v>96</v>
          </cell>
          <cell r="Y2626">
            <v>58</v>
          </cell>
        </row>
        <row r="2627">
          <cell r="B2627" t="str">
            <v>通川区魏兴镇</v>
          </cell>
          <cell r="C2627">
            <v>0</v>
          </cell>
          <cell r="D2627">
            <v>159</v>
          </cell>
          <cell r="E2627">
            <v>54</v>
          </cell>
          <cell r="F2627">
            <v>57</v>
          </cell>
          <cell r="G2627">
            <v>48</v>
          </cell>
          <cell r="H2627">
            <v>0</v>
          </cell>
          <cell r="I2627">
            <v>0</v>
          </cell>
          <cell r="J2627">
            <v>159</v>
          </cell>
          <cell r="K2627">
            <v>58</v>
          </cell>
          <cell r="L2627">
            <v>7</v>
          </cell>
          <cell r="M2627">
            <v>6</v>
          </cell>
          <cell r="N2627">
            <v>1</v>
          </cell>
          <cell r="O2627">
            <v>45</v>
          </cell>
          <cell r="P2627">
            <v>25</v>
          </cell>
          <cell r="Q2627">
            <v>5</v>
          </cell>
          <cell r="R2627">
            <v>3</v>
          </cell>
          <cell r="S2627">
            <v>8</v>
          </cell>
          <cell r="T2627">
            <v>2</v>
          </cell>
          <cell r="U2627">
            <v>0</v>
          </cell>
          <cell r="V2627">
            <v>12</v>
          </cell>
          <cell r="W2627">
            <v>10860</v>
          </cell>
          <cell r="X2627">
            <v>96</v>
          </cell>
          <cell r="Y2627">
            <v>48</v>
          </cell>
        </row>
        <row r="2628">
          <cell r="B2628" t="str">
            <v>通川区蒲家镇</v>
          </cell>
          <cell r="C2628">
            <v>0</v>
          </cell>
          <cell r="D2628">
            <v>159</v>
          </cell>
          <cell r="E2628">
            <v>54</v>
          </cell>
          <cell r="F2628">
            <v>57</v>
          </cell>
          <cell r="G2628">
            <v>48</v>
          </cell>
          <cell r="H2628">
            <v>0</v>
          </cell>
          <cell r="I2628">
            <v>0</v>
          </cell>
          <cell r="J2628">
            <v>159</v>
          </cell>
          <cell r="K2628">
            <v>55</v>
          </cell>
          <cell r="L2628">
            <v>9</v>
          </cell>
          <cell r="M2628">
            <v>6</v>
          </cell>
          <cell r="N2628">
            <v>1</v>
          </cell>
          <cell r="O2628">
            <v>45</v>
          </cell>
          <cell r="P2628">
            <v>25</v>
          </cell>
          <cell r="Q2628">
            <v>5</v>
          </cell>
          <cell r="R2628">
            <v>3</v>
          </cell>
          <cell r="S2628">
            <v>8</v>
          </cell>
          <cell r="T2628">
            <v>3</v>
          </cell>
          <cell r="U2628">
            <v>0</v>
          </cell>
          <cell r="V2628">
            <v>12</v>
          </cell>
          <cell r="W2628">
            <v>12250</v>
          </cell>
          <cell r="X2628">
            <v>96</v>
          </cell>
          <cell r="Y2628">
            <v>53</v>
          </cell>
        </row>
        <row r="2629">
          <cell r="B2629" t="str">
            <v>通川区复兴镇</v>
          </cell>
          <cell r="C2629">
            <v>0</v>
          </cell>
          <cell r="D2629">
            <v>159</v>
          </cell>
          <cell r="E2629">
            <v>54</v>
          </cell>
          <cell r="F2629">
            <v>57</v>
          </cell>
          <cell r="G2629">
            <v>48</v>
          </cell>
          <cell r="H2629">
            <v>0</v>
          </cell>
          <cell r="I2629">
            <v>0</v>
          </cell>
          <cell r="J2629">
            <v>159</v>
          </cell>
          <cell r="K2629">
            <v>55</v>
          </cell>
          <cell r="L2629">
            <v>8</v>
          </cell>
          <cell r="M2629">
            <v>6</v>
          </cell>
          <cell r="N2629">
            <v>1</v>
          </cell>
          <cell r="O2629">
            <v>45</v>
          </cell>
          <cell r="P2629">
            <v>25</v>
          </cell>
          <cell r="Q2629">
            <v>5</v>
          </cell>
          <cell r="R2629">
            <v>3</v>
          </cell>
          <cell r="S2629">
            <v>8</v>
          </cell>
          <cell r="T2629">
            <v>4</v>
          </cell>
          <cell r="U2629">
            <v>0</v>
          </cell>
          <cell r="V2629">
            <v>11</v>
          </cell>
          <cell r="W2629">
            <v>9520</v>
          </cell>
          <cell r="X2629">
            <v>88</v>
          </cell>
          <cell r="Y2629">
            <v>56</v>
          </cell>
        </row>
        <row r="2630">
          <cell r="B2630" t="str">
            <v>通川区双龙镇</v>
          </cell>
          <cell r="C2630">
            <v>0</v>
          </cell>
          <cell r="D2630">
            <v>159</v>
          </cell>
          <cell r="E2630">
            <v>54</v>
          </cell>
          <cell r="F2630">
            <v>57</v>
          </cell>
          <cell r="G2630">
            <v>48</v>
          </cell>
          <cell r="H2630">
            <v>0</v>
          </cell>
          <cell r="I2630">
            <v>0</v>
          </cell>
          <cell r="J2630">
            <v>159</v>
          </cell>
          <cell r="K2630">
            <v>55</v>
          </cell>
          <cell r="L2630">
            <v>8</v>
          </cell>
          <cell r="M2630">
            <v>6</v>
          </cell>
          <cell r="N2630">
            <v>1</v>
          </cell>
          <cell r="O2630">
            <v>45</v>
          </cell>
          <cell r="P2630">
            <v>25</v>
          </cell>
          <cell r="Q2630">
            <v>5</v>
          </cell>
          <cell r="R2630">
            <v>3</v>
          </cell>
          <cell r="S2630">
            <v>8</v>
          </cell>
          <cell r="T2630">
            <v>4</v>
          </cell>
          <cell r="U2630">
            <v>0</v>
          </cell>
          <cell r="V2630">
            <v>12</v>
          </cell>
          <cell r="W2630">
            <v>9870</v>
          </cell>
          <cell r="X2630">
            <v>96</v>
          </cell>
          <cell r="Y2630">
            <v>55</v>
          </cell>
        </row>
        <row r="2631">
          <cell r="B2631" t="str">
            <v>通川区盘石乡</v>
          </cell>
          <cell r="C2631">
            <v>0</v>
          </cell>
          <cell r="D2631">
            <v>161</v>
          </cell>
          <cell r="E2631">
            <v>56</v>
          </cell>
          <cell r="F2631">
            <v>57</v>
          </cell>
          <cell r="G2631">
            <v>48</v>
          </cell>
          <cell r="H2631">
            <v>0</v>
          </cell>
          <cell r="I2631">
            <v>0</v>
          </cell>
          <cell r="J2631">
            <v>161</v>
          </cell>
          <cell r="K2631">
            <v>50</v>
          </cell>
          <cell r="L2631">
            <v>9</v>
          </cell>
          <cell r="M2631">
            <v>15</v>
          </cell>
          <cell r="N2631">
            <v>3</v>
          </cell>
          <cell r="O2631">
            <v>45</v>
          </cell>
          <cell r="P2631">
            <v>25</v>
          </cell>
          <cell r="Q2631">
            <v>5</v>
          </cell>
          <cell r="R2631">
            <v>3</v>
          </cell>
          <cell r="S2631">
            <v>8</v>
          </cell>
          <cell r="T2631">
            <v>1</v>
          </cell>
          <cell r="U2631">
            <v>0</v>
          </cell>
          <cell r="V2631">
            <v>29</v>
          </cell>
          <cell r="W2631">
            <v>13956</v>
          </cell>
          <cell r="X2631">
            <v>232</v>
          </cell>
          <cell r="Y2631">
            <v>47</v>
          </cell>
        </row>
        <row r="2632">
          <cell r="B2632" t="str">
            <v>通川区新村乡</v>
          </cell>
          <cell r="C2632">
            <v>0</v>
          </cell>
          <cell r="D2632">
            <v>161</v>
          </cell>
          <cell r="E2632">
            <v>56</v>
          </cell>
          <cell r="F2632">
            <v>57</v>
          </cell>
          <cell r="G2632">
            <v>48</v>
          </cell>
          <cell r="H2632">
            <v>0</v>
          </cell>
          <cell r="I2632">
            <v>0</v>
          </cell>
          <cell r="J2632">
            <v>161</v>
          </cell>
          <cell r="K2632">
            <v>50</v>
          </cell>
          <cell r="L2632">
            <v>7</v>
          </cell>
          <cell r="M2632">
            <v>15</v>
          </cell>
          <cell r="N2632">
            <v>3</v>
          </cell>
          <cell r="O2632">
            <v>45</v>
          </cell>
          <cell r="P2632">
            <v>25</v>
          </cell>
          <cell r="Q2632">
            <v>5</v>
          </cell>
          <cell r="R2632">
            <v>3</v>
          </cell>
          <cell r="S2632">
            <v>8</v>
          </cell>
          <cell r="T2632">
            <v>3</v>
          </cell>
          <cell r="U2632">
            <v>0</v>
          </cell>
          <cell r="V2632">
            <v>29</v>
          </cell>
          <cell r="W2632">
            <v>14008</v>
          </cell>
          <cell r="X2632">
            <v>232</v>
          </cell>
          <cell r="Y2632">
            <v>46</v>
          </cell>
        </row>
        <row r="2633">
          <cell r="B2633" t="str">
            <v>通川区东岳乡</v>
          </cell>
          <cell r="C2633">
            <v>0</v>
          </cell>
          <cell r="D2633">
            <v>162</v>
          </cell>
          <cell r="E2633">
            <v>57</v>
          </cell>
          <cell r="F2633">
            <v>57</v>
          </cell>
          <cell r="G2633">
            <v>48</v>
          </cell>
          <cell r="H2633">
            <v>0</v>
          </cell>
          <cell r="I2633">
            <v>0</v>
          </cell>
          <cell r="J2633">
            <v>162</v>
          </cell>
          <cell r="K2633">
            <v>55</v>
          </cell>
          <cell r="L2633">
            <v>5</v>
          </cell>
          <cell r="M2633">
            <v>15</v>
          </cell>
          <cell r="N2633">
            <v>3</v>
          </cell>
          <cell r="O2633">
            <v>45</v>
          </cell>
          <cell r="P2633">
            <v>25</v>
          </cell>
          <cell r="Q2633">
            <v>5</v>
          </cell>
          <cell r="R2633">
            <v>3</v>
          </cell>
          <cell r="S2633">
            <v>8</v>
          </cell>
          <cell r="T2633">
            <v>1</v>
          </cell>
          <cell r="U2633">
            <v>0</v>
          </cell>
          <cell r="V2633">
            <v>30</v>
          </cell>
          <cell r="W2633">
            <v>11968</v>
          </cell>
          <cell r="X2633">
            <v>240</v>
          </cell>
          <cell r="Y2633">
            <v>35</v>
          </cell>
        </row>
        <row r="2634">
          <cell r="B2634" t="str">
            <v>通川区莲花湖管委会</v>
          </cell>
          <cell r="C2634">
            <v>0</v>
          </cell>
          <cell r="D2634">
            <v>159</v>
          </cell>
          <cell r="E2634">
            <v>54</v>
          </cell>
          <cell r="F2634">
            <v>57</v>
          </cell>
          <cell r="G2634">
            <v>48</v>
          </cell>
          <cell r="H2634">
            <v>0</v>
          </cell>
          <cell r="I2634">
            <v>0</v>
          </cell>
          <cell r="J2634">
            <v>159</v>
          </cell>
          <cell r="K2634">
            <v>58</v>
          </cell>
          <cell r="L2634">
            <v>7</v>
          </cell>
          <cell r="M2634">
            <v>6</v>
          </cell>
          <cell r="N2634">
            <v>1</v>
          </cell>
          <cell r="O2634">
            <v>45</v>
          </cell>
          <cell r="P2634">
            <v>25</v>
          </cell>
          <cell r="Q2634">
            <v>5</v>
          </cell>
          <cell r="R2634">
            <v>3</v>
          </cell>
          <cell r="S2634">
            <v>8</v>
          </cell>
          <cell r="T2634">
            <v>2</v>
          </cell>
          <cell r="U2634">
            <v>0</v>
          </cell>
          <cell r="V2634">
            <v>11</v>
          </cell>
          <cell r="W2634">
            <v>12850</v>
          </cell>
          <cell r="X2634">
            <v>88</v>
          </cell>
          <cell r="Y2634">
            <v>48</v>
          </cell>
        </row>
        <row r="2635">
          <cell r="B2635" t="str">
            <v>通川区西外镇</v>
          </cell>
          <cell r="C2635">
            <v>0</v>
          </cell>
          <cell r="D2635">
            <v>159</v>
          </cell>
          <cell r="E2635">
            <v>54</v>
          </cell>
          <cell r="F2635">
            <v>57</v>
          </cell>
          <cell r="G2635">
            <v>48</v>
          </cell>
          <cell r="H2635">
            <v>0</v>
          </cell>
          <cell r="I2635">
            <v>0</v>
          </cell>
          <cell r="J2635">
            <v>159</v>
          </cell>
          <cell r="K2635">
            <v>55</v>
          </cell>
          <cell r="L2635">
            <v>9</v>
          </cell>
          <cell r="M2635">
            <v>6</v>
          </cell>
          <cell r="N2635">
            <v>1</v>
          </cell>
          <cell r="O2635">
            <v>45</v>
          </cell>
          <cell r="P2635">
            <v>25</v>
          </cell>
          <cell r="Q2635">
            <v>5</v>
          </cell>
          <cell r="R2635">
            <v>3</v>
          </cell>
          <cell r="S2635">
            <v>8</v>
          </cell>
          <cell r="T2635">
            <v>3</v>
          </cell>
          <cell r="U2635">
            <v>0</v>
          </cell>
          <cell r="V2635">
            <v>12</v>
          </cell>
          <cell r="W2635">
            <v>10042</v>
          </cell>
          <cell r="X2635">
            <v>96</v>
          </cell>
          <cell r="Y2635">
            <v>43</v>
          </cell>
        </row>
        <row r="2636">
          <cell r="B2636" t="str">
            <v>通川区北外镇</v>
          </cell>
          <cell r="C2636">
            <v>0</v>
          </cell>
          <cell r="D2636">
            <v>159</v>
          </cell>
          <cell r="E2636">
            <v>54</v>
          </cell>
          <cell r="F2636">
            <v>57</v>
          </cell>
          <cell r="G2636">
            <v>48</v>
          </cell>
          <cell r="H2636">
            <v>0</v>
          </cell>
          <cell r="I2636">
            <v>0</v>
          </cell>
          <cell r="J2636">
            <v>159</v>
          </cell>
          <cell r="K2636">
            <v>55</v>
          </cell>
          <cell r="L2636">
            <v>9</v>
          </cell>
          <cell r="M2636">
            <v>6</v>
          </cell>
          <cell r="N2636">
            <v>1</v>
          </cell>
          <cell r="O2636">
            <v>45</v>
          </cell>
          <cell r="P2636">
            <v>25</v>
          </cell>
          <cell r="Q2636">
            <v>5</v>
          </cell>
          <cell r="R2636">
            <v>3</v>
          </cell>
          <cell r="S2636">
            <v>8</v>
          </cell>
          <cell r="T2636">
            <v>3</v>
          </cell>
          <cell r="U2636">
            <v>0</v>
          </cell>
          <cell r="V2636">
            <v>11</v>
          </cell>
          <cell r="W2636">
            <v>9958</v>
          </cell>
          <cell r="X2636">
            <v>88</v>
          </cell>
          <cell r="Y2636">
            <v>41</v>
          </cell>
        </row>
        <row r="2637">
          <cell r="B2637" t="str">
            <v>达县</v>
          </cell>
          <cell r="C2637">
            <v>0</v>
          </cell>
          <cell r="D2637">
            <v>4136</v>
          </cell>
          <cell r="E2637">
            <v>0</v>
          </cell>
          <cell r="F2637">
            <v>0</v>
          </cell>
          <cell r="G2637">
            <v>4136</v>
          </cell>
          <cell r="H2637">
            <v>0</v>
          </cell>
          <cell r="I2637">
            <v>0</v>
          </cell>
          <cell r="J2637">
            <v>4136</v>
          </cell>
          <cell r="K2637">
            <v>2724</v>
          </cell>
          <cell r="L2637">
            <v>1003</v>
          </cell>
          <cell r="M2637">
            <v>280</v>
          </cell>
          <cell r="N2637">
            <v>90</v>
          </cell>
          <cell r="O2637">
            <v>56</v>
          </cell>
          <cell r="P2637">
            <v>8</v>
          </cell>
          <cell r="Q2637">
            <v>9</v>
          </cell>
          <cell r="R2637">
            <v>7</v>
          </cell>
          <cell r="S2637">
            <v>7</v>
          </cell>
          <cell r="T2637">
            <v>42</v>
          </cell>
          <cell r="U2637">
            <v>0</v>
          </cell>
          <cell r="V2637">
            <v>771</v>
          </cell>
          <cell r="W2637">
            <v>1209193</v>
          </cell>
          <cell r="X2637">
            <v>5577</v>
          </cell>
          <cell r="Y2637">
            <v>6062</v>
          </cell>
        </row>
        <row r="2638">
          <cell r="B2638" t="str">
            <v>达县本级</v>
          </cell>
          <cell r="C2638">
            <v>0</v>
          </cell>
          <cell r="D2638">
            <v>0</v>
          </cell>
          <cell r="E2638">
            <v>0</v>
          </cell>
          <cell r="F2638">
            <v>0</v>
          </cell>
          <cell r="G2638">
            <v>0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  <cell r="L2638">
            <v>0</v>
          </cell>
          <cell r="M2638">
            <v>0</v>
          </cell>
          <cell r="N2638">
            <v>0</v>
          </cell>
          <cell r="O2638">
            <v>0</v>
          </cell>
          <cell r="P2638">
            <v>0</v>
          </cell>
          <cell r="Q2638">
            <v>0</v>
          </cell>
          <cell r="R2638">
            <v>0</v>
          </cell>
          <cell r="S2638">
            <v>0</v>
          </cell>
          <cell r="T2638">
            <v>0</v>
          </cell>
          <cell r="U2638">
            <v>0</v>
          </cell>
          <cell r="V2638">
            <v>0</v>
          </cell>
          <cell r="W2638">
            <v>0</v>
          </cell>
          <cell r="X2638">
            <v>0</v>
          </cell>
          <cell r="Y2638">
            <v>0</v>
          </cell>
        </row>
        <row r="2639">
          <cell r="B2639" t="str">
            <v>达县乡（镇）小计</v>
          </cell>
          <cell r="C2639">
            <v>0</v>
          </cell>
          <cell r="D2639">
            <v>4136</v>
          </cell>
          <cell r="E2639">
            <v>0</v>
          </cell>
          <cell r="F2639">
            <v>0</v>
          </cell>
          <cell r="G2639">
            <v>4136</v>
          </cell>
          <cell r="H2639">
            <v>0</v>
          </cell>
          <cell r="I2639">
            <v>0</v>
          </cell>
          <cell r="J2639">
            <v>4136</v>
          </cell>
          <cell r="K2639">
            <v>2724</v>
          </cell>
          <cell r="L2639">
            <v>1003</v>
          </cell>
          <cell r="M2639">
            <v>280</v>
          </cell>
          <cell r="N2639">
            <v>90</v>
          </cell>
          <cell r="O2639">
            <v>56</v>
          </cell>
          <cell r="P2639">
            <v>8</v>
          </cell>
          <cell r="Q2639">
            <v>9</v>
          </cell>
          <cell r="R2639">
            <v>7</v>
          </cell>
          <cell r="S2639">
            <v>7</v>
          </cell>
          <cell r="T2639">
            <v>42</v>
          </cell>
          <cell r="U2639">
            <v>0</v>
          </cell>
          <cell r="V2639">
            <v>771</v>
          </cell>
          <cell r="W2639">
            <v>1209193</v>
          </cell>
          <cell r="X2639">
            <v>5577</v>
          </cell>
          <cell r="Y2639">
            <v>6062</v>
          </cell>
        </row>
        <row r="2640">
          <cell r="B2640" t="str">
            <v>达县亭子镇</v>
          </cell>
          <cell r="C2640">
            <v>0</v>
          </cell>
          <cell r="D2640">
            <v>108</v>
          </cell>
          <cell r="E2640">
            <v>0</v>
          </cell>
          <cell r="F2640">
            <v>0</v>
          </cell>
          <cell r="G2640">
            <v>108</v>
          </cell>
          <cell r="H2640">
            <v>0</v>
          </cell>
          <cell r="I2640">
            <v>0</v>
          </cell>
          <cell r="J2640">
            <v>108</v>
          </cell>
          <cell r="K2640">
            <v>63</v>
          </cell>
          <cell r="L2640">
            <v>33</v>
          </cell>
          <cell r="M2640">
            <v>6</v>
          </cell>
          <cell r="N2640">
            <v>5</v>
          </cell>
          <cell r="O2640">
            <v>2</v>
          </cell>
          <cell r="P2640">
            <v>2</v>
          </cell>
          <cell r="Q2640">
            <v>2</v>
          </cell>
          <cell r="R2640">
            <v>0</v>
          </cell>
          <cell r="S2640">
            <v>0</v>
          </cell>
          <cell r="T2640">
            <v>0</v>
          </cell>
          <cell r="U2640">
            <v>0</v>
          </cell>
          <cell r="V2640">
            <v>16</v>
          </cell>
          <cell r="W2640">
            <v>30197</v>
          </cell>
          <cell r="X2640">
            <v>118</v>
          </cell>
          <cell r="Y2640">
            <v>147</v>
          </cell>
        </row>
        <row r="2641">
          <cell r="B2641" t="str">
            <v>达县福善镇</v>
          </cell>
          <cell r="C2641">
            <v>0</v>
          </cell>
          <cell r="D2641">
            <v>55</v>
          </cell>
          <cell r="E2641">
            <v>0</v>
          </cell>
          <cell r="F2641">
            <v>0</v>
          </cell>
          <cell r="G2641">
            <v>55</v>
          </cell>
          <cell r="H2641">
            <v>0</v>
          </cell>
          <cell r="I2641">
            <v>0</v>
          </cell>
          <cell r="J2641">
            <v>55</v>
          </cell>
          <cell r="K2641">
            <v>39</v>
          </cell>
          <cell r="L2641">
            <v>11</v>
          </cell>
          <cell r="M2641">
            <v>5</v>
          </cell>
          <cell r="N2641">
            <v>3</v>
          </cell>
          <cell r="O2641">
            <v>0</v>
          </cell>
          <cell r="P2641">
            <v>0</v>
          </cell>
          <cell r="Q2641">
            <v>0</v>
          </cell>
          <cell r="R2641">
            <v>0</v>
          </cell>
          <cell r="S2641">
            <v>0</v>
          </cell>
          <cell r="T2641">
            <v>0</v>
          </cell>
          <cell r="U2641">
            <v>0</v>
          </cell>
          <cell r="V2641">
            <v>11</v>
          </cell>
          <cell r="W2641">
            <v>13357</v>
          </cell>
          <cell r="X2641">
            <v>143</v>
          </cell>
          <cell r="Y2641">
            <v>54</v>
          </cell>
        </row>
        <row r="2642">
          <cell r="B2642" t="str">
            <v>达县大风乡</v>
          </cell>
          <cell r="C2642">
            <v>0</v>
          </cell>
          <cell r="D2642">
            <v>45</v>
          </cell>
          <cell r="E2642">
            <v>0</v>
          </cell>
          <cell r="F2642">
            <v>0</v>
          </cell>
          <cell r="G2642">
            <v>45</v>
          </cell>
          <cell r="H2642">
            <v>0</v>
          </cell>
          <cell r="I2642">
            <v>0</v>
          </cell>
          <cell r="J2642">
            <v>45</v>
          </cell>
          <cell r="K2642">
            <v>30</v>
          </cell>
          <cell r="L2642">
            <v>10</v>
          </cell>
          <cell r="M2642">
            <v>5</v>
          </cell>
          <cell r="N2642">
            <v>0</v>
          </cell>
          <cell r="O2642">
            <v>0</v>
          </cell>
          <cell r="P2642">
            <v>0</v>
          </cell>
          <cell r="Q2642">
            <v>0</v>
          </cell>
          <cell r="R2642">
            <v>0</v>
          </cell>
          <cell r="S2642">
            <v>0</v>
          </cell>
          <cell r="T2642">
            <v>0</v>
          </cell>
          <cell r="U2642">
            <v>0</v>
          </cell>
          <cell r="V2642">
            <v>8</v>
          </cell>
          <cell r="W2642">
            <v>10898</v>
          </cell>
          <cell r="X2642">
            <v>60</v>
          </cell>
          <cell r="Y2642">
            <v>54</v>
          </cell>
        </row>
        <row r="2643">
          <cell r="B2643" t="str">
            <v>达县江阳乡</v>
          </cell>
          <cell r="C2643">
            <v>0</v>
          </cell>
          <cell r="D2643">
            <v>31</v>
          </cell>
          <cell r="E2643">
            <v>0</v>
          </cell>
          <cell r="F2643">
            <v>0</v>
          </cell>
          <cell r="G2643">
            <v>31</v>
          </cell>
          <cell r="H2643">
            <v>0</v>
          </cell>
          <cell r="I2643">
            <v>0</v>
          </cell>
          <cell r="J2643">
            <v>31</v>
          </cell>
          <cell r="K2643">
            <v>16</v>
          </cell>
          <cell r="L2643">
            <v>4</v>
          </cell>
          <cell r="M2643">
            <v>2</v>
          </cell>
          <cell r="N2643">
            <v>1</v>
          </cell>
          <cell r="O2643">
            <v>1</v>
          </cell>
          <cell r="P2643">
            <v>0</v>
          </cell>
          <cell r="Q2643">
            <v>0</v>
          </cell>
          <cell r="R2643">
            <v>0</v>
          </cell>
          <cell r="S2643">
            <v>0</v>
          </cell>
          <cell r="T2643">
            <v>8</v>
          </cell>
          <cell r="U2643">
            <v>0</v>
          </cell>
          <cell r="V2643">
            <v>5</v>
          </cell>
          <cell r="W2643">
            <v>10418</v>
          </cell>
          <cell r="X2643">
            <v>40</v>
          </cell>
          <cell r="Y2643">
            <v>24</v>
          </cell>
        </row>
        <row r="2644">
          <cell r="B2644" t="str">
            <v>达县麻柳镇</v>
          </cell>
          <cell r="C2644">
            <v>0</v>
          </cell>
          <cell r="D2644">
            <v>135</v>
          </cell>
          <cell r="E2644">
            <v>0</v>
          </cell>
          <cell r="F2644">
            <v>0</v>
          </cell>
          <cell r="G2644">
            <v>135</v>
          </cell>
          <cell r="H2644">
            <v>0</v>
          </cell>
          <cell r="I2644">
            <v>0</v>
          </cell>
          <cell r="J2644">
            <v>135</v>
          </cell>
          <cell r="K2644">
            <v>83</v>
          </cell>
          <cell r="L2644">
            <v>41</v>
          </cell>
          <cell r="M2644">
            <v>8</v>
          </cell>
          <cell r="N2644">
            <v>5</v>
          </cell>
          <cell r="O2644">
            <v>3</v>
          </cell>
          <cell r="P2644">
            <v>0</v>
          </cell>
          <cell r="Q2644">
            <v>0</v>
          </cell>
          <cell r="R2644">
            <v>0</v>
          </cell>
          <cell r="S2644">
            <v>0</v>
          </cell>
          <cell r="T2644">
            <v>0</v>
          </cell>
          <cell r="U2644">
            <v>0</v>
          </cell>
          <cell r="V2644">
            <v>24</v>
          </cell>
          <cell r="W2644">
            <v>32989</v>
          </cell>
          <cell r="X2644">
            <v>175</v>
          </cell>
          <cell r="Y2644">
            <v>207</v>
          </cell>
        </row>
        <row r="2645">
          <cell r="B2645" t="str">
            <v>达县檀木镇</v>
          </cell>
          <cell r="C2645">
            <v>0</v>
          </cell>
          <cell r="D2645">
            <v>73</v>
          </cell>
          <cell r="E2645">
            <v>0</v>
          </cell>
          <cell r="F2645">
            <v>0</v>
          </cell>
          <cell r="G2645">
            <v>73</v>
          </cell>
          <cell r="H2645">
            <v>0</v>
          </cell>
          <cell r="I2645">
            <v>0</v>
          </cell>
          <cell r="J2645">
            <v>73</v>
          </cell>
          <cell r="K2645">
            <v>49</v>
          </cell>
          <cell r="L2645">
            <v>19</v>
          </cell>
          <cell r="M2645">
            <v>5</v>
          </cell>
          <cell r="N2645">
            <v>0</v>
          </cell>
          <cell r="O2645">
            <v>0</v>
          </cell>
          <cell r="P2645">
            <v>0</v>
          </cell>
          <cell r="Q2645">
            <v>0</v>
          </cell>
          <cell r="R2645">
            <v>0</v>
          </cell>
          <cell r="S2645">
            <v>0</v>
          </cell>
          <cell r="T2645">
            <v>0</v>
          </cell>
          <cell r="U2645">
            <v>0</v>
          </cell>
          <cell r="V2645">
            <v>13</v>
          </cell>
          <cell r="W2645">
            <v>17503</v>
          </cell>
          <cell r="X2645">
            <v>95</v>
          </cell>
          <cell r="Y2645">
            <v>124</v>
          </cell>
        </row>
        <row r="2646">
          <cell r="B2646" t="str">
            <v>达县东兴乡</v>
          </cell>
          <cell r="C2646">
            <v>0</v>
          </cell>
          <cell r="D2646">
            <v>76</v>
          </cell>
          <cell r="E2646">
            <v>0</v>
          </cell>
          <cell r="F2646">
            <v>0</v>
          </cell>
          <cell r="G2646">
            <v>76</v>
          </cell>
          <cell r="H2646">
            <v>0</v>
          </cell>
          <cell r="I2646">
            <v>0</v>
          </cell>
          <cell r="J2646">
            <v>76</v>
          </cell>
          <cell r="K2646">
            <v>54</v>
          </cell>
          <cell r="L2646">
            <v>14</v>
          </cell>
          <cell r="M2646">
            <v>6</v>
          </cell>
          <cell r="N2646">
            <v>2</v>
          </cell>
          <cell r="O2646">
            <v>2</v>
          </cell>
          <cell r="P2646">
            <v>0</v>
          </cell>
          <cell r="Q2646">
            <v>0</v>
          </cell>
          <cell r="R2646">
            <v>0</v>
          </cell>
          <cell r="S2646">
            <v>0</v>
          </cell>
          <cell r="T2646">
            <v>0</v>
          </cell>
          <cell r="U2646">
            <v>0</v>
          </cell>
          <cell r="V2646">
            <v>16</v>
          </cell>
          <cell r="W2646">
            <v>17783</v>
          </cell>
          <cell r="X2646">
            <v>115</v>
          </cell>
          <cell r="Y2646">
            <v>85</v>
          </cell>
        </row>
        <row r="2647">
          <cell r="B2647" t="str">
            <v>达县安仁乡</v>
          </cell>
          <cell r="C2647">
            <v>0</v>
          </cell>
          <cell r="D2647">
            <v>64</v>
          </cell>
          <cell r="E2647">
            <v>0</v>
          </cell>
          <cell r="F2647">
            <v>0</v>
          </cell>
          <cell r="G2647">
            <v>64</v>
          </cell>
          <cell r="H2647">
            <v>0</v>
          </cell>
          <cell r="I2647">
            <v>0</v>
          </cell>
          <cell r="J2647">
            <v>64</v>
          </cell>
          <cell r="K2647">
            <v>25</v>
          </cell>
          <cell r="L2647">
            <v>15</v>
          </cell>
          <cell r="M2647">
            <v>5</v>
          </cell>
          <cell r="N2647">
            <v>1</v>
          </cell>
          <cell r="O2647">
            <v>2</v>
          </cell>
          <cell r="P2647">
            <v>0</v>
          </cell>
          <cell r="Q2647">
            <v>0</v>
          </cell>
          <cell r="R2647">
            <v>0</v>
          </cell>
          <cell r="S2647">
            <v>0</v>
          </cell>
          <cell r="T2647">
            <v>17</v>
          </cell>
          <cell r="U2647">
            <v>0</v>
          </cell>
          <cell r="V2647">
            <v>13</v>
          </cell>
          <cell r="W2647">
            <v>11799</v>
          </cell>
          <cell r="X2647">
            <v>95</v>
          </cell>
          <cell r="Y2647">
            <v>103</v>
          </cell>
        </row>
        <row r="2648">
          <cell r="B2648" t="str">
            <v>达县葫芦乡</v>
          </cell>
          <cell r="C2648">
            <v>0</v>
          </cell>
          <cell r="D2648">
            <v>37</v>
          </cell>
          <cell r="E2648">
            <v>0</v>
          </cell>
          <cell r="F2648">
            <v>0</v>
          </cell>
          <cell r="G2648">
            <v>37</v>
          </cell>
          <cell r="H2648">
            <v>0</v>
          </cell>
          <cell r="I2648">
            <v>0</v>
          </cell>
          <cell r="J2648">
            <v>37</v>
          </cell>
          <cell r="K2648">
            <v>27</v>
          </cell>
          <cell r="L2648">
            <v>7</v>
          </cell>
          <cell r="M2648">
            <v>3</v>
          </cell>
          <cell r="N2648">
            <v>0</v>
          </cell>
          <cell r="O2648">
            <v>0</v>
          </cell>
          <cell r="P2648">
            <v>0</v>
          </cell>
          <cell r="Q2648">
            <v>0</v>
          </cell>
          <cell r="R2648">
            <v>0</v>
          </cell>
          <cell r="S2648">
            <v>0</v>
          </cell>
          <cell r="T2648">
            <v>0</v>
          </cell>
          <cell r="U2648">
            <v>0</v>
          </cell>
          <cell r="V2648">
            <v>8</v>
          </cell>
          <cell r="W2648">
            <v>5539</v>
          </cell>
          <cell r="X2648">
            <v>59</v>
          </cell>
          <cell r="Y2648">
            <v>46</v>
          </cell>
        </row>
        <row r="2649">
          <cell r="B2649" t="str">
            <v>达县大滩乡</v>
          </cell>
          <cell r="C2649">
            <v>0</v>
          </cell>
          <cell r="D2649">
            <v>47</v>
          </cell>
          <cell r="E2649">
            <v>0</v>
          </cell>
          <cell r="F2649">
            <v>0</v>
          </cell>
          <cell r="G2649">
            <v>47</v>
          </cell>
          <cell r="H2649">
            <v>0</v>
          </cell>
          <cell r="I2649">
            <v>0</v>
          </cell>
          <cell r="J2649">
            <v>47</v>
          </cell>
          <cell r="K2649">
            <v>34</v>
          </cell>
          <cell r="L2649">
            <v>7</v>
          </cell>
          <cell r="M2649">
            <v>4</v>
          </cell>
          <cell r="N2649">
            <v>2</v>
          </cell>
          <cell r="O2649">
            <v>2</v>
          </cell>
          <cell r="P2649">
            <v>0</v>
          </cell>
          <cell r="Q2649">
            <v>0</v>
          </cell>
          <cell r="R2649">
            <v>0</v>
          </cell>
          <cell r="S2649">
            <v>0</v>
          </cell>
          <cell r="T2649">
            <v>0</v>
          </cell>
          <cell r="U2649">
            <v>0</v>
          </cell>
          <cell r="V2649">
            <v>10</v>
          </cell>
          <cell r="W2649">
            <v>9725</v>
          </cell>
          <cell r="X2649">
            <v>73</v>
          </cell>
          <cell r="Y2649">
            <v>47</v>
          </cell>
        </row>
        <row r="2650">
          <cell r="B2650" t="str">
            <v>达县花红乡</v>
          </cell>
          <cell r="C2650">
            <v>0</v>
          </cell>
          <cell r="D2650">
            <v>48</v>
          </cell>
          <cell r="E2650">
            <v>0</v>
          </cell>
          <cell r="F2650">
            <v>0</v>
          </cell>
          <cell r="G2650">
            <v>48</v>
          </cell>
          <cell r="H2650">
            <v>0</v>
          </cell>
          <cell r="I2650">
            <v>0</v>
          </cell>
          <cell r="J2650">
            <v>48</v>
          </cell>
          <cell r="K2650">
            <v>30</v>
          </cell>
          <cell r="L2650">
            <v>16</v>
          </cell>
          <cell r="M2650">
            <v>2</v>
          </cell>
          <cell r="N2650">
            <v>0</v>
          </cell>
          <cell r="O2650">
            <v>0</v>
          </cell>
          <cell r="P2650">
            <v>0</v>
          </cell>
          <cell r="Q2650">
            <v>0</v>
          </cell>
          <cell r="R2650">
            <v>0</v>
          </cell>
          <cell r="S2650">
            <v>0</v>
          </cell>
          <cell r="T2650">
            <v>0</v>
          </cell>
          <cell r="U2650">
            <v>0</v>
          </cell>
          <cell r="V2650">
            <v>8</v>
          </cell>
          <cell r="W2650">
            <v>11782</v>
          </cell>
          <cell r="X2650">
            <v>136</v>
          </cell>
          <cell r="Y2650">
            <v>104</v>
          </cell>
        </row>
        <row r="2651">
          <cell r="B2651" t="str">
            <v>达县大树镇</v>
          </cell>
          <cell r="C2651">
            <v>0</v>
          </cell>
          <cell r="D2651">
            <v>102</v>
          </cell>
          <cell r="E2651">
            <v>0</v>
          </cell>
          <cell r="F2651">
            <v>0</v>
          </cell>
          <cell r="G2651">
            <v>102</v>
          </cell>
          <cell r="H2651">
            <v>0</v>
          </cell>
          <cell r="I2651">
            <v>0</v>
          </cell>
          <cell r="J2651">
            <v>102</v>
          </cell>
          <cell r="K2651">
            <v>70</v>
          </cell>
          <cell r="L2651">
            <v>22</v>
          </cell>
          <cell r="M2651">
            <v>6</v>
          </cell>
          <cell r="N2651">
            <v>0</v>
          </cell>
          <cell r="O2651">
            <v>2</v>
          </cell>
          <cell r="P2651">
            <v>0</v>
          </cell>
          <cell r="Q2651">
            <v>0</v>
          </cell>
          <cell r="R2651">
            <v>0</v>
          </cell>
          <cell r="S2651">
            <v>0</v>
          </cell>
          <cell r="T2651">
            <v>2</v>
          </cell>
          <cell r="U2651">
            <v>0</v>
          </cell>
          <cell r="V2651">
            <v>16</v>
          </cell>
          <cell r="W2651">
            <v>34125</v>
          </cell>
          <cell r="X2651">
            <v>48</v>
          </cell>
          <cell r="Y2651">
            <v>201</v>
          </cell>
        </row>
        <row r="2652">
          <cell r="B2652" t="str">
            <v>达县黄庭乡</v>
          </cell>
          <cell r="C2652">
            <v>0</v>
          </cell>
          <cell r="D2652">
            <v>37</v>
          </cell>
          <cell r="E2652">
            <v>0</v>
          </cell>
          <cell r="F2652">
            <v>0</v>
          </cell>
          <cell r="G2652">
            <v>37</v>
          </cell>
          <cell r="H2652">
            <v>0</v>
          </cell>
          <cell r="I2652">
            <v>0</v>
          </cell>
          <cell r="J2652">
            <v>37</v>
          </cell>
          <cell r="K2652">
            <v>30</v>
          </cell>
          <cell r="L2652">
            <v>3</v>
          </cell>
          <cell r="M2652">
            <v>3</v>
          </cell>
          <cell r="N2652">
            <v>0</v>
          </cell>
          <cell r="O2652">
            <v>1</v>
          </cell>
          <cell r="P2652">
            <v>0</v>
          </cell>
          <cell r="Q2652">
            <v>0</v>
          </cell>
          <cell r="R2652">
            <v>0</v>
          </cell>
          <cell r="S2652">
            <v>0</v>
          </cell>
          <cell r="T2652">
            <v>0</v>
          </cell>
          <cell r="U2652">
            <v>0</v>
          </cell>
          <cell r="V2652">
            <v>8</v>
          </cell>
          <cell r="W2652">
            <v>8570</v>
          </cell>
          <cell r="X2652">
            <v>59</v>
          </cell>
          <cell r="Y2652">
            <v>25</v>
          </cell>
        </row>
        <row r="2653">
          <cell r="B2653" t="str">
            <v>达县南岳镇</v>
          </cell>
          <cell r="C2653">
            <v>0</v>
          </cell>
          <cell r="D2653">
            <v>75</v>
          </cell>
          <cell r="E2653">
            <v>0</v>
          </cell>
          <cell r="F2653">
            <v>0</v>
          </cell>
          <cell r="G2653">
            <v>75</v>
          </cell>
          <cell r="H2653">
            <v>0</v>
          </cell>
          <cell r="I2653">
            <v>0</v>
          </cell>
          <cell r="J2653">
            <v>75</v>
          </cell>
          <cell r="K2653">
            <v>59</v>
          </cell>
          <cell r="L2653">
            <v>11</v>
          </cell>
          <cell r="M2653">
            <v>5</v>
          </cell>
          <cell r="N2653">
            <v>0</v>
          </cell>
          <cell r="O2653">
            <v>0</v>
          </cell>
          <cell r="P2653">
            <v>0</v>
          </cell>
          <cell r="Q2653">
            <v>0</v>
          </cell>
          <cell r="R2653">
            <v>0</v>
          </cell>
          <cell r="S2653">
            <v>0</v>
          </cell>
          <cell r="T2653">
            <v>0</v>
          </cell>
          <cell r="U2653">
            <v>0</v>
          </cell>
          <cell r="V2653">
            <v>16</v>
          </cell>
          <cell r="W2653">
            <v>22700</v>
          </cell>
          <cell r="X2653">
            <v>115</v>
          </cell>
          <cell r="Y2653">
            <v>71</v>
          </cell>
        </row>
        <row r="2654">
          <cell r="B2654" t="str">
            <v>达县万家镇</v>
          </cell>
          <cell r="C2654">
            <v>0</v>
          </cell>
          <cell r="D2654">
            <v>106</v>
          </cell>
          <cell r="E2654">
            <v>0</v>
          </cell>
          <cell r="F2654">
            <v>0</v>
          </cell>
          <cell r="G2654">
            <v>106</v>
          </cell>
          <cell r="H2654">
            <v>0</v>
          </cell>
          <cell r="I2654">
            <v>0</v>
          </cell>
          <cell r="J2654">
            <v>106</v>
          </cell>
          <cell r="K2654">
            <v>69</v>
          </cell>
          <cell r="L2654">
            <v>29</v>
          </cell>
          <cell r="M2654">
            <v>6</v>
          </cell>
          <cell r="N2654">
            <v>0</v>
          </cell>
          <cell r="O2654">
            <v>2</v>
          </cell>
          <cell r="P2654">
            <v>0</v>
          </cell>
          <cell r="Q2654">
            <v>0</v>
          </cell>
          <cell r="R2654">
            <v>0</v>
          </cell>
          <cell r="S2654">
            <v>0</v>
          </cell>
          <cell r="T2654">
            <v>0</v>
          </cell>
          <cell r="U2654">
            <v>0</v>
          </cell>
          <cell r="V2654">
            <v>17</v>
          </cell>
          <cell r="W2654">
            <v>32750</v>
          </cell>
          <cell r="X2654">
            <v>124</v>
          </cell>
          <cell r="Y2654">
            <v>196</v>
          </cell>
        </row>
        <row r="2655">
          <cell r="B2655" t="str">
            <v>达县黄都乡</v>
          </cell>
          <cell r="C2655">
            <v>0</v>
          </cell>
          <cell r="D2655">
            <v>55</v>
          </cell>
          <cell r="E2655">
            <v>0</v>
          </cell>
          <cell r="F2655">
            <v>0</v>
          </cell>
          <cell r="G2655">
            <v>55</v>
          </cell>
          <cell r="H2655">
            <v>0</v>
          </cell>
          <cell r="I2655">
            <v>0</v>
          </cell>
          <cell r="J2655">
            <v>55</v>
          </cell>
          <cell r="K2655">
            <v>39</v>
          </cell>
          <cell r="L2655">
            <v>8</v>
          </cell>
          <cell r="M2655">
            <v>6</v>
          </cell>
          <cell r="N2655">
            <v>2</v>
          </cell>
          <cell r="O2655">
            <v>1</v>
          </cell>
          <cell r="P2655">
            <v>0</v>
          </cell>
          <cell r="Q2655">
            <v>0</v>
          </cell>
          <cell r="R2655">
            <v>0</v>
          </cell>
          <cell r="S2655">
            <v>0</v>
          </cell>
          <cell r="T2655">
            <v>1</v>
          </cell>
          <cell r="U2655">
            <v>0</v>
          </cell>
          <cell r="V2655">
            <v>11</v>
          </cell>
          <cell r="W2655">
            <v>18021</v>
          </cell>
          <cell r="X2655">
            <v>33</v>
          </cell>
          <cell r="Y2655">
            <v>59</v>
          </cell>
        </row>
        <row r="2656">
          <cell r="B2656" t="str">
            <v>达县景市镇</v>
          </cell>
          <cell r="C2656">
            <v>0</v>
          </cell>
          <cell r="D2656">
            <v>114</v>
          </cell>
          <cell r="E2656">
            <v>0</v>
          </cell>
          <cell r="F2656">
            <v>0</v>
          </cell>
          <cell r="G2656">
            <v>114</v>
          </cell>
          <cell r="H2656">
            <v>0</v>
          </cell>
          <cell r="I2656">
            <v>0</v>
          </cell>
          <cell r="J2656">
            <v>114</v>
          </cell>
          <cell r="K2656">
            <v>74</v>
          </cell>
          <cell r="L2656">
            <v>33</v>
          </cell>
          <cell r="M2656">
            <v>7</v>
          </cell>
          <cell r="N2656">
            <v>0</v>
          </cell>
          <cell r="O2656">
            <v>0</v>
          </cell>
          <cell r="P2656">
            <v>0</v>
          </cell>
          <cell r="Q2656">
            <v>0</v>
          </cell>
          <cell r="R2656">
            <v>0</v>
          </cell>
          <cell r="S2656">
            <v>0</v>
          </cell>
          <cell r="T2656">
            <v>0</v>
          </cell>
          <cell r="U2656">
            <v>0</v>
          </cell>
          <cell r="V2656">
            <v>21</v>
          </cell>
          <cell r="W2656">
            <v>28928</v>
          </cell>
          <cell r="X2656">
            <v>152</v>
          </cell>
          <cell r="Y2656">
            <v>200</v>
          </cell>
        </row>
        <row r="2657">
          <cell r="B2657" t="str">
            <v>达县平滩乡</v>
          </cell>
          <cell r="C2657">
            <v>0</v>
          </cell>
          <cell r="D2657">
            <v>45</v>
          </cell>
          <cell r="E2657">
            <v>0</v>
          </cell>
          <cell r="F2657">
            <v>0</v>
          </cell>
          <cell r="G2657">
            <v>45</v>
          </cell>
          <cell r="H2657">
            <v>0</v>
          </cell>
          <cell r="I2657">
            <v>0</v>
          </cell>
          <cell r="J2657">
            <v>45</v>
          </cell>
          <cell r="K2657">
            <v>29</v>
          </cell>
          <cell r="L2657">
            <v>9</v>
          </cell>
          <cell r="M2657">
            <v>4</v>
          </cell>
          <cell r="N2657">
            <v>2</v>
          </cell>
          <cell r="O2657">
            <v>0</v>
          </cell>
          <cell r="P2657">
            <v>0</v>
          </cell>
          <cell r="Q2657">
            <v>0</v>
          </cell>
          <cell r="R2657">
            <v>0</v>
          </cell>
          <cell r="S2657">
            <v>0</v>
          </cell>
          <cell r="T2657">
            <v>3</v>
          </cell>
          <cell r="U2657">
            <v>0</v>
          </cell>
          <cell r="V2657">
            <v>10</v>
          </cell>
          <cell r="W2657">
            <v>15800</v>
          </cell>
          <cell r="X2657">
            <v>123</v>
          </cell>
          <cell r="Y2657">
            <v>56</v>
          </cell>
        </row>
        <row r="2658">
          <cell r="B2658" t="str">
            <v>达县百节镇</v>
          </cell>
          <cell r="C2658">
            <v>0</v>
          </cell>
          <cell r="D2658">
            <v>54</v>
          </cell>
          <cell r="E2658">
            <v>0</v>
          </cell>
          <cell r="F2658">
            <v>0</v>
          </cell>
          <cell r="G2658">
            <v>54</v>
          </cell>
          <cell r="H2658">
            <v>0</v>
          </cell>
          <cell r="I2658">
            <v>0</v>
          </cell>
          <cell r="J2658">
            <v>54</v>
          </cell>
          <cell r="K2658">
            <v>40</v>
          </cell>
          <cell r="L2658">
            <v>10</v>
          </cell>
          <cell r="M2658">
            <v>4</v>
          </cell>
          <cell r="N2658">
            <v>0</v>
          </cell>
          <cell r="O2658">
            <v>0</v>
          </cell>
          <cell r="P2658">
            <v>0</v>
          </cell>
          <cell r="Q2658">
            <v>0</v>
          </cell>
          <cell r="R2658">
            <v>0</v>
          </cell>
          <cell r="S2658">
            <v>0</v>
          </cell>
          <cell r="T2658">
            <v>0</v>
          </cell>
          <cell r="U2658">
            <v>0</v>
          </cell>
          <cell r="V2658">
            <v>12</v>
          </cell>
          <cell r="W2658">
            <v>12236</v>
          </cell>
          <cell r="X2658">
            <v>89</v>
          </cell>
          <cell r="Y2658">
            <v>62</v>
          </cell>
        </row>
        <row r="2659">
          <cell r="B2659" t="str">
            <v>达县赵家镇</v>
          </cell>
          <cell r="C2659">
            <v>0</v>
          </cell>
          <cell r="D2659">
            <v>57</v>
          </cell>
          <cell r="E2659">
            <v>0</v>
          </cell>
          <cell r="F2659">
            <v>0</v>
          </cell>
          <cell r="G2659">
            <v>57</v>
          </cell>
          <cell r="H2659">
            <v>0</v>
          </cell>
          <cell r="I2659">
            <v>0</v>
          </cell>
          <cell r="J2659">
            <v>57</v>
          </cell>
          <cell r="K2659">
            <v>46</v>
          </cell>
          <cell r="L2659">
            <v>7</v>
          </cell>
          <cell r="M2659">
            <v>4</v>
          </cell>
          <cell r="N2659">
            <v>3</v>
          </cell>
          <cell r="O2659">
            <v>0</v>
          </cell>
          <cell r="P2659">
            <v>0</v>
          </cell>
          <cell r="Q2659">
            <v>0</v>
          </cell>
          <cell r="R2659">
            <v>0</v>
          </cell>
          <cell r="S2659">
            <v>0</v>
          </cell>
          <cell r="T2659">
            <v>0</v>
          </cell>
          <cell r="U2659">
            <v>0</v>
          </cell>
          <cell r="V2659">
            <v>12</v>
          </cell>
          <cell r="W2659">
            <v>16496</v>
          </cell>
          <cell r="X2659">
            <v>90</v>
          </cell>
          <cell r="Y2659">
            <v>42</v>
          </cell>
        </row>
        <row r="2660">
          <cell r="B2660" t="str">
            <v>达县木子乡</v>
          </cell>
          <cell r="C2660">
            <v>0</v>
          </cell>
          <cell r="D2660">
            <v>64</v>
          </cell>
          <cell r="E2660">
            <v>0</v>
          </cell>
          <cell r="F2660">
            <v>0</v>
          </cell>
          <cell r="G2660">
            <v>64</v>
          </cell>
          <cell r="H2660">
            <v>0</v>
          </cell>
          <cell r="I2660">
            <v>0</v>
          </cell>
          <cell r="J2660">
            <v>64</v>
          </cell>
          <cell r="K2660">
            <v>46</v>
          </cell>
          <cell r="L2660">
            <v>13</v>
          </cell>
          <cell r="M2660">
            <v>5</v>
          </cell>
          <cell r="N2660">
            <v>3</v>
          </cell>
          <cell r="O2660">
            <v>0</v>
          </cell>
          <cell r="P2660">
            <v>0</v>
          </cell>
          <cell r="Q2660">
            <v>0</v>
          </cell>
          <cell r="R2660">
            <v>0</v>
          </cell>
          <cell r="S2660">
            <v>0</v>
          </cell>
          <cell r="T2660">
            <v>0</v>
          </cell>
          <cell r="U2660">
            <v>0</v>
          </cell>
          <cell r="V2660">
            <v>13</v>
          </cell>
          <cell r="W2660">
            <v>14980</v>
          </cell>
          <cell r="X2660">
            <v>97</v>
          </cell>
          <cell r="Y2660">
            <v>89</v>
          </cell>
        </row>
        <row r="2661">
          <cell r="B2661" t="str">
            <v>达县碑高乡</v>
          </cell>
          <cell r="C2661">
            <v>0</v>
          </cell>
          <cell r="D2661">
            <v>41</v>
          </cell>
          <cell r="E2661">
            <v>0</v>
          </cell>
          <cell r="F2661">
            <v>0</v>
          </cell>
          <cell r="G2661">
            <v>41</v>
          </cell>
          <cell r="H2661">
            <v>0</v>
          </cell>
          <cell r="I2661">
            <v>0</v>
          </cell>
          <cell r="J2661">
            <v>41</v>
          </cell>
          <cell r="K2661">
            <v>32</v>
          </cell>
          <cell r="L2661">
            <v>6</v>
          </cell>
          <cell r="M2661">
            <v>3</v>
          </cell>
          <cell r="N2661">
            <v>2</v>
          </cell>
          <cell r="O2661">
            <v>0</v>
          </cell>
          <cell r="P2661">
            <v>0</v>
          </cell>
          <cell r="Q2661">
            <v>0</v>
          </cell>
          <cell r="R2661">
            <v>0</v>
          </cell>
          <cell r="S2661">
            <v>0</v>
          </cell>
          <cell r="T2661">
            <v>0</v>
          </cell>
          <cell r="U2661">
            <v>0</v>
          </cell>
          <cell r="V2661">
            <v>8</v>
          </cell>
          <cell r="W2661">
            <v>9453</v>
          </cell>
          <cell r="X2661">
            <v>48</v>
          </cell>
          <cell r="Y2661">
            <v>37</v>
          </cell>
        </row>
        <row r="2662">
          <cell r="B2662" t="str">
            <v>达县双庙乡</v>
          </cell>
          <cell r="C2662">
            <v>0</v>
          </cell>
          <cell r="D2662">
            <v>96</v>
          </cell>
          <cell r="E2662">
            <v>0</v>
          </cell>
          <cell r="F2662">
            <v>0</v>
          </cell>
          <cell r="G2662">
            <v>96</v>
          </cell>
          <cell r="H2662">
            <v>0</v>
          </cell>
          <cell r="I2662">
            <v>0</v>
          </cell>
          <cell r="J2662">
            <v>96</v>
          </cell>
          <cell r="K2662">
            <v>72</v>
          </cell>
          <cell r="L2662">
            <v>17</v>
          </cell>
          <cell r="M2662">
            <v>7</v>
          </cell>
          <cell r="N2662">
            <v>4</v>
          </cell>
          <cell r="O2662">
            <v>0</v>
          </cell>
          <cell r="P2662">
            <v>0</v>
          </cell>
          <cell r="Q2662">
            <v>0</v>
          </cell>
          <cell r="R2662">
            <v>0</v>
          </cell>
          <cell r="S2662">
            <v>0</v>
          </cell>
          <cell r="T2662">
            <v>0</v>
          </cell>
          <cell r="U2662">
            <v>0</v>
          </cell>
          <cell r="V2662">
            <v>20</v>
          </cell>
          <cell r="W2662">
            <v>28007</v>
          </cell>
          <cell r="X2662">
            <v>144</v>
          </cell>
          <cell r="Y2662">
            <v>116</v>
          </cell>
        </row>
        <row r="2663">
          <cell r="B2663" t="str">
            <v>达县马家乡</v>
          </cell>
          <cell r="C2663">
            <v>0</v>
          </cell>
          <cell r="D2663">
            <v>56</v>
          </cell>
          <cell r="E2663">
            <v>0</v>
          </cell>
          <cell r="F2663">
            <v>0</v>
          </cell>
          <cell r="G2663">
            <v>56</v>
          </cell>
          <cell r="H2663">
            <v>0</v>
          </cell>
          <cell r="I2663">
            <v>0</v>
          </cell>
          <cell r="J2663">
            <v>56</v>
          </cell>
          <cell r="K2663">
            <v>35</v>
          </cell>
          <cell r="L2663">
            <v>17</v>
          </cell>
          <cell r="M2663">
            <v>4</v>
          </cell>
          <cell r="N2663">
            <v>0</v>
          </cell>
          <cell r="O2663">
            <v>0</v>
          </cell>
          <cell r="P2663">
            <v>0</v>
          </cell>
          <cell r="Q2663">
            <v>0</v>
          </cell>
          <cell r="R2663">
            <v>0</v>
          </cell>
          <cell r="S2663">
            <v>0</v>
          </cell>
          <cell r="T2663">
            <v>0</v>
          </cell>
          <cell r="U2663">
            <v>0</v>
          </cell>
          <cell r="V2663">
            <v>10</v>
          </cell>
          <cell r="W2663">
            <v>14125</v>
          </cell>
          <cell r="X2663">
            <v>74</v>
          </cell>
          <cell r="Y2663">
            <v>42</v>
          </cell>
        </row>
        <row r="2664">
          <cell r="B2664" t="str">
            <v>达县河市镇</v>
          </cell>
          <cell r="C2664">
            <v>0</v>
          </cell>
          <cell r="D2664">
            <v>130</v>
          </cell>
          <cell r="E2664">
            <v>0</v>
          </cell>
          <cell r="F2664">
            <v>0</v>
          </cell>
          <cell r="G2664">
            <v>130</v>
          </cell>
          <cell r="H2664">
            <v>0</v>
          </cell>
          <cell r="I2664">
            <v>0</v>
          </cell>
          <cell r="J2664">
            <v>130</v>
          </cell>
          <cell r="K2664">
            <v>91</v>
          </cell>
          <cell r="L2664">
            <v>26</v>
          </cell>
          <cell r="M2664">
            <v>9</v>
          </cell>
          <cell r="N2664">
            <v>5</v>
          </cell>
          <cell r="O2664">
            <v>4</v>
          </cell>
          <cell r="P2664">
            <v>0</v>
          </cell>
          <cell r="Q2664">
            <v>0</v>
          </cell>
          <cell r="R2664">
            <v>0</v>
          </cell>
          <cell r="S2664">
            <v>0</v>
          </cell>
          <cell r="T2664">
            <v>0</v>
          </cell>
          <cell r="U2664">
            <v>0</v>
          </cell>
          <cell r="V2664">
            <v>26</v>
          </cell>
          <cell r="W2664">
            <v>36494</v>
          </cell>
          <cell r="X2664">
            <v>194</v>
          </cell>
          <cell r="Y2664">
            <v>181</v>
          </cell>
        </row>
        <row r="2665">
          <cell r="B2665" t="str">
            <v>达县石板镇</v>
          </cell>
          <cell r="C2665">
            <v>0</v>
          </cell>
          <cell r="D2665">
            <v>55</v>
          </cell>
          <cell r="E2665">
            <v>0</v>
          </cell>
          <cell r="F2665">
            <v>0</v>
          </cell>
          <cell r="G2665">
            <v>55</v>
          </cell>
          <cell r="H2665">
            <v>0</v>
          </cell>
          <cell r="I2665">
            <v>0</v>
          </cell>
          <cell r="J2665">
            <v>55</v>
          </cell>
          <cell r="K2665">
            <v>28</v>
          </cell>
          <cell r="L2665">
            <v>18</v>
          </cell>
          <cell r="M2665">
            <v>6</v>
          </cell>
          <cell r="N2665">
            <v>3</v>
          </cell>
          <cell r="O2665">
            <v>0</v>
          </cell>
          <cell r="P2665">
            <v>1</v>
          </cell>
          <cell r="Q2665">
            <v>0</v>
          </cell>
          <cell r="R2665">
            <v>1</v>
          </cell>
          <cell r="S2665">
            <v>1</v>
          </cell>
          <cell r="T2665">
            <v>0</v>
          </cell>
          <cell r="U2665">
            <v>0</v>
          </cell>
          <cell r="V2665">
            <v>9</v>
          </cell>
          <cell r="W2665">
            <v>13105</v>
          </cell>
          <cell r="X2665">
            <v>68</v>
          </cell>
          <cell r="Y2665">
            <v>110</v>
          </cell>
        </row>
        <row r="2666">
          <cell r="B2666" t="str">
            <v>达县斌郎乡</v>
          </cell>
          <cell r="C2666">
            <v>0</v>
          </cell>
          <cell r="D2666">
            <v>49</v>
          </cell>
          <cell r="E2666">
            <v>0</v>
          </cell>
          <cell r="F2666">
            <v>0</v>
          </cell>
          <cell r="G2666">
            <v>49</v>
          </cell>
          <cell r="H2666">
            <v>0</v>
          </cell>
          <cell r="I2666">
            <v>0</v>
          </cell>
          <cell r="J2666">
            <v>49</v>
          </cell>
          <cell r="K2666">
            <v>35</v>
          </cell>
          <cell r="L2666">
            <v>8</v>
          </cell>
          <cell r="M2666">
            <v>4</v>
          </cell>
          <cell r="N2666">
            <v>3</v>
          </cell>
          <cell r="O2666">
            <v>2</v>
          </cell>
          <cell r="P2666">
            <v>0</v>
          </cell>
          <cell r="Q2666">
            <v>0</v>
          </cell>
          <cell r="R2666">
            <v>0</v>
          </cell>
          <cell r="S2666">
            <v>0</v>
          </cell>
          <cell r="T2666">
            <v>0</v>
          </cell>
          <cell r="U2666">
            <v>0</v>
          </cell>
          <cell r="V2666">
            <v>11</v>
          </cell>
          <cell r="W2666">
            <v>130270</v>
          </cell>
          <cell r="X2666">
            <v>82</v>
          </cell>
          <cell r="Y2666">
            <v>49</v>
          </cell>
        </row>
        <row r="2667">
          <cell r="B2667" t="str">
            <v>达县幺塘乡</v>
          </cell>
          <cell r="C2667">
            <v>0</v>
          </cell>
          <cell r="D2667">
            <v>48</v>
          </cell>
          <cell r="E2667">
            <v>0</v>
          </cell>
          <cell r="F2667">
            <v>0</v>
          </cell>
          <cell r="G2667">
            <v>48</v>
          </cell>
          <cell r="H2667">
            <v>0</v>
          </cell>
          <cell r="I2667">
            <v>0</v>
          </cell>
          <cell r="J2667">
            <v>48</v>
          </cell>
          <cell r="K2667">
            <v>29</v>
          </cell>
          <cell r="L2667">
            <v>16</v>
          </cell>
          <cell r="M2667">
            <v>3</v>
          </cell>
          <cell r="N2667">
            <v>3</v>
          </cell>
          <cell r="O2667">
            <v>0</v>
          </cell>
          <cell r="P2667">
            <v>0</v>
          </cell>
          <cell r="Q2667">
            <v>0</v>
          </cell>
          <cell r="R2667">
            <v>0</v>
          </cell>
          <cell r="S2667">
            <v>0</v>
          </cell>
          <cell r="T2667">
            <v>0</v>
          </cell>
          <cell r="U2667">
            <v>0</v>
          </cell>
          <cell r="V2667">
            <v>8</v>
          </cell>
          <cell r="W2667">
            <v>8718</v>
          </cell>
          <cell r="X2667">
            <v>59</v>
          </cell>
          <cell r="Y2667">
            <v>105</v>
          </cell>
        </row>
        <row r="2668">
          <cell r="B2668" t="str">
            <v>达县金垭镇</v>
          </cell>
          <cell r="C2668">
            <v>0</v>
          </cell>
          <cell r="D2668">
            <v>59</v>
          </cell>
          <cell r="E2668">
            <v>0</v>
          </cell>
          <cell r="F2668">
            <v>0</v>
          </cell>
          <cell r="G2668">
            <v>59</v>
          </cell>
          <cell r="H2668">
            <v>0</v>
          </cell>
          <cell r="I2668">
            <v>0</v>
          </cell>
          <cell r="J2668">
            <v>59</v>
          </cell>
          <cell r="K2668">
            <v>31</v>
          </cell>
          <cell r="L2668">
            <v>17</v>
          </cell>
          <cell r="M2668">
            <v>3</v>
          </cell>
          <cell r="N2668">
            <v>1</v>
          </cell>
          <cell r="O2668">
            <v>3</v>
          </cell>
          <cell r="P2668">
            <v>3</v>
          </cell>
          <cell r="Q2668">
            <v>0</v>
          </cell>
          <cell r="R2668">
            <v>0</v>
          </cell>
          <cell r="S2668">
            <v>0</v>
          </cell>
          <cell r="T2668">
            <v>2</v>
          </cell>
          <cell r="U2668">
            <v>0</v>
          </cell>
          <cell r="V2668">
            <v>9</v>
          </cell>
          <cell r="W2668">
            <v>13105</v>
          </cell>
          <cell r="X2668">
            <v>68</v>
          </cell>
          <cell r="Y2668">
            <v>110</v>
          </cell>
        </row>
        <row r="2669">
          <cell r="B2669" t="str">
            <v>达县管村镇</v>
          </cell>
          <cell r="C2669">
            <v>0</v>
          </cell>
          <cell r="D2669">
            <v>86</v>
          </cell>
          <cell r="E2669">
            <v>0</v>
          </cell>
          <cell r="F2669">
            <v>0</v>
          </cell>
          <cell r="G2669">
            <v>86</v>
          </cell>
          <cell r="H2669">
            <v>0</v>
          </cell>
          <cell r="I2669">
            <v>0</v>
          </cell>
          <cell r="J2669">
            <v>86</v>
          </cell>
          <cell r="K2669">
            <v>46</v>
          </cell>
          <cell r="L2669">
            <v>34</v>
          </cell>
          <cell r="M2669">
            <v>4</v>
          </cell>
          <cell r="N2669">
            <v>0</v>
          </cell>
          <cell r="O2669">
            <v>2</v>
          </cell>
          <cell r="P2669">
            <v>0</v>
          </cell>
          <cell r="Q2669">
            <v>0</v>
          </cell>
          <cell r="R2669">
            <v>0</v>
          </cell>
          <cell r="S2669">
            <v>0</v>
          </cell>
          <cell r="T2669">
            <v>0</v>
          </cell>
          <cell r="U2669">
            <v>0</v>
          </cell>
          <cell r="V2669">
            <v>12</v>
          </cell>
          <cell r="W2669">
            <v>25380</v>
          </cell>
          <cell r="X2669">
            <v>89</v>
          </cell>
          <cell r="Y2669">
            <v>92</v>
          </cell>
        </row>
        <row r="2670">
          <cell r="B2670" t="str">
            <v>达县大堰乡</v>
          </cell>
          <cell r="C2670">
            <v>0</v>
          </cell>
          <cell r="D2670">
            <v>47</v>
          </cell>
          <cell r="E2670">
            <v>0</v>
          </cell>
          <cell r="F2670">
            <v>0</v>
          </cell>
          <cell r="G2670">
            <v>47</v>
          </cell>
          <cell r="H2670">
            <v>0</v>
          </cell>
          <cell r="I2670">
            <v>0</v>
          </cell>
          <cell r="J2670">
            <v>47</v>
          </cell>
          <cell r="K2670">
            <v>33</v>
          </cell>
          <cell r="L2670">
            <v>11</v>
          </cell>
          <cell r="M2670">
            <v>3</v>
          </cell>
          <cell r="N2670">
            <v>3</v>
          </cell>
          <cell r="O2670">
            <v>0</v>
          </cell>
          <cell r="P2670">
            <v>0</v>
          </cell>
          <cell r="Q2670">
            <v>0</v>
          </cell>
          <cell r="R2670">
            <v>0</v>
          </cell>
          <cell r="S2670">
            <v>0</v>
          </cell>
          <cell r="T2670">
            <v>0</v>
          </cell>
          <cell r="U2670">
            <v>0</v>
          </cell>
          <cell r="V2670">
            <v>8</v>
          </cell>
          <cell r="W2670">
            <v>15008</v>
          </cell>
          <cell r="X2670">
            <v>56</v>
          </cell>
          <cell r="Y2670">
            <v>72</v>
          </cell>
        </row>
        <row r="2671">
          <cell r="B2671" t="str">
            <v>达县金檀乡</v>
          </cell>
          <cell r="C2671">
            <v>0</v>
          </cell>
          <cell r="D2671">
            <v>52</v>
          </cell>
          <cell r="E2671">
            <v>0</v>
          </cell>
          <cell r="F2671">
            <v>0</v>
          </cell>
          <cell r="G2671">
            <v>52</v>
          </cell>
          <cell r="H2671">
            <v>0</v>
          </cell>
          <cell r="I2671">
            <v>0</v>
          </cell>
          <cell r="J2671">
            <v>52</v>
          </cell>
          <cell r="K2671">
            <v>33</v>
          </cell>
          <cell r="L2671">
            <v>16</v>
          </cell>
          <cell r="M2671">
            <v>3</v>
          </cell>
          <cell r="N2671">
            <v>0</v>
          </cell>
          <cell r="O2671">
            <v>0</v>
          </cell>
          <cell r="P2671">
            <v>0</v>
          </cell>
          <cell r="Q2671">
            <v>0</v>
          </cell>
          <cell r="R2671">
            <v>0</v>
          </cell>
          <cell r="S2671">
            <v>0</v>
          </cell>
          <cell r="T2671">
            <v>0</v>
          </cell>
          <cell r="U2671">
            <v>0</v>
          </cell>
          <cell r="V2671">
            <v>8</v>
          </cell>
          <cell r="W2671">
            <v>13890</v>
          </cell>
          <cell r="X2671">
            <v>160</v>
          </cell>
          <cell r="Y2671">
            <v>99</v>
          </cell>
        </row>
        <row r="2672">
          <cell r="B2672" t="str">
            <v>达县赵固乡</v>
          </cell>
          <cell r="C2672">
            <v>0</v>
          </cell>
          <cell r="D2672">
            <v>80</v>
          </cell>
          <cell r="E2672">
            <v>0</v>
          </cell>
          <cell r="F2672">
            <v>0</v>
          </cell>
          <cell r="G2672">
            <v>80</v>
          </cell>
          <cell r="H2672">
            <v>0</v>
          </cell>
          <cell r="I2672">
            <v>0</v>
          </cell>
          <cell r="J2672">
            <v>80</v>
          </cell>
          <cell r="K2672">
            <v>60</v>
          </cell>
          <cell r="L2672">
            <v>14</v>
          </cell>
          <cell r="M2672">
            <v>6</v>
          </cell>
          <cell r="N2672">
            <v>0</v>
          </cell>
          <cell r="O2672">
            <v>0</v>
          </cell>
          <cell r="P2672">
            <v>0</v>
          </cell>
          <cell r="Q2672">
            <v>0</v>
          </cell>
          <cell r="R2672">
            <v>0</v>
          </cell>
          <cell r="S2672">
            <v>0</v>
          </cell>
          <cell r="T2672">
            <v>0</v>
          </cell>
          <cell r="U2672">
            <v>0</v>
          </cell>
          <cell r="V2672">
            <v>17</v>
          </cell>
          <cell r="W2672">
            <v>19473</v>
          </cell>
          <cell r="X2672">
            <v>120</v>
          </cell>
          <cell r="Y2672">
            <v>69</v>
          </cell>
        </row>
        <row r="2673">
          <cell r="B2673" t="str">
            <v>达县九岭乡</v>
          </cell>
          <cell r="C2673">
            <v>0</v>
          </cell>
          <cell r="D2673">
            <v>52</v>
          </cell>
          <cell r="E2673">
            <v>0</v>
          </cell>
          <cell r="F2673">
            <v>0</v>
          </cell>
          <cell r="G2673">
            <v>52</v>
          </cell>
          <cell r="H2673">
            <v>0</v>
          </cell>
          <cell r="I2673">
            <v>0</v>
          </cell>
          <cell r="J2673">
            <v>52</v>
          </cell>
          <cell r="K2673">
            <v>40</v>
          </cell>
          <cell r="L2673">
            <v>6</v>
          </cell>
          <cell r="M2673">
            <v>4</v>
          </cell>
          <cell r="N2673">
            <v>0</v>
          </cell>
          <cell r="O2673">
            <v>1</v>
          </cell>
          <cell r="P2673">
            <v>0</v>
          </cell>
          <cell r="Q2673">
            <v>0</v>
          </cell>
          <cell r="R2673">
            <v>0</v>
          </cell>
          <cell r="S2673">
            <v>0</v>
          </cell>
          <cell r="T2673">
            <v>1</v>
          </cell>
          <cell r="U2673">
            <v>0</v>
          </cell>
          <cell r="V2673">
            <v>10</v>
          </cell>
          <cell r="W2673">
            <v>17464</v>
          </cell>
          <cell r="X2673">
            <v>30</v>
          </cell>
          <cell r="Y2673">
            <v>38</v>
          </cell>
        </row>
        <row r="2674">
          <cell r="B2674" t="str">
            <v>达县渡市镇</v>
          </cell>
          <cell r="C2674">
            <v>0</v>
          </cell>
          <cell r="D2674">
            <v>89</v>
          </cell>
          <cell r="E2674">
            <v>0</v>
          </cell>
          <cell r="F2674">
            <v>0</v>
          </cell>
          <cell r="G2674">
            <v>89</v>
          </cell>
          <cell r="H2674">
            <v>0</v>
          </cell>
          <cell r="I2674">
            <v>0</v>
          </cell>
          <cell r="J2674">
            <v>89</v>
          </cell>
          <cell r="K2674">
            <v>41</v>
          </cell>
          <cell r="L2674">
            <v>45</v>
          </cell>
          <cell r="M2674">
            <v>3</v>
          </cell>
          <cell r="N2674">
            <v>0</v>
          </cell>
          <cell r="O2674">
            <v>0</v>
          </cell>
          <cell r="P2674">
            <v>0</v>
          </cell>
          <cell r="Q2674">
            <v>0</v>
          </cell>
          <cell r="R2674">
            <v>0</v>
          </cell>
          <cell r="S2674">
            <v>0</v>
          </cell>
          <cell r="T2674">
            <v>0</v>
          </cell>
          <cell r="U2674">
            <v>0</v>
          </cell>
          <cell r="V2674">
            <v>11</v>
          </cell>
          <cell r="W2674">
            <v>26500</v>
          </cell>
          <cell r="X2674">
            <v>82</v>
          </cell>
          <cell r="Y2674">
            <v>207</v>
          </cell>
        </row>
        <row r="2675">
          <cell r="B2675" t="str">
            <v>达县草兴乡</v>
          </cell>
          <cell r="C2675">
            <v>0</v>
          </cell>
          <cell r="D2675">
            <v>35</v>
          </cell>
          <cell r="E2675">
            <v>0</v>
          </cell>
          <cell r="F2675">
            <v>0</v>
          </cell>
          <cell r="G2675">
            <v>35</v>
          </cell>
          <cell r="H2675">
            <v>0</v>
          </cell>
          <cell r="I2675">
            <v>0</v>
          </cell>
          <cell r="J2675">
            <v>35</v>
          </cell>
          <cell r="K2675">
            <v>14</v>
          </cell>
          <cell r="L2675">
            <v>11</v>
          </cell>
          <cell r="M2675">
            <v>2</v>
          </cell>
          <cell r="N2675">
            <v>0</v>
          </cell>
          <cell r="O2675">
            <v>8</v>
          </cell>
          <cell r="P2675">
            <v>0</v>
          </cell>
          <cell r="Q2675">
            <v>0</v>
          </cell>
          <cell r="R2675">
            <v>0</v>
          </cell>
          <cell r="S2675">
            <v>0</v>
          </cell>
          <cell r="T2675">
            <v>0</v>
          </cell>
          <cell r="U2675">
            <v>0</v>
          </cell>
          <cell r="V2675">
            <v>5</v>
          </cell>
          <cell r="W2675">
            <v>10452</v>
          </cell>
          <cell r="X2675">
            <v>35</v>
          </cell>
          <cell r="Y2675">
            <v>79</v>
          </cell>
        </row>
        <row r="2676">
          <cell r="B2676" t="str">
            <v>达县木头乡</v>
          </cell>
          <cell r="C2676">
            <v>0</v>
          </cell>
          <cell r="D2676">
            <v>21</v>
          </cell>
          <cell r="E2676">
            <v>0</v>
          </cell>
          <cell r="F2676">
            <v>0</v>
          </cell>
          <cell r="G2676">
            <v>21</v>
          </cell>
          <cell r="H2676">
            <v>0</v>
          </cell>
          <cell r="I2676">
            <v>0</v>
          </cell>
          <cell r="J2676">
            <v>21</v>
          </cell>
          <cell r="K2676">
            <v>12</v>
          </cell>
          <cell r="L2676">
            <v>5</v>
          </cell>
          <cell r="M2676">
            <v>3</v>
          </cell>
          <cell r="N2676">
            <v>0</v>
          </cell>
          <cell r="O2676">
            <v>1</v>
          </cell>
          <cell r="P2676">
            <v>0</v>
          </cell>
          <cell r="Q2676">
            <v>0</v>
          </cell>
          <cell r="R2676">
            <v>0</v>
          </cell>
          <cell r="S2676">
            <v>0</v>
          </cell>
          <cell r="T2676">
            <v>0</v>
          </cell>
          <cell r="U2676">
            <v>0</v>
          </cell>
          <cell r="V2676">
            <v>7</v>
          </cell>
          <cell r="W2676">
            <v>7215</v>
          </cell>
          <cell r="X2676">
            <v>21</v>
          </cell>
          <cell r="Y2676">
            <v>42</v>
          </cell>
        </row>
        <row r="2677">
          <cell r="B2677" t="str">
            <v>达县龙会乡</v>
          </cell>
          <cell r="C2677">
            <v>0</v>
          </cell>
          <cell r="D2677">
            <v>58</v>
          </cell>
          <cell r="E2677">
            <v>0</v>
          </cell>
          <cell r="F2677">
            <v>0</v>
          </cell>
          <cell r="G2677">
            <v>58</v>
          </cell>
          <cell r="H2677">
            <v>0</v>
          </cell>
          <cell r="I2677">
            <v>0</v>
          </cell>
          <cell r="J2677">
            <v>58</v>
          </cell>
          <cell r="K2677">
            <v>37</v>
          </cell>
          <cell r="L2677">
            <v>17</v>
          </cell>
          <cell r="M2677">
            <v>4</v>
          </cell>
          <cell r="N2677">
            <v>0</v>
          </cell>
          <cell r="O2677">
            <v>0</v>
          </cell>
          <cell r="P2677">
            <v>0</v>
          </cell>
          <cell r="Q2677">
            <v>0</v>
          </cell>
          <cell r="R2677">
            <v>0</v>
          </cell>
          <cell r="S2677">
            <v>0</v>
          </cell>
          <cell r="T2677">
            <v>0</v>
          </cell>
          <cell r="U2677">
            <v>0</v>
          </cell>
          <cell r="V2677">
            <v>10</v>
          </cell>
          <cell r="W2677">
            <v>15920</v>
          </cell>
          <cell r="X2677">
            <v>74</v>
          </cell>
          <cell r="Y2677">
            <v>108</v>
          </cell>
        </row>
        <row r="2678">
          <cell r="B2678" t="str">
            <v>达县陈家乡</v>
          </cell>
          <cell r="C2678">
            <v>0</v>
          </cell>
          <cell r="D2678">
            <v>42</v>
          </cell>
          <cell r="E2678">
            <v>0</v>
          </cell>
          <cell r="F2678">
            <v>0</v>
          </cell>
          <cell r="G2678">
            <v>42</v>
          </cell>
          <cell r="H2678">
            <v>0</v>
          </cell>
          <cell r="I2678">
            <v>0</v>
          </cell>
          <cell r="J2678">
            <v>42</v>
          </cell>
          <cell r="K2678">
            <v>26</v>
          </cell>
          <cell r="L2678">
            <v>13</v>
          </cell>
          <cell r="M2678">
            <v>3</v>
          </cell>
          <cell r="N2678">
            <v>0</v>
          </cell>
          <cell r="O2678">
            <v>0</v>
          </cell>
          <cell r="P2678">
            <v>0</v>
          </cell>
          <cell r="Q2678">
            <v>0</v>
          </cell>
          <cell r="R2678">
            <v>0</v>
          </cell>
          <cell r="S2678">
            <v>0</v>
          </cell>
          <cell r="T2678">
            <v>0</v>
          </cell>
          <cell r="U2678">
            <v>0</v>
          </cell>
          <cell r="V2678">
            <v>7</v>
          </cell>
          <cell r="W2678">
            <v>12100</v>
          </cell>
          <cell r="X2678">
            <v>54</v>
          </cell>
          <cell r="Y2678">
            <v>84</v>
          </cell>
        </row>
        <row r="2679">
          <cell r="B2679" t="str">
            <v>达县申家乡</v>
          </cell>
          <cell r="C2679">
            <v>0</v>
          </cell>
          <cell r="D2679">
            <v>36</v>
          </cell>
          <cell r="E2679">
            <v>0</v>
          </cell>
          <cell r="F2679">
            <v>0</v>
          </cell>
          <cell r="G2679">
            <v>36</v>
          </cell>
          <cell r="H2679">
            <v>0</v>
          </cell>
          <cell r="I2679">
            <v>0</v>
          </cell>
          <cell r="J2679">
            <v>36</v>
          </cell>
          <cell r="K2679">
            <v>20</v>
          </cell>
          <cell r="L2679">
            <v>13</v>
          </cell>
          <cell r="M2679">
            <v>2</v>
          </cell>
          <cell r="N2679">
            <v>1</v>
          </cell>
          <cell r="O2679">
            <v>1</v>
          </cell>
          <cell r="P2679">
            <v>0</v>
          </cell>
          <cell r="Q2679">
            <v>0</v>
          </cell>
          <cell r="R2679">
            <v>0</v>
          </cell>
          <cell r="S2679">
            <v>0</v>
          </cell>
          <cell r="T2679">
            <v>0</v>
          </cell>
          <cell r="U2679">
            <v>0</v>
          </cell>
          <cell r="V2679">
            <v>5</v>
          </cell>
          <cell r="W2679">
            <v>10842</v>
          </cell>
          <cell r="X2679">
            <v>39</v>
          </cell>
          <cell r="Y2679">
            <v>84</v>
          </cell>
        </row>
        <row r="2680">
          <cell r="B2680" t="str">
            <v>达县罐子乡</v>
          </cell>
          <cell r="C2680">
            <v>0</v>
          </cell>
          <cell r="D2680">
            <v>38</v>
          </cell>
          <cell r="E2680">
            <v>0</v>
          </cell>
          <cell r="F2680">
            <v>0</v>
          </cell>
          <cell r="G2680">
            <v>38</v>
          </cell>
          <cell r="H2680">
            <v>0</v>
          </cell>
          <cell r="I2680">
            <v>0</v>
          </cell>
          <cell r="J2680">
            <v>38</v>
          </cell>
          <cell r="K2680">
            <v>25</v>
          </cell>
          <cell r="L2680">
            <v>8</v>
          </cell>
          <cell r="M2680">
            <v>5</v>
          </cell>
          <cell r="N2680">
            <v>0</v>
          </cell>
          <cell r="O2680">
            <v>0</v>
          </cell>
          <cell r="P2680">
            <v>0</v>
          </cell>
          <cell r="Q2680">
            <v>0</v>
          </cell>
          <cell r="R2680">
            <v>0</v>
          </cell>
          <cell r="S2680">
            <v>0</v>
          </cell>
          <cell r="T2680">
            <v>0</v>
          </cell>
          <cell r="U2680">
            <v>0</v>
          </cell>
          <cell r="V2680">
            <v>14</v>
          </cell>
          <cell r="W2680">
            <v>20600</v>
          </cell>
          <cell r="X2680">
            <v>84</v>
          </cell>
          <cell r="Y2680">
            <v>60</v>
          </cell>
        </row>
        <row r="2681">
          <cell r="B2681" t="str">
            <v>达县石梯镇</v>
          </cell>
          <cell r="C2681">
            <v>0</v>
          </cell>
          <cell r="D2681">
            <v>110</v>
          </cell>
          <cell r="E2681">
            <v>0</v>
          </cell>
          <cell r="F2681">
            <v>0</v>
          </cell>
          <cell r="G2681">
            <v>110</v>
          </cell>
          <cell r="H2681">
            <v>0</v>
          </cell>
          <cell r="I2681">
            <v>0</v>
          </cell>
          <cell r="J2681">
            <v>110</v>
          </cell>
          <cell r="K2681">
            <v>66</v>
          </cell>
          <cell r="L2681">
            <v>34</v>
          </cell>
          <cell r="M2681">
            <v>2</v>
          </cell>
          <cell r="N2681">
            <v>6</v>
          </cell>
          <cell r="O2681">
            <v>0</v>
          </cell>
          <cell r="P2681">
            <v>2</v>
          </cell>
          <cell r="Q2681">
            <v>0</v>
          </cell>
          <cell r="R2681">
            <v>3</v>
          </cell>
          <cell r="S2681">
            <v>2</v>
          </cell>
          <cell r="T2681">
            <v>1</v>
          </cell>
          <cell r="U2681">
            <v>0</v>
          </cell>
          <cell r="V2681">
            <v>22</v>
          </cell>
          <cell r="W2681">
            <v>35453</v>
          </cell>
          <cell r="X2681">
            <v>66</v>
          </cell>
          <cell r="Y2681">
            <v>145</v>
          </cell>
        </row>
        <row r="2682">
          <cell r="B2682" t="str">
            <v>达县桥湾乡</v>
          </cell>
          <cell r="C2682">
            <v>0</v>
          </cell>
          <cell r="D2682">
            <v>106</v>
          </cell>
          <cell r="E2682">
            <v>0</v>
          </cell>
          <cell r="F2682">
            <v>0</v>
          </cell>
          <cell r="G2682">
            <v>106</v>
          </cell>
          <cell r="H2682">
            <v>0</v>
          </cell>
          <cell r="I2682">
            <v>0</v>
          </cell>
          <cell r="J2682">
            <v>106</v>
          </cell>
          <cell r="K2682">
            <v>76</v>
          </cell>
          <cell r="L2682">
            <v>23</v>
          </cell>
          <cell r="M2682">
            <v>7</v>
          </cell>
          <cell r="N2682">
            <v>0</v>
          </cell>
          <cell r="O2682">
            <v>0</v>
          </cell>
          <cell r="P2682">
            <v>0</v>
          </cell>
          <cell r="Q2682">
            <v>0</v>
          </cell>
          <cell r="R2682">
            <v>0</v>
          </cell>
          <cell r="S2682">
            <v>0</v>
          </cell>
          <cell r="T2682">
            <v>0</v>
          </cell>
          <cell r="U2682">
            <v>0</v>
          </cell>
          <cell r="V2682">
            <v>20</v>
          </cell>
          <cell r="W2682">
            <v>22912</v>
          </cell>
          <cell r="X2682">
            <v>141</v>
          </cell>
          <cell r="Y2682">
            <v>140</v>
          </cell>
        </row>
        <row r="2683">
          <cell r="B2683" t="str">
            <v>达县石桥镇</v>
          </cell>
          <cell r="C2683">
            <v>0</v>
          </cell>
          <cell r="D2683">
            <v>127</v>
          </cell>
          <cell r="E2683">
            <v>0</v>
          </cell>
          <cell r="F2683">
            <v>0</v>
          </cell>
          <cell r="G2683">
            <v>127</v>
          </cell>
          <cell r="H2683">
            <v>0</v>
          </cell>
          <cell r="I2683">
            <v>0</v>
          </cell>
          <cell r="J2683">
            <v>127</v>
          </cell>
          <cell r="K2683">
            <v>77</v>
          </cell>
          <cell r="L2683">
            <v>43</v>
          </cell>
          <cell r="M2683">
            <v>7</v>
          </cell>
          <cell r="N2683">
            <v>0</v>
          </cell>
          <cell r="O2683">
            <v>0</v>
          </cell>
          <cell r="P2683">
            <v>0</v>
          </cell>
          <cell r="Q2683">
            <v>0</v>
          </cell>
          <cell r="R2683">
            <v>0</v>
          </cell>
          <cell r="S2683">
            <v>0</v>
          </cell>
          <cell r="T2683">
            <v>0</v>
          </cell>
          <cell r="U2683">
            <v>0</v>
          </cell>
          <cell r="V2683">
            <v>20</v>
          </cell>
          <cell r="W2683">
            <v>32800</v>
          </cell>
          <cell r="X2683">
            <v>60</v>
          </cell>
          <cell r="Y2683">
            <v>250</v>
          </cell>
        </row>
        <row r="2684">
          <cell r="B2684" t="str">
            <v>达县银铁乡</v>
          </cell>
          <cell r="C2684">
            <v>0</v>
          </cell>
          <cell r="D2684">
            <v>57</v>
          </cell>
          <cell r="E2684">
            <v>0</v>
          </cell>
          <cell r="F2684">
            <v>0</v>
          </cell>
          <cell r="G2684">
            <v>57</v>
          </cell>
          <cell r="H2684">
            <v>0</v>
          </cell>
          <cell r="I2684">
            <v>0</v>
          </cell>
          <cell r="J2684">
            <v>57</v>
          </cell>
          <cell r="K2684">
            <v>31</v>
          </cell>
          <cell r="L2684">
            <v>24</v>
          </cell>
          <cell r="M2684">
            <v>2</v>
          </cell>
          <cell r="N2684">
            <v>2</v>
          </cell>
          <cell r="O2684">
            <v>0</v>
          </cell>
          <cell r="P2684">
            <v>0</v>
          </cell>
          <cell r="Q2684">
            <v>0</v>
          </cell>
          <cell r="R2684">
            <v>0</v>
          </cell>
          <cell r="S2684">
            <v>0</v>
          </cell>
          <cell r="T2684">
            <v>0</v>
          </cell>
          <cell r="U2684">
            <v>0</v>
          </cell>
          <cell r="V2684">
            <v>7</v>
          </cell>
          <cell r="W2684">
            <v>9558</v>
          </cell>
          <cell r="X2684">
            <v>45</v>
          </cell>
          <cell r="Y2684">
            <v>155</v>
          </cell>
        </row>
        <row r="2685">
          <cell r="B2685" t="str">
            <v>达县五四乡</v>
          </cell>
          <cell r="C2685">
            <v>0</v>
          </cell>
          <cell r="D2685">
            <v>62</v>
          </cell>
          <cell r="E2685">
            <v>0</v>
          </cell>
          <cell r="F2685">
            <v>0</v>
          </cell>
          <cell r="G2685">
            <v>62</v>
          </cell>
          <cell r="H2685">
            <v>0</v>
          </cell>
          <cell r="I2685">
            <v>0</v>
          </cell>
          <cell r="J2685">
            <v>62</v>
          </cell>
          <cell r="K2685">
            <v>40</v>
          </cell>
          <cell r="L2685">
            <v>16</v>
          </cell>
          <cell r="M2685">
            <v>4</v>
          </cell>
          <cell r="N2685">
            <v>0</v>
          </cell>
          <cell r="O2685">
            <v>2</v>
          </cell>
          <cell r="P2685">
            <v>0</v>
          </cell>
          <cell r="Q2685">
            <v>0</v>
          </cell>
          <cell r="R2685">
            <v>0</v>
          </cell>
          <cell r="S2685">
            <v>0</v>
          </cell>
          <cell r="T2685">
            <v>0</v>
          </cell>
          <cell r="U2685">
            <v>0</v>
          </cell>
          <cell r="V2685">
            <v>11</v>
          </cell>
          <cell r="W2685">
            <v>13526</v>
          </cell>
          <cell r="X2685">
            <v>186</v>
          </cell>
          <cell r="Y2685">
            <v>100</v>
          </cell>
        </row>
        <row r="2686">
          <cell r="B2686" t="str">
            <v>达县永进乡</v>
          </cell>
          <cell r="C2686">
            <v>0</v>
          </cell>
          <cell r="D2686">
            <v>46</v>
          </cell>
          <cell r="E2686">
            <v>0</v>
          </cell>
          <cell r="F2686">
            <v>0</v>
          </cell>
          <cell r="G2686">
            <v>46</v>
          </cell>
          <cell r="H2686">
            <v>0</v>
          </cell>
          <cell r="I2686">
            <v>0</v>
          </cell>
          <cell r="J2686">
            <v>46</v>
          </cell>
          <cell r="K2686">
            <v>36</v>
          </cell>
          <cell r="L2686">
            <v>7</v>
          </cell>
          <cell r="M2686">
            <v>3</v>
          </cell>
          <cell r="N2686">
            <v>0</v>
          </cell>
          <cell r="O2686">
            <v>0</v>
          </cell>
          <cell r="P2686">
            <v>0</v>
          </cell>
          <cell r="Q2686">
            <v>0</v>
          </cell>
          <cell r="R2686">
            <v>0</v>
          </cell>
          <cell r="S2686">
            <v>0</v>
          </cell>
          <cell r="T2686">
            <v>0</v>
          </cell>
          <cell r="U2686">
            <v>0</v>
          </cell>
          <cell r="V2686">
            <v>9</v>
          </cell>
          <cell r="W2686">
            <v>13500</v>
          </cell>
          <cell r="X2686">
            <v>27</v>
          </cell>
          <cell r="Y2686">
            <v>49</v>
          </cell>
        </row>
        <row r="2687">
          <cell r="B2687" t="str">
            <v>达县沿河乡</v>
          </cell>
          <cell r="C2687">
            <v>0</v>
          </cell>
          <cell r="D2687">
            <v>49</v>
          </cell>
          <cell r="E2687">
            <v>0</v>
          </cell>
          <cell r="F2687">
            <v>0</v>
          </cell>
          <cell r="G2687">
            <v>49</v>
          </cell>
          <cell r="H2687">
            <v>0</v>
          </cell>
          <cell r="I2687">
            <v>0</v>
          </cell>
          <cell r="J2687">
            <v>49</v>
          </cell>
          <cell r="K2687">
            <v>36</v>
          </cell>
          <cell r="L2687">
            <v>8</v>
          </cell>
          <cell r="M2687">
            <v>4</v>
          </cell>
          <cell r="N2687">
            <v>2</v>
          </cell>
          <cell r="O2687">
            <v>1</v>
          </cell>
          <cell r="P2687">
            <v>0</v>
          </cell>
          <cell r="Q2687">
            <v>0</v>
          </cell>
          <cell r="R2687">
            <v>0</v>
          </cell>
          <cell r="S2687">
            <v>0</v>
          </cell>
          <cell r="T2687">
            <v>0</v>
          </cell>
          <cell r="U2687">
            <v>0</v>
          </cell>
          <cell r="V2687">
            <v>10</v>
          </cell>
          <cell r="W2687">
            <v>11387</v>
          </cell>
          <cell r="X2687">
            <v>34</v>
          </cell>
          <cell r="Y2687">
            <v>55</v>
          </cell>
        </row>
        <row r="2688">
          <cell r="B2688" t="str">
            <v>达县香隆乡</v>
          </cell>
          <cell r="C2688">
            <v>0</v>
          </cell>
          <cell r="D2688">
            <v>43</v>
          </cell>
          <cell r="E2688">
            <v>0</v>
          </cell>
          <cell r="F2688">
            <v>0</v>
          </cell>
          <cell r="G2688">
            <v>43</v>
          </cell>
          <cell r="H2688">
            <v>0</v>
          </cell>
          <cell r="I2688">
            <v>0</v>
          </cell>
          <cell r="J2688">
            <v>43</v>
          </cell>
          <cell r="K2688">
            <v>25</v>
          </cell>
          <cell r="L2688">
            <v>16</v>
          </cell>
          <cell r="M2688">
            <v>2</v>
          </cell>
          <cell r="N2688">
            <v>0</v>
          </cell>
          <cell r="O2688">
            <v>0</v>
          </cell>
          <cell r="P2688">
            <v>0</v>
          </cell>
          <cell r="Q2688">
            <v>0</v>
          </cell>
          <cell r="R2688">
            <v>0</v>
          </cell>
          <cell r="S2688">
            <v>0</v>
          </cell>
          <cell r="T2688">
            <v>0</v>
          </cell>
          <cell r="U2688">
            <v>0</v>
          </cell>
          <cell r="V2688">
            <v>6</v>
          </cell>
          <cell r="W2688">
            <v>8156</v>
          </cell>
          <cell r="X2688">
            <v>45</v>
          </cell>
          <cell r="Y2688">
            <v>132</v>
          </cell>
        </row>
        <row r="2689">
          <cell r="B2689" t="str">
            <v>达县洛车乡</v>
          </cell>
          <cell r="C2689">
            <v>0</v>
          </cell>
          <cell r="D2689">
            <v>55</v>
          </cell>
          <cell r="E2689">
            <v>0</v>
          </cell>
          <cell r="F2689">
            <v>0</v>
          </cell>
          <cell r="G2689">
            <v>55</v>
          </cell>
          <cell r="H2689">
            <v>0</v>
          </cell>
          <cell r="I2689">
            <v>0</v>
          </cell>
          <cell r="J2689">
            <v>55</v>
          </cell>
          <cell r="K2689">
            <v>34</v>
          </cell>
          <cell r="L2689">
            <v>17</v>
          </cell>
          <cell r="M2689">
            <v>3</v>
          </cell>
          <cell r="N2689">
            <v>3</v>
          </cell>
          <cell r="O2689">
            <v>1</v>
          </cell>
          <cell r="P2689">
            <v>0</v>
          </cell>
          <cell r="Q2689">
            <v>0</v>
          </cell>
          <cell r="R2689">
            <v>0</v>
          </cell>
          <cell r="S2689">
            <v>0</v>
          </cell>
          <cell r="T2689">
            <v>0</v>
          </cell>
          <cell r="U2689">
            <v>0</v>
          </cell>
          <cell r="V2689">
            <v>9</v>
          </cell>
          <cell r="W2689">
            <v>9968</v>
          </cell>
          <cell r="X2689">
            <v>66</v>
          </cell>
          <cell r="Y2689">
            <v>120</v>
          </cell>
        </row>
        <row r="2690">
          <cell r="B2690" t="str">
            <v>达县道让乡</v>
          </cell>
          <cell r="C2690">
            <v>0</v>
          </cell>
          <cell r="D2690">
            <v>38</v>
          </cell>
          <cell r="E2690">
            <v>0</v>
          </cell>
          <cell r="F2690">
            <v>0</v>
          </cell>
          <cell r="G2690">
            <v>38</v>
          </cell>
          <cell r="H2690">
            <v>0</v>
          </cell>
          <cell r="I2690">
            <v>0</v>
          </cell>
          <cell r="J2690">
            <v>38</v>
          </cell>
          <cell r="K2690">
            <v>27</v>
          </cell>
          <cell r="L2690">
            <v>9</v>
          </cell>
          <cell r="M2690">
            <v>2</v>
          </cell>
          <cell r="N2690">
            <v>0</v>
          </cell>
          <cell r="O2690">
            <v>0</v>
          </cell>
          <cell r="P2690">
            <v>0</v>
          </cell>
          <cell r="Q2690">
            <v>0</v>
          </cell>
          <cell r="R2690">
            <v>0</v>
          </cell>
          <cell r="S2690">
            <v>0</v>
          </cell>
          <cell r="T2690">
            <v>0</v>
          </cell>
          <cell r="U2690">
            <v>0</v>
          </cell>
          <cell r="V2690">
            <v>7</v>
          </cell>
          <cell r="W2690">
            <v>9310</v>
          </cell>
          <cell r="X2690">
            <v>53</v>
          </cell>
          <cell r="Y2690">
            <v>58</v>
          </cell>
        </row>
        <row r="2691">
          <cell r="B2691" t="str">
            <v>达县堡子镇</v>
          </cell>
          <cell r="C2691">
            <v>0</v>
          </cell>
          <cell r="D2691">
            <v>87</v>
          </cell>
          <cell r="E2691">
            <v>0</v>
          </cell>
          <cell r="F2691">
            <v>0</v>
          </cell>
          <cell r="G2691">
            <v>87</v>
          </cell>
          <cell r="H2691">
            <v>0</v>
          </cell>
          <cell r="I2691">
            <v>0</v>
          </cell>
          <cell r="J2691">
            <v>87</v>
          </cell>
          <cell r="K2691">
            <v>64</v>
          </cell>
          <cell r="L2691">
            <v>15</v>
          </cell>
          <cell r="M2691">
            <v>6</v>
          </cell>
          <cell r="N2691">
            <v>4</v>
          </cell>
          <cell r="O2691">
            <v>0</v>
          </cell>
          <cell r="P2691">
            <v>0</v>
          </cell>
          <cell r="Q2691">
            <v>0</v>
          </cell>
          <cell r="R2691">
            <v>0</v>
          </cell>
          <cell r="S2691">
            <v>2</v>
          </cell>
          <cell r="T2691">
            <v>0</v>
          </cell>
          <cell r="U2691">
            <v>0</v>
          </cell>
          <cell r="V2691">
            <v>18</v>
          </cell>
          <cell r="W2691">
            <v>22056</v>
          </cell>
          <cell r="X2691">
            <v>126</v>
          </cell>
          <cell r="Y2691">
            <v>95</v>
          </cell>
        </row>
        <row r="2692">
          <cell r="B2692" t="str">
            <v>达县虎让乡</v>
          </cell>
          <cell r="C2692">
            <v>0</v>
          </cell>
          <cell r="D2692">
            <v>51</v>
          </cell>
          <cell r="E2692">
            <v>0</v>
          </cell>
          <cell r="F2692">
            <v>0</v>
          </cell>
          <cell r="G2692">
            <v>51</v>
          </cell>
          <cell r="H2692">
            <v>0</v>
          </cell>
          <cell r="I2692">
            <v>0</v>
          </cell>
          <cell r="J2692">
            <v>51</v>
          </cell>
          <cell r="K2692">
            <v>35</v>
          </cell>
          <cell r="L2692">
            <v>12</v>
          </cell>
          <cell r="M2692">
            <v>4</v>
          </cell>
          <cell r="N2692">
            <v>0</v>
          </cell>
          <cell r="O2692">
            <v>0</v>
          </cell>
          <cell r="P2692">
            <v>0</v>
          </cell>
          <cell r="Q2692">
            <v>0</v>
          </cell>
          <cell r="R2692">
            <v>0</v>
          </cell>
          <cell r="S2692">
            <v>0</v>
          </cell>
          <cell r="T2692">
            <v>0</v>
          </cell>
          <cell r="U2692">
            <v>0</v>
          </cell>
          <cell r="V2692">
            <v>11</v>
          </cell>
          <cell r="W2692">
            <v>14319</v>
          </cell>
          <cell r="X2692">
            <v>80</v>
          </cell>
          <cell r="Y2692">
            <v>87</v>
          </cell>
        </row>
        <row r="2693">
          <cell r="B2693" t="str">
            <v>达县檬双乡</v>
          </cell>
          <cell r="C2693">
            <v>0</v>
          </cell>
          <cell r="D2693">
            <v>34</v>
          </cell>
          <cell r="E2693">
            <v>0</v>
          </cell>
          <cell r="F2693">
            <v>0</v>
          </cell>
          <cell r="G2693">
            <v>34</v>
          </cell>
          <cell r="H2693">
            <v>0</v>
          </cell>
          <cell r="I2693">
            <v>0</v>
          </cell>
          <cell r="J2693">
            <v>34</v>
          </cell>
          <cell r="K2693">
            <v>27</v>
          </cell>
          <cell r="L2693">
            <v>4</v>
          </cell>
          <cell r="M2693">
            <v>3</v>
          </cell>
          <cell r="N2693">
            <v>1</v>
          </cell>
          <cell r="O2693">
            <v>0</v>
          </cell>
          <cell r="P2693">
            <v>0</v>
          </cell>
          <cell r="Q2693">
            <v>0</v>
          </cell>
          <cell r="R2693">
            <v>0</v>
          </cell>
          <cell r="S2693">
            <v>0</v>
          </cell>
          <cell r="T2693">
            <v>0</v>
          </cell>
          <cell r="U2693">
            <v>0</v>
          </cell>
          <cell r="V2693">
            <v>8</v>
          </cell>
          <cell r="W2693">
            <v>6886</v>
          </cell>
          <cell r="X2693">
            <v>59</v>
          </cell>
          <cell r="Y2693">
            <v>25</v>
          </cell>
        </row>
        <row r="2694">
          <cell r="B2694" t="str">
            <v>达县米城乡</v>
          </cell>
          <cell r="C2694">
            <v>0</v>
          </cell>
          <cell r="D2694">
            <v>34</v>
          </cell>
          <cell r="E2694">
            <v>0</v>
          </cell>
          <cell r="F2694">
            <v>0</v>
          </cell>
          <cell r="G2694">
            <v>34</v>
          </cell>
          <cell r="H2694">
            <v>0</v>
          </cell>
          <cell r="I2694">
            <v>0</v>
          </cell>
          <cell r="J2694">
            <v>34</v>
          </cell>
          <cell r="K2694">
            <v>25</v>
          </cell>
          <cell r="L2694">
            <v>6</v>
          </cell>
          <cell r="M2694">
            <v>3</v>
          </cell>
          <cell r="N2694">
            <v>1</v>
          </cell>
          <cell r="O2694">
            <v>0</v>
          </cell>
          <cell r="P2694">
            <v>0</v>
          </cell>
          <cell r="Q2694">
            <v>0</v>
          </cell>
          <cell r="R2694">
            <v>0</v>
          </cell>
          <cell r="S2694">
            <v>0</v>
          </cell>
          <cell r="T2694">
            <v>0</v>
          </cell>
          <cell r="U2694">
            <v>0</v>
          </cell>
          <cell r="V2694">
            <v>8</v>
          </cell>
          <cell r="W2694">
            <v>9088</v>
          </cell>
          <cell r="X2694">
            <v>59</v>
          </cell>
          <cell r="Y2694">
            <v>35</v>
          </cell>
        </row>
        <row r="2695">
          <cell r="B2695" t="str">
            <v>达县龙滩乡</v>
          </cell>
          <cell r="C2695">
            <v>0</v>
          </cell>
          <cell r="D2695">
            <v>43</v>
          </cell>
          <cell r="E2695">
            <v>0</v>
          </cell>
          <cell r="F2695">
            <v>0</v>
          </cell>
          <cell r="G2695">
            <v>43</v>
          </cell>
          <cell r="H2695">
            <v>0</v>
          </cell>
          <cell r="I2695">
            <v>0</v>
          </cell>
          <cell r="J2695">
            <v>43</v>
          </cell>
          <cell r="K2695">
            <v>27</v>
          </cell>
          <cell r="L2695">
            <v>6</v>
          </cell>
          <cell r="M2695">
            <v>4</v>
          </cell>
          <cell r="N2695">
            <v>5</v>
          </cell>
          <cell r="O2695">
            <v>1</v>
          </cell>
          <cell r="P2695">
            <v>0</v>
          </cell>
          <cell r="Q2695">
            <v>0</v>
          </cell>
          <cell r="R2695">
            <v>0</v>
          </cell>
          <cell r="S2695">
            <v>0</v>
          </cell>
          <cell r="T2695">
            <v>5</v>
          </cell>
          <cell r="U2695">
            <v>0</v>
          </cell>
          <cell r="V2695">
            <v>9</v>
          </cell>
          <cell r="W2695">
            <v>12362</v>
          </cell>
          <cell r="X2695">
            <v>27</v>
          </cell>
          <cell r="Y2695">
            <v>38</v>
          </cell>
        </row>
        <row r="2696">
          <cell r="B2696" t="str">
            <v>达县碑庙镇</v>
          </cell>
          <cell r="C2696">
            <v>0</v>
          </cell>
          <cell r="D2696">
            <v>80</v>
          </cell>
          <cell r="E2696">
            <v>0</v>
          </cell>
          <cell r="F2696">
            <v>0</v>
          </cell>
          <cell r="G2696">
            <v>80</v>
          </cell>
          <cell r="H2696">
            <v>0</v>
          </cell>
          <cell r="I2696">
            <v>0</v>
          </cell>
          <cell r="J2696">
            <v>80</v>
          </cell>
          <cell r="K2696">
            <v>52</v>
          </cell>
          <cell r="L2696">
            <v>21</v>
          </cell>
          <cell r="M2696">
            <v>5</v>
          </cell>
          <cell r="N2696">
            <v>1</v>
          </cell>
          <cell r="O2696">
            <v>2</v>
          </cell>
          <cell r="P2696">
            <v>0</v>
          </cell>
          <cell r="Q2696">
            <v>0</v>
          </cell>
          <cell r="R2696">
            <v>0</v>
          </cell>
          <cell r="S2696">
            <v>0</v>
          </cell>
          <cell r="T2696">
            <v>0</v>
          </cell>
          <cell r="U2696">
            <v>0</v>
          </cell>
          <cell r="V2696">
            <v>14</v>
          </cell>
          <cell r="W2696">
            <v>19569</v>
          </cell>
          <cell r="X2696">
            <v>105</v>
          </cell>
          <cell r="Y2696">
            <v>112</v>
          </cell>
        </row>
        <row r="2697">
          <cell r="B2697" t="str">
            <v>达县江陵镇</v>
          </cell>
          <cell r="C2697">
            <v>0</v>
          </cell>
          <cell r="D2697">
            <v>115</v>
          </cell>
          <cell r="E2697">
            <v>0</v>
          </cell>
          <cell r="F2697">
            <v>0</v>
          </cell>
          <cell r="G2697">
            <v>115</v>
          </cell>
          <cell r="H2697">
            <v>0</v>
          </cell>
          <cell r="I2697">
            <v>0</v>
          </cell>
          <cell r="J2697">
            <v>115</v>
          </cell>
          <cell r="K2697">
            <v>72</v>
          </cell>
          <cell r="L2697">
            <v>36</v>
          </cell>
          <cell r="M2697">
            <v>7</v>
          </cell>
          <cell r="N2697">
            <v>0</v>
          </cell>
          <cell r="O2697">
            <v>0</v>
          </cell>
          <cell r="P2697">
            <v>0</v>
          </cell>
          <cell r="Q2697">
            <v>0</v>
          </cell>
          <cell r="R2697">
            <v>0</v>
          </cell>
          <cell r="S2697">
            <v>0</v>
          </cell>
          <cell r="T2697">
            <v>0</v>
          </cell>
          <cell r="U2697">
            <v>0</v>
          </cell>
          <cell r="V2697">
            <v>19</v>
          </cell>
          <cell r="W2697">
            <v>32548</v>
          </cell>
          <cell r="X2697">
            <v>136</v>
          </cell>
          <cell r="Y2697">
            <v>277</v>
          </cell>
        </row>
        <row r="2698">
          <cell r="B2698" t="str">
            <v>达县安云乡</v>
          </cell>
          <cell r="C2698">
            <v>0</v>
          </cell>
          <cell r="D2698">
            <v>67</v>
          </cell>
          <cell r="E2698">
            <v>0</v>
          </cell>
          <cell r="F2698">
            <v>0</v>
          </cell>
          <cell r="G2698">
            <v>67</v>
          </cell>
          <cell r="H2698">
            <v>0</v>
          </cell>
          <cell r="I2698">
            <v>0</v>
          </cell>
          <cell r="J2698">
            <v>67</v>
          </cell>
          <cell r="K2698">
            <v>47</v>
          </cell>
          <cell r="L2698">
            <v>15</v>
          </cell>
          <cell r="M2698">
            <v>5</v>
          </cell>
          <cell r="N2698">
            <v>0</v>
          </cell>
          <cell r="O2698">
            <v>0</v>
          </cell>
          <cell r="P2698">
            <v>0</v>
          </cell>
          <cell r="Q2698">
            <v>0</v>
          </cell>
          <cell r="R2698">
            <v>0</v>
          </cell>
          <cell r="S2698">
            <v>0</v>
          </cell>
          <cell r="T2698">
            <v>0</v>
          </cell>
          <cell r="U2698">
            <v>0</v>
          </cell>
          <cell r="V2698">
            <v>14</v>
          </cell>
          <cell r="W2698">
            <v>12441</v>
          </cell>
          <cell r="X2698">
            <v>101</v>
          </cell>
          <cell r="Y2698">
            <v>100</v>
          </cell>
        </row>
        <row r="2699">
          <cell r="B2699" t="str">
            <v>达县北山乡</v>
          </cell>
          <cell r="C2699">
            <v>0</v>
          </cell>
          <cell r="D2699">
            <v>73</v>
          </cell>
          <cell r="E2699">
            <v>0</v>
          </cell>
          <cell r="F2699">
            <v>0</v>
          </cell>
          <cell r="G2699">
            <v>73</v>
          </cell>
          <cell r="H2699">
            <v>0</v>
          </cell>
          <cell r="I2699">
            <v>0</v>
          </cell>
          <cell r="J2699">
            <v>73</v>
          </cell>
          <cell r="K2699">
            <v>55</v>
          </cell>
          <cell r="L2699">
            <v>11</v>
          </cell>
          <cell r="M2699">
            <v>5</v>
          </cell>
          <cell r="N2699">
            <v>2</v>
          </cell>
          <cell r="O2699">
            <v>2</v>
          </cell>
          <cell r="P2699">
            <v>0</v>
          </cell>
          <cell r="Q2699">
            <v>0</v>
          </cell>
          <cell r="R2699">
            <v>0</v>
          </cell>
          <cell r="S2699">
            <v>0</v>
          </cell>
          <cell r="T2699">
            <v>0</v>
          </cell>
          <cell r="U2699">
            <v>0</v>
          </cell>
          <cell r="V2699">
            <v>16</v>
          </cell>
          <cell r="W2699">
            <v>22750</v>
          </cell>
          <cell r="X2699">
            <v>115</v>
          </cell>
          <cell r="Y2699">
            <v>80</v>
          </cell>
        </row>
        <row r="2700">
          <cell r="B2700" t="str">
            <v>达县金石乡</v>
          </cell>
          <cell r="C2700">
            <v>0</v>
          </cell>
          <cell r="D2700">
            <v>73</v>
          </cell>
          <cell r="E2700">
            <v>0</v>
          </cell>
          <cell r="F2700">
            <v>0</v>
          </cell>
          <cell r="G2700">
            <v>73</v>
          </cell>
          <cell r="H2700">
            <v>0</v>
          </cell>
          <cell r="I2700">
            <v>0</v>
          </cell>
          <cell r="J2700">
            <v>73</v>
          </cell>
          <cell r="K2700">
            <v>51</v>
          </cell>
          <cell r="L2700">
            <v>13</v>
          </cell>
          <cell r="M2700">
            <v>5</v>
          </cell>
          <cell r="N2700">
            <v>4</v>
          </cell>
          <cell r="O2700">
            <v>2</v>
          </cell>
          <cell r="P2700">
            <v>0</v>
          </cell>
          <cell r="Q2700">
            <v>0</v>
          </cell>
          <cell r="R2700">
            <v>0</v>
          </cell>
          <cell r="S2700">
            <v>0</v>
          </cell>
          <cell r="T2700">
            <v>2</v>
          </cell>
          <cell r="U2700">
            <v>0</v>
          </cell>
          <cell r="V2700">
            <v>17</v>
          </cell>
          <cell r="W2700">
            <v>18145</v>
          </cell>
          <cell r="X2700">
            <v>51</v>
          </cell>
          <cell r="Y2700">
            <v>84</v>
          </cell>
        </row>
        <row r="2701">
          <cell r="B2701" t="str">
            <v>达县梓桐乡</v>
          </cell>
          <cell r="C2701">
            <v>0</v>
          </cell>
          <cell r="D2701">
            <v>53</v>
          </cell>
          <cell r="E2701">
            <v>0</v>
          </cell>
          <cell r="F2701">
            <v>0</v>
          </cell>
          <cell r="G2701">
            <v>53</v>
          </cell>
          <cell r="H2701">
            <v>0</v>
          </cell>
          <cell r="I2701">
            <v>0</v>
          </cell>
          <cell r="J2701">
            <v>53</v>
          </cell>
          <cell r="K2701">
            <v>36</v>
          </cell>
          <cell r="L2701">
            <v>12</v>
          </cell>
          <cell r="M2701">
            <v>3</v>
          </cell>
          <cell r="N2701">
            <v>1</v>
          </cell>
          <cell r="O2701">
            <v>0</v>
          </cell>
          <cell r="P2701">
            <v>0</v>
          </cell>
          <cell r="Q2701">
            <v>0</v>
          </cell>
          <cell r="R2701">
            <v>0</v>
          </cell>
          <cell r="S2701">
            <v>2</v>
          </cell>
          <cell r="T2701">
            <v>0</v>
          </cell>
          <cell r="U2701">
            <v>0</v>
          </cell>
          <cell r="V2701">
            <v>10</v>
          </cell>
          <cell r="W2701">
            <v>12818</v>
          </cell>
          <cell r="X2701">
            <v>30</v>
          </cell>
          <cell r="Y2701">
            <v>78</v>
          </cell>
        </row>
        <row r="2702">
          <cell r="B2702" t="str">
            <v>达县青宁乡</v>
          </cell>
          <cell r="C2702">
            <v>0</v>
          </cell>
          <cell r="D2702">
            <v>46</v>
          </cell>
          <cell r="E2702">
            <v>0</v>
          </cell>
          <cell r="F2702">
            <v>0</v>
          </cell>
          <cell r="G2702">
            <v>46</v>
          </cell>
          <cell r="H2702">
            <v>0</v>
          </cell>
          <cell r="I2702">
            <v>0</v>
          </cell>
          <cell r="J2702">
            <v>46</v>
          </cell>
          <cell r="K2702">
            <v>38</v>
          </cell>
          <cell r="L2702">
            <v>3</v>
          </cell>
          <cell r="M2702">
            <v>3</v>
          </cell>
          <cell r="N2702">
            <v>0</v>
          </cell>
          <cell r="O2702">
            <v>2</v>
          </cell>
          <cell r="P2702">
            <v>0</v>
          </cell>
          <cell r="Q2702">
            <v>0</v>
          </cell>
          <cell r="R2702">
            <v>0</v>
          </cell>
          <cell r="S2702">
            <v>0</v>
          </cell>
          <cell r="T2702">
            <v>0</v>
          </cell>
          <cell r="U2702">
            <v>0</v>
          </cell>
          <cell r="V2702">
            <v>9</v>
          </cell>
          <cell r="W2702">
            <v>13986</v>
          </cell>
          <cell r="X2702">
            <v>144</v>
          </cell>
          <cell r="Y2702">
            <v>28</v>
          </cell>
        </row>
        <row r="2703">
          <cell r="B2703" t="str">
            <v>达县南外镇</v>
          </cell>
          <cell r="C2703">
            <v>0</v>
          </cell>
          <cell r="D2703">
            <v>89</v>
          </cell>
          <cell r="E2703">
            <v>0</v>
          </cell>
          <cell r="F2703">
            <v>0</v>
          </cell>
          <cell r="G2703">
            <v>89</v>
          </cell>
          <cell r="H2703">
            <v>0</v>
          </cell>
          <cell r="I2703">
            <v>0</v>
          </cell>
          <cell r="J2703">
            <v>89</v>
          </cell>
          <cell r="K2703">
            <v>55</v>
          </cell>
          <cell r="L2703">
            <v>12</v>
          </cell>
          <cell r="M2703">
            <v>9</v>
          </cell>
          <cell r="N2703">
            <v>4</v>
          </cell>
          <cell r="O2703">
            <v>3</v>
          </cell>
          <cell r="P2703">
            <v>0</v>
          </cell>
          <cell r="Q2703">
            <v>7</v>
          </cell>
          <cell r="R2703">
            <v>3</v>
          </cell>
          <cell r="S2703">
            <v>0</v>
          </cell>
          <cell r="T2703">
            <v>0</v>
          </cell>
          <cell r="U2703">
            <v>0</v>
          </cell>
          <cell r="V2703">
            <v>14</v>
          </cell>
          <cell r="W2703">
            <v>20938</v>
          </cell>
          <cell r="X2703">
            <v>201</v>
          </cell>
          <cell r="Y2703">
            <v>39</v>
          </cell>
        </row>
        <row r="2704">
          <cell r="B2704" t="str">
            <v>开江县</v>
          </cell>
          <cell r="C2704">
            <v>0</v>
          </cell>
          <cell r="D2704">
            <v>1303</v>
          </cell>
          <cell r="E2704">
            <v>331</v>
          </cell>
          <cell r="F2704">
            <v>0</v>
          </cell>
          <cell r="G2704">
            <v>972</v>
          </cell>
          <cell r="H2704">
            <v>0</v>
          </cell>
          <cell r="I2704">
            <v>0</v>
          </cell>
          <cell r="J2704">
            <v>1303</v>
          </cell>
          <cell r="K2704">
            <v>558</v>
          </cell>
          <cell r="L2704">
            <v>561</v>
          </cell>
          <cell r="M2704">
            <v>130</v>
          </cell>
          <cell r="N2704">
            <v>72</v>
          </cell>
          <cell r="O2704">
            <v>54</v>
          </cell>
          <cell r="P2704">
            <v>0</v>
          </cell>
          <cell r="Q2704">
            <v>0</v>
          </cell>
          <cell r="R2704">
            <v>0</v>
          </cell>
          <cell r="S2704">
            <v>0</v>
          </cell>
          <cell r="T2704">
            <v>0</v>
          </cell>
          <cell r="U2704">
            <v>0</v>
          </cell>
          <cell r="V2704">
            <v>194</v>
          </cell>
          <cell r="W2704">
            <v>484906</v>
          </cell>
          <cell r="X2704">
            <v>857</v>
          </cell>
          <cell r="Y2704">
            <v>5619</v>
          </cell>
        </row>
        <row r="2705">
          <cell r="B2705" t="str">
            <v>开江县本级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  <cell r="J2705">
            <v>0</v>
          </cell>
          <cell r="K2705">
            <v>0</v>
          </cell>
          <cell r="L2705">
            <v>0</v>
          </cell>
          <cell r="M2705">
            <v>0</v>
          </cell>
          <cell r="N2705">
            <v>0</v>
          </cell>
          <cell r="O2705">
            <v>0</v>
          </cell>
          <cell r="P2705">
            <v>0</v>
          </cell>
          <cell r="Q2705">
            <v>0</v>
          </cell>
          <cell r="R2705">
            <v>0</v>
          </cell>
          <cell r="S2705">
            <v>0</v>
          </cell>
          <cell r="T2705">
            <v>0</v>
          </cell>
          <cell r="U2705">
            <v>0</v>
          </cell>
          <cell r="V2705">
            <v>0</v>
          </cell>
          <cell r="W2705">
            <v>0</v>
          </cell>
          <cell r="X2705">
            <v>0</v>
          </cell>
          <cell r="Y2705">
            <v>0</v>
          </cell>
        </row>
        <row r="2706">
          <cell r="B2706" t="str">
            <v>开江县乡（镇）小计</v>
          </cell>
          <cell r="C2706">
            <v>0</v>
          </cell>
          <cell r="D2706">
            <v>1303</v>
          </cell>
          <cell r="E2706">
            <v>331</v>
          </cell>
          <cell r="F2706">
            <v>0</v>
          </cell>
          <cell r="G2706">
            <v>972</v>
          </cell>
          <cell r="H2706">
            <v>0</v>
          </cell>
          <cell r="I2706">
            <v>0</v>
          </cell>
          <cell r="J2706">
            <v>1303</v>
          </cell>
          <cell r="K2706">
            <v>558</v>
          </cell>
          <cell r="L2706">
            <v>561</v>
          </cell>
          <cell r="M2706">
            <v>130</v>
          </cell>
          <cell r="N2706">
            <v>72</v>
          </cell>
          <cell r="O2706">
            <v>54</v>
          </cell>
          <cell r="P2706">
            <v>0</v>
          </cell>
          <cell r="Q2706">
            <v>0</v>
          </cell>
          <cell r="R2706">
            <v>0</v>
          </cell>
          <cell r="S2706">
            <v>0</v>
          </cell>
          <cell r="T2706">
            <v>0</v>
          </cell>
          <cell r="U2706">
            <v>0</v>
          </cell>
          <cell r="V2706">
            <v>194</v>
          </cell>
          <cell r="W2706">
            <v>484906</v>
          </cell>
          <cell r="X2706">
            <v>857</v>
          </cell>
          <cell r="Y2706">
            <v>5619</v>
          </cell>
        </row>
        <row r="2707">
          <cell r="B2707" t="str">
            <v>开江县新宁镇</v>
          </cell>
          <cell r="C2707">
            <v>0</v>
          </cell>
          <cell r="D2707">
            <v>131</v>
          </cell>
          <cell r="E2707">
            <v>29</v>
          </cell>
          <cell r="F2707">
            <v>0</v>
          </cell>
          <cell r="G2707">
            <v>102</v>
          </cell>
          <cell r="H2707">
            <v>0</v>
          </cell>
          <cell r="I2707">
            <v>0</v>
          </cell>
          <cell r="J2707">
            <v>131</v>
          </cell>
          <cell r="K2707">
            <v>55</v>
          </cell>
          <cell r="L2707">
            <v>59</v>
          </cell>
          <cell r="M2707">
            <v>13</v>
          </cell>
          <cell r="N2707">
            <v>7</v>
          </cell>
          <cell r="O2707">
            <v>4</v>
          </cell>
          <cell r="P2707">
            <v>0</v>
          </cell>
          <cell r="Q2707">
            <v>0</v>
          </cell>
          <cell r="R2707">
            <v>0</v>
          </cell>
          <cell r="S2707">
            <v>0</v>
          </cell>
          <cell r="T2707">
            <v>0</v>
          </cell>
          <cell r="U2707">
            <v>0</v>
          </cell>
          <cell r="V2707">
            <v>20</v>
          </cell>
          <cell r="W2707">
            <v>38646</v>
          </cell>
          <cell r="X2707">
            <v>78</v>
          </cell>
          <cell r="Y2707">
            <v>429</v>
          </cell>
        </row>
        <row r="2708">
          <cell r="B2708" t="str">
            <v>开江县长田乡</v>
          </cell>
          <cell r="C2708">
            <v>0</v>
          </cell>
          <cell r="D2708">
            <v>37</v>
          </cell>
          <cell r="E2708">
            <v>12</v>
          </cell>
          <cell r="F2708">
            <v>0</v>
          </cell>
          <cell r="G2708">
            <v>25</v>
          </cell>
          <cell r="H2708">
            <v>0</v>
          </cell>
          <cell r="I2708">
            <v>0</v>
          </cell>
          <cell r="J2708">
            <v>37</v>
          </cell>
          <cell r="K2708">
            <v>15</v>
          </cell>
          <cell r="L2708">
            <v>17</v>
          </cell>
          <cell r="M2708">
            <v>4</v>
          </cell>
          <cell r="N2708">
            <v>2</v>
          </cell>
          <cell r="O2708">
            <v>1</v>
          </cell>
          <cell r="P2708">
            <v>0</v>
          </cell>
          <cell r="Q2708">
            <v>0</v>
          </cell>
          <cell r="R2708">
            <v>0</v>
          </cell>
          <cell r="S2708">
            <v>0</v>
          </cell>
          <cell r="T2708">
            <v>0</v>
          </cell>
          <cell r="U2708">
            <v>0</v>
          </cell>
          <cell r="V2708">
            <v>6</v>
          </cell>
          <cell r="W2708">
            <v>11012</v>
          </cell>
          <cell r="X2708">
            <v>27</v>
          </cell>
          <cell r="Y2708">
            <v>113</v>
          </cell>
        </row>
        <row r="2709">
          <cell r="B2709" t="str">
            <v>开江县骑龙乡</v>
          </cell>
          <cell r="C2709">
            <v>0</v>
          </cell>
          <cell r="D2709">
            <v>38</v>
          </cell>
          <cell r="E2709">
            <v>12</v>
          </cell>
          <cell r="F2709">
            <v>0</v>
          </cell>
          <cell r="G2709">
            <v>26</v>
          </cell>
          <cell r="H2709">
            <v>0</v>
          </cell>
          <cell r="I2709">
            <v>0</v>
          </cell>
          <cell r="J2709">
            <v>38</v>
          </cell>
          <cell r="K2709">
            <v>14</v>
          </cell>
          <cell r="L2709">
            <v>20</v>
          </cell>
          <cell r="M2709">
            <v>3</v>
          </cell>
          <cell r="N2709">
            <v>2</v>
          </cell>
          <cell r="O2709">
            <v>1</v>
          </cell>
          <cell r="P2709">
            <v>0</v>
          </cell>
          <cell r="Q2709">
            <v>0</v>
          </cell>
          <cell r="R2709">
            <v>0</v>
          </cell>
          <cell r="S2709">
            <v>0</v>
          </cell>
          <cell r="T2709">
            <v>0</v>
          </cell>
          <cell r="U2709">
            <v>0</v>
          </cell>
          <cell r="V2709">
            <v>5</v>
          </cell>
          <cell r="W2709">
            <v>12166</v>
          </cell>
          <cell r="X2709">
            <v>23</v>
          </cell>
          <cell r="Y2709">
            <v>138</v>
          </cell>
        </row>
        <row r="2710">
          <cell r="B2710" t="str">
            <v>开江县天师镇</v>
          </cell>
          <cell r="C2710">
            <v>0</v>
          </cell>
          <cell r="D2710">
            <v>49</v>
          </cell>
          <cell r="E2710">
            <v>14</v>
          </cell>
          <cell r="F2710">
            <v>0</v>
          </cell>
          <cell r="G2710">
            <v>35</v>
          </cell>
          <cell r="H2710">
            <v>0</v>
          </cell>
          <cell r="I2710">
            <v>0</v>
          </cell>
          <cell r="J2710">
            <v>49</v>
          </cell>
          <cell r="K2710">
            <v>22</v>
          </cell>
          <cell r="L2710">
            <v>22</v>
          </cell>
          <cell r="M2710">
            <v>4</v>
          </cell>
          <cell r="N2710">
            <v>2</v>
          </cell>
          <cell r="O2710">
            <v>1</v>
          </cell>
          <cell r="P2710">
            <v>0</v>
          </cell>
          <cell r="Q2710">
            <v>0</v>
          </cell>
          <cell r="R2710">
            <v>0</v>
          </cell>
          <cell r="S2710">
            <v>0</v>
          </cell>
          <cell r="T2710">
            <v>0</v>
          </cell>
          <cell r="U2710">
            <v>0</v>
          </cell>
          <cell r="V2710">
            <v>6</v>
          </cell>
          <cell r="W2710">
            <v>12969</v>
          </cell>
          <cell r="X2710">
            <v>29</v>
          </cell>
          <cell r="Y2710">
            <v>314</v>
          </cell>
        </row>
        <row r="2711">
          <cell r="B2711" t="str">
            <v>开江县回龙镇</v>
          </cell>
          <cell r="C2711">
            <v>0</v>
          </cell>
          <cell r="D2711">
            <v>48</v>
          </cell>
          <cell r="E2711">
            <v>14</v>
          </cell>
          <cell r="F2711">
            <v>0</v>
          </cell>
          <cell r="G2711">
            <v>34</v>
          </cell>
          <cell r="H2711">
            <v>0</v>
          </cell>
          <cell r="I2711">
            <v>0</v>
          </cell>
          <cell r="J2711">
            <v>48</v>
          </cell>
          <cell r="K2711">
            <v>18</v>
          </cell>
          <cell r="L2711">
            <v>24</v>
          </cell>
          <cell r="M2711">
            <v>4</v>
          </cell>
          <cell r="N2711">
            <v>2</v>
          </cell>
          <cell r="O2711">
            <v>2</v>
          </cell>
          <cell r="P2711">
            <v>0</v>
          </cell>
          <cell r="Q2711">
            <v>0</v>
          </cell>
          <cell r="R2711">
            <v>0</v>
          </cell>
          <cell r="S2711">
            <v>0</v>
          </cell>
          <cell r="T2711">
            <v>0</v>
          </cell>
          <cell r="U2711">
            <v>0</v>
          </cell>
          <cell r="V2711">
            <v>6</v>
          </cell>
          <cell r="W2711">
            <v>15684</v>
          </cell>
          <cell r="X2711">
            <v>28</v>
          </cell>
          <cell r="Y2711">
            <v>261</v>
          </cell>
        </row>
        <row r="2712">
          <cell r="B2712" t="str">
            <v>开江县沙坝乡</v>
          </cell>
          <cell r="C2712">
            <v>0</v>
          </cell>
          <cell r="D2712">
            <v>45</v>
          </cell>
          <cell r="E2712">
            <v>13</v>
          </cell>
          <cell r="F2712">
            <v>0</v>
          </cell>
          <cell r="G2712">
            <v>32</v>
          </cell>
          <cell r="H2712">
            <v>0</v>
          </cell>
          <cell r="I2712">
            <v>0</v>
          </cell>
          <cell r="J2712">
            <v>45</v>
          </cell>
          <cell r="K2712">
            <v>21</v>
          </cell>
          <cell r="L2712">
            <v>17</v>
          </cell>
          <cell r="M2712">
            <v>5</v>
          </cell>
          <cell r="N2712">
            <v>3</v>
          </cell>
          <cell r="O2712">
            <v>2</v>
          </cell>
          <cell r="P2712">
            <v>0</v>
          </cell>
          <cell r="Q2712">
            <v>0</v>
          </cell>
          <cell r="R2712">
            <v>0</v>
          </cell>
          <cell r="S2712">
            <v>0</v>
          </cell>
          <cell r="T2712">
            <v>0</v>
          </cell>
          <cell r="U2712">
            <v>0</v>
          </cell>
          <cell r="V2712">
            <v>7</v>
          </cell>
          <cell r="W2712">
            <v>13650</v>
          </cell>
          <cell r="X2712">
            <v>32</v>
          </cell>
          <cell r="Y2712">
            <v>252</v>
          </cell>
        </row>
        <row r="2713">
          <cell r="B2713" t="str">
            <v>开江县梅家乡</v>
          </cell>
          <cell r="C2713">
            <v>0</v>
          </cell>
          <cell r="D2713">
            <v>64</v>
          </cell>
          <cell r="E2713">
            <v>17</v>
          </cell>
          <cell r="F2713">
            <v>0</v>
          </cell>
          <cell r="G2713">
            <v>47</v>
          </cell>
          <cell r="H2713">
            <v>0</v>
          </cell>
          <cell r="I2713">
            <v>0</v>
          </cell>
          <cell r="J2713">
            <v>64</v>
          </cell>
          <cell r="K2713">
            <v>27</v>
          </cell>
          <cell r="L2713">
            <v>29</v>
          </cell>
          <cell r="M2713">
            <v>6</v>
          </cell>
          <cell r="N2713">
            <v>4</v>
          </cell>
          <cell r="O2713">
            <v>2</v>
          </cell>
          <cell r="P2713">
            <v>0</v>
          </cell>
          <cell r="Q2713">
            <v>0</v>
          </cell>
          <cell r="R2713">
            <v>0</v>
          </cell>
          <cell r="S2713">
            <v>0</v>
          </cell>
          <cell r="T2713">
            <v>0</v>
          </cell>
          <cell r="U2713">
            <v>0</v>
          </cell>
          <cell r="V2713">
            <v>9</v>
          </cell>
          <cell r="W2713">
            <v>15400</v>
          </cell>
          <cell r="X2713">
            <v>39</v>
          </cell>
          <cell r="Y2713">
            <v>461</v>
          </cell>
        </row>
        <row r="2714">
          <cell r="B2714" t="str">
            <v>开江县灵岩乡</v>
          </cell>
          <cell r="C2714">
            <v>0</v>
          </cell>
          <cell r="D2714">
            <v>67</v>
          </cell>
          <cell r="E2714">
            <v>19</v>
          </cell>
          <cell r="F2714">
            <v>0</v>
          </cell>
          <cell r="G2714">
            <v>48</v>
          </cell>
          <cell r="H2714">
            <v>0</v>
          </cell>
          <cell r="I2714">
            <v>0</v>
          </cell>
          <cell r="J2714">
            <v>67</v>
          </cell>
          <cell r="K2714">
            <v>28</v>
          </cell>
          <cell r="L2714">
            <v>31</v>
          </cell>
          <cell r="M2714">
            <v>6</v>
          </cell>
          <cell r="N2714">
            <v>4</v>
          </cell>
          <cell r="O2714">
            <v>2</v>
          </cell>
          <cell r="P2714">
            <v>0</v>
          </cell>
          <cell r="Q2714">
            <v>0</v>
          </cell>
          <cell r="R2714">
            <v>0</v>
          </cell>
          <cell r="S2714">
            <v>0</v>
          </cell>
          <cell r="T2714">
            <v>0</v>
          </cell>
          <cell r="U2714">
            <v>0</v>
          </cell>
          <cell r="V2714">
            <v>10</v>
          </cell>
          <cell r="W2714">
            <v>16873</v>
          </cell>
          <cell r="X2714">
            <v>39</v>
          </cell>
          <cell r="Y2714">
            <v>314</v>
          </cell>
        </row>
        <row r="2715">
          <cell r="B2715" t="str">
            <v>开江县新太乡</v>
          </cell>
          <cell r="C2715">
            <v>0</v>
          </cell>
          <cell r="D2715">
            <v>39</v>
          </cell>
          <cell r="E2715">
            <v>9</v>
          </cell>
          <cell r="F2715">
            <v>0</v>
          </cell>
          <cell r="G2715">
            <v>30</v>
          </cell>
          <cell r="H2715">
            <v>0</v>
          </cell>
          <cell r="I2715">
            <v>0</v>
          </cell>
          <cell r="J2715">
            <v>39</v>
          </cell>
          <cell r="K2715">
            <v>16</v>
          </cell>
          <cell r="L2715">
            <v>17</v>
          </cell>
          <cell r="M2715">
            <v>4</v>
          </cell>
          <cell r="N2715">
            <v>2</v>
          </cell>
          <cell r="O2715">
            <v>2</v>
          </cell>
          <cell r="P2715">
            <v>0</v>
          </cell>
          <cell r="Q2715">
            <v>0</v>
          </cell>
          <cell r="R2715">
            <v>0</v>
          </cell>
          <cell r="S2715">
            <v>0</v>
          </cell>
          <cell r="T2715">
            <v>0</v>
          </cell>
          <cell r="U2715">
            <v>0</v>
          </cell>
          <cell r="V2715">
            <v>5</v>
          </cell>
          <cell r="W2715">
            <v>15357</v>
          </cell>
          <cell r="X2715">
            <v>24</v>
          </cell>
          <cell r="Y2715">
            <v>210</v>
          </cell>
        </row>
        <row r="2716">
          <cell r="B2716" t="str">
            <v>开江县永兴镇</v>
          </cell>
          <cell r="C2716">
            <v>0</v>
          </cell>
          <cell r="D2716">
            <v>57</v>
          </cell>
          <cell r="E2716">
            <v>13</v>
          </cell>
          <cell r="F2716">
            <v>0</v>
          </cell>
          <cell r="G2716">
            <v>44</v>
          </cell>
          <cell r="H2716">
            <v>0</v>
          </cell>
          <cell r="I2716">
            <v>0</v>
          </cell>
          <cell r="J2716">
            <v>57</v>
          </cell>
          <cell r="K2716">
            <v>29</v>
          </cell>
          <cell r="L2716">
            <v>18</v>
          </cell>
          <cell r="M2716">
            <v>7</v>
          </cell>
          <cell r="N2716">
            <v>4</v>
          </cell>
          <cell r="O2716">
            <v>3</v>
          </cell>
          <cell r="P2716">
            <v>0</v>
          </cell>
          <cell r="Q2716">
            <v>0</v>
          </cell>
          <cell r="R2716">
            <v>0</v>
          </cell>
          <cell r="S2716">
            <v>0</v>
          </cell>
          <cell r="T2716">
            <v>0</v>
          </cell>
          <cell r="U2716">
            <v>0</v>
          </cell>
          <cell r="V2716">
            <v>10</v>
          </cell>
          <cell r="W2716">
            <v>31506</v>
          </cell>
          <cell r="X2716">
            <v>44</v>
          </cell>
          <cell r="Y2716">
            <v>235</v>
          </cell>
        </row>
        <row r="2717">
          <cell r="B2717" t="str">
            <v>开江县普安镇</v>
          </cell>
          <cell r="C2717">
            <v>0</v>
          </cell>
          <cell r="D2717">
            <v>121</v>
          </cell>
          <cell r="E2717">
            <v>31</v>
          </cell>
          <cell r="F2717">
            <v>0</v>
          </cell>
          <cell r="G2717">
            <v>90</v>
          </cell>
          <cell r="H2717">
            <v>0</v>
          </cell>
          <cell r="I2717">
            <v>0</v>
          </cell>
          <cell r="J2717">
            <v>121</v>
          </cell>
          <cell r="K2717">
            <v>56</v>
          </cell>
          <cell r="L2717">
            <v>46</v>
          </cell>
          <cell r="M2717">
            <v>13</v>
          </cell>
          <cell r="N2717">
            <v>6</v>
          </cell>
          <cell r="O2717">
            <v>6</v>
          </cell>
          <cell r="P2717">
            <v>0</v>
          </cell>
          <cell r="Q2717">
            <v>0</v>
          </cell>
          <cell r="R2717">
            <v>0</v>
          </cell>
          <cell r="S2717">
            <v>0</v>
          </cell>
          <cell r="T2717">
            <v>0</v>
          </cell>
          <cell r="U2717">
            <v>0</v>
          </cell>
          <cell r="V2717">
            <v>20</v>
          </cell>
          <cell r="W2717">
            <v>46352</v>
          </cell>
          <cell r="X2717">
            <v>89</v>
          </cell>
          <cell r="Y2717">
            <v>293</v>
          </cell>
        </row>
        <row r="2718">
          <cell r="B2718" t="str">
            <v>开江县宝石乡</v>
          </cell>
          <cell r="C2718">
            <v>0</v>
          </cell>
          <cell r="D2718">
            <v>60</v>
          </cell>
          <cell r="E2718">
            <v>17</v>
          </cell>
          <cell r="F2718">
            <v>0</v>
          </cell>
          <cell r="G2718">
            <v>43</v>
          </cell>
          <cell r="H2718">
            <v>0</v>
          </cell>
          <cell r="I2718">
            <v>0</v>
          </cell>
          <cell r="J2718">
            <v>60</v>
          </cell>
          <cell r="K2718">
            <v>23</v>
          </cell>
          <cell r="L2718">
            <v>29</v>
          </cell>
          <cell r="M2718">
            <v>6</v>
          </cell>
          <cell r="N2718">
            <v>3</v>
          </cell>
          <cell r="O2718">
            <v>2</v>
          </cell>
          <cell r="P2718">
            <v>0</v>
          </cell>
          <cell r="Q2718">
            <v>0</v>
          </cell>
          <cell r="R2718">
            <v>0</v>
          </cell>
          <cell r="S2718">
            <v>0</v>
          </cell>
          <cell r="T2718">
            <v>0</v>
          </cell>
          <cell r="U2718">
            <v>0</v>
          </cell>
          <cell r="V2718">
            <v>8</v>
          </cell>
          <cell r="W2718">
            <v>18690</v>
          </cell>
          <cell r="X2718">
            <v>36</v>
          </cell>
          <cell r="Y2718">
            <v>336</v>
          </cell>
        </row>
        <row r="2719">
          <cell r="B2719" t="str">
            <v>开江县甘棠镇</v>
          </cell>
          <cell r="C2719">
            <v>0</v>
          </cell>
          <cell r="D2719">
            <v>123</v>
          </cell>
          <cell r="E2719">
            <v>26</v>
          </cell>
          <cell r="F2719">
            <v>0</v>
          </cell>
          <cell r="G2719">
            <v>97</v>
          </cell>
          <cell r="H2719">
            <v>0</v>
          </cell>
          <cell r="I2719">
            <v>0</v>
          </cell>
          <cell r="J2719">
            <v>123</v>
          </cell>
          <cell r="K2719">
            <v>46</v>
          </cell>
          <cell r="L2719">
            <v>60</v>
          </cell>
          <cell r="M2719">
            <v>11</v>
          </cell>
          <cell r="N2719">
            <v>6</v>
          </cell>
          <cell r="O2719">
            <v>6</v>
          </cell>
          <cell r="P2719">
            <v>0</v>
          </cell>
          <cell r="Q2719">
            <v>0</v>
          </cell>
          <cell r="R2719">
            <v>0</v>
          </cell>
          <cell r="S2719">
            <v>0</v>
          </cell>
          <cell r="T2719">
            <v>0</v>
          </cell>
          <cell r="U2719">
            <v>0</v>
          </cell>
          <cell r="V2719">
            <v>16</v>
          </cell>
          <cell r="W2719">
            <v>47305</v>
          </cell>
          <cell r="X2719">
            <v>69</v>
          </cell>
          <cell r="Y2719">
            <v>487</v>
          </cell>
        </row>
        <row r="2720">
          <cell r="B2720" t="str">
            <v>开江县讲治镇</v>
          </cell>
          <cell r="C2720">
            <v>0</v>
          </cell>
          <cell r="D2720">
            <v>87</v>
          </cell>
          <cell r="E2720">
            <v>20</v>
          </cell>
          <cell r="F2720">
            <v>0</v>
          </cell>
          <cell r="G2720">
            <v>67</v>
          </cell>
          <cell r="H2720">
            <v>0</v>
          </cell>
          <cell r="I2720">
            <v>0</v>
          </cell>
          <cell r="J2720">
            <v>87</v>
          </cell>
          <cell r="K2720">
            <v>33</v>
          </cell>
          <cell r="L2720">
            <v>43</v>
          </cell>
          <cell r="M2720">
            <v>8</v>
          </cell>
          <cell r="N2720">
            <v>4</v>
          </cell>
          <cell r="O2720">
            <v>3</v>
          </cell>
          <cell r="P2720">
            <v>0</v>
          </cell>
          <cell r="Q2720">
            <v>0</v>
          </cell>
          <cell r="R2720">
            <v>0</v>
          </cell>
          <cell r="S2720">
            <v>0</v>
          </cell>
          <cell r="T2720">
            <v>0</v>
          </cell>
          <cell r="U2720">
            <v>0</v>
          </cell>
          <cell r="V2720">
            <v>11</v>
          </cell>
          <cell r="W2720">
            <v>31356</v>
          </cell>
          <cell r="X2720">
            <v>47</v>
          </cell>
          <cell r="Y2720">
            <v>414</v>
          </cell>
        </row>
        <row r="2721">
          <cell r="B2721" t="str">
            <v>开江县新街乡</v>
          </cell>
          <cell r="C2721">
            <v>0</v>
          </cell>
          <cell r="D2721">
            <v>37</v>
          </cell>
          <cell r="E2721">
            <v>8</v>
          </cell>
          <cell r="F2721">
            <v>0</v>
          </cell>
          <cell r="G2721">
            <v>29</v>
          </cell>
          <cell r="H2721">
            <v>0</v>
          </cell>
          <cell r="I2721">
            <v>0</v>
          </cell>
          <cell r="J2721">
            <v>37</v>
          </cell>
          <cell r="K2721">
            <v>19</v>
          </cell>
          <cell r="L2721">
            <v>12</v>
          </cell>
          <cell r="M2721">
            <v>4</v>
          </cell>
          <cell r="N2721">
            <v>2</v>
          </cell>
          <cell r="O2721">
            <v>2</v>
          </cell>
          <cell r="P2721">
            <v>0</v>
          </cell>
          <cell r="Q2721">
            <v>0</v>
          </cell>
          <cell r="R2721">
            <v>0</v>
          </cell>
          <cell r="S2721">
            <v>0</v>
          </cell>
          <cell r="T2721">
            <v>0</v>
          </cell>
          <cell r="U2721">
            <v>0</v>
          </cell>
          <cell r="V2721">
            <v>6</v>
          </cell>
          <cell r="W2721">
            <v>16482</v>
          </cell>
          <cell r="X2721">
            <v>25</v>
          </cell>
          <cell r="Y2721">
            <v>150</v>
          </cell>
        </row>
        <row r="2722">
          <cell r="B2722" t="str">
            <v>开江县靖安乡</v>
          </cell>
          <cell r="C2722">
            <v>0</v>
          </cell>
          <cell r="D2722">
            <v>40</v>
          </cell>
          <cell r="E2722">
            <v>8</v>
          </cell>
          <cell r="F2722">
            <v>0</v>
          </cell>
          <cell r="G2722">
            <v>32</v>
          </cell>
          <cell r="H2722">
            <v>0</v>
          </cell>
          <cell r="I2722">
            <v>0</v>
          </cell>
          <cell r="J2722">
            <v>40</v>
          </cell>
          <cell r="K2722">
            <v>22</v>
          </cell>
          <cell r="L2722">
            <v>10</v>
          </cell>
          <cell r="M2722">
            <v>5</v>
          </cell>
          <cell r="N2722">
            <v>3</v>
          </cell>
          <cell r="O2722">
            <v>3</v>
          </cell>
          <cell r="P2722">
            <v>0</v>
          </cell>
          <cell r="Q2722">
            <v>0</v>
          </cell>
          <cell r="R2722">
            <v>0</v>
          </cell>
          <cell r="S2722">
            <v>0</v>
          </cell>
          <cell r="T2722">
            <v>0</v>
          </cell>
          <cell r="U2722">
            <v>0</v>
          </cell>
          <cell r="V2722">
            <v>8</v>
          </cell>
          <cell r="W2722">
            <v>23169</v>
          </cell>
          <cell r="X2722">
            <v>36</v>
          </cell>
          <cell r="Y2722">
            <v>192</v>
          </cell>
        </row>
        <row r="2723">
          <cell r="B2723" t="str">
            <v>开江县任市镇</v>
          </cell>
          <cell r="C2723">
            <v>0</v>
          </cell>
          <cell r="D2723">
            <v>88</v>
          </cell>
          <cell r="E2723">
            <v>24</v>
          </cell>
          <cell r="F2723">
            <v>0</v>
          </cell>
          <cell r="G2723">
            <v>64</v>
          </cell>
          <cell r="H2723">
            <v>0</v>
          </cell>
          <cell r="I2723">
            <v>0</v>
          </cell>
          <cell r="J2723">
            <v>88</v>
          </cell>
          <cell r="K2723">
            <v>37</v>
          </cell>
          <cell r="L2723">
            <v>38</v>
          </cell>
          <cell r="M2723">
            <v>9</v>
          </cell>
          <cell r="N2723">
            <v>5</v>
          </cell>
          <cell r="O2723">
            <v>4</v>
          </cell>
          <cell r="P2723">
            <v>0</v>
          </cell>
          <cell r="Q2723">
            <v>0</v>
          </cell>
          <cell r="R2723">
            <v>0</v>
          </cell>
          <cell r="S2723">
            <v>0</v>
          </cell>
          <cell r="T2723">
            <v>0</v>
          </cell>
          <cell r="U2723">
            <v>0</v>
          </cell>
          <cell r="V2723">
            <v>13</v>
          </cell>
          <cell r="W2723">
            <v>47216</v>
          </cell>
          <cell r="X2723">
            <v>60</v>
          </cell>
          <cell r="Y2723">
            <v>399</v>
          </cell>
        </row>
        <row r="2724">
          <cell r="B2724" t="str">
            <v>开江县拨妙乡</v>
          </cell>
          <cell r="C2724">
            <v>0</v>
          </cell>
          <cell r="D2724">
            <v>51</v>
          </cell>
          <cell r="E2724">
            <v>15</v>
          </cell>
          <cell r="F2724">
            <v>0</v>
          </cell>
          <cell r="G2724">
            <v>36</v>
          </cell>
          <cell r="H2724">
            <v>0</v>
          </cell>
          <cell r="I2724">
            <v>0</v>
          </cell>
          <cell r="J2724">
            <v>51</v>
          </cell>
          <cell r="K2724">
            <v>20</v>
          </cell>
          <cell r="L2724">
            <v>24</v>
          </cell>
          <cell r="M2724">
            <v>5</v>
          </cell>
          <cell r="N2724">
            <v>3</v>
          </cell>
          <cell r="O2724">
            <v>2</v>
          </cell>
          <cell r="P2724">
            <v>0</v>
          </cell>
          <cell r="Q2724">
            <v>0</v>
          </cell>
          <cell r="R2724">
            <v>0</v>
          </cell>
          <cell r="S2724">
            <v>0</v>
          </cell>
          <cell r="T2724">
            <v>0</v>
          </cell>
          <cell r="U2724">
            <v>0</v>
          </cell>
          <cell r="V2724">
            <v>8</v>
          </cell>
          <cell r="W2724">
            <v>20324</v>
          </cell>
          <cell r="X2724">
            <v>38</v>
          </cell>
          <cell r="Y2724">
            <v>197</v>
          </cell>
        </row>
        <row r="2725">
          <cell r="B2725" t="str">
            <v>开江县广福镇</v>
          </cell>
          <cell r="C2725">
            <v>0</v>
          </cell>
          <cell r="D2725">
            <v>45</v>
          </cell>
          <cell r="E2725">
            <v>13</v>
          </cell>
          <cell r="F2725">
            <v>0</v>
          </cell>
          <cell r="G2725">
            <v>32</v>
          </cell>
          <cell r="H2725">
            <v>0</v>
          </cell>
          <cell r="I2725">
            <v>0</v>
          </cell>
          <cell r="J2725">
            <v>45</v>
          </cell>
          <cell r="K2725">
            <v>20</v>
          </cell>
          <cell r="L2725">
            <v>18</v>
          </cell>
          <cell r="M2725">
            <v>5</v>
          </cell>
          <cell r="N2725">
            <v>3</v>
          </cell>
          <cell r="O2725">
            <v>2</v>
          </cell>
          <cell r="P2725">
            <v>0</v>
          </cell>
          <cell r="Q2725">
            <v>0</v>
          </cell>
          <cell r="R2725">
            <v>0</v>
          </cell>
          <cell r="S2725">
            <v>0</v>
          </cell>
          <cell r="T2725">
            <v>0</v>
          </cell>
          <cell r="U2725">
            <v>0</v>
          </cell>
          <cell r="V2725">
            <v>8</v>
          </cell>
          <cell r="W2725">
            <v>21233</v>
          </cell>
          <cell r="X2725">
            <v>39</v>
          </cell>
          <cell r="Y2725">
            <v>204</v>
          </cell>
        </row>
        <row r="2726">
          <cell r="B2726" t="str">
            <v>开江县长岭镇</v>
          </cell>
          <cell r="C2726">
            <v>0</v>
          </cell>
          <cell r="D2726">
            <v>76</v>
          </cell>
          <cell r="E2726">
            <v>17</v>
          </cell>
          <cell r="F2726">
            <v>0</v>
          </cell>
          <cell r="G2726">
            <v>59</v>
          </cell>
          <cell r="H2726">
            <v>0</v>
          </cell>
          <cell r="I2726">
            <v>0</v>
          </cell>
          <cell r="J2726">
            <v>76</v>
          </cell>
          <cell r="K2726">
            <v>37</v>
          </cell>
          <cell r="L2726">
            <v>27</v>
          </cell>
          <cell r="M2726">
            <v>8</v>
          </cell>
          <cell r="N2726">
            <v>5</v>
          </cell>
          <cell r="O2726">
            <v>4</v>
          </cell>
          <cell r="P2726">
            <v>0</v>
          </cell>
          <cell r="Q2726">
            <v>0</v>
          </cell>
          <cell r="R2726">
            <v>0</v>
          </cell>
          <cell r="S2726">
            <v>0</v>
          </cell>
          <cell r="T2726">
            <v>0</v>
          </cell>
          <cell r="U2726">
            <v>0</v>
          </cell>
          <cell r="V2726">
            <v>12</v>
          </cell>
          <cell r="W2726">
            <v>29516</v>
          </cell>
          <cell r="X2726">
            <v>55</v>
          </cell>
          <cell r="Y2726">
            <v>220</v>
          </cell>
        </row>
        <row r="2727">
          <cell r="B2727" t="str">
            <v>宣汉县</v>
          </cell>
          <cell r="C2727">
            <v>0</v>
          </cell>
          <cell r="D2727">
            <v>1441</v>
          </cell>
          <cell r="E2727">
            <v>1437</v>
          </cell>
          <cell r="F2727">
            <v>0</v>
          </cell>
          <cell r="G2727">
            <v>0</v>
          </cell>
          <cell r="H2727">
            <v>4</v>
          </cell>
          <cell r="I2727">
            <v>0</v>
          </cell>
          <cell r="J2727">
            <v>1441</v>
          </cell>
          <cell r="K2727">
            <v>1263</v>
          </cell>
          <cell r="L2727">
            <v>0</v>
          </cell>
          <cell r="M2727">
            <v>174</v>
          </cell>
          <cell r="N2727">
            <v>112</v>
          </cell>
          <cell r="O2727">
            <v>0</v>
          </cell>
          <cell r="P2727">
            <v>0</v>
          </cell>
          <cell r="Q2727">
            <v>3</v>
          </cell>
          <cell r="R2727">
            <v>0</v>
          </cell>
          <cell r="S2727">
            <v>1</v>
          </cell>
          <cell r="T2727">
            <v>0</v>
          </cell>
          <cell r="U2727">
            <v>0</v>
          </cell>
          <cell r="V2727">
            <v>496</v>
          </cell>
          <cell r="W2727">
            <v>1047712</v>
          </cell>
          <cell r="X2727">
            <v>4464</v>
          </cell>
          <cell r="Y2727">
            <v>7456</v>
          </cell>
        </row>
        <row r="2728">
          <cell r="B2728" t="str">
            <v>宣汉县本级</v>
          </cell>
          <cell r="C2728">
            <v>0</v>
          </cell>
          <cell r="D2728">
            <v>0</v>
          </cell>
          <cell r="E2728">
            <v>0</v>
          </cell>
          <cell r="F2728">
            <v>0</v>
          </cell>
          <cell r="G2728">
            <v>0</v>
          </cell>
          <cell r="H2728">
            <v>0</v>
          </cell>
          <cell r="I2728">
            <v>0</v>
          </cell>
          <cell r="J2728">
            <v>0</v>
          </cell>
          <cell r="K2728">
            <v>0</v>
          </cell>
          <cell r="L2728">
            <v>0</v>
          </cell>
          <cell r="M2728">
            <v>0</v>
          </cell>
          <cell r="N2728">
            <v>0</v>
          </cell>
          <cell r="O2728">
            <v>0</v>
          </cell>
          <cell r="P2728">
            <v>0</v>
          </cell>
          <cell r="Q2728">
            <v>0</v>
          </cell>
          <cell r="R2728">
            <v>0</v>
          </cell>
          <cell r="S2728">
            <v>0</v>
          </cell>
          <cell r="T2728">
            <v>0</v>
          </cell>
          <cell r="U2728">
            <v>0</v>
          </cell>
          <cell r="V2728">
            <v>0</v>
          </cell>
          <cell r="W2728">
            <v>0</v>
          </cell>
          <cell r="X2728">
            <v>0</v>
          </cell>
          <cell r="Y2728">
            <v>0</v>
          </cell>
        </row>
        <row r="2729">
          <cell r="B2729" t="str">
            <v>宣汉县乡（镇）小计</v>
          </cell>
          <cell r="C2729">
            <v>0</v>
          </cell>
          <cell r="D2729">
            <v>1441</v>
          </cell>
          <cell r="E2729">
            <v>1437</v>
          </cell>
          <cell r="F2729">
            <v>0</v>
          </cell>
          <cell r="G2729">
            <v>0</v>
          </cell>
          <cell r="H2729">
            <v>4</v>
          </cell>
          <cell r="I2729">
            <v>0</v>
          </cell>
          <cell r="J2729">
            <v>1441</v>
          </cell>
          <cell r="K2729">
            <v>1263</v>
          </cell>
          <cell r="L2729">
            <v>0</v>
          </cell>
          <cell r="M2729">
            <v>174</v>
          </cell>
          <cell r="N2729">
            <v>112</v>
          </cell>
          <cell r="O2729">
            <v>0</v>
          </cell>
          <cell r="P2729">
            <v>0</v>
          </cell>
          <cell r="Q2729">
            <v>3</v>
          </cell>
          <cell r="R2729">
            <v>0</v>
          </cell>
          <cell r="S2729">
            <v>1</v>
          </cell>
          <cell r="T2729">
            <v>0</v>
          </cell>
          <cell r="U2729">
            <v>0</v>
          </cell>
          <cell r="V2729">
            <v>496</v>
          </cell>
          <cell r="W2729">
            <v>1047712</v>
          </cell>
          <cell r="X2729">
            <v>4464</v>
          </cell>
          <cell r="Y2729">
            <v>7456</v>
          </cell>
        </row>
        <row r="2730">
          <cell r="B2730" t="str">
            <v>宣汉县东乡镇</v>
          </cell>
          <cell r="C2730">
            <v>0</v>
          </cell>
          <cell r="D2730">
            <v>42</v>
          </cell>
          <cell r="E2730">
            <v>42</v>
          </cell>
          <cell r="F2730">
            <v>0</v>
          </cell>
          <cell r="G2730">
            <v>0</v>
          </cell>
          <cell r="H2730">
            <v>0</v>
          </cell>
          <cell r="I2730">
            <v>0</v>
          </cell>
          <cell r="J2730">
            <v>42</v>
          </cell>
          <cell r="K2730">
            <v>37</v>
          </cell>
          <cell r="L2730">
            <v>0</v>
          </cell>
          <cell r="M2730">
            <v>5</v>
          </cell>
          <cell r="N2730">
            <v>3</v>
          </cell>
          <cell r="O2730">
            <v>0</v>
          </cell>
          <cell r="P2730">
            <v>0</v>
          </cell>
          <cell r="Q2730">
            <v>0</v>
          </cell>
          <cell r="R2730">
            <v>0</v>
          </cell>
          <cell r="S2730">
            <v>0</v>
          </cell>
          <cell r="T2730">
            <v>0</v>
          </cell>
          <cell r="U2730">
            <v>0</v>
          </cell>
          <cell r="V2730">
            <v>14</v>
          </cell>
          <cell r="W2730">
            <v>42156</v>
          </cell>
          <cell r="X2730">
            <v>126</v>
          </cell>
          <cell r="Y2730">
            <v>198</v>
          </cell>
        </row>
        <row r="2731">
          <cell r="B2731" t="str">
            <v>宣汉县君塘镇</v>
          </cell>
          <cell r="C2731">
            <v>0</v>
          </cell>
          <cell r="D2731">
            <v>20</v>
          </cell>
          <cell r="E2731">
            <v>20</v>
          </cell>
          <cell r="F2731">
            <v>0</v>
          </cell>
          <cell r="G2731">
            <v>0</v>
          </cell>
          <cell r="H2731">
            <v>0</v>
          </cell>
          <cell r="I2731">
            <v>0</v>
          </cell>
          <cell r="J2731">
            <v>20</v>
          </cell>
          <cell r="K2731">
            <v>18</v>
          </cell>
          <cell r="L2731">
            <v>0</v>
          </cell>
          <cell r="M2731">
            <v>2</v>
          </cell>
          <cell r="N2731">
            <v>1</v>
          </cell>
          <cell r="O2731">
            <v>0</v>
          </cell>
          <cell r="P2731">
            <v>0</v>
          </cell>
          <cell r="Q2731">
            <v>0</v>
          </cell>
          <cell r="R2731">
            <v>0</v>
          </cell>
          <cell r="S2731">
            <v>0</v>
          </cell>
          <cell r="T2731">
            <v>0</v>
          </cell>
          <cell r="U2731">
            <v>0</v>
          </cell>
          <cell r="V2731">
            <v>7</v>
          </cell>
          <cell r="W2731">
            <v>16788</v>
          </cell>
          <cell r="X2731">
            <v>63</v>
          </cell>
          <cell r="Y2731">
            <v>43</v>
          </cell>
        </row>
        <row r="2732">
          <cell r="B2732" t="str">
            <v>宣汉县明月乡</v>
          </cell>
          <cell r="C2732">
            <v>0</v>
          </cell>
          <cell r="D2732">
            <v>15</v>
          </cell>
          <cell r="E2732">
            <v>15</v>
          </cell>
          <cell r="F2732">
            <v>0</v>
          </cell>
          <cell r="G2732">
            <v>0</v>
          </cell>
          <cell r="H2732">
            <v>0</v>
          </cell>
          <cell r="I2732">
            <v>0</v>
          </cell>
          <cell r="J2732">
            <v>15</v>
          </cell>
          <cell r="K2732">
            <v>13</v>
          </cell>
          <cell r="L2732">
            <v>0</v>
          </cell>
          <cell r="M2732">
            <v>2</v>
          </cell>
          <cell r="N2732">
            <v>1</v>
          </cell>
          <cell r="O2732">
            <v>0</v>
          </cell>
          <cell r="P2732">
            <v>0</v>
          </cell>
          <cell r="Q2732">
            <v>0</v>
          </cell>
          <cell r="R2732">
            <v>0</v>
          </cell>
          <cell r="S2732">
            <v>0</v>
          </cell>
          <cell r="T2732">
            <v>0</v>
          </cell>
          <cell r="U2732">
            <v>0</v>
          </cell>
          <cell r="V2732">
            <v>5</v>
          </cell>
          <cell r="W2732">
            <v>12066</v>
          </cell>
          <cell r="X2732">
            <v>45</v>
          </cell>
          <cell r="Y2732">
            <v>71</v>
          </cell>
        </row>
        <row r="2733">
          <cell r="B2733" t="str">
            <v>宣汉县红岭乡</v>
          </cell>
          <cell r="C2733">
            <v>0</v>
          </cell>
          <cell r="D2733">
            <v>24</v>
          </cell>
          <cell r="E2733">
            <v>24</v>
          </cell>
          <cell r="F2733">
            <v>0</v>
          </cell>
          <cell r="G2733">
            <v>0</v>
          </cell>
          <cell r="H2733">
            <v>0</v>
          </cell>
          <cell r="I2733">
            <v>0</v>
          </cell>
          <cell r="J2733">
            <v>24</v>
          </cell>
          <cell r="K2733">
            <v>21</v>
          </cell>
          <cell r="L2733">
            <v>0</v>
          </cell>
          <cell r="M2733">
            <v>3</v>
          </cell>
          <cell r="N2733">
            <v>2</v>
          </cell>
          <cell r="O2733">
            <v>0</v>
          </cell>
          <cell r="P2733">
            <v>0</v>
          </cell>
          <cell r="Q2733">
            <v>0</v>
          </cell>
          <cell r="R2733">
            <v>0</v>
          </cell>
          <cell r="S2733">
            <v>0</v>
          </cell>
          <cell r="T2733">
            <v>0</v>
          </cell>
          <cell r="U2733">
            <v>0</v>
          </cell>
          <cell r="V2733">
            <v>8</v>
          </cell>
          <cell r="W2733">
            <v>15629</v>
          </cell>
          <cell r="X2733">
            <v>72</v>
          </cell>
          <cell r="Y2733">
            <v>48</v>
          </cell>
        </row>
        <row r="2734">
          <cell r="B2734" t="str">
            <v>宣汉县清溪镇</v>
          </cell>
          <cell r="C2734">
            <v>0</v>
          </cell>
          <cell r="D2734">
            <v>46</v>
          </cell>
          <cell r="E2734">
            <v>46</v>
          </cell>
          <cell r="F2734">
            <v>0</v>
          </cell>
          <cell r="G2734">
            <v>0</v>
          </cell>
          <cell r="H2734">
            <v>0</v>
          </cell>
          <cell r="I2734">
            <v>0</v>
          </cell>
          <cell r="J2734">
            <v>46</v>
          </cell>
          <cell r="K2734">
            <v>41</v>
          </cell>
          <cell r="L2734">
            <v>0</v>
          </cell>
          <cell r="M2734">
            <v>5</v>
          </cell>
          <cell r="N2734">
            <v>4</v>
          </cell>
          <cell r="O2734">
            <v>0</v>
          </cell>
          <cell r="P2734">
            <v>0</v>
          </cell>
          <cell r="Q2734">
            <v>0</v>
          </cell>
          <cell r="R2734">
            <v>0</v>
          </cell>
          <cell r="S2734">
            <v>0</v>
          </cell>
          <cell r="T2734">
            <v>0</v>
          </cell>
          <cell r="U2734">
            <v>0</v>
          </cell>
          <cell r="V2734">
            <v>15</v>
          </cell>
          <cell r="W2734">
            <v>40855</v>
          </cell>
          <cell r="X2734">
            <v>135</v>
          </cell>
          <cell r="Y2734">
            <v>171</v>
          </cell>
        </row>
        <row r="2735">
          <cell r="B2735" t="str">
            <v>宣汉县普光镇</v>
          </cell>
          <cell r="C2735">
            <v>0</v>
          </cell>
          <cell r="D2735">
            <v>29</v>
          </cell>
          <cell r="E2735">
            <v>29</v>
          </cell>
          <cell r="F2735">
            <v>0</v>
          </cell>
          <cell r="G2735">
            <v>0</v>
          </cell>
          <cell r="H2735">
            <v>0</v>
          </cell>
          <cell r="I2735">
            <v>0</v>
          </cell>
          <cell r="J2735">
            <v>29</v>
          </cell>
          <cell r="K2735">
            <v>25</v>
          </cell>
          <cell r="L2735">
            <v>0</v>
          </cell>
          <cell r="M2735">
            <v>4</v>
          </cell>
          <cell r="N2735">
            <v>3</v>
          </cell>
          <cell r="O2735">
            <v>0</v>
          </cell>
          <cell r="P2735">
            <v>0</v>
          </cell>
          <cell r="Q2735">
            <v>0</v>
          </cell>
          <cell r="R2735">
            <v>0</v>
          </cell>
          <cell r="S2735">
            <v>0</v>
          </cell>
          <cell r="T2735">
            <v>0</v>
          </cell>
          <cell r="U2735">
            <v>0</v>
          </cell>
          <cell r="V2735">
            <v>10</v>
          </cell>
          <cell r="W2735">
            <v>23674</v>
          </cell>
          <cell r="X2735">
            <v>90</v>
          </cell>
          <cell r="Y2735">
            <v>34</v>
          </cell>
        </row>
        <row r="2736">
          <cell r="B2736" t="str">
            <v>宣汉县三河乡</v>
          </cell>
          <cell r="C2736">
            <v>0</v>
          </cell>
          <cell r="D2736">
            <v>19</v>
          </cell>
          <cell r="E2736">
            <v>19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19</v>
          </cell>
          <cell r="K2736">
            <v>17</v>
          </cell>
          <cell r="L2736">
            <v>0</v>
          </cell>
          <cell r="M2736">
            <v>2</v>
          </cell>
          <cell r="N2736">
            <v>2</v>
          </cell>
          <cell r="O2736">
            <v>0</v>
          </cell>
          <cell r="P2736">
            <v>0</v>
          </cell>
          <cell r="Q2736">
            <v>0</v>
          </cell>
          <cell r="R2736">
            <v>0</v>
          </cell>
          <cell r="S2736">
            <v>0</v>
          </cell>
          <cell r="T2736">
            <v>0</v>
          </cell>
          <cell r="U2736">
            <v>0</v>
          </cell>
          <cell r="V2736">
            <v>6</v>
          </cell>
          <cell r="W2736">
            <v>14398</v>
          </cell>
          <cell r="X2736">
            <v>54</v>
          </cell>
          <cell r="Y2736">
            <v>63</v>
          </cell>
        </row>
        <row r="2737">
          <cell r="B2737" t="str">
            <v>宣汉县老君乡</v>
          </cell>
          <cell r="C2737">
            <v>0</v>
          </cell>
          <cell r="D2737">
            <v>26</v>
          </cell>
          <cell r="E2737">
            <v>26</v>
          </cell>
          <cell r="F2737">
            <v>0</v>
          </cell>
          <cell r="G2737">
            <v>0</v>
          </cell>
          <cell r="H2737">
            <v>0</v>
          </cell>
          <cell r="I2737">
            <v>0</v>
          </cell>
          <cell r="J2737">
            <v>26</v>
          </cell>
          <cell r="K2737">
            <v>23</v>
          </cell>
          <cell r="L2737">
            <v>0</v>
          </cell>
          <cell r="M2737">
            <v>3</v>
          </cell>
          <cell r="N2737">
            <v>2</v>
          </cell>
          <cell r="O2737">
            <v>0</v>
          </cell>
          <cell r="P2737">
            <v>0</v>
          </cell>
          <cell r="Q2737">
            <v>0</v>
          </cell>
          <cell r="R2737">
            <v>0</v>
          </cell>
          <cell r="S2737">
            <v>0</v>
          </cell>
          <cell r="T2737">
            <v>0</v>
          </cell>
          <cell r="U2737">
            <v>0</v>
          </cell>
          <cell r="V2737">
            <v>8</v>
          </cell>
          <cell r="W2737">
            <v>17686</v>
          </cell>
          <cell r="X2737">
            <v>72</v>
          </cell>
          <cell r="Y2737">
            <v>142</v>
          </cell>
        </row>
        <row r="2738">
          <cell r="B2738" t="str">
            <v>宣汉县柳池乡</v>
          </cell>
          <cell r="C2738">
            <v>0</v>
          </cell>
          <cell r="D2738">
            <v>36</v>
          </cell>
          <cell r="E2738">
            <v>35</v>
          </cell>
          <cell r="F2738">
            <v>0</v>
          </cell>
          <cell r="G2738">
            <v>0</v>
          </cell>
          <cell r="H2738">
            <v>1</v>
          </cell>
          <cell r="I2738">
            <v>0</v>
          </cell>
          <cell r="J2738">
            <v>36</v>
          </cell>
          <cell r="K2738">
            <v>30</v>
          </cell>
          <cell r="L2738">
            <v>0</v>
          </cell>
          <cell r="M2738">
            <v>4</v>
          </cell>
          <cell r="N2738">
            <v>2</v>
          </cell>
          <cell r="O2738">
            <v>0</v>
          </cell>
          <cell r="P2738">
            <v>0</v>
          </cell>
          <cell r="Q2738">
            <v>1</v>
          </cell>
          <cell r="R2738">
            <v>0</v>
          </cell>
          <cell r="S2738">
            <v>1</v>
          </cell>
          <cell r="T2738">
            <v>0</v>
          </cell>
          <cell r="U2738">
            <v>0</v>
          </cell>
          <cell r="V2738">
            <v>11</v>
          </cell>
          <cell r="W2738">
            <v>26382</v>
          </cell>
          <cell r="X2738">
            <v>99</v>
          </cell>
          <cell r="Y2738">
            <v>89</v>
          </cell>
        </row>
        <row r="2739">
          <cell r="B2739" t="str">
            <v>宣汉县黄石乡</v>
          </cell>
          <cell r="C2739">
            <v>0</v>
          </cell>
          <cell r="D2739">
            <v>22</v>
          </cell>
          <cell r="E2739">
            <v>22</v>
          </cell>
          <cell r="F2739">
            <v>0</v>
          </cell>
          <cell r="G2739">
            <v>0</v>
          </cell>
          <cell r="H2739">
            <v>0</v>
          </cell>
          <cell r="I2739">
            <v>0</v>
          </cell>
          <cell r="J2739">
            <v>22</v>
          </cell>
          <cell r="K2739">
            <v>19</v>
          </cell>
          <cell r="L2739">
            <v>0</v>
          </cell>
          <cell r="M2739">
            <v>3</v>
          </cell>
          <cell r="N2739">
            <v>1</v>
          </cell>
          <cell r="O2739">
            <v>0</v>
          </cell>
          <cell r="P2739">
            <v>0</v>
          </cell>
          <cell r="Q2739">
            <v>0</v>
          </cell>
          <cell r="R2739">
            <v>0</v>
          </cell>
          <cell r="S2739">
            <v>0</v>
          </cell>
          <cell r="T2739">
            <v>0</v>
          </cell>
          <cell r="U2739">
            <v>0</v>
          </cell>
          <cell r="V2739">
            <v>8</v>
          </cell>
          <cell r="W2739">
            <v>15825</v>
          </cell>
          <cell r="X2739">
            <v>72</v>
          </cell>
          <cell r="Y2739">
            <v>149</v>
          </cell>
        </row>
        <row r="2740">
          <cell r="B2740" t="str">
            <v>宣汉县南坝镇</v>
          </cell>
          <cell r="C2740">
            <v>0</v>
          </cell>
          <cell r="D2740">
            <v>77</v>
          </cell>
          <cell r="E2740">
            <v>77</v>
          </cell>
          <cell r="F2740">
            <v>0</v>
          </cell>
          <cell r="G2740">
            <v>0</v>
          </cell>
          <cell r="H2740">
            <v>0</v>
          </cell>
          <cell r="I2740">
            <v>0</v>
          </cell>
          <cell r="J2740">
            <v>77</v>
          </cell>
          <cell r="K2740">
            <v>68</v>
          </cell>
          <cell r="L2740">
            <v>0</v>
          </cell>
          <cell r="M2740">
            <v>9</v>
          </cell>
          <cell r="N2740">
            <v>4</v>
          </cell>
          <cell r="O2740">
            <v>0</v>
          </cell>
          <cell r="P2740">
            <v>0</v>
          </cell>
          <cell r="Q2740">
            <v>0</v>
          </cell>
          <cell r="R2740">
            <v>0</v>
          </cell>
          <cell r="S2740">
            <v>0</v>
          </cell>
          <cell r="T2740">
            <v>0</v>
          </cell>
          <cell r="U2740">
            <v>0</v>
          </cell>
          <cell r="V2740">
            <v>27</v>
          </cell>
          <cell r="W2740">
            <v>65263</v>
          </cell>
          <cell r="X2740">
            <v>243</v>
          </cell>
          <cell r="Y2740">
            <v>517</v>
          </cell>
        </row>
        <row r="2741">
          <cell r="B2741" t="str">
            <v>宣汉县下八乡</v>
          </cell>
          <cell r="C2741">
            <v>0</v>
          </cell>
          <cell r="D2741">
            <v>41</v>
          </cell>
          <cell r="E2741">
            <v>41</v>
          </cell>
          <cell r="F2741">
            <v>0</v>
          </cell>
          <cell r="G2741">
            <v>0</v>
          </cell>
          <cell r="H2741">
            <v>0</v>
          </cell>
          <cell r="I2741">
            <v>0</v>
          </cell>
          <cell r="J2741">
            <v>41</v>
          </cell>
          <cell r="K2741">
            <v>36</v>
          </cell>
          <cell r="L2741">
            <v>0</v>
          </cell>
          <cell r="M2741">
            <v>5</v>
          </cell>
          <cell r="N2741">
            <v>4</v>
          </cell>
          <cell r="O2741">
            <v>0</v>
          </cell>
          <cell r="P2741">
            <v>0</v>
          </cell>
          <cell r="Q2741">
            <v>0</v>
          </cell>
          <cell r="R2741">
            <v>0</v>
          </cell>
          <cell r="S2741">
            <v>0</v>
          </cell>
          <cell r="T2741">
            <v>0</v>
          </cell>
          <cell r="U2741">
            <v>0</v>
          </cell>
          <cell r="V2741">
            <v>14</v>
          </cell>
          <cell r="W2741">
            <v>30210</v>
          </cell>
          <cell r="X2741">
            <v>126</v>
          </cell>
          <cell r="Y2741">
            <v>250</v>
          </cell>
        </row>
        <row r="2742">
          <cell r="B2742" t="str">
            <v>宣汉县凉风乡</v>
          </cell>
          <cell r="C2742">
            <v>0</v>
          </cell>
          <cell r="D2742">
            <v>21</v>
          </cell>
          <cell r="E2742">
            <v>21</v>
          </cell>
          <cell r="F2742">
            <v>0</v>
          </cell>
          <cell r="G2742">
            <v>0</v>
          </cell>
          <cell r="H2742">
            <v>0</v>
          </cell>
          <cell r="I2742">
            <v>0</v>
          </cell>
          <cell r="J2742">
            <v>21</v>
          </cell>
          <cell r="K2742">
            <v>18</v>
          </cell>
          <cell r="L2742">
            <v>0</v>
          </cell>
          <cell r="M2742">
            <v>3</v>
          </cell>
          <cell r="N2742">
            <v>1</v>
          </cell>
          <cell r="O2742">
            <v>0</v>
          </cell>
          <cell r="P2742">
            <v>0</v>
          </cell>
          <cell r="Q2742">
            <v>0</v>
          </cell>
          <cell r="R2742">
            <v>0</v>
          </cell>
          <cell r="S2742">
            <v>0</v>
          </cell>
          <cell r="T2742">
            <v>0</v>
          </cell>
          <cell r="U2742">
            <v>0</v>
          </cell>
          <cell r="V2742">
            <v>8</v>
          </cell>
          <cell r="W2742">
            <v>9897</v>
          </cell>
          <cell r="X2742">
            <v>72</v>
          </cell>
          <cell r="Y2742">
            <v>85</v>
          </cell>
        </row>
        <row r="2743">
          <cell r="B2743" t="str">
            <v>宣汉县上峡乡</v>
          </cell>
          <cell r="C2743">
            <v>0</v>
          </cell>
          <cell r="D2743">
            <v>22</v>
          </cell>
          <cell r="E2743">
            <v>22</v>
          </cell>
          <cell r="F2743">
            <v>0</v>
          </cell>
          <cell r="G2743">
            <v>0</v>
          </cell>
          <cell r="H2743">
            <v>0</v>
          </cell>
          <cell r="I2743">
            <v>0</v>
          </cell>
          <cell r="J2743">
            <v>22</v>
          </cell>
          <cell r="K2743">
            <v>19</v>
          </cell>
          <cell r="L2743">
            <v>0</v>
          </cell>
          <cell r="M2743">
            <v>3</v>
          </cell>
          <cell r="N2743">
            <v>2</v>
          </cell>
          <cell r="O2743">
            <v>0</v>
          </cell>
          <cell r="P2743">
            <v>0</v>
          </cell>
          <cell r="Q2743">
            <v>0</v>
          </cell>
          <cell r="R2743">
            <v>0</v>
          </cell>
          <cell r="S2743">
            <v>0</v>
          </cell>
          <cell r="T2743">
            <v>0</v>
          </cell>
          <cell r="U2743">
            <v>0</v>
          </cell>
          <cell r="V2743">
            <v>8</v>
          </cell>
          <cell r="W2743">
            <v>14025</v>
          </cell>
          <cell r="X2743">
            <v>72</v>
          </cell>
          <cell r="Y2743">
            <v>194</v>
          </cell>
        </row>
        <row r="2744">
          <cell r="B2744" t="str">
            <v>宣汉县塔河乡</v>
          </cell>
          <cell r="C2744">
            <v>0</v>
          </cell>
          <cell r="D2744">
            <v>24</v>
          </cell>
          <cell r="E2744">
            <v>24</v>
          </cell>
          <cell r="F2744">
            <v>0</v>
          </cell>
          <cell r="G2744">
            <v>0</v>
          </cell>
          <cell r="H2744">
            <v>0</v>
          </cell>
          <cell r="I2744">
            <v>0</v>
          </cell>
          <cell r="J2744">
            <v>24</v>
          </cell>
          <cell r="K2744">
            <v>21</v>
          </cell>
          <cell r="L2744">
            <v>0</v>
          </cell>
          <cell r="M2744">
            <v>3</v>
          </cell>
          <cell r="N2744">
            <v>1</v>
          </cell>
          <cell r="O2744">
            <v>0</v>
          </cell>
          <cell r="P2744">
            <v>0</v>
          </cell>
          <cell r="Q2744">
            <v>0</v>
          </cell>
          <cell r="R2744">
            <v>0</v>
          </cell>
          <cell r="S2744">
            <v>0</v>
          </cell>
          <cell r="T2744">
            <v>0</v>
          </cell>
          <cell r="U2744">
            <v>0</v>
          </cell>
          <cell r="V2744">
            <v>8</v>
          </cell>
          <cell r="W2744">
            <v>20826</v>
          </cell>
          <cell r="X2744">
            <v>72</v>
          </cell>
          <cell r="Y2744">
            <v>152</v>
          </cell>
        </row>
        <row r="2745">
          <cell r="B2745" t="str">
            <v>宣汉县五宝镇</v>
          </cell>
          <cell r="C2745">
            <v>0</v>
          </cell>
          <cell r="D2745">
            <v>33</v>
          </cell>
          <cell r="E2745">
            <v>33</v>
          </cell>
          <cell r="F2745">
            <v>0</v>
          </cell>
          <cell r="G2745">
            <v>0</v>
          </cell>
          <cell r="H2745">
            <v>0</v>
          </cell>
          <cell r="I2745">
            <v>0</v>
          </cell>
          <cell r="J2745">
            <v>33</v>
          </cell>
          <cell r="K2745">
            <v>29</v>
          </cell>
          <cell r="L2745">
            <v>0</v>
          </cell>
          <cell r="M2745">
            <v>4</v>
          </cell>
          <cell r="N2745">
            <v>4</v>
          </cell>
          <cell r="O2745">
            <v>0</v>
          </cell>
          <cell r="P2745">
            <v>0</v>
          </cell>
          <cell r="Q2745">
            <v>0</v>
          </cell>
          <cell r="R2745">
            <v>0</v>
          </cell>
          <cell r="S2745">
            <v>0</v>
          </cell>
          <cell r="T2745">
            <v>0</v>
          </cell>
          <cell r="U2745">
            <v>0</v>
          </cell>
          <cell r="V2745">
            <v>12</v>
          </cell>
          <cell r="W2745">
            <v>21796</v>
          </cell>
          <cell r="X2745">
            <v>108</v>
          </cell>
          <cell r="Y2745">
            <v>223</v>
          </cell>
        </row>
        <row r="2746">
          <cell r="B2746" t="str">
            <v>宣汉县天台乡</v>
          </cell>
          <cell r="C2746">
            <v>0</v>
          </cell>
          <cell r="D2746">
            <v>16</v>
          </cell>
          <cell r="E2746">
            <v>16</v>
          </cell>
          <cell r="F2746">
            <v>0</v>
          </cell>
          <cell r="G2746">
            <v>0</v>
          </cell>
          <cell r="H2746">
            <v>0</v>
          </cell>
          <cell r="I2746">
            <v>0</v>
          </cell>
          <cell r="J2746">
            <v>16</v>
          </cell>
          <cell r="K2746">
            <v>14</v>
          </cell>
          <cell r="L2746">
            <v>0</v>
          </cell>
          <cell r="M2746">
            <v>2</v>
          </cell>
          <cell r="N2746">
            <v>1</v>
          </cell>
          <cell r="O2746">
            <v>0</v>
          </cell>
          <cell r="P2746">
            <v>0</v>
          </cell>
          <cell r="Q2746">
            <v>0</v>
          </cell>
          <cell r="R2746">
            <v>0</v>
          </cell>
          <cell r="S2746">
            <v>0</v>
          </cell>
          <cell r="T2746">
            <v>0</v>
          </cell>
          <cell r="U2746">
            <v>0</v>
          </cell>
          <cell r="V2746">
            <v>6</v>
          </cell>
          <cell r="W2746">
            <v>10012</v>
          </cell>
          <cell r="X2746">
            <v>54</v>
          </cell>
          <cell r="Y2746">
            <v>106</v>
          </cell>
        </row>
        <row r="2747">
          <cell r="B2747" t="str">
            <v>宣汉县茶河乡</v>
          </cell>
          <cell r="C2747">
            <v>0</v>
          </cell>
          <cell r="D2747">
            <v>44</v>
          </cell>
          <cell r="E2747">
            <v>44</v>
          </cell>
          <cell r="F2747">
            <v>0</v>
          </cell>
          <cell r="G2747">
            <v>0</v>
          </cell>
          <cell r="H2747">
            <v>0</v>
          </cell>
          <cell r="I2747">
            <v>0</v>
          </cell>
          <cell r="J2747">
            <v>44</v>
          </cell>
          <cell r="K2747">
            <v>38</v>
          </cell>
          <cell r="L2747">
            <v>0</v>
          </cell>
          <cell r="M2747">
            <v>6</v>
          </cell>
          <cell r="N2747">
            <v>3</v>
          </cell>
          <cell r="O2747">
            <v>0</v>
          </cell>
          <cell r="P2747">
            <v>0</v>
          </cell>
          <cell r="Q2747">
            <v>0</v>
          </cell>
          <cell r="R2747">
            <v>0</v>
          </cell>
          <cell r="S2747">
            <v>0</v>
          </cell>
          <cell r="T2747">
            <v>0</v>
          </cell>
          <cell r="U2747">
            <v>0</v>
          </cell>
          <cell r="V2747">
            <v>16</v>
          </cell>
          <cell r="W2747">
            <v>29858</v>
          </cell>
          <cell r="X2747">
            <v>144</v>
          </cell>
          <cell r="Y2747">
            <v>522</v>
          </cell>
        </row>
        <row r="2748">
          <cell r="B2748" t="str">
            <v>宣汉县峰城镇</v>
          </cell>
          <cell r="C2748">
            <v>0</v>
          </cell>
          <cell r="D2748">
            <v>31</v>
          </cell>
          <cell r="E2748">
            <v>31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31</v>
          </cell>
          <cell r="K2748">
            <v>27</v>
          </cell>
          <cell r="L2748">
            <v>0</v>
          </cell>
          <cell r="M2748">
            <v>4</v>
          </cell>
          <cell r="N2748">
            <v>4</v>
          </cell>
          <cell r="O2748">
            <v>0</v>
          </cell>
          <cell r="P2748">
            <v>0</v>
          </cell>
          <cell r="Q2748">
            <v>0</v>
          </cell>
          <cell r="R2748">
            <v>0</v>
          </cell>
          <cell r="S2748">
            <v>0</v>
          </cell>
          <cell r="T2748">
            <v>0</v>
          </cell>
          <cell r="U2748">
            <v>0</v>
          </cell>
          <cell r="V2748">
            <v>11</v>
          </cell>
          <cell r="W2748">
            <v>18879</v>
          </cell>
          <cell r="X2748">
            <v>99</v>
          </cell>
          <cell r="Y2748">
            <v>239</v>
          </cell>
        </row>
        <row r="2749">
          <cell r="B2749" t="str">
            <v>宣汉县桃花乡</v>
          </cell>
          <cell r="C2749">
            <v>0</v>
          </cell>
          <cell r="D2749">
            <v>27</v>
          </cell>
          <cell r="E2749">
            <v>27</v>
          </cell>
          <cell r="F2749">
            <v>0</v>
          </cell>
          <cell r="G2749">
            <v>0</v>
          </cell>
          <cell r="H2749">
            <v>0</v>
          </cell>
          <cell r="I2749">
            <v>0</v>
          </cell>
          <cell r="J2749">
            <v>27</v>
          </cell>
          <cell r="K2749">
            <v>24</v>
          </cell>
          <cell r="L2749">
            <v>0</v>
          </cell>
          <cell r="M2749">
            <v>3</v>
          </cell>
          <cell r="N2749">
            <v>2</v>
          </cell>
          <cell r="O2749">
            <v>0</v>
          </cell>
          <cell r="P2749">
            <v>0</v>
          </cell>
          <cell r="Q2749">
            <v>0</v>
          </cell>
          <cell r="R2749">
            <v>0</v>
          </cell>
          <cell r="S2749">
            <v>0</v>
          </cell>
          <cell r="T2749">
            <v>0</v>
          </cell>
          <cell r="U2749">
            <v>0</v>
          </cell>
          <cell r="V2749">
            <v>9</v>
          </cell>
          <cell r="W2749">
            <v>19802</v>
          </cell>
          <cell r="X2749">
            <v>81</v>
          </cell>
          <cell r="Y2749">
            <v>138</v>
          </cell>
        </row>
        <row r="2750">
          <cell r="B2750" t="str">
            <v>宣汉县观山乡</v>
          </cell>
          <cell r="C2750">
            <v>0</v>
          </cell>
          <cell r="D2750">
            <v>13</v>
          </cell>
          <cell r="E2750">
            <v>13</v>
          </cell>
          <cell r="F2750">
            <v>0</v>
          </cell>
          <cell r="G2750">
            <v>0</v>
          </cell>
          <cell r="H2750">
            <v>0</v>
          </cell>
          <cell r="I2750">
            <v>0</v>
          </cell>
          <cell r="J2750">
            <v>13</v>
          </cell>
          <cell r="K2750">
            <v>11</v>
          </cell>
          <cell r="L2750">
            <v>0</v>
          </cell>
          <cell r="M2750">
            <v>2</v>
          </cell>
          <cell r="N2750">
            <v>1</v>
          </cell>
          <cell r="O2750">
            <v>0</v>
          </cell>
          <cell r="P2750">
            <v>0</v>
          </cell>
          <cell r="Q2750">
            <v>0</v>
          </cell>
          <cell r="R2750">
            <v>0</v>
          </cell>
          <cell r="S2750">
            <v>0</v>
          </cell>
          <cell r="T2750">
            <v>0</v>
          </cell>
          <cell r="U2750">
            <v>0</v>
          </cell>
          <cell r="V2750">
            <v>5</v>
          </cell>
          <cell r="W2750">
            <v>6588</v>
          </cell>
          <cell r="X2750">
            <v>45</v>
          </cell>
          <cell r="Y2750">
            <v>57</v>
          </cell>
        </row>
        <row r="2751">
          <cell r="B2751" t="str">
            <v>宣汉县南坪乡</v>
          </cell>
          <cell r="C2751">
            <v>0</v>
          </cell>
          <cell r="D2751">
            <v>12</v>
          </cell>
          <cell r="E2751">
            <v>12</v>
          </cell>
          <cell r="F2751">
            <v>0</v>
          </cell>
          <cell r="G2751">
            <v>0</v>
          </cell>
          <cell r="H2751">
            <v>0</v>
          </cell>
          <cell r="I2751">
            <v>0</v>
          </cell>
          <cell r="J2751">
            <v>12</v>
          </cell>
          <cell r="K2751">
            <v>10</v>
          </cell>
          <cell r="L2751">
            <v>0</v>
          </cell>
          <cell r="M2751">
            <v>2</v>
          </cell>
          <cell r="N2751">
            <v>1</v>
          </cell>
          <cell r="O2751">
            <v>0</v>
          </cell>
          <cell r="P2751">
            <v>0</v>
          </cell>
          <cell r="Q2751">
            <v>0</v>
          </cell>
          <cell r="R2751">
            <v>0</v>
          </cell>
          <cell r="S2751">
            <v>0</v>
          </cell>
          <cell r="T2751">
            <v>0</v>
          </cell>
          <cell r="U2751">
            <v>0</v>
          </cell>
          <cell r="V2751">
            <v>5</v>
          </cell>
          <cell r="W2751">
            <v>5296</v>
          </cell>
          <cell r="X2751">
            <v>45</v>
          </cell>
          <cell r="Y2751">
            <v>97</v>
          </cell>
        </row>
        <row r="2752">
          <cell r="B2752" t="str">
            <v>宣汉县凤林乡</v>
          </cell>
          <cell r="C2752">
            <v>0</v>
          </cell>
          <cell r="D2752">
            <v>13</v>
          </cell>
          <cell r="E2752">
            <v>13</v>
          </cell>
          <cell r="F2752">
            <v>0</v>
          </cell>
          <cell r="G2752">
            <v>0</v>
          </cell>
          <cell r="H2752">
            <v>0</v>
          </cell>
          <cell r="I2752">
            <v>0</v>
          </cell>
          <cell r="J2752">
            <v>13</v>
          </cell>
          <cell r="K2752">
            <v>11</v>
          </cell>
          <cell r="L2752">
            <v>0</v>
          </cell>
          <cell r="M2752">
            <v>2</v>
          </cell>
          <cell r="N2752">
            <v>1</v>
          </cell>
          <cell r="O2752">
            <v>0</v>
          </cell>
          <cell r="P2752">
            <v>0</v>
          </cell>
          <cell r="Q2752">
            <v>0</v>
          </cell>
          <cell r="R2752">
            <v>0</v>
          </cell>
          <cell r="S2752">
            <v>0</v>
          </cell>
          <cell r="T2752">
            <v>0</v>
          </cell>
          <cell r="U2752">
            <v>0</v>
          </cell>
          <cell r="V2752">
            <v>5</v>
          </cell>
          <cell r="W2752">
            <v>6233</v>
          </cell>
          <cell r="X2752">
            <v>45</v>
          </cell>
          <cell r="Y2752">
            <v>83</v>
          </cell>
        </row>
        <row r="2753">
          <cell r="B2753" t="str">
            <v>宣汉县樊哙镇</v>
          </cell>
          <cell r="C2753">
            <v>0</v>
          </cell>
          <cell r="D2753">
            <v>32</v>
          </cell>
          <cell r="E2753">
            <v>32</v>
          </cell>
          <cell r="F2753">
            <v>0</v>
          </cell>
          <cell r="G2753">
            <v>0</v>
          </cell>
          <cell r="H2753">
            <v>0</v>
          </cell>
          <cell r="I2753">
            <v>0</v>
          </cell>
          <cell r="J2753">
            <v>32</v>
          </cell>
          <cell r="K2753">
            <v>28</v>
          </cell>
          <cell r="L2753">
            <v>0</v>
          </cell>
          <cell r="M2753">
            <v>4</v>
          </cell>
          <cell r="N2753">
            <v>2</v>
          </cell>
          <cell r="O2753">
            <v>0</v>
          </cell>
          <cell r="P2753">
            <v>0</v>
          </cell>
          <cell r="Q2753">
            <v>0</v>
          </cell>
          <cell r="R2753">
            <v>0</v>
          </cell>
          <cell r="S2753">
            <v>0</v>
          </cell>
          <cell r="T2753">
            <v>0</v>
          </cell>
          <cell r="U2753">
            <v>0</v>
          </cell>
          <cell r="V2753">
            <v>12</v>
          </cell>
          <cell r="W2753">
            <v>21965</v>
          </cell>
          <cell r="X2753">
            <v>108</v>
          </cell>
          <cell r="Y2753">
            <v>250</v>
          </cell>
        </row>
        <row r="2754">
          <cell r="B2754" t="str">
            <v>宣汉县三墩乡</v>
          </cell>
          <cell r="C2754">
            <v>0</v>
          </cell>
          <cell r="D2754">
            <v>19</v>
          </cell>
          <cell r="E2754">
            <v>18</v>
          </cell>
          <cell r="F2754">
            <v>0</v>
          </cell>
          <cell r="G2754">
            <v>0</v>
          </cell>
          <cell r="H2754">
            <v>1</v>
          </cell>
          <cell r="I2754">
            <v>0</v>
          </cell>
          <cell r="J2754">
            <v>19</v>
          </cell>
          <cell r="K2754">
            <v>16</v>
          </cell>
          <cell r="L2754">
            <v>0</v>
          </cell>
          <cell r="M2754">
            <v>2</v>
          </cell>
          <cell r="N2754">
            <v>1</v>
          </cell>
          <cell r="O2754">
            <v>0</v>
          </cell>
          <cell r="P2754">
            <v>0</v>
          </cell>
          <cell r="Q2754">
            <v>1</v>
          </cell>
          <cell r="R2754">
            <v>0</v>
          </cell>
          <cell r="S2754">
            <v>0</v>
          </cell>
          <cell r="T2754">
            <v>0</v>
          </cell>
          <cell r="U2754">
            <v>0</v>
          </cell>
          <cell r="V2754">
            <v>7</v>
          </cell>
          <cell r="W2754">
            <v>11906</v>
          </cell>
          <cell r="X2754">
            <v>63</v>
          </cell>
          <cell r="Y2754">
            <v>109</v>
          </cell>
        </row>
        <row r="2755">
          <cell r="B2755" t="str">
            <v>宣汉县渡口乡</v>
          </cell>
          <cell r="C2755">
            <v>0</v>
          </cell>
          <cell r="D2755">
            <v>17</v>
          </cell>
          <cell r="E2755">
            <v>17</v>
          </cell>
          <cell r="F2755">
            <v>0</v>
          </cell>
          <cell r="G2755">
            <v>0</v>
          </cell>
          <cell r="H2755">
            <v>0</v>
          </cell>
          <cell r="I2755">
            <v>0</v>
          </cell>
          <cell r="J2755">
            <v>17</v>
          </cell>
          <cell r="K2755">
            <v>15</v>
          </cell>
          <cell r="L2755">
            <v>0</v>
          </cell>
          <cell r="M2755">
            <v>2</v>
          </cell>
          <cell r="N2755">
            <v>2</v>
          </cell>
          <cell r="O2755">
            <v>0</v>
          </cell>
          <cell r="P2755">
            <v>0</v>
          </cell>
          <cell r="Q2755">
            <v>0</v>
          </cell>
          <cell r="R2755">
            <v>0</v>
          </cell>
          <cell r="S2755">
            <v>0</v>
          </cell>
          <cell r="T2755">
            <v>0</v>
          </cell>
          <cell r="U2755">
            <v>0</v>
          </cell>
          <cell r="V2755">
            <v>7</v>
          </cell>
          <cell r="W2755">
            <v>7031</v>
          </cell>
          <cell r="X2755">
            <v>63</v>
          </cell>
          <cell r="Y2755">
            <v>138</v>
          </cell>
        </row>
        <row r="2756">
          <cell r="B2756" t="str">
            <v>宣汉县漆树乡</v>
          </cell>
          <cell r="C2756">
            <v>0</v>
          </cell>
          <cell r="D2756">
            <v>11</v>
          </cell>
          <cell r="E2756">
            <v>11</v>
          </cell>
          <cell r="F2756">
            <v>0</v>
          </cell>
          <cell r="G2756">
            <v>0</v>
          </cell>
          <cell r="H2756">
            <v>0</v>
          </cell>
          <cell r="I2756">
            <v>0</v>
          </cell>
          <cell r="J2756">
            <v>11</v>
          </cell>
          <cell r="K2756">
            <v>10</v>
          </cell>
          <cell r="L2756">
            <v>0</v>
          </cell>
          <cell r="M2756">
            <v>1</v>
          </cell>
          <cell r="N2756">
            <v>1</v>
          </cell>
          <cell r="O2756">
            <v>0</v>
          </cell>
          <cell r="P2756">
            <v>0</v>
          </cell>
          <cell r="Q2756">
            <v>0</v>
          </cell>
          <cell r="R2756">
            <v>0</v>
          </cell>
          <cell r="S2756">
            <v>0</v>
          </cell>
          <cell r="T2756">
            <v>0</v>
          </cell>
          <cell r="U2756">
            <v>0</v>
          </cell>
          <cell r="V2756">
            <v>4</v>
          </cell>
          <cell r="W2756">
            <v>6011</v>
          </cell>
          <cell r="X2756">
            <v>36</v>
          </cell>
          <cell r="Y2756">
            <v>77</v>
          </cell>
        </row>
        <row r="2757">
          <cell r="B2757" t="str">
            <v>宣汉县龙泉乡</v>
          </cell>
          <cell r="C2757">
            <v>0</v>
          </cell>
          <cell r="D2757">
            <v>34</v>
          </cell>
          <cell r="E2757">
            <v>34</v>
          </cell>
          <cell r="F2757">
            <v>0</v>
          </cell>
          <cell r="G2757">
            <v>0</v>
          </cell>
          <cell r="H2757">
            <v>0</v>
          </cell>
          <cell r="I2757">
            <v>0</v>
          </cell>
          <cell r="J2757">
            <v>34</v>
          </cell>
          <cell r="K2757">
            <v>29</v>
          </cell>
          <cell r="L2757">
            <v>0</v>
          </cell>
          <cell r="M2757">
            <v>5</v>
          </cell>
          <cell r="N2757">
            <v>2</v>
          </cell>
          <cell r="O2757">
            <v>0</v>
          </cell>
          <cell r="P2757">
            <v>0</v>
          </cell>
          <cell r="Q2757">
            <v>0</v>
          </cell>
          <cell r="R2757">
            <v>0</v>
          </cell>
          <cell r="S2757">
            <v>0</v>
          </cell>
          <cell r="T2757">
            <v>0</v>
          </cell>
          <cell r="U2757">
            <v>0</v>
          </cell>
          <cell r="V2757">
            <v>13</v>
          </cell>
          <cell r="W2757">
            <v>9241</v>
          </cell>
          <cell r="X2757">
            <v>117</v>
          </cell>
          <cell r="Y2757">
            <v>195</v>
          </cell>
        </row>
        <row r="2758">
          <cell r="B2758" t="str">
            <v>宣汉县土黄镇</v>
          </cell>
          <cell r="C2758">
            <v>0</v>
          </cell>
          <cell r="D2758">
            <v>38</v>
          </cell>
          <cell r="E2758">
            <v>38</v>
          </cell>
          <cell r="F2758">
            <v>0</v>
          </cell>
          <cell r="G2758">
            <v>0</v>
          </cell>
          <cell r="H2758">
            <v>0</v>
          </cell>
          <cell r="I2758">
            <v>0</v>
          </cell>
          <cell r="J2758">
            <v>38</v>
          </cell>
          <cell r="K2758">
            <v>33</v>
          </cell>
          <cell r="L2758">
            <v>0</v>
          </cell>
          <cell r="M2758">
            <v>5</v>
          </cell>
          <cell r="N2758">
            <v>4</v>
          </cell>
          <cell r="O2758">
            <v>0</v>
          </cell>
          <cell r="P2758">
            <v>0</v>
          </cell>
          <cell r="Q2758">
            <v>0</v>
          </cell>
          <cell r="R2758">
            <v>0</v>
          </cell>
          <cell r="S2758">
            <v>0</v>
          </cell>
          <cell r="T2758">
            <v>0</v>
          </cell>
          <cell r="U2758">
            <v>0</v>
          </cell>
          <cell r="V2758">
            <v>14</v>
          </cell>
          <cell r="W2758">
            <v>27246</v>
          </cell>
          <cell r="X2758">
            <v>126</v>
          </cell>
          <cell r="Y2758">
            <v>233</v>
          </cell>
        </row>
        <row r="2759">
          <cell r="B2759" t="str">
            <v>宣汉县华景镇</v>
          </cell>
          <cell r="C2759">
            <v>0</v>
          </cell>
          <cell r="D2759">
            <v>47</v>
          </cell>
          <cell r="E2759">
            <v>47</v>
          </cell>
          <cell r="F2759">
            <v>0</v>
          </cell>
          <cell r="G2759">
            <v>0</v>
          </cell>
          <cell r="H2759">
            <v>0</v>
          </cell>
          <cell r="I2759">
            <v>0</v>
          </cell>
          <cell r="J2759">
            <v>47</v>
          </cell>
          <cell r="K2759">
            <v>41</v>
          </cell>
          <cell r="L2759">
            <v>0</v>
          </cell>
          <cell r="M2759">
            <v>6</v>
          </cell>
          <cell r="N2759">
            <v>3</v>
          </cell>
          <cell r="O2759">
            <v>0</v>
          </cell>
          <cell r="P2759">
            <v>0</v>
          </cell>
          <cell r="Q2759">
            <v>0</v>
          </cell>
          <cell r="R2759">
            <v>0</v>
          </cell>
          <cell r="S2759">
            <v>0</v>
          </cell>
          <cell r="T2759">
            <v>0</v>
          </cell>
          <cell r="U2759">
            <v>0</v>
          </cell>
          <cell r="V2759">
            <v>17</v>
          </cell>
          <cell r="W2759">
            <v>23899</v>
          </cell>
          <cell r="X2759">
            <v>153</v>
          </cell>
          <cell r="Y2759">
            <v>193</v>
          </cell>
        </row>
        <row r="2760">
          <cell r="B2760" t="str">
            <v>宣汉县白马乡</v>
          </cell>
          <cell r="C2760">
            <v>0</v>
          </cell>
          <cell r="D2760">
            <v>20</v>
          </cell>
          <cell r="E2760">
            <v>20</v>
          </cell>
          <cell r="F2760">
            <v>0</v>
          </cell>
          <cell r="G2760">
            <v>0</v>
          </cell>
          <cell r="H2760">
            <v>0</v>
          </cell>
          <cell r="I2760">
            <v>0</v>
          </cell>
          <cell r="J2760">
            <v>20</v>
          </cell>
          <cell r="K2760">
            <v>18</v>
          </cell>
          <cell r="L2760">
            <v>0</v>
          </cell>
          <cell r="M2760">
            <v>2</v>
          </cell>
          <cell r="N2760">
            <v>1</v>
          </cell>
          <cell r="O2760">
            <v>0</v>
          </cell>
          <cell r="P2760">
            <v>0</v>
          </cell>
          <cell r="Q2760">
            <v>0</v>
          </cell>
          <cell r="R2760">
            <v>0</v>
          </cell>
          <cell r="S2760">
            <v>0</v>
          </cell>
          <cell r="T2760">
            <v>0</v>
          </cell>
          <cell r="U2760">
            <v>0</v>
          </cell>
          <cell r="V2760">
            <v>7</v>
          </cell>
          <cell r="W2760">
            <v>18535</v>
          </cell>
          <cell r="X2760">
            <v>63</v>
          </cell>
          <cell r="Y2760">
            <v>177</v>
          </cell>
        </row>
        <row r="2761">
          <cell r="B2761" t="str">
            <v>宣汉县漆碑乡</v>
          </cell>
          <cell r="C2761">
            <v>0</v>
          </cell>
          <cell r="D2761">
            <v>20</v>
          </cell>
          <cell r="E2761">
            <v>20</v>
          </cell>
          <cell r="F2761">
            <v>0</v>
          </cell>
          <cell r="G2761">
            <v>0</v>
          </cell>
          <cell r="H2761">
            <v>0</v>
          </cell>
          <cell r="I2761">
            <v>0</v>
          </cell>
          <cell r="J2761">
            <v>20</v>
          </cell>
          <cell r="K2761">
            <v>18</v>
          </cell>
          <cell r="L2761">
            <v>0</v>
          </cell>
          <cell r="M2761">
            <v>2</v>
          </cell>
          <cell r="N2761">
            <v>2</v>
          </cell>
          <cell r="O2761">
            <v>0</v>
          </cell>
          <cell r="P2761">
            <v>0</v>
          </cell>
          <cell r="Q2761">
            <v>0</v>
          </cell>
          <cell r="R2761">
            <v>0</v>
          </cell>
          <cell r="S2761">
            <v>0</v>
          </cell>
          <cell r="T2761">
            <v>0</v>
          </cell>
          <cell r="U2761">
            <v>0</v>
          </cell>
          <cell r="V2761">
            <v>7</v>
          </cell>
          <cell r="W2761">
            <v>10122</v>
          </cell>
          <cell r="X2761">
            <v>63</v>
          </cell>
          <cell r="Y2761">
            <v>102</v>
          </cell>
        </row>
        <row r="2762">
          <cell r="B2762" t="str">
            <v>宣汉县双河镇</v>
          </cell>
          <cell r="C2762">
            <v>0</v>
          </cell>
          <cell r="D2762">
            <v>36</v>
          </cell>
          <cell r="E2762">
            <v>36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  <cell r="J2762">
            <v>36</v>
          </cell>
          <cell r="K2762">
            <v>32</v>
          </cell>
          <cell r="L2762">
            <v>0</v>
          </cell>
          <cell r="M2762">
            <v>4</v>
          </cell>
          <cell r="N2762">
            <v>3</v>
          </cell>
          <cell r="O2762">
            <v>0</v>
          </cell>
          <cell r="P2762">
            <v>0</v>
          </cell>
          <cell r="Q2762">
            <v>0</v>
          </cell>
          <cell r="R2762">
            <v>0</v>
          </cell>
          <cell r="S2762">
            <v>0</v>
          </cell>
          <cell r="T2762">
            <v>0</v>
          </cell>
          <cell r="U2762">
            <v>0</v>
          </cell>
          <cell r="V2762">
            <v>12</v>
          </cell>
          <cell r="W2762">
            <v>34189</v>
          </cell>
          <cell r="X2762">
            <v>108</v>
          </cell>
          <cell r="Y2762">
            <v>114</v>
          </cell>
        </row>
        <row r="2763">
          <cell r="B2763" t="str">
            <v>宣汉县大成镇</v>
          </cell>
          <cell r="C2763">
            <v>0</v>
          </cell>
          <cell r="D2763">
            <v>43</v>
          </cell>
          <cell r="E2763">
            <v>43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  <cell r="J2763">
            <v>43</v>
          </cell>
          <cell r="K2763">
            <v>38</v>
          </cell>
          <cell r="L2763">
            <v>0</v>
          </cell>
          <cell r="M2763">
            <v>5</v>
          </cell>
          <cell r="N2763">
            <v>3</v>
          </cell>
          <cell r="O2763">
            <v>0</v>
          </cell>
          <cell r="P2763">
            <v>0</v>
          </cell>
          <cell r="Q2763">
            <v>0</v>
          </cell>
          <cell r="R2763">
            <v>0</v>
          </cell>
          <cell r="S2763">
            <v>0</v>
          </cell>
          <cell r="T2763">
            <v>0</v>
          </cell>
          <cell r="U2763">
            <v>0</v>
          </cell>
          <cell r="V2763">
            <v>13</v>
          </cell>
          <cell r="W2763">
            <v>34212</v>
          </cell>
          <cell r="X2763">
            <v>117</v>
          </cell>
          <cell r="Y2763">
            <v>218</v>
          </cell>
        </row>
        <row r="2764">
          <cell r="B2764" t="str">
            <v>宣汉县隘口乡</v>
          </cell>
          <cell r="C2764">
            <v>0</v>
          </cell>
          <cell r="D2764">
            <v>23</v>
          </cell>
          <cell r="E2764">
            <v>23</v>
          </cell>
          <cell r="F2764">
            <v>0</v>
          </cell>
          <cell r="G2764">
            <v>0</v>
          </cell>
          <cell r="H2764">
            <v>0</v>
          </cell>
          <cell r="I2764">
            <v>0</v>
          </cell>
          <cell r="J2764">
            <v>23</v>
          </cell>
          <cell r="K2764">
            <v>21</v>
          </cell>
          <cell r="L2764">
            <v>0</v>
          </cell>
          <cell r="M2764">
            <v>2</v>
          </cell>
          <cell r="N2764">
            <v>2</v>
          </cell>
          <cell r="O2764">
            <v>0</v>
          </cell>
          <cell r="P2764">
            <v>0</v>
          </cell>
          <cell r="Q2764">
            <v>0</v>
          </cell>
          <cell r="R2764">
            <v>0</v>
          </cell>
          <cell r="S2764">
            <v>0</v>
          </cell>
          <cell r="T2764">
            <v>0</v>
          </cell>
          <cell r="U2764">
            <v>0</v>
          </cell>
          <cell r="V2764">
            <v>7</v>
          </cell>
          <cell r="W2764">
            <v>12702</v>
          </cell>
          <cell r="X2764">
            <v>63</v>
          </cell>
          <cell r="Y2764">
            <v>76</v>
          </cell>
        </row>
        <row r="2765">
          <cell r="B2765" t="str">
            <v>宣汉县马渡乡</v>
          </cell>
          <cell r="C2765">
            <v>0</v>
          </cell>
          <cell r="D2765">
            <v>21</v>
          </cell>
          <cell r="E2765">
            <v>21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  <cell r="J2765">
            <v>21</v>
          </cell>
          <cell r="K2765">
            <v>19</v>
          </cell>
          <cell r="L2765">
            <v>0</v>
          </cell>
          <cell r="M2765">
            <v>2</v>
          </cell>
          <cell r="N2765">
            <v>2</v>
          </cell>
          <cell r="O2765">
            <v>0</v>
          </cell>
          <cell r="P2765">
            <v>0</v>
          </cell>
          <cell r="Q2765">
            <v>0</v>
          </cell>
          <cell r="R2765">
            <v>0</v>
          </cell>
          <cell r="S2765">
            <v>0</v>
          </cell>
          <cell r="T2765">
            <v>0</v>
          </cell>
          <cell r="U2765">
            <v>0</v>
          </cell>
          <cell r="V2765">
            <v>6</v>
          </cell>
          <cell r="W2765">
            <v>13989</v>
          </cell>
          <cell r="X2765">
            <v>54</v>
          </cell>
          <cell r="Y2765">
            <v>93</v>
          </cell>
        </row>
        <row r="2766">
          <cell r="B2766" t="str">
            <v>宣汉县庆云乡</v>
          </cell>
          <cell r="C2766">
            <v>0</v>
          </cell>
          <cell r="D2766">
            <v>24</v>
          </cell>
          <cell r="E2766">
            <v>24</v>
          </cell>
          <cell r="F2766">
            <v>0</v>
          </cell>
          <cell r="G2766">
            <v>0</v>
          </cell>
          <cell r="H2766">
            <v>0</v>
          </cell>
          <cell r="I2766">
            <v>0</v>
          </cell>
          <cell r="J2766">
            <v>24</v>
          </cell>
          <cell r="K2766">
            <v>22</v>
          </cell>
          <cell r="L2766">
            <v>0</v>
          </cell>
          <cell r="M2766">
            <v>2</v>
          </cell>
          <cell r="N2766">
            <v>2</v>
          </cell>
          <cell r="O2766">
            <v>0</v>
          </cell>
          <cell r="P2766">
            <v>0</v>
          </cell>
          <cell r="Q2766">
            <v>0</v>
          </cell>
          <cell r="R2766">
            <v>0</v>
          </cell>
          <cell r="S2766">
            <v>0</v>
          </cell>
          <cell r="T2766">
            <v>0</v>
          </cell>
          <cell r="U2766">
            <v>0</v>
          </cell>
          <cell r="V2766">
            <v>7</v>
          </cell>
          <cell r="W2766">
            <v>18289</v>
          </cell>
          <cell r="X2766">
            <v>63</v>
          </cell>
          <cell r="Y2766">
            <v>110</v>
          </cell>
        </row>
        <row r="2767">
          <cell r="B2767" t="str">
            <v>宣汉县胡家镇</v>
          </cell>
          <cell r="C2767">
            <v>0</v>
          </cell>
          <cell r="D2767">
            <v>26</v>
          </cell>
          <cell r="E2767">
            <v>26</v>
          </cell>
          <cell r="F2767">
            <v>0</v>
          </cell>
          <cell r="G2767">
            <v>0</v>
          </cell>
          <cell r="H2767">
            <v>0</v>
          </cell>
          <cell r="I2767">
            <v>0</v>
          </cell>
          <cell r="J2767">
            <v>26</v>
          </cell>
          <cell r="K2767">
            <v>23</v>
          </cell>
          <cell r="L2767">
            <v>0</v>
          </cell>
          <cell r="M2767">
            <v>3</v>
          </cell>
          <cell r="N2767">
            <v>2</v>
          </cell>
          <cell r="O2767">
            <v>0</v>
          </cell>
          <cell r="P2767">
            <v>0</v>
          </cell>
          <cell r="Q2767">
            <v>0</v>
          </cell>
          <cell r="R2767">
            <v>0</v>
          </cell>
          <cell r="S2767">
            <v>0</v>
          </cell>
          <cell r="T2767">
            <v>0</v>
          </cell>
          <cell r="U2767">
            <v>0</v>
          </cell>
          <cell r="V2767">
            <v>9</v>
          </cell>
          <cell r="W2767">
            <v>35986</v>
          </cell>
          <cell r="X2767">
            <v>81</v>
          </cell>
          <cell r="Y2767">
            <v>73</v>
          </cell>
        </row>
        <row r="2768">
          <cell r="B2768" t="str">
            <v>宣汉县毛坝镇</v>
          </cell>
          <cell r="C2768">
            <v>0</v>
          </cell>
          <cell r="D2768">
            <v>30</v>
          </cell>
          <cell r="E2768">
            <v>30</v>
          </cell>
          <cell r="F2768">
            <v>0</v>
          </cell>
          <cell r="G2768">
            <v>0</v>
          </cell>
          <cell r="H2768">
            <v>0</v>
          </cell>
          <cell r="I2768">
            <v>0</v>
          </cell>
          <cell r="J2768">
            <v>30</v>
          </cell>
          <cell r="K2768">
            <v>26</v>
          </cell>
          <cell r="L2768">
            <v>0</v>
          </cell>
          <cell r="M2768">
            <v>4</v>
          </cell>
          <cell r="N2768">
            <v>3</v>
          </cell>
          <cell r="O2768">
            <v>0</v>
          </cell>
          <cell r="P2768">
            <v>0</v>
          </cell>
          <cell r="Q2768">
            <v>0</v>
          </cell>
          <cell r="R2768">
            <v>0</v>
          </cell>
          <cell r="S2768">
            <v>0</v>
          </cell>
          <cell r="T2768">
            <v>0</v>
          </cell>
          <cell r="U2768">
            <v>0</v>
          </cell>
          <cell r="V2768">
            <v>10</v>
          </cell>
          <cell r="W2768">
            <v>22679</v>
          </cell>
          <cell r="X2768">
            <v>90</v>
          </cell>
          <cell r="Y2768">
            <v>52</v>
          </cell>
        </row>
        <row r="2769">
          <cell r="B2769" t="str">
            <v>宣汉县花池乡</v>
          </cell>
          <cell r="C2769">
            <v>0</v>
          </cell>
          <cell r="D2769">
            <v>14</v>
          </cell>
          <cell r="E2769">
            <v>14</v>
          </cell>
          <cell r="F2769">
            <v>0</v>
          </cell>
          <cell r="G2769">
            <v>0</v>
          </cell>
          <cell r="H2769">
            <v>0</v>
          </cell>
          <cell r="I2769">
            <v>0</v>
          </cell>
          <cell r="J2769">
            <v>14</v>
          </cell>
          <cell r="K2769">
            <v>12</v>
          </cell>
          <cell r="L2769">
            <v>0</v>
          </cell>
          <cell r="M2769">
            <v>2</v>
          </cell>
          <cell r="N2769">
            <v>0</v>
          </cell>
          <cell r="O2769">
            <v>0</v>
          </cell>
          <cell r="P2769">
            <v>0</v>
          </cell>
          <cell r="Q2769">
            <v>0</v>
          </cell>
          <cell r="R2769">
            <v>0</v>
          </cell>
          <cell r="S2769">
            <v>0</v>
          </cell>
          <cell r="T2769">
            <v>0</v>
          </cell>
          <cell r="U2769">
            <v>0</v>
          </cell>
          <cell r="V2769">
            <v>5</v>
          </cell>
          <cell r="W2769">
            <v>12103</v>
          </cell>
          <cell r="X2769">
            <v>45</v>
          </cell>
          <cell r="Y2769">
            <v>36</v>
          </cell>
        </row>
        <row r="2770">
          <cell r="B2770" t="str">
            <v>宣汉县凤鸣乡</v>
          </cell>
          <cell r="C2770">
            <v>0</v>
          </cell>
          <cell r="D2770">
            <v>20</v>
          </cell>
          <cell r="E2770">
            <v>20</v>
          </cell>
          <cell r="F2770">
            <v>0</v>
          </cell>
          <cell r="G2770">
            <v>0</v>
          </cell>
          <cell r="H2770">
            <v>0</v>
          </cell>
          <cell r="I2770">
            <v>0</v>
          </cell>
          <cell r="J2770">
            <v>20</v>
          </cell>
          <cell r="K2770">
            <v>18</v>
          </cell>
          <cell r="L2770">
            <v>0</v>
          </cell>
          <cell r="M2770">
            <v>2</v>
          </cell>
          <cell r="N2770">
            <v>1</v>
          </cell>
          <cell r="O2770">
            <v>0</v>
          </cell>
          <cell r="P2770">
            <v>0</v>
          </cell>
          <cell r="Q2770">
            <v>0</v>
          </cell>
          <cell r="R2770">
            <v>0</v>
          </cell>
          <cell r="S2770">
            <v>0</v>
          </cell>
          <cell r="T2770">
            <v>0</v>
          </cell>
          <cell r="U2770">
            <v>0</v>
          </cell>
          <cell r="V2770">
            <v>6</v>
          </cell>
          <cell r="W2770">
            <v>14510</v>
          </cell>
          <cell r="X2770">
            <v>54</v>
          </cell>
          <cell r="Y2770">
            <v>64</v>
          </cell>
        </row>
        <row r="2771">
          <cell r="B2771" t="str">
            <v>宣汉县红峰乡</v>
          </cell>
          <cell r="C2771">
            <v>0</v>
          </cell>
          <cell r="D2771">
            <v>21</v>
          </cell>
          <cell r="E2771">
            <v>21</v>
          </cell>
          <cell r="F2771">
            <v>0</v>
          </cell>
          <cell r="G2771">
            <v>0</v>
          </cell>
          <cell r="H2771">
            <v>0</v>
          </cell>
          <cell r="I2771">
            <v>0</v>
          </cell>
          <cell r="J2771">
            <v>21</v>
          </cell>
          <cell r="K2771">
            <v>18</v>
          </cell>
          <cell r="L2771">
            <v>0</v>
          </cell>
          <cell r="M2771">
            <v>3</v>
          </cell>
          <cell r="N2771">
            <v>2</v>
          </cell>
          <cell r="O2771">
            <v>0</v>
          </cell>
          <cell r="P2771">
            <v>0</v>
          </cell>
          <cell r="Q2771">
            <v>0</v>
          </cell>
          <cell r="R2771">
            <v>0</v>
          </cell>
          <cell r="S2771">
            <v>0</v>
          </cell>
          <cell r="T2771">
            <v>0</v>
          </cell>
          <cell r="U2771">
            <v>0</v>
          </cell>
          <cell r="V2771">
            <v>8</v>
          </cell>
          <cell r="W2771">
            <v>17814</v>
          </cell>
          <cell r="X2771">
            <v>72</v>
          </cell>
          <cell r="Y2771">
            <v>59</v>
          </cell>
        </row>
        <row r="2772">
          <cell r="B2772" t="str">
            <v>宣汉县土主乡</v>
          </cell>
          <cell r="C2772">
            <v>0</v>
          </cell>
          <cell r="D2772">
            <v>15</v>
          </cell>
          <cell r="E2772">
            <v>15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  <cell r="J2772">
            <v>15</v>
          </cell>
          <cell r="K2772">
            <v>13</v>
          </cell>
          <cell r="L2772">
            <v>0</v>
          </cell>
          <cell r="M2772">
            <v>2</v>
          </cell>
          <cell r="N2772">
            <v>1</v>
          </cell>
          <cell r="O2772">
            <v>0</v>
          </cell>
          <cell r="P2772">
            <v>0</v>
          </cell>
          <cell r="Q2772">
            <v>0</v>
          </cell>
          <cell r="R2772">
            <v>0</v>
          </cell>
          <cell r="S2772">
            <v>0</v>
          </cell>
          <cell r="T2772">
            <v>0</v>
          </cell>
          <cell r="U2772">
            <v>0</v>
          </cell>
          <cell r="V2772">
            <v>5</v>
          </cell>
          <cell r="W2772">
            <v>11689</v>
          </cell>
          <cell r="X2772">
            <v>45</v>
          </cell>
          <cell r="Y2772">
            <v>41</v>
          </cell>
        </row>
        <row r="2773">
          <cell r="B2773" t="str">
            <v>宣汉县天生镇</v>
          </cell>
          <cell r="C2773">
            <v>0</v>
          </cell>
          <cell r="D2773">
            <v>27</v>
          </cell>
          <cell r="E2773">
            <v>25</v>
          </cell>
          <cell r="F2773">
            <v>0</v>
          </cell>
          <cell r="G2773">
            <v>0</v>
          </cell>
          <cell r="H2773">
            <v>2</v>
          </cell>
          <cell r="I2773">
            <v>0</v>
          </cell>
          <cell r="J2773">
            <v>27</v>
          </cell>
          <cell r="K2773">
            <v>23</v>
          </cell>
          <cell r="L2773">
            <v>0</v>
          </cell>
          <cell r="M2773">
            <v>3</v>
          </cell>
          <cell r="N2773">
            <v>2</v>
          </cell>
          <cell r="O2773">
            <v>0</v>
          </cell>
          <cell r="P2773">
            <v>0</v>
          </cell>
          <cell r="Q2773">
            <v>1</v>
          </cell>
          <cell r="R2773">
            <v>0</v>
          </cell>
          <cell r="S2773">
            <v>0</v>
          </cell>
          <cell r="T2773">
            <v>0</v>
          </cell>
          <cell r="U2773">
            <v>0</v>
          </cell>
          <cell r="V2773">
            <v>8</v>
          </cell>
          <cell r="W2773">
            <v>21057</v>
          </cell>
          <cell r="X2773">
            <v>72</v>
          </cell>
          <cell r="Y2773">
            <v>184</v>
          </cell>
        </row>
        <row r="2774">
          <cell r="B2774" t="str">
            <v>宣汉县七里乡</v>
          </cell>
          <cell r="C2774">
            <v>0</v>
          </cell>
          <cell r="D2774">
            <v>19</v>
          </cell>
          <cell r="E2774">
            <v>19</v>
          </cell>
          <cell r="F2774">
            <v>0</v>
          </cell>
          <cell r="G2774">
            <v>0</v>
          </cell>
          <cell r="H2774">
            <v>0</v>
          </cell>
          <cell r="I2774">
            <v>0</v>
          </cell>
          <cell r="J2774">
            <v>19</v>
          </cell>
          <cell r="K2774">
            <v>17</v>
          </cell>
          <cell r="L2774">
            <v>0</v>
          </cell>
          <cell r="M2774">
            <v>2</v>
          </cell>
          <cell r="N2774">
            <v>1</v>
          </cell>
          <cell r="O2774">
            <v>0</v>
          </cell>
          <cell r="P2774">
            <v>0</v>
          </cell>
          <cell r="Q2774">
            <v>0</v>
          </cell>
          <cell r="R2774">
            <v>0</v>
          </cell>
          <cell r="S2774">
            <v>0</v>
          </cell>
          <cell r="T2774">
            <v>0</v>
          </cell>
          <cell r="U2774">
            <v>0</v>
          </cell>
          <cell r="V2774">
            <v>7</v>
          </cell>
          <cell r="W2774">
            <v>16478</v>
          </cell>
          <cell r="X2774">
            <v>63</v>
          </cell>
          <cell r="Y2774">
            <v>54</v>
          </cell>
        </row>
        <row r="2775">
          <cell r="B2775" t="str">
            <v>宣汉县柏树镇</v>
          </cell>
          <cell r="C2775">
            <v>0</v>
          </cell>
          <cell r="D2775">
            <v>33</v>
          </cell>
          <cell r="E2775">
            <v>33</v>
          </cell>
          <cell r="F2775">
            <v>0</v>
          </cell>
          <cell r="G2775">
            <v>0</v>
          </cell>
          <cell r="H2775">
            <v>0</v>
          </cell>
          <cell r="I2775">
            <v>0</v>
          </cell>
          <cell r="J2775">
            <v>33</v>
          </cell>
          <cell r="K2775">
            <v>29</v>
          </cell>
          <cell r="L2775">
            <v>0</v>
          </cell>
          <cell r="M2775">
            <v>4</v>
          </cell>
          <cell r="N2775">
            <v>3</v>
          </cell>
          <cell r="O2775">
            <v>0</v>
          </cell>
          <cell r="P2775">
            <v>0</v>
          </cell>
          <cell r="Q2775">
            <v>0</v>
          </cell>
          <cell r="R2775">
            <v>0</v>
          </cell>
          <cell r="S2775">
            <v>0</v>
          </cell>
          <cell r="T2775">
            <v>0</v>
          </cell>
          <cell r="U2775">
            <v>0</v>
          </cell>
          <cell r="V2775">
            <v>11</v>
          </cell>
          <cell r="W2775">
            <v>23365</v>
          </cell>
          <cell r="X2775">
            <v>99</v>
          </cell>
          <cell r="Y2775">
            <v>150</v>
          </cell>
        </row>
        <row r="2776">
          <cell r="B2776" t="str">
            <v>宣汉县庙安乡</v>
          </cell>
          <cell r="C2776">
            <v>0</v>
          </cell>
          <cell r="D2776">
            <v>14</v>
          </cell>
          <cell r="E2776">
            <v>14</v>
          </cell>
          <cell r="F2776">
            <v>0</v>
          </cell>
          <cell r="G2776">
            <v>0</v>
          </cell>
          <cell r="H2776">
            <v>0</v>
          </cell>
          <cell r="I2776">
            <v>0</v>
          </cell>
          <cell r="J2776">
            <v>14</v>
          </cell>
          <cell r="K2776">
            <v>12</v>
          </cell>
          <cell r="L2776">
            <v>0</v>
          </cell>
          <cell r="M2776">
            <v>2</v>
          </cell>
          <cell r="N2776">
            <v>1</v>
          </cell>
          <cell r="O2776">
            <v>0</v>
          </cell>
          <cell r="P2776">
            <v>0</v>
          </cell>
          <cell r="Q2776">
            <v>0</v>
          </cell>
          <cell r="R2776">
            <v>0</v>
          </cell>
          <cell r="S2776">
            <v>0</v>
          </cell>
          <cell r="T2776">
            <v>0</v>
          </cell>
          <cell r="U2776">
            <v>0</v>
          </cell>
          <cell r="V2776">
            <v>5</v>
          </cell>
          <cell r="W2776">
            <v>6622</v>
          </cell>
          <cell r="X2776">
            <v>45</v>
          </cell>
          <cell r="Y2776">
            <v>58</v>
          </cell>
        </row>
        <row r="2777">
          <cell r="B2777" t="str">
            <v>宣汉县天宝乡</v>
          </cell>
          <cell r="C2777">
            <v>0</v>
          </cell>
          <cell r="D2777">
            <v>15</v>
          </cell>
          <cell r="E2777">
            <v>15</v>
          </cell>
          <cell r="F2777">
            <v>0</v>
          </cell>
          <cell r="G2777">
            <v>0</v>
          </cell>
          <cell r="H2777">
            <v>0</v>
          </cell>
          <cell r="I2777">
            <v>0</v>
          </cell>
          <cell r="J2777">
            <v>15</v>
          </cell>
          <cell r="K2777">
            <v>13</v>
          </cell>
          <cell r="L2777">
            <v>0</v>
          </cell>
          <cell r="M2777">
            <v>2</v>
          </cell>
          <cell r="N2777">
            <v>1</v>
          </cell>
          <cell r="O2777">
            <v>0</v>
          </cell>
          <cell r="P2777">
            <v>0</v>
          </cell>
          <cell r="Q2777">
            <v>0</v>
          </cell>
          <cell r="R2777">
            <v>0</v>
          </cell>
          <cell r="S2777">
            <v>0</v>
          </cell>
          <cell r="T2777">
            <v>0</v>
          </cell>
          <cell r="U2777">
            <v>0</v>
          </cell>
          <cell r="V2777">
            <v>5</v>
          </cell>
          <cell r="W2777">
            <v>6594</v>
          </cell>
          <cell r="X2777">
            <v>45</v>
          </cell>
          <cell r="Y2777">
            <v>43</v>
          </cell>
        </row>
        <row r="2778">
          <cell r="B2778" t="str">
            <v>宣汉县东林乡</v>
          </cell>
          <cell r="C2778">
            <v>0</v>
          </cell>
          <cell r="D2778">
            <v>22</v>
          </cell>
          <cell r="E2778">
            <v>22</v>
          </cell>
          <cell r="F2778">
            <v>0</v>
          </cell>
          <cell r="G2778">
            <v>0</v>
          </cell>
          <cell r="H2778">
            <v>0</v>
          </cell>
          <cell r="I2778">
            <v>0</v>
          </cell>
          <cell r="J2778">
            <v>22</v>
          </cell>
          <cell r="K2778">
            <v>19</v>
          </cell>
          <cell r="L2778">
            <v>0</v>
          </cell>
          <cell r="M2778">
            <v>3</v>
          </cell>
          <cell r="N2778">
            <v>1</v>
          </cell>
          <cell r="O2778">
            <v>0</v>
          </cell>
          <cell r="P2778">
            <v>0</v>
          </cell>
          <cell r="Q2778">
            <v>0</v>
          </cell>
          <cell r="R2778">
            <v>0</v>
          </cell>
          <cell r="S2778">
            <v>0</v>
          </cell>
          <cell r="T2778">
            <v>0</v>
          </cell>
          <cell r="U2778">
            <v>0</v>
          </cell>
          <cell r="V2778">
            <v>8</v>
          </cell>
          <cell r="W2778">
            <v>12647</v>
          </cell>
          <cell r="X2778">
            <v>72</v>
          </cell>
          <cell r="Y2778">
            <v>120</v>
          </cell>
        </row>
        <row r="2779">
          <cell r="B2779" t="str">
            <v>宣汉县芭蕉镇</v>
          </cell>
          <cell r="C2779">
            <v>0</v>
          </cell>
          <cell r="D2779">
            <v>40</v>
          </cell>
          <cell r="E2779">
            <v>40</v>
          </cell>
          <cell r="F2779">
            <v>0</v>
          </cell>
          <cell r="G2779">
            <v>0</v>
          </cell>
          <cell r="H2779">
            <v>0</v>
          </cell>
          <cell r="I2779">
            <v>0</v>
          </cell>
          <cell r="J2779">
            <v>40</v>
          </cell>
          <cell r="K2779">
            <v>36</v>
          </cell>
          <cell r="L2779">
            <v>0</v>
          </cell>
          <cell r="M2779">
            <v>4</v>
          </cell>
          <cell r="N2779">
            <v>3</v>
          </cell>
          <cell r="O2779">
            <v>0</v>
          </cell>
          <cell r="P2779">
            <v>0</v>
          </cell>
          <cell r="Q2779">
            <v>0</v>
          </cell>
          <cell r="R2779">
            <v>0</v>
          </cell>
          <cell r="S2779">
            <v>0</v>
          </cell>
          <cell r="T2779">
            <v>0</v>
          </cell>
          <cell r="U2779">
            <v>0</v>
          </cell>
          <cell r="V2779">
            <v>12</v>
          </cell>
          <cell r="W2779">
            <v>26811</v>
          </cell>
          <cell r="X2779">
            <v>108</v>
          </cell>
          <cell r="Y2779">
            <v>227</v>
          </cell>
        </row>
        <row r="2780">
          <cell r="B2780" t="str">
            <v>宣汉县黄金镇</v>
          </cell>
          <cell r="C2780">
            <v>0</v>
          </cell>
          <cell r="D2780">
            <v>26</v>
          </cell>
          <cell r="E2780">
            <v>26</v>
          </cell>
          <cell r="F2780">
            <v>0</v>
          </cell>
          <cell r="G2780">
            <v>0</v>
          </cell>
          <cell r="H2780">
            <v>0</v>
          </cell>
          <cell r="I2780">
            <v>0</v>
          </cell>
          <cell r="J2780">
            <v>26</v>
          </cell>
          <cell r="K2780">
            <v>23</v>
          </cell>
          <cell r="L2780">
            <v>0</v>
          </cell>
          <cell r="M2780">
            <v>3</v>
          </cell>
          <cell r="N2780">
            <v>3</v>
          </cell>
          <cell r="O2780">
            <v>0</v>
          </cell>
          <cell r="P2780">
            <v>0</v>
          </cell>
          <cell r="Q2780">
            <v>0</v>
          </cell>
          <cell r="R2780">
            <v>0</v>
          </cell>
          <cell r="S2780">
            <v>0</v>
          </cell>
          <cell r="T2780">
            <v>0</v>
          </cell>
          <cell r="U2780">
            <v>0</v>
          </cell>
          <cell r="V2780">
            <v>9</v>
          </cell>
          <cell r="W2780">
            <v>26755</v>
          </cell>
          <cell r="X2780">
            <v>81</v>
          </cell>
          <cell r="Y2780">
            <v>165</v>
          </cell>
        </row>
        <row r="2781">
          <cell r="B2781" t="str">
            <v>宣汉县厂溪乡</v>
          </cell>
          <cell r="C2781">
            <v>0</v>
          </cell>
          <cell r="D2781">
            <v>36</v>
          </cell>
          <cell r="E2781">
            <v>36</v>
          </cell>
          <cell r="F2781">
            <v>0</v>
          </cell>
          <cell r="G2781">
            <v>0</v>
          </cell>
          <cell r="H2781">
            <v>0</v>
          </cell>
          <cell r="I2781">
            <v>0</v>
          </cell>
          <cell r="J2781">
            <v>36</v>
          </cell>
          <cell r="K2781">
            <v>31</v>
          </cell>
          <cell r="L2781">
            <v>0</v>
          </cell>
          <cell r="M2781">
            <v>5</v>
          </cell>
          <cell r="N2781">
            <v>4</v>
          </cell>
          <cell r="O2781">
            <v>0</v>
          </cell>
          <cell r="P2781">
            <v>0</v>
          </cell>
          <cell r="Q2781">
            <v>0</v>
          </cell>
          <cell r="R2781">
            <v>0</v>
          </cell>
          <cell r="S2781">
            <v>0</v>
          </cell>
          <cell r="T2781">
            <v>0</v>
          </cell>
          <cell r="U2781">
            <v>0</v>
          </cell>
          <cell r="V2781">
            <v>13</v>
          </cell>
          <cell r="W2781">
            <v>27012</v>
          </cell>
          <cell r="X2781">
            <v>117</v>
          </cell>
          <cell r="Y2781">
            <v>128</v>
          </cell>
        </row>
        <row r="2782">
          <cell r="B2782" t="str">
            <v>宣汉县新华镇</v>
          </cell>
          <cell r="C2782">
            <v>0</v>
          </cell>
          <cell r="D2782">
            <v>29</v>
          </cell>
          <cell r="E2782">
            <v>29</v>
          </cell>
          <cell r="F2782">
            <v>0</v>
          </cell>
          <cell r="G2782">
            <v>0</v>
          </cell>
          <cell r="H2782">
            <v>0</v>
          </cell>
          <cell r="I2782">
            <v>0</v>
          </cell>
          <cell r="J2782">
            <v>29</v>
          </cell>
          <cell r="K2782">
            <v>26</v>
          </cell>
          <cell r="L2782">
            <v>0</v>
          </cell>
          <cell r="M2782">
            <v>3</v>
          </cell>
          <cell r="N2782">
            <v>3</v>
          </cell>
          <cell r="O2782">
            <v>0</v>
          </cell>
          <cell r="P2782">
            <v>0</v>
          </cell>
          <cell r="Q2782">
            <v>0</v>
          </cell>
          <cell r="R2782">
            <v>0</v>
          </cell>
          <cell r="S2782">
            <v>0</v>
          </cell>
          <cell r="T2782">
            <v>0</v>
          </cell>
          <cell r="U2782">
            <v>0</v>
          </cell>
          <cell r="V2782">
            <v>10</v>
          </cell>
          <cell r="W2782">
            <v>22253</v>
          </cell>
          <cell r="X2782">
            <v>90</v>
          </cell>
          <cell r="Y2782">
            <v>169</v>
          </cell>
        </row>
        <row r="2783">
          <cell r="B2783" t="str">
            <v>宣汉县石铁乡</v>
          </cell>
          <cell r="C2783">
            <v>0</v>
          </cell>
          <cell r="D2783">
            <v>16</v>
          </cell>
          <cell r="E2783">
            <v>16</v>
          </cell>
          <cell r="F2783">
            <v>0</v>
          </cell>
          <cell r="G2783">
            <v>0</v>
          </cell>
          <cell r="H2783">
            <v>0</v>
          </cell>
          <cell r="I2783">
            <v>0</v>
          </cell>
          <cell r="J2783">
            <v>16</v>
          </cell>
          <cell r="K2783">
            <v>14</v>
          </cell>
          <cell r="L2783">
            <v>0</v>
          </cell>
          <cell r="M2783">
            <v>2</v>
          </cell>
          <cell r="N2783">
            <v>1</v>
          </cell>
          <cell r="O2783">
            <v>0</v>
          </cell>
          <cell r="P2783">
            <v>0</v>
          </cell>
          <cell r="Q2783">
            <v>0</v>
          </cell>
          <cell r="R2783">
            <v>0</v>
          </cell>
          <cell r="S2783">
            <v>0</v>
          </cell>
          <cell r="T2783">
            <v>0</v>
          </cell>
          <cell r="U2783">
            <v>0</v>
          </cell>
          <cell r="V2783">
            <v>6</v>
          </cell>
          <cell r="W2783">
            <v>9856</v>
          </cell>
          <cell r="X2783">
            <v>54</v>
          </cell>
          <cell r="Y2783">
            <v>77</v>
          </cell>
        </row>
        <row r="2784">
          <cell r="B2784" t="str">
            <v>万源市</v>
          </cell>
          <cell r="C2784">
            <v>0</v>
          </cell>
          <cell r="D2784">
            <v>1601</v>
          </cell>
          <cell r="E2784">
            <v>361</v>
          </cell>
          <cell r="F2784">
            <v>0</v>
          </cell>
          <cell r="G2784">
            <v>1240</v>
          </cell>
          <cell r="H2784">
            <v>0</v>
          </cell>
          <cell r="I2784">
            <v>0</v>
          </cell>
          <cell r="J2784">
            <v>1601</v>
          </cell>
          <cell r="K2784">
            <v>998</v>
          </cell>
          <cell r="L2784">
            <v>456</v>
          </cell>
          <cell r="M2784">
            <v>147</v>
          </cell>
          <cell r="N2784">
            <v>0</v>
          </cell>
          <cell r="O2784">
            <v>0</v>
          </cell>
          <cell r="P2784">
            <v>0</v>
          </cell>
          <cell r="Q2784">
            <v>0</v>
          </cell>
          <cell r="R2784">
            <v>0</v>
          </cell>
          <cell r="S2784">
            <v>0</v>
          </cell>
          <cell r="T2784">
            <v>0</v>
          </cell>
          <cell r="U2784">
            <v>0</v>
          </cell>
          <cell r="V2784">
            <v>395</v>
          </cell>
          <cell r="W2784">
            <v>600436</v>
          </cell>
          <cell r="X2784">
            <v>4192</v>
          </cell>
          <cell r="Y2784">
            <v>3580</v>
          </cell>
        </row>
        <row r="2785">
          <cell r="B2785" t="str">
            <v>万源市本级</v>
          </cell>
          <cell r="C2785">
            <v>0</v>
          </cell>
          <cell r="D2785">
            <v>77</v>
          </cell>
          <cell r="E2785">
            <v>0</v>
          </cell>
          <cell r="F2785">
            <v>0</v>
          </cell>
          <cell r="G2785">
            <v>77</v>
          </cell>
          <cell r="H2785">
            <v>0</v>
          </cell>
          <cell r="I2785">
            <v>0</v>
          </cell>
          <cell r="J2785">
            <v>77</v>
          </cell>
          <cell r="K2785">
            <v>44</v>
          </cell>
          <cell r="L2785">
            <v>0</v>
          </cell>
          <cell r="M2785">
            <v>33</v>
          </cell>
          <cell r="N2785">
            <v>0</v>
          </cell>
          <cell r="O2785">
            <v>0</v>
          </cell>
          <cell r="P2785">
            <v>0</v>
          </cell>
          <cell r="Q2785">
            <v>0</v>
          </cell>
          <cell r="R2785">
            <v>0</v>
          </cell>
          <cell r="S2785">
            <v>0</v>
          </cell>
          <cell r="T2785">
            <v>0</v>
          </cell>
          <cell r="U2785">
            <v>0</v>
          </cell>
          <cell r="V2785">
            <v>24</v>
          </cell>
          <cell r="W2785">
            <v>97184</v>
          </cell>
          <cell r="X2785">
            <v>88</v>
          </cell>
          <cell r="Y2785">
            <v>0</v>
          </cell>
        </row>
        <row r="2786">
          <cell r="B2786" t="str">
            <v>万源市（乡镇）小计</v>
          </cell>
          <cell r="C2786">
            <v>0</v>
          </cell>
          <cell r="D2786">
            <v>1524</v>
          </cell>
          <cell r="E2786">
            <v>361</v>
          </cell>
          <cell r="F2786">
            <v>0</v>
          </cell>
          <cell r="G2786">
            <v>1163</v>
          </cell>
          <cell r="H2786">
            <v>0</v>
          </cell>
          <cell r="I2786">
            <v>0</v>
          </cell>
          <cell r="J2786">
            <v>1524</v>
          </cell>
          <cell r="K2786">
            <v>954</v>
          </cell>
          <cell r="L2786">
            <v>456</v>
          </cell>
          <cell r="M2786">
            <v>114</v>
          </cell>
          <cell r="N2786">
            <v>0</v>
          </cell>
          <cell r="O2786">
            <v>0</v>
          </cell>
          <cell r="P2786">
            <v>0</v>
          </cell>
          <cell r="Q2786">
            <v>0</v>
          </cell>
          <cell r="R2786">
            <v>0</v>
          </cell>
          <cell r="S2786">
            <v>0</v>
          </cell>
          <cell r="T2786">
            <v>0</v>
          </cell>
          <cell r="U2786">
            <v>0</v>
          </cell>
          <cell r="V2786">
            <v>371</v>
          </cell>
          <cell r="W2786">
            <v>503252</v>
          </cell>
          <cell r="X2786">
            <v>4104</v>
          </cell>
          <cell r="Y2786">
            <v>3580</v>
          </cell>
        </row>
        <row r="2787">
          <cell r="B2787" t="str">
            <v>万源市太平镇</v>
          </cell>
          <cell r="C2787">
            <v>0</v>
          </cell>
          <cell r="D2787">
            <v>42</v>
          </cell>
          <cell r="E2787">
            <v>15</v>
          </cell>
          <cell r="F2787">
            <v>0</v>
          </cell>
          <cell r="G2787">
            <v>27</v>
          </cell>
          <cell r="H2787">
            <v>0</v>
          </cell>
          <cell r="I2787">
            <v>0</v>
          </cell>
          <cell r="J2787">
            <v>42</v>
          </cell>
          <cell r="K2787">
            <v>33</v>
          </cell>
          <cell r="L2787">
            <v>5</v>
          </cell>
          <cell r="M2787">
            <v>4</v>
          </cell>
          <cell r="N2787">
            <v>0</v>
          </cell>
          <cell r="O2787">
            <v>0</v>
          </cell>
          <cell r="P2787">
            <v>0</v>
          </cell>
          <cell r="Q2787">
            <v>0</v>
          </cell>
          <cell r="R2787">
            <v>0</v>
          </cell>
          <cell r="S2787">
            <v>0</v>
          </cell>
          <cell r="T2787">
            <v>0</v>
          </cell>
          <cell r="U2787">
            <v>0</v>
          </cell>
          <cell r="V2787">
            <v>15</v>
          </cell>
          <cell r="W2787">
            <v>19805</v>
          </cell>
          <cell r="X2787">
            <v>126</v>
          </cell>
          <cell r="Y2787">
            <v>44</v>
          </cell>
        </row>
        <row r="2788">
          <cell r="B2788" t="str">
            <v>万源市茶垭乡</v>
          </cell>
          <cell r="C2788">
            <v>0</v>
          </cell>
          <cell r="D2788">
            <v>34</v>
          </cell>
          <cell r="E2788">
            <v>7</v>
          </cell>
          <cell r="F2788">
            <v>0</v>
          </cell>
          <cell r="G2788">
            <v>27</v>
          </cell>
          <cell r="H2788">
            <v>0</v>
          </cell>
          <cell r="I2788">
            <v>0</v>
          </cell>
          <cell r="J2788">
            <v>34</v>
          </cell>
          <cell r="K2788">
            <v>22</v>
          </cell>
          <cell r="L2788">
            <v>10</v>
          </cell>
          <cell r="M2788">
            <v>2</v>
          </cell>
          <cell r="N2788">
            <v>0</v>
          </cell>
          <cell r="O2788">
            <v>0</v>
          </cell>
          <cell r="P2788">
            <v>0</v>
          </cell>
          <cell r="Q2788">
            <v>0</v>
          </cell>
          <cell r="R2788">
            <v>0</v>
          </cell>
          <cell r="S2788">
            <v>0</v>
          </cell>
          <cell r="T2788">
            <v>0</v>
          </cell>
          <cell r="U2788">
            <v>0</v>
          </cell>
          <cell r="V2788">
            <v>7</v>
          </cell>
          <cell r="W2788">
            <v>9958</v>
          </cell>
          <cell r="X2788">
            <v>102</v>
          </cell>
          <cell r="Y2788">
            <v>91</v>
          </cell>
        </row>
        <row r="2789">
          <cell r="B2789" t="str">
            <v>万源市青花镇</v>
          </cell>
          <cell r="C2789">
            <v>0</v>
          </cell>
          <cell r="D2789">
            <v>41</v>
          </cell>
          <cell r="E2789">
            <v>10</v>
          </cell>
          <cell r="F2789">
            <v>0</v>
          </cell>
          <cell r="G2789">
            <v>31</v>
          </cell>
          <cell r="H2789">
            <v>0</v>
          </cell>
          <cell r="I2789">
            <v>0</v>
          </cell>
          <cell r="J2789">
            <v>41</v>
          </cell>
          <cell r="K2789">
            <v>27</v>
          </cell>
          <cell r="L2789">
            <v>11</v>
          </cell>
          <cell r="M2789">
            <v>3</v>
          </cell>
          <cell r="N2789">
            <v>0</v>
          </cell>
          <cell r="O2789">
            <v>0</v>
          </cell>
          <cell r="P2789">
            <v>0</v>
          </cell>
          <cell r="Q2789">
            <v>0</v>
          </cell>
          <cell r="R2789">
            <v>0</v>
          </cell>
          <cell r="S2789">
            <v>0</v>
          </cell>
          <cell r="T2789">
            <v>0</v>
          </cell>
          <cell r="U2789">
            <v>0</v>
          </cell>
          <cell r="V2789">
            <v>11</v>
          </cell>
          <cell r="W2789">
            <v>11016</v>
          </cell>
          <cell r="X2789">
            <v>102</v>
          </cell>
          <cell r="Y2789">
            <v>83</v>
          </cell>
        </row>
        <row r="2790">
          <cell r="B2790" t="str">
            <v>万源市长石乡</v>
          </cell>
          <cell r="C2790">
            <v>0</v>
          </cell>
          <cell r="D2790">
            <v>33</v>
          </cell>
          <cell r="E2790">
            <v>9</v>
          </cell>
          <cell r="F2790">
            <v>0</v>
          </cell>
          <cell r="G2790">
            <v>24</v>
          </cell>
          <cell r="H2790">
            <v>0</v>
          </cell>
          <cell r="I2790">
            <v>0</v>
          </cell>
          <cell r="J2790">
            <v>33</v>
          </cell>
          <cell r="K2790">
            <v>21</v>
          </cell>
          <cell r="L2790">
            <v>9</v>
          </cell>
          <cell r="M2790">
            <v>3</v>
          </cell>
          <cell r="N2790">
            <v>0</v>
          </cell>
          <cell r="O2790">
            <v>0</v>
          </cell>
          <cell r="P2790">
            <v>0</v>
          </cell>
          <cell r="Q2790">
            <v>0</v>
          </cell>
          <cell r="R2790">
            <v>0</v>
          </cell>
          <cell r="S2790">
            <v>0</v>
          </cell>
          <cell r="T2790">
            <v>0</v>
          </cell>
          <cell r="U2790">
            <v>0</v>
          </cell>
          <cell r="V2790">
            <v>9</v>
          </cell>
          <cell r="W2790">
            <v>8093</v>
          </cell>
          <cell r="X2790">
            <v>83</v>
          </cell>
          <cell r="Y2790">
            <v>68</v>
          </cell>
        </row>
        <row r="2791">
          <cell r="B2791" t="str">
            <v>万源市旧院镇</v>
          </cell>
          <cell r="C2791">
            <v>0</v>
          </cell>
          <cell r="D2791">
            <v>46</v>
          </cell>
          <cell r="E2791">
            <v>10</v>
          </cell>
          <cell r="F2791">
            <v>0</v>
          </cell>
          <cell r="G2791">
            <v>36</v>
          </cell>
          <cell r="H2791">
            <v>0</v>
          </cell>
          <cell r="I2791">
            <v>0</v>
          </cell>
          <cell r="J2791">
            <v>46</v>
          </cell>
          <cell r="K2791">
            <v>24</v>
          </cell>
          <cell r="L2791">
            <v>19</v>
          </cell>
          <cell r="M2791">
            <v>3</v>
          </cell>
          <cell r="N2791">
            <v>0</v>
          </cell>
          <cell r="O2791">
            <v>0</v>
          </cell>
          <cell r="P2791">
            <v>0</v>
          </cell>
          <cell r="Q2791">
            <v>0</v>
          </cell>
          <cell r="R2791">
            <v>0</v>
          </cell>
          <cell r="S2791">
            <v>0</v>
          </cell>
          <cell r="T2791">
            <v>0</v>
          </cell>
          <cell r="U2791">
            <v>0</v>
          </cell>
          <cell r="V2791">
            <v>10</v>
          </cell>
          <cell r="W2791">
            <v>14082</v>
          </cell>
          <cell r="X2791">
            <v>96</v>
          </cell>
          <cell r="Y2791">
            <v>108</v>
          </cell>
        </row>
        <row r="2792">
          <cell r="B2792" t="str">
            <v>万源市白羊乡</v>
          </cell>
          <cell r="C2792">
            <v>0</v>
          </cell>
          <cell r="D2792">
            <v>41</v>
          </cell>
          <cell r="E2792">
            <v>9</v>
          </cell>
          <cell r="F2792">
            <v>0</v>
          </cell>
          <cell r="G2792">
            <v>32</v>
          </cell>
          <cell r="H2792">
            <v>0</v>
          </cell>
          <cell r="I2792">
            <v>0</v>
          </cell>
          <cell r="J2792">
            <v>41</v>
          </cell>
          <cell r="K2792">
            <v>25</v>
          </cell>
          <cell r="L2792">
            <v>13</v>
          </cell>
          <cell r="M2792">
            <v>3</v>
          </cell>
          <cell r="N2792">
            <v>0</v>
          </cell>
          <cell r="O2792">
            <v>0</v>
          </cell>
          <cell r="P2792">
            <v>0</v>
          </cell>
          <cell r="Q2792">
            <v>0</v>
          </cell>
          <cell r="R2792">
            <v>0</v>
          </cell>
          <cell r="S2792">
            <v>0</v>
          </cell>
          <cell r="T2792">
            <v>0</v>
          </cell>
          <cell r="U2792">
            <v>0</v>
          </cell>
          <cell r="V2792">
            <v>10</v>
          </cell>
          <cell r="W2792">
            <v>10686</v>
          </cell>
          <cell r="X2792">
            <v>104</v>
          </cell>
          <cell r="Y2792">
            <v>111</v>
          </cell>
        </row>
        <row r="2793">
          <cell r="B2793" t="str">
            <v>万源市铁矿乡</v>
          </cell>
          <cell r="C2793">
            <v>0</v>
          </cell>
          <cell r="D2793">
            <v>19</v>
          </cell>
          <cell r="E2793">
            <v>4</v>
          </cell>
          <cell r="F2793">
            <v>0</v>
          </cell>
          <cell r="G2793">
            <v>15</v>
          </cell>
          <cell r="H2793">
            <v>0</v>
          </cell>
          <cell r="I2793">
            <v>0</v>
          </cell>
          <cell r="J2793">
            <v>19</v>
          </cell>
          <cell r="K2793">
            <v>12</v>
          </cell>
          <cell r="L2793">
            <v>6</v>
          </cell>
          <cell r="M2793">
            <v>1</v>
          </cell>
          <cell r="N2793">
            <v>0</v>
          </cell>
          <cell r="O2793">
            <v>0</v>
          </cell>
          <cell r="P2793">
            <v>0</v>
          </cell>
          <cell r="Q2793">
            <v>0</v>
          </cell>
          <cell r="R2793">
            <v>0</v>
          </cell>
          <cell r="S2793">
            <v>0</v>
          </cell>
          <cell r="T2793">
            <v>0</v>
          </cell>
          <cell r="U2793">
            <v>0</v>
          </cell>
          <cell r="V2793">
            <v>4</v>
          </cell>
          <cell r="W2793">
            <v>7493</v>
          </cell>
          <cell r="X2793">
            <v>60</v>
          </cell>
          <cell r="Y2793">
            <v>74</v>
          </cell>
        </row>
        <row r="2794">
          <cell r="B2794" t="str">
            <v>万源市固军乡</v>
          </cell>
          <cell r="C2794">
            <v>0</v>
          </cell>
          <cell r="D2794">
            <v>26</v>
          </cell>
          <cell r="E2794">
            <v>5</v>
          </cell>
          <cell r="F2794">
            <v>0</v>
          </cell>
          <cell r="G2794">
            <v>21</v>
          </cell>
          <cell r="H2794">
            <v>0</v>
          </cell>
          <cell r="I2794">
            <v>0</v>
          </cell>
          <cell r="J2794">
            <v>26</v>
          </cell>
          <cell r="K2794">
            <v>15</v>
          </cell>
          <cell r="L2794">
            <v>9</v>
          </cell>
          <cell r="M2794">
            <v>2</v>
          </cell>
          <cell r="N2794">
            <v>0</v>
          </cell>
          <cell r="O2794">
            <v>0</v>
          </cell>
          <cell r="P2794">
            <v>0</v>
          </cell>
          <cell r="Q2794">
            <v>0</v>
          </cell>
          <cell r="R2794">
            <v>0</v>
          </cell>
          <cell r="S2794">
            <v>0</v>
          </cell>
          <cell r="T2794">
            <v>0</v>
          </cell>
          <cell r="U2794">
            <v>0</v>
          </cell>
          <cell r="V2794">
            <v>5</v>
          </cell>
          <cell r="W2794">
            <v>10886</v>
          </cell>
          <cell r="X2794">
            <v>67</v>
          </cell>
          <cell r="Y2794">
            <v>50</v>
          </cell>
        </row>
        <row r="2795">
          <cell r="B2795" t="str">
            <v>万源市井溪乡</v>
          </cell>
          <cell r="C2795">
            <v>0</v>
          </cell>
          <cell r="D2795">
            <v>46</v>
          </cell>
          <cell r="E2795">
            <v>12</v>
          </cell>
          <cell r="F2795">
            <v>0</v>
          </cell>
          <cell r="G2795">
            <v>34</v>
          </cell>
          <cell r="H2795">
            <v>0</v>
          </cell>
          <cell r="I2795">
            <v>0</v>
          </cell>
          <cell r="J2795">
            <v>46</v>
          </cell>
          <cell r="K2795">
            <v>30</v>
          </cell>
          <cell r="L2795">
            <v>13</v>
          </cell>
          <cell r="M2795">
            <v>3</v>
          </cell>
          <cell r="N2795">
            <v>0</v>
          </cell>
          <cell r="O2795">
            <v>0</v>
          </cell>
          <cell r="P2795">
            <v>0</v>
          </cell>
          <cell r="Q2795">
            <v>0</v>
          </cell>
          <cell r="R2795">
            <v>0</v>
          </cell>
          <cell r="S2795">
            <v>0</v>
          </cell>
          <cell r="T2795">
            <v>0</v>
          </cell>
          <cell r="U2795">
            <v>0</v>
          </cell>
          <cell r="V2795">
            <v>12</v>
          </cell>
          <cell r="W2795">
            <v>15670</v>
          </cell>
          <cell r="X2795">
            <v>134</v>
          </cell>
          <cell r="Y2795">
            <v>103</v>
          </cell>
        </row>
        <row r="2796">
          <cell r="B2796" t="str">
            <v>万源市蜂桶乡</v>
          </cell>
          <cell r="C2796">
            <v>0</v>
          </cell>
          <cell r="D2796">
            <v>23</v>
          </cell>
          <cell r="E2796">
            <v>4</v>
          </cell>
          <cell r="F2796">
            <v>0</v>
          </cell>
          <cell r="G2796">
            <v>19</v>
          </cell>
          <cell r="H2796">
            <v>0</v>
          </cell>
          <cell r="I2796">
            <v>0</v>
          </cell>
          <cell r="J2796">
            <v>23</v>
          </cell>
          <cell r="K2796">
            <v>12</v>
          </cell>
          <cell r="L2796">
            <v>10</v>
          </cell>
          <cell r="M2796">
            <v>1</v>
          </cell>
          <cell r="N2796">
            <v>0</v>
          </cell>
          <cell r="O2796">
            <v>0</v>
          </cell>
          <cell r="P2796">
            <v>0</v>
          </cell>
          <cell r="Q2796">
            <v>0</v>
          </cell>
          <cell r="R2796">
            <v>0</v>
          </cell>
          <cell r="S2796">
            <v>0</v>
          </cell>
          <cell r="T2796">
            <v>0</v>
          </cell>
          <cell r="U2796">
            <v>0</v>
          </cell>
          <cell r="V2796">
            <v>4</v>
          </cell>
          <cell r="W2796">
            <v>6109</v>
          </cell>
          <cell r="X2796">
            <v>63</v>
          </cell>
          <cell r="Y2796">
            <v>83</v>
          </cell>
        </row>
        <row r="2797">
          <cell r="B2797" t="str">
            <v>万源市堰塘乡</v>
          </cell>
          <cell r="C2797">
            <v>0</v>
          </cell>
          <cell r="D2797">
            <v>23</v>
          </cell>
          <cell r="E2797">
            <v>5</v>
          </cell>
          <cell r="F2797">
            <v>0</v>
          </cell>
          <cell r="G2797">
            <v>18</v>
          </cell>
          <cell r="H2797">
            <v>0</v>
          </cell>
          <cell r="I2797">
            <v>0</v>
          </cell>
          <cell r="J2797">
            <v>23</v>
          </cell>
          <cell r="K2797">
            <v>13</v>
          </cell>
          <cell r="L2797">
            <v>8</v>
          </cell>
          <cell r="M2797">
            <v>2</v>
          </cell>
          <cell r="N2797">
            <v>0</v>
          </cell>
          <cell r="O2797">
            <v>0</v>
          </cell>
          <cell r="P2797">
            <v>0</v>
          </cell>
          <cell r="Q2797">
            <v>0</v>
          </cell>
          <cell r="R2797">
            <v>0</v>
          </cell>
          <cell r="S2797">
            <v>0</v>
          </cell>
          <cell r="T2797">
            <v>0</v>
          </cell>
          <cell r="U2797">
            <v>0</v>
          </cell>
          <cell r="V2797">
            <v>5</v>
          </cell>
          <cell r="W2797">
            <v>5443</v>
          </cell>
          <cell r="X2797">
            <v>43</v>
          </cell>
          <cell r="Y2797">
            <v>63</v>
          </cell>
        </row>
        <row r="2798">
          <cell r="B2798" t="str">
            <v>万源市罗文镇</v>
          </cell>
          <cell r="C2798">
            <v>0</v>
          </cell>
          <cell r="D2798">
            <v>48</v>
          </cell>
          <cell r="E2798">
            <v>12</v>
          </cell>
          <cell r="F2798">
            <v>0</v>
          </cell>
          <cell r="G2798">
            <v>36</v>
          </cell>
          <cell r="H2798">
            <v>0</v>
          </cell>
          <cell r="I2798">
            <v>0</v>
          </cell>
          <cell r="J2798">
            <v>48</v>
          </cell>
          <cell r="K2798">
            <v>32</v>
          </cell>
          <cell r="L2798">
            <v>13</v>
          </cell>
          <cell r="M2798">
            <v>3</v>
          </cell>
          <cell r="N2798">
            <v>0</v>
          </cell>
          <cell r="O2798">
            <v>0</v>
          </cell>
          <cell r="P2798">
            <v>0</v>
          </cell>
          <cell r="Q2798">
            <v>0</v>
          </cell>
          <cell r="R2798">
            <v>0</v>
          </cell>
          <cell r="S2798">
            <v>0</v>
          </cell>
          <cell r="T2798">
            <v>0</v>
          </cell>
          <cell r="U2798">
            <v>0</v>
          </cell>
          <cell r="V2798">
            <v>13</v>
          </cell>
          <cell r="W2798">
            <v>17144</v>
          </cell>
          <cell r="X2798">
            <v>130</v>
          </cell>
          <cell r="Y2798">
            <v>87</v>
          </cell>
        </row>
        <row r="2799">
          <cell r="B2799" t="str">
            <v>万源市花楼乡</v>
          </cell>
          <cell r="C2799">
            <v>0</v>
          </cell>
          <cell r="D2799">
            <v>31</v>
          </cell>
          <cell r="E2799">
            <v>6</v>
          </cell>
          <cell r="F2799">
            <v>0</v>
          </cell>
          <cell r="G2799">
            <v>25</v>
          </cell>
          <cell r="H2799">
            <v>0</v>
          </cell>
          <cell r="I2799">
            <v>0</v>
          </cell>
          <cell r="J2799">
            <v>31</v>
          </cell>
          <cell r="K2799">
            <v>20</v>
          </cell>
          <cell r="L2799">
            <v>9</v>
          </cell>
          <cell r="M2799">
            <v>2</v>
          </cell>
          <cell r="N2799">
            <v>0</v>
          </cell>
          <cell r="O2799">
            <v>0</v>
          </cell>
          <cell r="P2799">
            <v>0</v>
          </cell>
          <cell r="Q2799">
            <v>0</v>
          </cell>
          <cell r="R2799">
            <v>0</v>
          </cell>
          <cell r="S2799">
            <v>0</v>
          </cell>
          <cell r="T2799">
            <v>0</v>
          </cell>
          <cell r="U2799">
            <v>0</v>
          </cell>
          <cell r="V2799">
            <v>6</v>
          </cell>
          <cell r="W2799">
            <v>15665</v>
          </cell>
          <cell r="X2799">
            <v>105</v>
          </cell>
          <cell r="Y2799">
            <v>76</v>
          </cell>
        </row>
        <row r="2800">
          <cell r="B2800" t="str">
            <v>万源市长坝乡</v>
          </cell>
          <cell r="C2800">
            <v>0</v>
          </cell>
          <cell r="D2800">
            <v>32</v>
          </cell>
          <cell r="E2800">
            <v>6</v>
          </cell>
          <cell r="F2800">
            <v>0</v>
          </cell>
          <cell r="G2800">
            <v>26</v>
          </cell>
          <cell r="H2800">
            <v>0</v>
          </cell>
          <cell r="I2800">
            <v>0</v>
          </cell>
          <cell r="J2800">
            <v>32</v>
          </cell>
          <cell r="K2800">
            <v>17</v>
          </cell>
          <cell r="L2800">
            <v>13</v>
          </cell>
          <cell r="M2800">
            <v>2</v>
          </cell>
          <cell r="N2800">
            <v>0</v>
          </cell>
          <cell r="O2800">
            <v>0</v>
          </cell>
          <cell r="P2800">
            <v>0</v>
          </cell>
          <cell r="Q2800">
            <v>0</v>
          </cell>
          <cell r="R2800">
            <v>0</v>
          </cell>
          <cell r="S2800">
            <v>0</v>
          </cell>
          <cell r="T2800">
            <v>0</v>
          </cell>
          <cell r="U2800">
            <v>0</v>
          </cell>
          <cell r="V2800">
            <v>6</v>
          </cell>
          <cell r="W2800">
            <v>12570</v>
          </cell>
          <cell r="X2800">
            <v>79</v>
          </cell>
          <cell r="Y2800">
            <v>101</v>
          </cell>
        </row>
        <row r="2801">
          <cell r="B2801" t="str">
            <v>万源市曾家乡</v>
          </cell>
          <cell r="C2801">
            <v>0</v>
          </cell>
          <cell r="D2801">
            <v>25</v>
          </cell>
          <cell r="E2801">
            <v>5</v>
          </cell>
          <cell r="F2801">
            <v>0</v>
          </cell>
          <cell r="G2801">
            <v>20</v>
          </cell>
          <cell r="H2801">
            <v>0</v>
          </cell>
          <cell r="I2801">
            <v>0</v>
          </cell>
          <cell r="J2801">
            <v>25</v>
          </cell>
          <cell r="K2801">
            <v>16</v>
          </cell>
          <cell r="L2801">
            <v>7</v>
          </cell>
          <cell r="M2801">
            <v>2</v>
          </cell>
          <cell r="N2801">
            <v>0</v>
          </cell>
          <cell r="O2801">
            <v>0</v>
          </cell>
          <cell r="P2801">
            <v>0</v>
          </cell>
          <cell r="Q2801">
            <v>0</v>
          </cell>
          <cell r="R2801">
            <v>0</v>
          </cell>
          <cell r="S2801">
            <v>0</v>
          </cell>
          <cell r="T2801">
            <v>0</v>
          </cell>
          <cell r="U2801">
            <v>0</v>
          </cell>
          <cell r="V2801">
            <v>5</v>
          </cell>
          <cell r="W2801">
            <v>11685</v>
          </cell>
          <cell r="X2801">
            <v>81</v>
          </cell>
          <cell r="Y2801">
            <v>56</v>
          </cell>
        </row>
        <row r="2802">
          <cell r="B2802" t="str">
            <v>万源市河口镇</v>
          </cell>
          <cell r="C2802">
            <v>0</v>
          </cell>
          <cell r="D2802">
            <v>37</v>
          </cell>
          <cell r="E2802">
            <v>8</v>
          </cell>
          <cell r="F2802">
            <v>0</v>
          </cell>
          <cell r="G2802">
            <v>29</v>
          </cell>
          <cell r="H2802">
            <v>0</v>
          </cell>
          <cell r="I2802">
            <v>0</v>
          </cell>
          <cell r="J2802">
            <v>37</v>
          </cell>
          <cell r="K2802">
            <v>21</v>
          </cell>
          <cell r="L2802">
            <v>14</v>
          </cell>
          <cell r="M2802">
            <v>2</v>
          </cell>
          <cell r="N2802">
            <v>0</v>
          </cell>
          <cell r="O2802">
            <v>0</v>
          </cell>
          <cell r="P2802">
            <v>0</v>
          </cell>
          <cell r="Q2802">
            <v>0</v>
          </cell>
          <cell r="R2802">
            <v>0</v>
          </cell>
          <cell r="S2802">
            <v>0</v>
          </cell>
          <cell r="T2802">
            <v>0</v>
          </cell>
          <cell r="U2802">
            <v>0</v>
          </cell>
          <cell r="V2802">
            <v>8</v>
          </cell>
          <cell r="W2802">
            <v>10357</v>
          </cell>
          <cell r="X2802">
            <v>86</v>
          </cell>
          <cell r="Y2802">
            <v>126</v>
          </cell>
        </row>
        <row r="2803">
          <cell r="B2803" t="str">
            <v>万源市大沙乡</v>
          </cell>
          <cell r="C2803">
            <v>0</v>
          </cell>
          <cell r="D2803">
            <v>36</v>
          </cell>
          <cell r="E2803">
            <v>10</v>
          </cell>
          <cell r="F2803">
            <v>0</v>
          </cell>
          <cell r="G2803">
            <v>26</v>
          </cell>
          <cell r="H2803">
            <v>0</v>
          </cell>
          <cell r="I2803">
            <v>0</v>
          </cell>
          <cell r="J2803">
            <v>36</v>
          </cell>
          <cell r="K2803">
            <v>24</v>
          </cell>
          <cell r="L2803">
            <v>9</v>
          </cell>
          <cell r="M2803">
            <v>3</v>
          </cell>
          <cell r="N2803">
            <v>0</v>
          </cell>
          <cell r="O2803">
            <v>0</v>
          </cell>
          <cell r="P2803">
            <v>0</v>
          </cell>
          <cell r="Q2803">
            <v>0</v>
          </cell>
          <cell r="R2803">
            <v>0</v>
          </cell>
          <cell r="S2803">
            <v>0</v>
          </cell>
          <cell r="T2803">
            <v>0</v>
          </cell>
          <cell r="U2803">
            <v>0</v>
          </cell>
          <cell r="V2803">
            <v>10</v>
          </cell>
          <cell r="W2803">
            <v>12628</v>
          </cell>
          <cell r="X2803">
            <v>103</v>
          </cell>
          <cell r="Y2803">
            <v>68</v>
          </cell>
        </row>
        <row r="2804">
          <cell r="B2804" t="str">
            <v>万源市秦河乡</v>
          </cell>
          <cell r="C2804">
            <v>0</v>
          </cell>
          <cell r="D2804">
            <v>23</v>
          </cell>
          <cell r="E2804">
            <v>5</v>
          </cell>
          <cell r="F2804">
            <v>0</v>
          </cell>
          <cell r="G2804">
            <v>18</v>
          </cell>
          <cell r="H2804">
            <v>0</v>
          </cell>
          <cell r="I2804">
            <v>0</v>
          </cell>
          <cell r="J2804">
            <v>23</v>
          </cell>
          <cell r="K2804">
            <v>13</v>
          </cell>
          <cell r="L2804">
            <v>8</v>
          </cell>
          <cell r="M2804">
            <v>2</v>
          </cell>
          <cell r="N2804">
            <v>0</v>
          </cell>
          <cell r="O2804">
            <v>0</v>
          </cell>
          <cell r="P2804">
            <v>0</v>
          </cell>
          <cell r="Q2804">
            <v>0</v>
          </cell>
          <cell r="R2804">
            <v>0</v>
          </cell>
          <cell r="S2804">
            <v>0</v>
          </cell>
          <cell r="T2804">
            <v>0</v>
          </cell>
          <cell r="U2804">
            <v>0</v>
          </cell>
          <cell r="V2804">
            <v>5</v>
          </cell>
          <cell r="W2804">
            <v>7998</v>
          </cell>
          <cell r="X2804">
            <v>55</v>
          </cell>
          <cell r="Y2804">
            <v>63</v>
          </cell>
        </row>
        <row r="2805">
          <cell r="B2805" t="str">
            <v>万源市庙垭乡</v>
          </cell>
          <cell r="C2805">
            <v>0</v>
          </cell>
          <cell r="D2805">
            <v>19</v>
          </cell>
          <cell r="E2805">
            <v>5</v>
          </cell>
          <cell r="F2805">
            <v>0</v>
          </cell>
          <cell r="G2805">
            <v>14</v>
          </cell>
          <cell r="H2805">
            <v>0</v>
          </cell>
          <cell r="I2805">
            <v>0</v>
          </cell>
          <cell r="J2805">
            <v>19</v>
          </cell>
          <cell r="K2805">
            <v>12</v>
          </cell>
          <cell r="L2805">
            <v>5</v>
          </cell>
          <cell r="M2805">
            <v>2</v>
          </cell>
          <cell r="N2805">
            <v>0</v>
          </cell>
          <cell r="O2805">
            <v>0</v>
          </cell>
          <cell r="P2805">
            <v>0</v>
          </cell>
          <cell r="Q2805">
            <v>0</v>
          </cell>
          <cell r="R2805">
            <v>0</v>
          </cell>
          <cell r="S2805">
            <v>0</v>
          </cell>
          <cell r="T2805">
            <v>0</v>
          </cell>
          <cell r="U2805">
            <v>0</v>
          </cell>
          <cell r="V2805">
            <v>5</v>
          </cell>
          <cell r="W2805">
            <v>9208</v>
          </cell>
          <cell r="X2805">
            <v>57</v>
          </cell>
          <cell r="Y2805">
            <v>43</v>
          </cell>
        </row>
        <row r="2806">
          <cell r="B2806" t="str">
            <v>万源市鹰背乡</v>
          </cell>
          <cell r="C2806">
            <v>0</v>
          </cell>
          <cell r="D2806">
            <v>24</v>
          </cell>
          <cell r="E2806">
            <v>6</v>
          </cell>
          <cell r="F2806">
            <v>0</v>
          </cell>
          <cell r="G2806">
            <v>18</v>
          </cell>
          <cell r="H2806">
            <v>0</v>
          </cell>
          <cell r="I2806">
            <v>0</v>
          </cell>
          <cell r="J2806">
            <v>24</v>
          </cell>
          <cell r="K2806">
            <v>15</v>
          </cell>
          <cell r="L2806">
            <v>7</v>
          </cell>
          <cell r="M2806">
            <v>2</v>
          </cell>
          <cell r="N2806">
            <v>0</v>
          </cell>
          <cell r="O2806">
            <v>0</v>
          </cell>
          <cell r="P2806">
            <v>0</v>
          </cell>
          <cell r="Q2806">
            <v>0</v>
          </cell>
          <cell r="R2806">
            <v>0</v>
          </cell>
          <cell r="S2806">
            <v>0</v>
          </cell>
          <cell r="T2806">
            <v>0</v>
          </cell>
          <cell r="U2806">
            <v>0</v>
          </cell>
          <cell r="V2806">
            <v>6</v>
          </cell>
          <cell r="W2806">
            <v>9555</v>
          </cell>
          <cell r="X2806">
            <v>71</v>
          </cell>
          <cell r="Y2806">
            <v>58</v>
          </cell>
        </row>
        <row r="2807">
          <cell r="B2807" t="str">
            <v>万源市草坝镇</v>
          </cell>
          <cell r="C2807">
            <v>0</v>
          </cell>
          <cell r="D2807">
            <v>43</v>
          </cell>
          <cell r="E2807">
            <v>7</v>
          </cell>
          <cell r="F2807">
            <v>0</v>
          </cell>
          <cell r="G2807">
            <v>36</v>
          </cell>
          <cell r="H2807">
            <v>0</v>
          </cell>
          <cell r="I2807">
            <v>0</v>
          </cell>
          <cell r="J2807">
            <v>43</v>
          </cell>
          <cell r="K2807">
            <v>20</v>
          </cell>
          <cell r="L2807">
            <v>21</v>
          </cell>
          <cell r="M2807">
            <v>2</v>
          </cell>
          <cell r="N2807">
            <v>0</v>
          </cell>
          <cell r="O2807">
            <v>0</v>
          </cell>
          <cell r="P2807">
            <v>0</v>
          </cell>
          <cell r="Q2807">
            <v>0</v>
          </cell>
          <cell r="R2807">
            <v>0</v>
          </cell>
          <cell r="S2807">
            <v>0</v>
          </cell>
          <cell r="T2807">
            <v>0</v>
          </cell>
          <cell r="U2807">
            <v>0</v>
          </cell>
          <cell r="V2807">
            <v>7</v>
          </cell>
          <cell r="W2807">
            <v>12985</v>
          </cell>
          <cell r="X2807">
            <v>93</v>
          </cell>
          <cell r="Y2807">
            <v>139</v>
          </cell>
        </row>
        <row r="2808">
          <cell r="B2808" t="str">
            <v>万源市石窝乡</v>
          </cell>
          <cell r="C2808">
            <v>0</v>
          </cell>
          <cell r="D2808">
            <v>40</v>
          </cell>
          <cell r="E2808">
            <v>9</v>
          </cell>
          <cell r="F2808">
            <v>0</v>
          </cell>
          <cell r="G2808">
            <v>31</v>
          </cell>
          <cell r="H2808">
            <v>0</v>
          </cell>
          <cell r="I2808">
            <v>0</v>
          </cell>
          <cell r="J2808">
            <v>40</v>
          </cell>
          <cell r="K2808">
            <v>26</v>
          </cell>
          <cell r="L2808">
            <v>11</v>
          </cell>
          <cell r="M2808">
            <v>3</v>
          </cell>
          <cell r="N2808">
            <v>0</v>
          </cell>
          <cell r="O2808">
            <v>0</v>
          </cell>
          <cell r="P2808">
            <v>0</v>
          </cell>
          <cell r="Q2808">
            <v>0</v>
          </cell>
          <cell r="R2808">
            <v>0</v>
          </cell>
          <cell r="S2808">
            <v>0</v>
          </cell>
          <cell r="T2808">
            <v>0</v>
          </cell>
          <cell r="U2808">
            <v>0</v>
          </cell>
          <cell r="V2808">
            <v>9</v>
          </cell>
          <cell r="W2808">
            <v>13332</v>
          </cell>
          <cell r="X2808">
            <v>126</v>
          </cell>
          <cell r="Y2808">
            <v>91</v>
          </cell>
        </row>
        <row r="2809">
          <cell r="B2809" t="str">
            <v>万源市玉带乡</v>
          </cell>
          <cell r="C2809">
            <v>0</v>
          </cell>
          <cell r="D2809">
            <v>32</v>
          </cell>
          <cell r="E2809">
            <v>7</v>
          </cell>
          <cell r="F2809">
            <v>0</v>
          </cell>
          <cell r="G2809">
            <v>25</v>
          </cell>
          <cell r="H2809">
            <v>0</v>
          </cell>
          <cell r="I2809">
            <v>0</v>
          </cell>
          <cell r="J2809">
            <v>32</v>
          </cell>
          <cell r="K2809">
            <v>19</v>
          </cell>
          <cell r="L2809">
            <v>11</v>
          </cell>
          <cell r="M2809">
            <v>2</v>
          </cell>
          <cell r="N2809">
            <v>0</v>
          </cell>
          <cell r="O2809">
            <v>0</v>
          </cell>
          <cell r="P2809">
            <v>0</v>
          </cell>
          <cell r="Q2809">
            <v>0</v>
          </cell>
          <cell r="R2809">
            <v>0</v>
          </cell>
          <cell r="S2809">
            <v>0</v>
          </cell>
          <cell r="T2809">
            <v>0</v>
          </cell>
          <cell r="U2809">
            <v>0</v>
          </cell>
          <cell r="V2809">
            <v>7</v>
          </cell>
          <cell r="W2809">
            <v>12037</v>
          </cell>
          <cell r="X2809">
            <v>95</v>
          </cell>
          <cell r="Y2809">
            <v>96</v>
          </cell>
        </row>
        <row r="2810">
          <cell r="B2810" t="str">
            <v>万源市魏家乡</v>
          </cell>
          <cell r="C2810">
            <v>0</v>
          </cell>
          <cell r="D2810">
            <v>28</v>
          </cell>
          <cell r="E2810">
            <v>7</v>
          </cell>
          <cell r="F2810">
            <v>0</v>
          </cell>
          <cell r="G2810">
            <v>21</v>
          </cell>
          <cell r="H2810">
            <v>0</v>
          </cell>
          <cell r="I2810">
            <v>0</v>
          </cell>
          <cell r="J2810">
            <v>28</v>
          </cell>
          <cell r="K2810">
            <v>21</v>
          </cell>
          <cell r="L2810">
            <v>5</v>
          </cell>
          <cell r="M2810">
            <v>2</v>
          </cell>
          <cell r="N2810">
            <v>0</v>
          </cell>
          <cell r="O2810">
            <v>0</v>
          </cell>
          <cell r="P2810">
            <v>0</v>
          </cell>
          <cell r="Q2810">
            <v>0</v>
          </cell>
          <cell r="R2810">
            <v>0</v>
          </cell>
          <cell r="S2810">
            <v>0</v>
          </cell>
          <cell r="T2810">
            <v>0</v>
          </cell>
          <cell r="U2810">
            <v>0</v>
          </cell>
          <cell r="V2810">
            <v>7</v>
          </cell>
          <cell r="W2810">
            <v>13023</v>
          </cell>
          <cell r="X2810">
            <v>102</v>
          </cell>
          <cell r="Y2810">
            <v>43</v>
          </cell>
        </row>
        <row r="2811">
          <cell r="B2811" t="str">
            <v>万源市柳黄乡</v>
          </cell>
          <cell r="C2811">
            <v>0</v>
          </cell>
          <cell r="D2811">
            <v>22</v>
          </cell>
          <cell r="E2811">
            <v>5</v>
          </cell>
          <cell r="F2811">
            <v>0</v>
          </cell>
          <cell r="G2811">
            <v>17</v>
          </cell>
          <cell r="H2811">
            <v>0</v>
          </cell>
          <cell r="I2811">
            <v>0</v>
          </cell>
          <cell r="J2811">
            <v>22</v>
          </cell>
          <cell r="K2811">
            <v>12</v>
          </cell>
          <cell r="L2811">
            <v>8</v>
          </cell>
          <cell r="M2811">
            <v>2</v>
          </cell>
          <cell r="N2811">
            <v>0</v>
          </cell>
          <cell r="O2811">
            <v>0</v>
          </cell>
          <cell r="P2811">
            <v>0</v>
          </cell>
          <cell r="Q2811">
            <v>0</v>
          </cell>
          <cell r="R2811">
            <v>0</v>
          </cell>
          <cell r="S2811">
            <v>0</v>
          </cell>
          <cell r="T2811">
            <v>0</v>
          </cell>
          <cell r="U2811">
            <v>0</v>
          </cell>
          <cell r="V2811">
            <v>5</v>
          </cell>
          <cell r="W2811">
            <v>6142</v>
          </cell>
          <cell r="X2811">
            <v>54</v>
          </cell>
          <cell r="Y2811">
            <v>66</v>
          </cell>
        </row>
        <row r="2812">
          <cell r="B2812" t="str">
            <v>万源市新店乡</v>
          </cell>
          <cell r="C2812">
            <v>0</v>
          </cell>
          <cell r="D2812">
            <v>20</v>
          </cell>
          <cell r="E2812">
            <v>5</v>
          </cell>
          <cell r="F2812">
            <v>0</v>
          </cell>
          <cell r="G2812">
            <v>15</v>
          </cell>
          <cell r="H2812">
            <v>0</v>
          </cell>
          <cell r="I2812">
            <v>0</v>
          </cell>
          <cell r="J2812">
            <v>20</v>
          </cell>
          <cell r="K2812">
            <v>12</v>
          </cell>
          <cell r="L2812">
            <v>6</v>
          </cell>
          <cell r="M2812">
            <v>2</v>
          </cell>
          <cell r="N2812">
            <v>0</v>
          </cell>
          <cell r="O2812">
            <v>0</v>
          </cell>
          <cell r="P2812">
            <v>0</v>
          </cell>
          <cell r="Q2812">
            <v>0</v>
          </cell>
          <cell r="R2812">
            <v>0</v>
          </cell>
          <cell r="S2812">
            <v>0</v>
          </cell>
          <cell r="T2812">
            <v>0</v>
          </cell>
          <cell r="U2812">
            <v>0</v>
          </cell>
          <cell r="V2812">
            <v>5</v>
          </cell>
          <cell r="W2812">
            <v>5568</v>
          </cell>
          <cell r="X2812">
            <v>53</v>
          </cell>
          <cell r="Y2812">
            <v>50</v>
          </cell>
        </row>
        <row r="2813">
          <cell r="B2813" t="str">
            <v>万源市竹峪镇</v>
          </cell>
          <cell r="C2813">
            <v>0</v>
          </cell>
          <cell r="D2813">
            <v>39</v>
          </cell>
          <cell r="E2813">
            <v>10</v>
          </cell>
          <cell r="F2813">
            <v>0</v>
          </cell>
          <cell r="G2813">
            <v>29</v>
          </cell>
          <cell r="H2813">
            <v>0</v>
          </cell>
          <cell r="I2813">
            <v>0</v>
          </cell>
          <cell r="J2813">
            <v>39</v>
          </cell>
          <cell r="K2813">
            <v>25</v>
          </cell>
          <cell r="L2813">
            <v>11</v>
          </cell>
          <cell r="M2813">
            <v>3</v>
          </cell>
          <cell r="N2813">
            <v>0</v>
          </cell>
          <cell r="O2813">
            <v>0</v>
          </cell>
          <cell r="P2813">
            <v>0</v>
          </cell>
          <cell r="Q2813">
            <v>0</v>
          </cell>
          <cell r="R2813">
            <v>0</v>
          </cell>
          <cell r="S2813">
            <v>0</v>
          </cell>
          <cell r="T2813">
            <v>0</v>
          </cell>
          <cell r="U2813">
            <v>0</v>
          </cell>
          <cell r="V2813">
            <v>10</v>
          </cell>
          <cell r="W2813">
            <v>10489</v>
          </cell>
          <cell r="X2813">
            <v>91</v>
          </cell>
          <cell r="Y2813">
            <v>95</v>
          </cell>
        </row>
        <row r="2814">
          <cell r="B2814" t="str">
            <v>万源市溪口乡</v>
          </cell>
          <cell r="C2814">
            <v>0</v>
          </cell>
          <cell r="D2814">
            <v>18</v>
          </cell>
          <cell r="E2814">
            <v>5</v>
          </cell>
          <cell r="F2814">
            <v>0</v>
          </cell>
          <cell r="G2814">
            <v>13</v>
          </cell>
          <cell r="H2814">
            <v>0</v>
          </cell>
          <cell r="I2814">
            <v>0</v>
          </cell>
          <cell r="J2814">
            <v>18</v>
          </cell>
          <cell r="K2814">
            <v>13</v>
          </cell>
          <cell r="L2814">
            <v>3</v>
          </cell>
          <cell r="M2814">
            <v>2</v>
          </cell>
          <cell r="N2814">
            <v>0</v>
          </cell>
          <cell r="O2814">
            <v>0</v>
          </cell>
          <cell r="P2814">
            <v>0</v>
          </cell>
          <cell r="Q2814">
            <v>0</v>
          </cell>
          <cell r="R2814">
            <v>0</v>
          </cell>
          <cell r="S2814">
            <v>0</v>
          </cell>
          <cell r="T2814">
            <v>0</v>
          </cell>
          <cell r="U2814">
            <v>0</v>
          </cell>
          <cell r="V2814">
            <v>5</v>
          </cell>
          <cell r="W2814">
            <v>7227</v>
          </cell>
          <cell r="X2814">
            <v>53</v>
          </cell>
          <cell r="Y2814">
            <v>19</v>
          </cell>
        </row>
        <row r="2815">
          <cell r="B2815" t="str">
            <v>万源市永宁乡</v>
          </cell>
          <cell r="C2815">
            <v>0</v>
          </cell>
          <cell r="D2815">
            <v>19</v>
          </cell>
          <cell r="E2815">
            <v>6</v>
          </cell>
          <cell r="F2815">
            <v>0</v>
          </cell>
          <cell r="G2815">
            <v>13</v>
          </cell>
          <cell r="H2815">
            <v>0</v>
          </cell>
          <cell r="I2815">
            <v>0</v>
          </cell>
          <cell r="J2815">
            <v>19</v>
          </cell>
          <cell r="K2815">
            <v>14</v>
          </cell>
          <cell r="L2815">
            <v>3</v>
          </cell>
          <cell r="M2815">
            <v>2</v>
          </cell>
          <cell r="N2815">
            <v>0</v>
          </cell>
          <cell r="O2815">
            <v>0</v>
          </cell>
          <cell r="P2815">
            <v>0</v>
          </cell>
          <cell r="Q2815">
            <v>0</v>
          </cell>
          <cell r="R2815">
            <v>0</v>
          </cell>
          <cell r="S2815">
            <v>0</v>
          </cell>
          <cell r="T2815">
            <v>0</v>
          </cell>
          <cell r="U2815">
            <v>0</v>
          </cell>
          <cell r="V2815">
            <v>6</v>
          </cell>
          <cell r="W2815">
            <v>6834</v>
          </cell>
          <cell r="X2815">
            <v>59</v>
          </cell>
          <cell r="Y2815">
            <v>10</v>
          </cell>
        </row>
        <row r="2816">
          <cell r="B2816" t="str">
            <v>万源市虹桥乡</v>
          </cell>
          <cell r="C2816">
            <v>0</v>
          </cell>
          <cell r="D2816">
            <v>17</v>
          </cell>
          <cell r="E2816">
            <v>5</v>
          </cell>
          <cell r="F2816">
            <v>0</v>
          </cell>
          <cell r="G2816">
            <v>12</v>
          </cell>
          <cell r="H2816">
            <v>0</v>
          </cell>
          <cell r="I2816">
            <v>0</v>
          </cell>
          <cell r="J2816">
            <v>17</v>
          </cell>
          <cell r="K2816">
            <v>13</v>
          </cell>
          <cell r="L2816">
            <v>2</v>
          </cell>
          <cell r="M2816">
            <v>2</v>
          </cell>
          <cell r="N2816">
            <v>0</v>
          </cell>
          <cell r="O2816">
            <v>0</v>
          </cell>
          <cell r="P2816">
            <v>0</v>
          </cell>
          <cell r="Q2816">
            <v>0</v>
          </cell>
          <cell r="R2816">
            <v>0</v>
          </cell>
          <cell r="S2816">
            <v>0</v>
          </cell>
          <cell r="T2816">
            <v>0</v>
          </cell>
          <cell r="U2816">
            <v>0</v>
          </cell>
          <cell r="V2816">
            <v>5</v>
          </cell>
          <cell r="W2816">
            <v>3398</v>
          </cell>
          <cell r="X2816">
            <v>50</v>
          </cell>
          <cell r="Y2816">
            <v>20</v>
          </cell>
        </row>
        <row r="2817">
          <cell r="B2817" t="str">
            <v>万源市康乐乡</v>
          </cell>
          <cell r="C2817">
            <v>0</v>
          </cell>
          <cell r="D2817">
            <v>14</v>
          </cell>
          <cell r="E2817">
            <v>5</v>
          </cell>
          <cell r="F2817">
            <v>0</v>
          </cell>
          <cell r="G2817">
            <v>9</v>
          </cell>
          <cell r="H2817">
            <v>0</v>
          </cell>
          <cell r="I2817">
            <v>0</v>
          </cell>
          <cell r="J2817">
            <v>14</v>
          </cell>
          <cell r="K2817">
            <v>10</v>
          </cell>
          <cell r="L2817">
            <v>2</v>
          </cell>
          <cell r="M2817">
            <v>2</v>
          </cell>
          <cell r="N2817">
            <v>0</v>
          </cell>
          <cell r="O2817">
            <v>0</v>
          </cell>
          <cell r="P2817">
            <v>0</v>
          </cell>
          <cell r="Q2817">
            <v>0</v>
          </cell>
          <cell r="R2817">
            <v>0</v>
          </cell>
          <cell r="S2817">
            <v>0</v>
          </cell>
          <cell r="T2817">
            <v>0</v>
          </cell>
          <cell r="U2817">
            <v>0</v>
          </cell>
          <cell r="V2817">
            <v>5</v>
          </cell>
          <cell r="W2817">
            <v>6380</v>
          </cell>
          <cell r="X2817">
            <v>38</v>
          </cell>
          <cell r="Y2817">
            <v>11</v>
          </cell>
        </row>
        <row r="2818">
          <cell r="B2818" t="str">
            <v>万源市大竹镇</v>
          </cell>
          <cell r="C2818">
            <v>0</v>
          </cell>
          <cell r="D2818">
            <v>73</v>
          </cell>
          <cell r="E2818">
            <v>16</v>
          </cell>
          <cell r="F2818">
            <v>0</v>
          </cell>
          <cell r="G2818">
            <v>57</v>
          </cell>
          <cell r="H2818">
            <v>0</v>
          </cell>
          <cell r="I2818">
            <v>0</v>
          </cell>
          <cell r="J2818">
            <v>73</v>
          </cell>
          <cell r="K2818">
            <v>47</v>
          </cell>
          <cell r="L2818">
            <v>22</v>
          </cell>
          <cell r="M2818">
            <v>4</v>
          </cell>
          <cell r="N2818">
            <v>0</v>
          </cell>
          <cell r="O2818">
            <v>0</v>
          </cell>
          <cell r="P2818">
            <v>0</v>
          </cell>
          <cell r="Q2818">
            <v>0</v>
          </cell>
          <cell r="R2818">
            <v>0</v>
          </cell>
          <cell r="S2818">
            <v>0</v>
          </cell>
          <cell r="T2818">
            <v>0</v>
          </cell>
          <cell r="U2818">
            <v>0</v>
          </cell>
          <cell r="V2818">
            <v>18</v>
          </cell>
          <cell r="W2818">
            <v>19258</v>
          </cell>
          <cell r="X2818">
            <v>198</v>
          </cell>
          <cell r="Y2818">
            <v>161</v>
          </cell>
        </row>
        <row r="2819">
          <cell r="B2819" t="str">
            <v>万源市庙坡乡</v>
          </cell>
          <cell r="C2819">
            <v>0</v>
          </cell>
          <cell r="D2819">
            <v>27</v>
          </cell>
          <cell r="E2819">
            <v>5</v>
          </cell>
          <cell r="F2819">
            <v>0</v>
          </cell>
          <cell r="G2819">
            <v>22</v>
          </cell>
          <cell r="H2819">
            <v>0</v>
          </cell>
          <cell r="I2819">
            <v>0</v>
          </cell>
          <cell r="J2819">
            <v>27</v>
          </cell>
          <cell r="K2819">
            <v>15</v>
          </cell>
          <cell r="L2819">
            <v>10</v>
          </cell>
          <cell r="M2819">
            <v>2</v>
          </cell>
          <cell r="N2819">
            <v>0</v>
          </cell>
          <cell r="O2819">
            <v>0</v>
          </cell>
          <cell r="P2819">
            <v>0</v>
          </cell>
          <cell r="Q2819">
            <v>0</v>
          </cell>
          <cell r="R2819">
            <v>0</v>
          </cell>
          <cell r="S2819">
            <v>0</v>
          </cell>
          <cell r="T2819">
            <v>0</v>
          </cell>
          <cell r="U2819">
            <v>0</v>
          </cell>
          <cell r="V2819">
            <v>5</v>
          </cell>
          <cell r="W2819">
            <v>7149</v>
          </cell>
          <cell r="X2819">
            <v>61</v>
          </cell>
          <cell r="Y2819">
            <v>85</v>
          </cell>
        </row>
        <row r="2820">
          <cell r="B2820" t="str">
            <v>万源市紫溪乡</v>
          </cell>
          <cell r="C2820">
            <v>0</v>
          </cell>
          <cell r="D2820">
            <v>17</v>
          </cell>
          <cell r="E2820">
            <v>5</v>
          </cell>
          <cell r="F2820">
            <v>0</v>
          </cell>
          <cell r="G2820">
            <v>12</v>
          </cell>
          <cell r="H2820">
            <v>0</v>
          </cell>
          <cell r="I2820">
            <v>0</v>
          </cell>
          <cell r="J2820">
            <v>17</v>
          </cell>
          <cell r="K2820">
            <v>11</v>
          </cell>
          <cell r="L2820">
            <v>4</v>
          </cell>
          <cell r="M2820">
            <v>2</v>
          </cell>
          <cell r="N2820">
            <v>0</v>
          </cell>
          <cell r="O2820">
            <v>0</v>
          </cell>
          <cell r="P2820">
            <v>0</v>
          </cell>
          <cell r="Q2820">
            <v>0</v>
          </cell>
          <cell r="R2820">
            <v>0</v>
          </cell>
          <cell r="S2820">
            <v>0</v>
          </cell>
          <cell r="T2820">
            <v>0</v>
          </cell>
          <cell r="U2820">
            <v>0</v>
          </cell>
          <cell r="V2820">
            <v>5</v>
          </cell>
          <cell r="W2820">
            <v>2530</v>
          </cell>
          <cell r="X2820">
            <v>41</v>
          </cell>
          <cell r="Y2820">
            <v>119</v>
          </cell>
        </row>
        <row r="2821">
          <cell r="B2821" t="str">
            <v>万源市庙子乡</v>
          </cell>
          <cell r="C2821">
            <v>0</v>
          </cell>
          <cell r="D2821">
            <v>46</v>
          </cell>
          <cell r="E2821">
            <v>11</v>
          </cell>
          <cell r="F2821">
            <v>0</v>
          </cell>
          <cell r="G2821">
            <v>35</v>
          </cell>
          <cell r="H2821">
            <v>0</v>
          </cell>
          <cell r="I2821">
            <v>0</v>
          </cell>
          <cell r="J2821">
            <v>46</v>
          </cell>
          <cell r="K2821">
            <v>29</v>
          </cell>
          <cell r="L2821">
            <v>13</v>
          </cell>
          <cell r="M2821">
            <v>4</v>
          </cell>
          <cell r="N2821">
            <v>0</v>
          </cell>
          <cell r="O2821">
            <v>0</v>
          </cell>
          <cell r="P2821">
            <v>0</v>
          </cell>
          <cell r="Q2821">
            <v>0</v>
          </cell>
          <cell r="R2821">
            <v>0</v>
          </cell>
          <cell r="S2821">
            <v>0</v>
          </cell>
          <cell r="T2821">
            <v>0</v>
          </cell>
          <cell r="U2821">
            <v>0</v>
          </cell>
          <cell r="V2821">
            <v>14</v>
          </cell>
          <cell r="W2821">
            <v>7840</v>
          </cell>
          <cell r="X2821">
            <v>118</v>
          </cell>
          <cell r="Y2821">
            <v>59</v>
          </cell>
        </row>
        <row r="2822">
          <cell r="B2822" t="str">
            <v>万源市钟亭乡</v>
          </cell>
          <cell r="C2822">
            <v>0</v>
          </cell>
          <cell r="D2822">
            <v>20</v>
          </cell>
          <cell r="E2822">
            <v>5</v>
          </cell>
          <cell r="F2822">
            <v>0</v>
          </cell>
          <cell r="G2822">
            <v>15</v>
          </cell>
          <cell r="H2822">
            <v>0</v>
          </cell>
          <cell r="I2822">
            <v>0</v>
          </cell>
          <cell r="J2822">
            <v>20</v>
          </cell>
          <cell r="K2822">
            <v>13</v>
          </cell>
          <cell r="L2822">
            <v>5</v>
          </cell>
          <cell r="M2822">
            <v>2</v>
          </cell>
          <cell r="N2822">
            <v>0</v>
          </cell>
          <cell r="O2822">
            <v>0</v>
          </cell>
          <cell r="P2822">
            <v>0</v>
          </cell>
          <cell r="Q2822">
            <v>0</v>
          </cell>
          <cell r="R2822">
            <v>0</v>
          </cell>
          <cell r="S2822">
            <v>0</v>
          </cell>
          <cell r="T2822">
            <v>0</v>
          </cell>
          <cell r="U2822">
            <v>0</v>
          </cell>
          <cell r="V2822">
            <v>5</v>
          </cell>
          <cell r="W2822">
            <v>6526</v>
          </cell>
          <cell r="X2822">
            <v>56</v>
          </cell>
          <cell r="Y2822">
            <v>37</v>
          </cell>
        </row>
        <row r="2823">
          <cell r="B2823" t="str">
            <v>万源市白果乡</v>
          </cell>
          <cell r="C2823">
            <v>0</v>
          </cell>
          <cell r="D2823">
            <v>22</v>
          </cell>
          <cell r="E2823">
            <v>6</v>
          </cell>
          <cell r="F2823">
            <v>0</v>
          </cell>
          <cell r="G2823">
            <v>16</v>
          </cell>
          <cell r="H2823">
            <v>0</v>
          </cell>
          <cell r="I2823">
            <v>0</v>
          </cell>
          <cell r="J2823">
            <v>22</v>
          </cell>
          <cell r="K2823">
            <v>13</v>
          </cell>
          <cell r="L2823">
            <v>7</v>
          </cell>
          <cell r="M2823">
            <v>2</v>
          </cell>
          <cell r="N2823">
            <v>0</v>
          </cell>
          <cell r="O2823">
            <v>0</v>
          </cell>
          <cell r="P2823">
            <v>0</v>
          </cell>
          <cell r="Q2823">
            <v>0</v>
          </cell>
          <cell r="R2823">
            <v>0</v>
          </cell>
          <cell r="S2823">
            <v>0</v>
          </cell>
          <cell r="T2823">
            <v>0</v>
          </cell>
          <cell r="U2823">
            <v>0</v>
          </cell>
          <cell r="V2823">
            <v>6</v>
          </cell>
          <cell r="W2823">
            <v>6953</v>
          </cell>
          <cell r="X2823">
            <v>61</v>
          </cell>
          <cell r="Y2823">
            <v>32</v>
          </cell>
        </row>
        <row r="2824">
          <cell r="B2824" t="str">
            <v>万源市官渡镇</v>
          </cell>
          <cell r="C2824">
            <v>0</v>
          </cell>
          <cell r="D2824">
            <v>33</v>
          </cell>
          <cell r="E2824">
            <v>7</v>
          </cell>
          <cell r="F2824">
            <v>0</v>
          </cell>
          <cell r="G2824">
            <v>26</v>
          </cell>
          <cell r="H2824">
            <v>0</v>
          </cell>
          <cell r="I2824">
            <v>0</v>
          </cell>
          <cell r="J2824">
            <v>33</v>
          </cell>
          <cell r="K2824">
            <v>22</v>
          </cell>
          <cell r="L2824">
            <v>9</v>
          </cell>
          <cell r="M2824">
            <v>2</v>
          </cell>
          <cell r="N2824">
            <v>0</v>
          </cell>
          <cell r="O2824">
            <v>0</v>
          </cell>
          <cell r="P2824">
            <v>0</v>
          </cell>
          <cell r="Q2824">
            <v>0</v>
          </cell>
          <cell r="R2824">
            <v>0</v>
          </cell>
          <cell r="S2824">
            <v>0</v>
          </cell>
          <cell r="T2824">
            <v>0</v>
          </cell>
          <cell r="U2824">
            <v>0</v>
          </cell>
          <cell r="V2824">
            <v>7</v>
          </cell>
          <cell r="W2824">
            <v>15311</v>
          </cell>
          <cell r="X2824">
            <v>102</v>
          </cell>
          <cell r="Y2824">
            <v>81</v>
          </cell>
        </row>
        <row r="2825">
          <cell r="B2825" t="str">
            <v>万源市梨树乡</v>
          </cell>
          <cell r="C2825">
            <v>0</v>
          </cell>
          <cell r="D2825">
            <v>23</v>
          </cell>
          <cell r="E2825">
            <v>7</v>
          </cell>
          <cell r="F2825">
            <v>0</v>
          </cell>
          <cell r="G2825">
            <v>16</v>
          </cell>
          <cell r="H2825">
            <v>0</v>
          </cell>
          <cell r="I2825">
            <v>0</v>
          </cell>
          <cell r="J2825">
            <v>23</v>
          </cell>
          <cell r="K2825">
            <v>16</v>
          </cell>
          <cell r="L2825">
            <v>5</v>
          </cell>
          <cell r="M2825">
            <v>2</v>
          </cell>
          <cell r="N2825">
            <v>0</v>
          </cell>
          <cell r="O2825">
            <v>0</v>
          </cell>
          <cell r="P2825">
            <v>0</v>
          </cell>
          <cell r="Q2825">
            <v>0</v>
          </cell>
          <cell r="R2825">
            <v>0</v>
          </cell>
          <cell r="S2825">
            <v>0</v>
          </cell>
          <cell r="T2825">
            <v>0</v>
          </cell>
          <cell r="U2825">
            <v>0</v>
          </cell>
          <cell r="V2825">
            <v>7</v>
          </cell>
          <cell r="W2825">
            <v>5218</v>
          </cell>
          <cell r="X2825">
            <v>55</v>
          </cell>
          <cell r="Y2825">
            <v>60</v>
          </cell>
        </row>
        <row r="2826">
          <cell r="B2826" t="str">
            <v>万源市皮窝乡</v>
          </cell>
          <cell r="C2826">
            <v>0</v>
          </cell>
          <cell r="D2826">
            <v>19</v>
          </cell>
          <cell r="E2826">
            <v>4</v>
          </cell>
          <cell r="F2826">
            <v>0</v>
          </cell>
          <cell r="G2826">
            <v>15</v>
          </cell>
          <cell r="H2826">
            <v>0</v>
          </cell>
          <cell r="I2826">
            <v>0</v>
          </cell>
          <cell r="J2826">
            <v>19</v>
          </cell>
          <cell r="K2826">
            <v>11</v>
          </cell>
          <cell r="L2826">
            <v>7</v>
          </cell>
          <cell r="M2826">
            <v>1</v>
          </cell>
          <cell r="N2826">
            <v>0</v>
          </cell>
          <cell r="O2826">
            <v>0</v>
          </cell>
          <cell r="P2826">
            <v>0</v>
          </cell>
          <cell r="Q2826">
            <v>0</v>
          </cell>
          <cell r="R2826">
            <v>0</v>
          </cell>
          <cell r="S2826">
            <v>0</v>
          </cell>
          <cell r="T2826">
            <v>0</v>
          </cell>
          <cell r="U2826">
            <v>0</v>
          </cell>
          <cell r="V2826">
            <v>4</v>
          </cell>
          <cell r="W2826">
            <v>2210</v>
          </cell>
          <cell r="X2826">
            <v>47</v>
          </cell>
          <cell r="Y2826">
            <v>30</v>
          </cell>
        </row>
        <row r="2827">
          <cell r="B2827" t="str">
            <v>万源市黄钟镇</v>
          </cell>
          <cell r="C2827">
            <v>0</v>
          </cell>
          <cell r="D2827">
            <v>35</v>
          </cell>
          <cell r="E2827">
            <v>6</v>
          </cell>
          <cell r="F2827">
            <v>0</v>
          </cell>
          <cell r="G2827">
            <v>29</v>
          </cell>
          <cell r="H2827">
            <v>0</v>
          </cell>
          <cell r="I2827">
            <v>0</v>
          </cell>
          <cell r="J2827">
            <v>35</v>
          </cell>
          <cell r="K2827">
            <v>18</v>
          </cell>
          <cell r="L2827">
            <v>15</v>
          </cell>
          <cell r="M2827">
            <v>2</v>
          </cell>
          <cell r="N2827">
            <v>0</v>
          </cell>
          <cell r="O2827">
            <v>0</v>
          </cell>
          <cell r="P2827">
            <v>0</v>
          </cell>
          <cell r="Q2827">
            <v>0</v>
          </cell>
          <cell r="R2827">
            <v>0</v>
          </cell>
          <cell r="S2827">
            <v>0</v>
          </cell>
          <cell r="T2827">
            <v>0</v>
          </cell>
          <cell r="U2827">
            <v>0</v>
          </cell>
          <cell r="V2827">
            <v>6</v>
          </cell>
          <cell r="W2827">
            <v>9705</v>
          </cell>
          <cell r="X2827">
            <v>89</v>
          </cell>
          <cell r="Y2827">
            <v>60</v>
          </cell>
        </row>
        <row r="2828">
          <cell r="B2828" t="str">
            <v>万源市中坪乡</v>
          </cell>
          <cell r="C2828">
            <v>0</v>
          </cell>
          <cell r="D2828">
            <v>26</v>
          </cell>
          <cell r="E2828">
            <v>8</v>
          </cell>
          <cell r="F2828">
            <v>0</v>
          </cell>
          <cell r="G2828">
            <v>18</v>
          </cell>
          <cell r="H2828">
            <v>0</v>
          </cell>
          <cell r="I2828">
            <v>0</v>
          </cell>
          <cell r="J2828">
            <v>26</v>
          </cell>
          <cell r="K2828">
            <v>17</v>
          </cell>
          <cell r="L2828">
            <v>7</v>
          </cell>
          <cell r="M2828">
            <v>2</v>
          </cell>
          <cell r="N2828">
            <v>0</v>
          </cell>
          <cell r="O2828">
            <v>0</v>
          </cell>
          <cell r="P2828">
            <v>0</v>
          </cell>
          <cell r="Q2828">
            <v>0</v>
          </cell>
          <cell r="R2828">
            <v>0</v>
          </cell>
          <cell r="S2828">
            <v>0</v>
          </cell>
          <cell r="T2828">
            <v>0</v>
          </cell>
          <cell r="U2828">
            <v>0</v>
          </cell>
          <cell r="V2828">
            <v>8</v>
          </cell>
          <cell r="W2828">
            <v>7964</v>
          </cell>
          <cell r="X2828">
            <v>72</v>
          </cell>
          <cell r="Y2828">
            <v>40</v>
          </cell>
        </row>
        <row r="2829">
          <cell r="B2829" t="str">
            <v>万源市丝罗乡</v>
          </cell>
          <cell r="C2829">
            <v>0</v>
          </cell>
          <cell r="D2829">
            <v>19</v>
          </cell>
          <cell r="E2829">
            <v>5</v>
          </cell>
          <cell r="F2829">
            <v>0</v>
          </cell>
          <cell r="G2829">
            <v>14</v>
          </cell>
          <cell r="H2829">
            <v>0</v>
          </cell>
          <cell r="I2829">
            <v>0</v>
          </cell>
          <cell r="J2829">
            <v>19</v>
          </cell>
          <cell r="K2829">
            <v>12</v>
          </cell>
          <cell r="L2829">
            <v>5</v>
          </cell>
          <cell r="M2829">
            <v>2</v>
          </cell>
          <cell r="N2829">
            <v>0</v>
          </cell>
          <cell r="O2829">
            <v>0</v>
          </cell>
          <cell r="P2829">
            <v>0</v>
          </cell>
          <cell r="Q2829">
            <v>0</v>
          </cell>
          <cell r="R2829">
            <v>0</v>
          </cell>
          <cell r="S2829">
            <v>0</v>
          </cell>
          <cell r="T2829">
            <v>0</v>
          </cell>
          <cell r="U2829">
            <v>0</v>
          </cell>
          <cell r="V2829">
            <v>5</v>
          </cell>
          <cell r="W2829">
            <v>6299</v>
          </cell>
          <cell r="X2829">
            <v>52</v>
          </cell>
          <cell r="Y2829">
            <v>43</v>
          </cell>
        </row>
        <row r="2830">
          <cell r="B2830" t="str">
            <v>万源市罐坝乡</v>
          </cell>
          <cell r="C2830">
            <v>0</v>
          </cell>
          <cell r="D2830">
            <v>20</v>
          </cell>
          <cell r="E2830">
            <v>6</v>
          </cell>
          <cell r="F2830">
            <v>0</v>
          </cell>
          <cell r="G2830">
            <v>14</v>
          </cell>
          <cell r="H2830">
            <v>0</v>
          </cell>
          <cell r="I2830">
            <v>0</v>
          </cell>
          <cell r="J2830">
            <v>20</v>
          </cell>
          <cell r="K2830">
            <v>12</v>
          </cell>
          <cell r="L2830">
            <v>6</v>
          </cell>
          <cell r="M2830">
            <v>2</v>
          </cell>
          <cell r="N2830">
            <v>0</v>
          </cell>
          <cell r="O2830">
            <v>0</v>
          </cell>
          <cell r="P2830">
            <v>0</v>
          </cell>
          <cell r="Q2830">
            <v>0</v>
          </cell>
          <cell r="R2830">
            <v>0</v>
          </cell>
          <cell r="S2830">
            <v>0</v>
          </cell>
          <cell r="T2830">
            <v>0</v>
          </cell>
          <cell r="U2830">
            <v>0</v>
          </cell>
          <cell r="V2830">
            <v>6</v>
          </cell>
          <cell r="W2830">
            <v>4402</v>
          </cell>
          <cell r="X2830">
            <v>51</v>
          </cell>
          <cell r="Y2830">
            <v>81</v>
          </cell>
        </row>
        <row r="2831">
          <cell r="B2831" t="str">
            <v>万源市石人乡</v>
          </cell>
          <cell r="C2831">
            <v>0</v>
          </cell>
          <cell r="D2831">
            <v>19</v>
          </cell>
          <cell r="E2831">
            <v>4</v>
          </cell>
          <cell r="F2831">
            <v>0</v>
          </cell>
          <cell r="G2831">
            <v>15</v>
          </cell>
          <cell r="H2831">
            <v>0</v>
          </cell>
          <cell r="I2831">
            <v>0</v>
          </cell>
          <cell r="J2831">
            <v>19</v>
          </cell>
          <cell r="K2831">
            <v>11</v>
          </cell>
          <cell r="L2831">
            <v>7</v>
          </cell>
          <cell r="M2831">
            <v>1</v>
          </cell>
          <cell r="N2831">
            <v>0</v>
          </cell>
          <cell r="O2831">
            <v>0</v>
          </cell>
          <cell r="P2831">
            <v>0</v>
          </cell>
          <cell r="Q2831">
            <v>0</v>
          </cell>
          <cell r="R2831">
            <v>0</v>
          </cell>
          <cell r="S2831">
            <v>0</v>
          </cell>
          <cell r="T2831">
            <v>0</v>
          </cell>
          <cell r="U2831">
            <v>0</v>
          </cell>
          <cell r="V2831">
            <v>4</v>
          </cell>
          <cell r="W2831">
            <v>5301</v>
          </cell>
          <cell r="X2831">
            <v>43</v>
          </cell>
          <cell r="Y2831">
            <v>44</v>
          </cell>
        </row>
        <row r="2832">
          <cell r="B2832" t="str">
            <v>万源市赵塘乡</v>
          </cell>
          <cell r="C2832">
            <v>0</v>
          </cell>
          <cell r="D2832">
            <v>16</v>
          </cell>
          <cell r="E2832">
            <v>4</v>
          </cell>
          <cell r="F2832">
            <v>0</v>
          </cell>
          <cell r="G2832">
            <v>12</v>
          </cell>
          <cell r="H2832">
            <v>0</v>
          </cell>
          <cell r="I2832">
            <v>0</v>
          </cell>
          <cell r="J2832">
            <v>16</v>
          </cell>
          <cell r="K2832">
            <v>10</v>
          </cell>
          <cell r="L2832">
            <v>5</v>
          </cell>
          <cell r="M2832">
            <v>1</v>
          </cell>
          <cell r="N2832">
            <v>0</v>
          </cell>
          <cell r="O2832">
            <v>0</v>
          </cell>
          <cell r="P2832">
            <v>0</v>
          </cell>
          <cell r="Q2832">
            <v>0</v>
          </cell>
          <cell r="R2832">
            <v>0</v>
          </cell>
          <cell r="S2832">
            <v>0</v>
          </cell>
          <cell r="T2832">
            <v>0</v>
          </cell>
          <cell r="U2832">
            <v>0</v>
          </cell>
          <cell r="V2832">
            <v>4</v>
          </cell>
          <cell r="W2832">
            <v>4678</v>
          </cell>
          <cell r="X2832">
            <v>45</v>
          </cell>
          <cell r="Y2832">
            <v>54</v>
          </cell>
        </row>
        <row r="2833">
          <cell r="B2833" t="str">
            <v>万源市白沙镇</v>
          </cell>
          <cell r="C2833">
            <v>0</v>
          </cell>
          <cell r="D2833">
            <v>46</v>
          </cell>
          <cell r="E2833">
            <v>10</v>
          </cell>
          <cell r="F2833">
            <v>0</v>
          </cell>
          <cell r="G2833">
            <v>36</v>
          </cell>
          <cell r="H2833">
            <v>0</v>
          </cell>
          <cell r="I2833">
            <v>0</v>
          </cell>
          <cell r="J2833">
            <v>46</v>
          </cell>
          <cell r="K2833">
            <v>30</v>
          </cell>
          <cell r="L2833">
            <v>13</v>
          </cell>
          <cell r="M2833">
            <v>3</v>
          </cell>
          <cell r="N2833">
            <v>0</v>
          </cell>
          <cell r="O2833">
            <v>0</v>
          </cell>
          <cell r="P2833">
            <v>0</v>
          </cell>
          <cell r="Q2833">
            <v>0</v>
          </cell>
          <cell r="R2833">
            <v>0</v>
          </cell>
          <cell r="S2833">
            <v>0</v>
          </cell>
          <cell r="T2833">
            <v>0</v>
          </cell>
          <cell r="U2833">
            <v>0</v>
          </cell>
          <cell r="V2833">
            <v>10</v>
          </cell>
          <cell r="W2833">
            <v>19697</v>
          </cell>
          <cell r="X2833">
            <v>119</v>
          </cell>
          <cell r="Y2833">
            <v>112</v>
          </cell>
        </row>
        <row r="2834">
          <cell r="B2834" t="str">
            <v>万源市沙滩镇</v>
          </cell>
          <cell r="C2834">
            <v>0</v>
          </cell>
          <cell r="D2834">
            <v>36</v>
          </cell>
          <cell r="E2834">
            <v>8</v>
          </cell>
          <cell r="F2834">
            <v>0</v>
          </cell>
          <cell r="G2834">
            <v>28</v>
          </cell>
          <cell r="H2834">
            <v>0</v>
          </cell>
          <cell r="I2834">
            <v>0</v>
          </cell>
          <cell r="J2834">
            <v>36</v>
          </cell>
          <cell r="K2834">
            <v>23</v>
          </cell>
          <cell r="L2834">
            <v>10</v>
          </cell>
          <cell r="M2834">
            <v>3</v>
          </cell>
          <cell r="N2834">
            <v>0</v>
          </cell>
          <cell r="O2834">
            <v>0</v>
          </cell>
          <cell r="P2834">
            <v>0</v>
          </cell>
          <cell r="Q2834">
            <v>0</v>
          </cell>
          <cell r="R2834">
            <v>0</v>
          </cell>
          <cell r="S2834">
            <v>0</v>
          </cell>
          <cell r="T2834">
            <v>0</v>
          </cell>
          <cell r="U2834">
            <v>0</v>
          </cell>
          <cell r="V2834">
            <v>9</v>
          </cell>
          <cell r="W2834">
            <v>13120</v>
          </cell>
          <cell r="X2834">
            <v>83</v>
          </cell>
          <cell r="Y2834">
            <v>77</v>
          </cell>
        </row>
        <row r="2835">
          <cell r="B2835" t="str">
            <v>万源市石塘乡</v>
          </cell>
          <cell r="C2835">
            <v>0</v>
          </cell>
          <cell r="D2835">
            <v>28</v>
          </cell>
          <cell r="E2835">
            <v>7</v>
          </cell>
          <cell r="F2835">
            <v>0</v>
          </cell>
          <cell r="G2835">
            <v>21</v>
          </cell>
          <cell r="H2835">
            <v>0</v>
          </cell>
          <cell r="I2835">
            <v>0</v>
          </cell>
          <cell r="J2835">
            <v>28</v>
          </cell>
          <cell r="K2835">
            <v>18</v>
          </cell>
          <cell r="L2835">
            <v>8</v>
          </cell>
          <cell r="M2835">
            <v>2</v>
          </cell>
          <cell r="N2835">
            <v>0</v>
          </cell>
          <cell r="O2835">
            <v>0</v>
          </cell>
          <cell r="P2835">
            <v>0</v>
          </cell>
          <cell r="Q2835">
            <v>0</v>
          </cell>
          <cell r="R2835">
            <v>0</v>
          </cell>
          <cell r="S2835">
            <v>0</v>
          </cell>
          <cell r="T2835">
            <v>0</v>
          </cell>
          <cell r="U2835">
            <v>0</v>
          </cell>
          <cell r="V2835">
            <v>7</v>
          </cell>
          <cell r="W2835">
            <v>17582</v>
          </cell>
          <cell r="X2835">
            <v>82</v>
          </cell>
          <cell r="Y2835">
            <v>63</v>
          </cell>
        </row>
        <row r="2836">
          <cell r="B2836" t="str">
            <v>万源市八台乡</v>
          </cell>
          <cell r="C2836">
            <v>0</v>
          </cell>
          <cell r="D2836">
            <v>27</v>
          </cell>
          <cell r="E2836">
            <v>6</v>
          </cell>
          <cell r="F2836">
            <v>0</v>
          </cell>
          <cell r="G2836">
            <v>21</v>
          </cell>
          <cell r="H2836">
            <v>0</v>
          </cell>
          <cell r="I2836">
            <v>0</v>
          </cell>
          <cell r="J2836">
            <v>27</v>
          </cell>
          <cell r="K2836">
            <v>19</v>
          </cell>
          <cell r="L2836">
            <v>6</v>
          </cell>
          <cell r="M2836">
            <v>2</v>
          </cell>
          <cell r="N2836">
            <v>0</v>
          </cell>
          <cell r="O2836">
            <v>0</v>
          </cell>
          <cell r="P2836">
            <v>0</v>
          </cell>
          <cell r="Q2836">
            <v>0</v>
          </cell>
          <cell r="R2836">
            <v>0</v>
          </cell>
          <cell r="S2836">
            <v>0</v>
          </cell>
          <cell r="T2836">
            <v>0</v>
          </cell>
          <cell r="U2836">
            <v>0</v>
          </cell>
          <cell r="V2836">
            <v>6</v>
          </cell>
          <cell r="W2836">
            <v>9718</v>
          </cell>
          <cell r="X2836">
            <v>90</v>
          </cell>
          <cell r="Y2836">
            <v>51</v>
          </cell>
        </row>
        <row r="2837">
          <cell r="B2837" t="str">
            <v>万源市曹家乡</v>
          </cell>
          <cell r="C2837">
            <v>0</v>
          </cell>
          <cell r="D2837">
            <v>18</v>
          </cell>
          <cell r="E2837">
            <v>4</v>
          </cell>
          <cell r="F2837">
            <v>0</v>
          </cell>
          <cell r="G2837">
            <v>14</v>
          </cell>
          <cell r="H2837">
            <v>0</v>
          </cell>
          <cell r="I2837">
            <v>0</v>
          </cell>
          <cell r="J2837">
            <v>18</v>
          </cell>
          <cell r="K2837">
            <v>9</v>
          </cell>
          <cell r="L2837">
            <v>8</v>
          </cell>
          <cell r="M2837">
            <v>1</v>
          </cell>
          <cell r="N2837">
            <v>0</v>
          </cell>
          <cell r="O2837">
            <v>0</v>
          </cell>
          <cell r="P2837">
            <v>0</v>
          </cell>
          <cell r="Q2837">
            <v>0</v>
          </cell>
          <cell r="R2837">
            <v>0</v>
          </cell>
          <cell r="S2837">
            <v>0</v>
          </cell>
          <cell r="T2837">
            <v>0</v>
          </cell>
          <cell r="U2837">
            <v>0</v>
          </cell>
          <cell r="V2837">
            <v>4</v>
          </cell>
          <cell r="W2837">
            <v>5883</v>
          </cell>
          <cell r="X2837">
            <v>41</v>
          </cell>
          <cell r="Y2837">
            <v>75</v>
          </cell>
        </row>
        <row r="2838">
          <cell r="B2838" t="str">
            <v>万源市花萼乡</v>
          </cell>
          <cell r="C2838">
            <v>0</v>
          </cell>
          <cell r="D2838">
            <v>13</v>
          </cell>
          <cell r="E2838">
            <v>3</v>
          </cell>
          <cell r="F2838">
            <v>0</v>
          </cell>
          <cell r="G2838">
            <v>10</v>
          </cell>
          <cell r="H2838">
            <v>0</v>
          </cell>
          <cell r="I2838">
            <v>0</v>
          </cell>
          <cell r="J2838">
            <v>13</v>
          </cell>
          <cell r="K2838">
            <v>9</v>
          </cell>
          <cell r="L2838">
            <v>3</v>
          </cell>
          <cell r="M2838">
            <v>1</v>
          </cell>
          <cell r="N2838">
            <v>0</v>
          </cell>
          <cell r="O2838">
            <v>0</v>
          </cell>
          <cell r="P2838">
            <v>0</v>
          </cell>
          <cell r="Q2838">
            <v>0</v>
          </cell>
          <cell r="R2838">
            <v>0</v>
          </cell>
          <cell r="S2838">
            <v>0</v>
          </cell>
          <cell r="T2838">
            <v>0</v>
          </cell>
          <cell r="U2838">
            <v>0</v>
          </cell>
          <cell r="V2838">
            <v>4</v>
          </cell>
          <cell r="W2838">
            <v>2442</v>
          </cell>
          <cell r="X2838">
            <v>37</v>
          </cell>
          <cell r="Y2838">
            <v>20</v>
          </cell>
        </row>
        <row r="2839">
          <cell r="B2839" t="str">
            <v>大竹县</v>
          </cell>
          <cell r="C2839">
            <v>0</v>
          </cell>
          <cell r="D2839">
            <v>6020</v>
          </cell>
          <cell r="E2839">
            <v>4420</v>
          </cell>
          <cell r="F2839">
            <v>0</v>
          </cell>
          <cell r="G2839">
            <v>1600</v>
          </cell>
          <cell r="H2839">
            <v>0</v>
          </cell>
          <cell r="I2839">
            <v>0</v>
          </cell>
          <cell r="J2839">
            <v>6020</v>
          </cell>
          <cell r="K2839">
            <v>2400</v>
          </cell>
          <cell r="L2839">
            <v>1756</v>
          </cell>
          <cell r="M2839">
            <v>407</v>
          </cell>
          <cell r="N2839">
            <v>215</v>
          </cell>
          <cell r="O2839">
            <v>455</v>
          </cell>
          <cell r="P2839">
            <v>114</v>
          </cell>
          <cell r="Q2839">
            <v>0</v>
          </cell>
          <cell r="R2839">
            <v>130</v>
          </cell>
          <cell r="S2839">
            <v>50</v>
          </cell>
          <cell r="T2839">
            <v>708</v>
          </cell>
          <cell r="U2839">
            <v>0</v>
          </cell>
          <cell r="V2839">
            <v>384</v>
          </cell>
          <cell r="W2839">
            <v>879578</v>
          </cell>
          <cell r="X2839">
            <v>6740</v>
          </cell>
          <cell r="Y2839">
            <v>9255</v>
          </cell>
        </row>
        <row r="2840">
          <cell r="B2840" t="str">
            <v>大竹县本级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  <cell r="J2840">
            <v>0</v>
          </cell>
          <cell r="K2840">
            <v>0</v>
          </cell>
          <cell r="L2840">
            <v>0</v>
          </cell>
          <cell r="M2840">
            <v>0</v>
          </cell>
          <cell r="N2840">
            <v>0</v>
          </cell>
          <cell r="O2840">
            <v>0</v>
          </cell>
          <cell r="P2840">
            <v>0</v>
          </cell>
          <cell r="Q2840">
            <v>0</v>
          </cell>
          <cell r="R2840">
            <v>0</v>
          </cell>
          <cell r="S2840">
            <v>0</v>
          </cell>
          <cell r="T2840">
            <v>0</v>
          </cell>
          <cell r="U2840">
            <v>0</v>
          </cell>
          <cell r="V2840">
            <v>0</v>
          </cell>
          <cell r="W2840">
            <v>0</v>
          </cell>
          <cell r="X2840">
            <v>0</v>
          </cell>
          <cell r="Y2840">
            <v>0</v>
          </cell>
        </row>
        <row r="2841">
          <cell r="B2841" t="str">
            <v>大竹县乡镇小计</v>
          </cell>
          <cell r="C2841">
            <v>0</v>
          </cell>
          <cell r="D2841">
            <v>6020</v>
          </cell>
          <cell r="E2841">
            <v>4420</v>
          </cell>
          <cell r="F2841">
            <v>0</v>
          </cell>
          <cell r="G2841">
            <v>1600</v>
          </cell>
          <cell r="H2841">
            <v>0</v>
          </cell>
          <cell r="I2841">
            <v>0</v>
          </cell>
          <cell r="J2841">
            <v>6020</v>
          </cell>
          <cell r="K2841">
            <v>2400</v>
          </cell>
          <cell r="L2841">
            <v>1756</v>
          </cell>
          <cell r="M2841">
            <v>407</v>
          </cell>
          <cell r="N2841">
            <v>215</v>
          </cell>
          <cell r="O2841">
            <v>455</v>
          </cell>
          <cell r="P2841">
            <v>114</v>
          </cell>
          <cell r="Q2841">
            <v>0</v>
          </cell>
          <cell r="R2841">
            <v>130</v>
          </cell>
          <cell r="S2841">
            <v>50</v>
          </cell>
          <cell r="T2841">
            <v>708</v>
          </cell>
          <cell r="U2841">
            <v>0</v>
          </cell>
          <cell r="V2841">
            <v>384</v>
          </cell>
          <cell r="W2841">
            <v>879578</v>
          </cell>
          <cell r="X2841">
            <v>6740</v>
          </cell>
          <cell r="Y2841">
            <v>9255</v>
          </cell>
        </row>
        <row r="2842">
          <cell r="B2842" t="str">
            <v>大竹县竹阳镇</v>
          </cell>
          <cell r="C2842">
            <v>0</v>
          </cell>
          <cell r="D2842">
            <v>170</v>
          </cell>
          <cell r="E2842">
            <v>125</v>
          </cell>
          <cell r="F2842">
            <v>0</v>
          </cell>
          <cell r="G2842">
            <v>45</v>
          </cell>
          <cell r="H2842">
            <v>0</v>
          </cell>
          <cell r="I2842">
            <v>0</v>
          </cell>
          <cell r="J2842">
            <v>170</v>
          </cell>
          <cell r="K2842">
            <v>69</v>
          </cell>
          <cell r="L2842">
            <v>27</v>
          </cell>
          <cell r="M2842">
            <v>27</v>
          </cell>
          <cell r="N2842">
            <v>4</v>
          </cell>
          <cell r="O2842">
            <v>12</v>
          </cell>
          <cell r="P2842">
            <v>13</v>
          </cell>
          <cell r="Q2842">
            <v>0</v>
          </cell>
          <cell r="R2842">
            <v>4</v>
          </cell>
          <cell r="S2842">
            <v>1</v>
          </cell>
          <cell r="T2842">
            <v>17</v>
          </cell>
          <cell r="U2842">
            <v>0</v>
          </cell>
          <cell r="V2842">
            <v>5</v>
          </cell>
          <cell r="W2842">
            <v>15413</v>
          </cell>
          <cell r="X2842">
            <v>187</v>
          </cell>
          <cell r="Y2842">
            <v>142</v>
          </cell>
        </row>
        <row r="2843">
          <cell r="B2843" t="str">
            <v>大竹县城西乡</v>
          </cell>
          <cell r="C2843">
            <v>0</v>
          </cell>
          <cell r="D2843">
            <v>92</v>
          </cell>
          <cell r="E2843">
            <v>67</v>
          </cell>
          <cell r="F2843">
            <v>0</v>
          </cell>
          <cell r="G2843">
            <v>25</v>
          </cell>
          <cell r="H2843">
            <v>0</v>
          </cell>
          <cell r="I2843">
            <v>0</v>
          </cell>
          <cell r="J2843">
            <v>92</v>
          </cell>
          <cell r="K2843">
            <v>34</v>
          </cell>
          <cell r="L2843">
            <v>37</v>
          </cell>
          <cell r="M2843">
            <v>6</v>
          </cell>
          <cell r="N2843">
            <v>4</v>
          </cell>
          <cell r="O2843">
            <v>6</v>
          </cell>
          <cell r="P2843">
            <v>4</v>
          </cell>
          <cell r="Q2843">
            <v>0</v>
          </cell>
          <cell r="R2843">
            <v>2</v>
          </cell>
          <cell r="S2843">
            <v>1</v>
          </cell>
          <cell r="T2843">
            <v>2</v>
          </cell>
          <cell r="U2843">
            <v>0</v>
          </cell>
          <cell r="V2843">
            <v>6</v>
          </cell>
          <cell r="W2843">
            <v>18526</v>
          </cell>
          <cell r="X2843">
            <v>98</v>
          </cell>
          <cell r="Y2843">
            <v>193</v>
          </cell>
        </row>
        <row r="2844">
          <cell r="B2844" t="str">
            <v>大竹县竹北乡</v>
          </cell>
          <cell r="C2844">
            <v>0</v>
          </cell>
          <cell r="D2844">
            <v>105</v>
          </cell>
          <cell r="E2844">
            <v>78</v>
          </cell>
          <cell r="F2844">
            <v>0</v>
          </cell>
          <cell r="G2844">
            <v>27</v>
          </cell>
          <cell r="H2844">
            <v>0</v>
          </cell>
          <cell r="I2844">
            <v>0</v>
          </cell>
          <cell r="J2844">
            <v>105</v>
          </cell>
          <cell r="K2844">
            <v>43</v>
          </cell>
          <cell r="L2844">
            <v>37</v>
          </cell>
          <cell r="M2844">
            <v>9</v>
          </cell>
          <cell r="N2844">
            <v>6</v>
          </cell>
          <cell r="O2844">
            <v>8</v>
          </cell>
          <cell r="P2844">
            <v>2</v>
          </cell>
          <cell r="Q2844">
            <v>0</v>
          </cell>
          <cell r="R2844">
            <v>2</v>
          </cell>
          <cell r="S2844">
            <v>1</v>
          </cell>
          <cell r="T2844">
            <v>3</v>
          </cell>
          <cell r="U2844">
            <v>0</v>
          </cell>
          <cell r="V2844">
            <v>7</v>
          </cell>
          <cell r="W2844">
            <v>25337</v>
          </cell>
          <cell r="X2844">
            <v>119</v>
          </cell>
          <cell r="Y2844">
            <v>196</v>
          </cell>
        </row>
        <row r="2845">
          <cell r="B2845" t="str">
            <v>大竹县乌木镇</v>
          </cell>
          <cell r="C2845">
            <v>0</v>
          </cell>
          <cell r="D2845">
            <v>94</v>
          </cell>
          <cell r="E2845">
            <v>69</v>
          </cell>
          <cell r="F2845">
            <v>0</v>
          </cell>
          <cell r="G2845">
            <v>25</v>
          </cell>
          <cell r="H2845">
            <v>0</v>
          </cell>
          <cell r="I2845">
            <v>0</v>
          </cell>
          <cell r="J2845">
            <v>94</v>
          </cell>
          <cell r="K2845">
            <v>39</v>
          </cell>
          <cell r="L2845">
            <v>33</v>
          </cell>
          <cell r="M2845">
            <v>7</v>
          </cell>
          <cell r="N2845">
            <v>4</v>
          </cell>
          <cell r="O2845">
            <v>3</v>
          </cell>
          <cell r="P2845">
            <v>3</v>
          </cell>
          <cell r="Q2845">
            <v>0</v>
          </cell>
          <cell r="R2845">
            <v>4</v>
          </cell>
          <cell r="S2845">
            <v>1</v>
          </cell>
          <cell r="T2845">
            <v>4</v>
          </cell>
          <cell r="U2845">
            <v>0</v>
          </cell>
          <cell r="V2845">
            <v>6</v>
          </cell>
          <cell r="W2845">
            <v>18915</v>
          </cell>
          <cell r="X2845">
            <v>111</v>
          </cell>
          <cell r="Y2845">
            <v>174</v>
          </cell>
        </row>
        <row r="2846">
          <cell r="B2846" t="str">
            <v>大竹县团坝镇</v>
          </cell>
          <cell r="C2846">
            <v>0</v>
          </cell>
          <cell r="D2846">
            <v>107</v>
          </cell>
          <cell r="E2846">
            <v>78</v>
          </cell>
          <cell r="F2846">
            <v>0</v>
          </cell>
          <cell r="G2846">
            <v>29</v>
          </cell>
          <cell r="H2846">
            <v>0</v>
          </cell>
          <cell r="I2846">
            <v>0</v>
          </cell>
          <cell r="J2846">
            <v>107</v>
          </cell>
          <cell r="K2846">
            <v>47</v>
          </cell>
          <cell r="L2846">
            <v>36</v>
          </cell>
          <cell r="M2846">
            <v>8</v>
          </cell>
          <cell r="N2846">
            <v>4</v>
          </cell>
          <cell r="O2846">
            <v>6</v>
          </cell>
          <cell r="P2846">
            <v>3</v>
          </cell>
          <cell r="Q2846">
            <v>0</v>
          </cell>
          <cell r="R2846">
            <v>3</v>
          </cell>
          <cell r="S2846">
            <v>1</v>
          </cell>
          <cell r="T2846">
            <v>3</v>
          </cell>
          <cell r="U2846">
            <v>0</v>
          </cell>
          <cell r="V2846">
            <v>8</v>
          </cell>
          <cell r="W2846">
            <v>17300</v>
          </cell>
          <cell r="X2846">
            <v>124</v>
          </cell>
          <cell r="Y2846">
            <v>191</v>
          </cell>
        </row>
        <row r="2847">
          <cell r="B2847" t="str">
            <v>大竹县东柳乡</v>
          </cell>
          <cell r="C2847">
            <v>0</v>
          </cell>
          <cell r="D2847">
            <v>99</v>
          </cell>
          <cell r="E2847">
            <v>71</v>
          </cell>
          <cell r="F2847">
            <v>0</v>
          </cell>
          <cell r="G2847">
            <v>28</v>
          </cell>
          <cell r="H2847">
            <v>0</v>
          </cell>
          <cell r="I2847">
            <v>0</v>
          </cell>
          <cell r="J2847">
            <v>99</v>
          </cell>
          <cell r="K2847">
            <v>45</v>
          </cell>
          <cell r="L2847">
            <v>30</v>
          </cell>
          <cell r="M2847">
            <v>8</v>
          </cell>
          <cell r="N2847">
            <v>5</v>
          </cell>
          <cell r="O2847">
            <v>8</v>
          </cell>
          <cell r="P2847">
            <v>2</v>
          </cell>
          <cell r="Q2847">
            <v>0</v>
          </cell>
          <cell r="R2847">
            <v>2</v>
          </cell>
          <cell r="S2847">
            <v>1</v>
          </cell>
          <cell r="T2847">
            <v>3</v>
          </cell>
          <cell r="U2847">
            <v>0</v>
          </cell>
          <cell r="V2847">
            <v>7</v>
          </cell>
          <cell r="W2847">
            <v>22890</v>
          </cell>
          <cell r="X2847">
            <v>133</v>
          </cell>
          <cell r="Y2847">
            <v>159</v>
          </cell>
        </row>
        <row r="2848">
          <cell r="B2848" t="str">
            <v>大竹县朝阳乡</v>
          </cell>
          <cell r="C2848">
            <v>0</v>
          </cell>
          <cell r="D2848">
            <v>97</v>
          </cell>
          <cell r="E2848">
            <v>71</v>
          </cell>
          <cell r="F2848">
            <v>0</v>
          </cell>
          <cell r="G2848">
            <v>26</v>
          </cell>
          <cell r="H2848">
            <v>0</v>
          </cell>
          <cell r="I2848">
            <v>0</v>
          </cell>
          <cell r="J2848">
            <v>97</v>
          </cell>
          <cell r="K2848">
            <v>39</v>
          </cell>
          <cell r="L2848">
            <v>34</v>
          </cell>
          <cell r="M2848">
            <v>7</v>
          </cell>
          <cell r="N2848">
            <v>4</v>
          </cell>
          <cell r="O2848">
            <v>9</v>
          </cell>
          <cell r="P2848">
            <v>2</v>
          </cell>
          <cell r="Q2848">
            <v>0</v>
          </cell>
          <cell r="R2848">
            <v>2</v>
          </cell>
          <cell r="S2848">
            <v>1</v>
          </cell>
          <cell r="T2848">
            <v>3</v>
          </cell>
          <cell r="U2848">
            <v>0</v>
          </cell>
          <cell r="V2848">
            <v>6</v>
          </cell>
          <cell r="W2848">
            <v>15885</v>
          </cell>
          <cell r="X2848">
            <v>109</v>
          </cell>
          <cell r="Y2848">
            <v>178</v>
          </cell>
        </row>
        <row r="2849">
          <cell r="B2849" t="str">
            <v>大竹县杨家镇</v>
          </cell>
          <cell r="C2849">
            <v>0</v>
          </cell>
          <cell r="D2849">
            <v>137</v>
          </cell>
          <cell r="E2849">
            <v>100</v>
          </cell>
          <cell r="F2849">
            <v>0</v>
          </cell>
          <cell r="G2849">
            <v>37</v>
          </cell>
          <cell r="H2849">
            <v>0</v>
          </cell>
          <cell r="I2849">
            <v>0</v>
          </cell>
          <cell r="J2849">
            <v>137</v>
          </cell>
          <cell r="K2849">
            <v>60</v>
          </cell>
          <cell r="L2849">
            <v>44</v>
          </cell>
          <cell r="M2849">
            <v>11</v>
          </cell>
          <cell r="N2849">
            <v>6</v>
          </cell>
          <cell r="O2849">
            <v>10</v>
          </cell>
          <cell r="P2849">
            <v>3</v>
          </cell>
          <cell r="Q2849">
            <v>0</v>
          </cell>
          <cell r="R2849">
            <v>4</v>
          </cell>
          <cell r="S2849">
            <v>1</v>
          </cell>
          <cell r="T2849">
            <v>4</v>
          </cell>
          <cell r="U2849">
            <v>0</v>
          </cell>
          <cell r="V2849">
            <v>10</v>
          </cell>
          <cell r="W2849">
            <v>23659</v>
          </cell>
          <cell r="X2849">
            <v>170</v>
          </cell>
          <cell r="Y2849">
            <v>234</v>
          </cell>
        </row>
        <row r="2850">
          <cell r="B2850" t="str">
            <v>大竹县中华乡</v>
          </cell>
          <cell r="C2850">
            <v>0</v>
          </cell>
          <cell r="D2850">
            <v>81</v>
          </cell>
          <cell r="E2850">
            <v>60</v>
          </cell>
          <cell r="F2850">
            <v>0</v>
          </cell>
          <cell r="G2850">
            <v>21</v>
          </cell>
          <cell r="H2850">
            <v>0</v>
          </cell>
          <cell r="I2850">
            <v>0</v>
          </cell>
          <cell r="J2850">
            <v>81</v>
          </cell>
          <cell r="K2850">
            <v>32</v>
          </cell>
          <cell r="L2850">
            <v>34</v>
          </cell>
          <cell r="M2850">
            <v>5</v>
          </cell>
          <cell r="N2850">
            <v>3</v>
          </cell>
          <cell r="O2850">
            <v>3</v>
          </cell>
          <cell r="P2850">
            <v>2</v>
          </cell>
          <cell r="Q2850">
            <v>0</v>
          </cell>
          <cell r="R2850">
            <v>2</v>
          </cell>
          <cell r="S2850">
            <v>1</v>
          </cell>
          <cell r="T2850">
            <v>2</v>
          </cell>
          <cell r="U2850">
            <v>0</v>
          </cell>
          <cell r="V2850">
            <v>5</v>
          </cell>
          <cell r="W2850">
            <v>9885</v>
          </cell>
          <cell r="X2850">
            <v>85</v>
          </cell>
          <cell r="Y2850">
            <v>179</v>
          </cell>
        </row>
        <row r="2851">
          <cell r="B2851" t="str">
            <v>大竹县人和乡</v>
          </cell>
          <cell r="C2851">
            <v>0</v>
          </cell>
          <cell r="D2851">
            <v>96</v>
          </cell>
          <cell r="E2851">
            <v>70</v>
          </cell>
          <cell r="F2851">
            <v>0</v>
          </cell>
          <cell r="G2851">
            <v>26</v>
          </cell>
          <cell r="H2851">
            <v>0</v>
          </cell>
          <cell r="I2851">
            <v>0</v>
          </cell>
          <cell r="J2851">
            <v>96</v>
          </cell>
          <cell r="K2851">
            <v>43</v>
          </cell>
          <cell r="L2851">
            <v>32</v>
          </cell>
          <cell r="M2851">
            <v>6</v>
          </cell>
          <cell r="N2851">
            <v>3</v>
          </cell>
          <cell r="O2851">
            <v>8</v>
          </cell>
          <cell r="P2851">
            <v>1</v>
          </cell>
          <cell r="Q2851">
            <v>0</v>
          </cell>
          <cell r="R2851">
            <v>2</v>
          </cell>
          <cell r="S2851">
            <v>1</v>
          </cell>
          <cell r="T2851">
            <v>3</v>
          </cell>
          <cell r="U2851">
            <v>0</v>
          </cell>
          <cell r="V2851">
            <v>7</v>
          </cell>
          <cell r="W2851">
            <v>14141</v>
          </cell>
          <cell r="X2851">
            <v>121</v>
          </cell>
          <cell r="Y2851">
            <v>169</v>
          </cell>
        </row>
        <row r="2852">
          <cell r="B2852" t="str">
            <v>大竹县黄家乡</v>
          </cell>
          <cell r="C2852">
            <v>0</v>
          </cell>
          <cell r="D2852">
            <v>76</v>
          </cell>
          <cell r="E2852">
            <v>57</v>
          </cell>
          <cell r="F2852">
            <v>0</v>
          </cell>
          <cell r="G2852">
            <v>19</v>
          </cell>
          <cell r="H2852">
            <v>0</v>
          </cell>
          <cell r="I2852">
            <v>0</v>
          </cell>
          <cell r="J2852">
            <v>76</v>
          </cell>
          <cell r="K2852">
            <v>27</v>
          </cell>
          <cell r="L2852">
            <v>29</v>
          </cell>
          <cell r="M2852">
            <v>4</v>
          </cell>
          <cell r="N2852">
            <v>2</v>
          </cell>
          <cell r="O2852">
            <v>9</v>
          </cell>
          <cell r="P2852">
            <v>2</v>
          </cell>
          <cell r="Q2852">
            <v>0</v>
          </cell>
          <cell r="R2852">
            <v>2</v>
          </cell>
          <cell r="S2852">
            <v>1</v>
          </cell>
          <cell r="T2852">
            <v>2</v>
          </cell>
          <cell r="U2852">
            <v>0</v>
          </cell>
          <cell r="V2852">
            <v>4</v>
          </cell>
          <cell r="W2852">
            <v>7790</v>
          </cell>
          <cell r="X2852">
            <v>74</v>
          </cell>
          <cell r="Y2852">
            <v>155</v>
          </cell>
        </row>
        <row r="2853">
          <cell r="B2853" t="str">
            <v>大竹县清河镇</v>
          </cell>
          <cell r="C2853">
            <v>0</v>
          </cell>
          <cell r="D2853">
            <v>132</v>
          </cell>
          <cell r="E2853">
            <v>95</v>
          </cell>
          <cell r="F2853">
            <v>0</v>
          </cell>
          <cell r="G2853">
            <v>37</v>
          </cell>
          <cell r="H2853">
            <v>0</v>
          </cell>
          <cell r="I2853">
            <v>0</v>
          </cell>
          <cell r="J2853">
            <v>132</v>
          </cell>
          <cell r="K2853">
            <v>61</v>
          </cell>
          <cell r="L2853">
            <v>44</v>
          </cell>
          <cell r="M2853">
            <v>11</v>
          </cell>
          <cell r="N2853">
            <v>6</v>
          </cell>
          <cell r="O2853">
            <v>5</v>
          </cell>
          <cell r="P2853">
            <v>3</v>
          </cell>
          <cell r="Q2853">
            <v>0</v>
          </cell>
          <cell r="R2853">
            <v>4</v>
          </cell>
          <cell r="S2853">
            <v>1</v>
          </cell>
          <cell r="T2853">
            <v>3</v>
          </cell>
          <cell r="U2853">
            <v>0</v>
          </cell>
          <cell r="V2853">
            <v>10</v>
          </cell>
          <cell r="W2853">
            <v>17863</v>
          </cell>
          <cell r="X2853">
            <v>175</v>
          </cell>
          <cell r="Y2853">
            <v>234</v>
          </cell>
        </row>
        <row r="2854">
          <cell r="B2854" t="str">
            <v>大竹县李家乡</v>
          </cell>
          <cell r="C2854">
            <v>0</v>
          </cell>
          <cell r="D2854">
            <v>88</v>
          </cell>
          <cell r="E2854">
            <v>65</v>
          </cell>
          <cell r="F2854">
            <v>0</v>
          </cell>
          <cell r="G2854">
            <v>23</v>
          </cell>
          <cell r="H2854">
            <v>0</v>
          </cell>
          <cell r="I2854">
            <v>0</v>
          </cell>
          <cell r="J2854">
            <v>88</v>
          </cell>
          <cell r="K2854">
            <v>41</v>
          </cell>
          <cell r="L2854">
            <v>30</v>
          </cell>
          <cell r="M2854">
            <v>7</v>
          </cell>
          <cell r="N2854">
            <v>4</v>
          </cell>
          <cell r="O2854">
            <v>3</v>
          </cell>
          <cell r="P2854">
            <v>1</v>
          </cell>
          <cell r="Q2854">
            <v>0</v>
          </cell>
          <cell r="R2854">
            <v>2</v>
          </cell>
          <cell r="S2854">
            <v>1</v>
          </cell>
          <cell r="T2854">
            <v>3</v>
          </cell>
          <cell r="U2854">
            <v>0</v>
          </cell>
          <cell r="V2854">
            <v>7</v>
          </cell>
          <cell r="W2854">
            <v>13345</v>
          </cell>
          <cell r="X2854">
            <v>108</v>
          </cell>
          <cell r="Y2854">
            <v>156</v>
          </cell>
        </row>
        <row r="2855">
          <cell r="B2855" t="str">
            <v>大竹县柏家乡</v>
          </cell>
          <cell r="C2855">
            <v>0</v>
          </cell>
          <cell r="D2855">
            <v>88</v>
          </cell>
          <cell r="E2855">
            <v>65</v>
          </cell>
          <cell r="F2855">
            <v>0</v>
          </cell>
          <cell r="G2855">
            <v>23</v>
          </cell>
          <cell r="H2855">
            <v>0</v>
          </cell>
          <cell r="I2855">
            <v>0</v>
          </cell>
          <cell r="J2855">
            <v>88</v>
          </cell>
          <cell r="K2855">
            <v>42</v>
          </cell>
          <cell r="L2855">
            <v>28</v>
          </cell>
          <cell r="M2855">
            <v>6</v>
          </cell>
          <cell r="N2855">
            <v>3</v>
          </cell>
          <cell r="O2855">
            <v>6</v>
          </cell>
          <cell r="P2855">
            <v>1</v>
          </cell>
          <cell r="Q2855">
            <v>0</v>
          </cell>
          <cell r="R2855">
            <v>2</v>
          </cell>
          <cell r="S2855">
            <v>1</v>
          </cell>
          <cell r="T2855">
            <v>2</v>
          </cell>
          <cell r="U2855">
            <v>0</v>
          </cell>
          <cell r="V2855">
            <v>7</v>
          </cell>
          <cell r="W2855">
            <v>12415</v>
          </cell>
          <cell r="X2855">
            <v>110</v>
          </cell>
          <cell r="Y2855">
            <v>146</v>
          </cell>
        </row>
        <row r="2856">
          <cell r="B2856" t="str">
            <v>大竹县柏林镇</v>
          </cell>
          <cell r="C2856">
            <v>0</v>
          </cell>
          <cell r="D2856">
            <v>96</v>
          </cell>
          <cell r="E2856">
            <v>67</v>
          </cell>
          <cell r="F2856">
            <v>0</v>
          </cell>
          <cell r="G2856">
            <v>29</v>
          </cell>
          <cell r="H2856">
            <v>0</v>
          </cell>
          <cell r="I2856">
            <v>0</v>
          </cell>
          <cell r="J2856">
            <v>96</v>
          </cell>
          <cell r="K2856">
            <v>43</v>
          </cell>
          <cell r="L2856">
            <v>31</v>
          </cell>
          <cell r="M2856">
            <v>7</v>
          </cell>
          <cell r="N2856">
            <v>4</v>
          </cell>
          <cell r="O2856">
            <v>5</v>
          </cell>
          <cell r="P2856">
            <v>3</v>
          </cell>
          <cell r="Q2856">
            <v>0</v>
          </cell>
          <cell r="R2856">
            <v>3</v>
          </cell>
          <cell r="S2856">
            <v>1</v>
          </cell>
          <cell r="T2856">
            <v>3</v>
          </cell>
          <cell r="U2856">
            <v>0</v>
          </cell>
          <cell r="V2856">
            <v>6</v>
          </cell>
          <cell r="W2856">
            <v>15876</v>
          </cell>
          <cell r="X2856">
            <v>139</v>
          </cell>
          <cell r="Y2856">
            <v>162</v>
          </cell>
        </row>
        <row r="2857">
          <cell r="B2857" t="str">
            <v>大竹县石河镇</v>
          </cell>
          <cell r="C2857">
            <v>0</v>
          </cell>
          <cell r="D2857">
            <v>174</v>
          </cell>
          <cell r="E2857">
            <v>125</v>
          </cell>
          <cell r="F2857">
            <v>0</v>
          </cell>
          <cell r="G2857">
            <v>49</v>
          </cell>
          <cell r="H2857">
            <v>0</v>
          </cell>
          <cell r="I2857">
            <v>0</v>
          </cell>
          <cell r="J2857">
            <v>174</v>
          </cell>
          <cell r="K2857">
            <v>78</v>
          </cell>
          <cell r="L2857">
            <v>38</v>
          </cell>
          <cell r="M2857">
            <v>13</v>
          </cell>
          <cell r="N2857">
            <v>7</v>
          </cell>
          <cell r="O2857">
            <v>31</v>
          </cell>
          <cell r="P2857">
            <v>4</v>
          </cell>
          <cell r="Q2857">
            <v>0</v>
          </cell>
          <cell r="R2857">
            <v>4</v>
          </cell>
          <cell r="S2857">
            <v>1</v>
          </cell>
          <cell r="T2857">
            <v>5</v>
          </cell>
          <cell r="U2857">
            <v>0</v>
          </cell>
          <cell r="V2857">
            <v>13</v>
          </cell>
          <cell r="W2857">
            <v>35000</v>
          </cell>
          <cell r="X2857">
            <v>231</v>
          </cell>
          <cell r="Y2857">
            <v>201</v>
          </cell>
        </row>
        <row r="2858">
          <cell r="B2858" t="str">
            <v>大竹县月华乡</v>
          </cell>
          <cell r="C2858">
            <v>0</v>
          </cell>
          <cell r="D2858">
            <v>143</v>
          </cell>
          <cell r="E2858">
            <v>102</v>
          </cell>
          <cell r="F2858">
            <v>0</v>
          </cell>
          <cell r="G2858">
            <v>41</v>
          </cell>
          <cell r="H2858">
            <v>0</v>
          </cell>
          <cell r="I2858">
            <v>0</v>
          </cell>
          <cell r="J2858">
            <v>143</v>
          </cell>
          <cell r="K2858">
            <v>71</v>
          </cell>
          <cell r="L2858">
            <v>36</v>
          </cell>
          <cell r="M2858">
            <v>11</v>
          </cell>
          <cell r="N2858">
            <v>6</v>
          </cell>
          <cell r="O2858">
            <v>15</v>
          </cell>
          <cell r="P2858">
            <v>3</v>
          </cell>
          <cell r="Q2858">
            <v>0</v>
          </cell>
          <cell r="R2858">
            <v>2</v>
          </cell>
          <cell r="S2858">
            <v>1</v>
          </cell>
          <cell r="T2858">
            <v>4</v>
          </cell>
          <cell r="U2858">
            <v>0</v>
          </cell>
          <cell r="V2858">
            <v>12</v>
          </cell>
          <cell r="W2858">
            <v>30343</v>
          </cell>
          <cell r="X2858">
            <v>204</v>
          </cell>
          <cell r="Y2858">
            <v>192</v>
          </cell>
        </row>
        <row r="2859">
          <cell r="B2859" t="str">
            <v>大竹县双拱镇</v>
          </cell>
          <cell r="C2859">
            <v>0</v>
          </cell>
          <cell r="D2859">
            <v>91</v>
          </cell>
          <cell r="E2859">
            <v>66</v>
          </cell>
          <cell r="F2859">
            <v>0</v>
          </cell>
          <cell r="G2859">
            <v>25</v>
          </cell>
          <cell r="H2859">
            <v>0</v>
          </cell>
          <cell r="I2859">
            <v>0</v>
          </cell>
          <cell r="J2859">
            <v>91</v>
          </cell>
          <cell r="K2859">
            <v>34</v>
          </cell>
          <cell r="L2859">
            <v>33</v>
          </cell>
          <cell r="M2859">
            <v>5</v>
          </cell>
          <cell r="N2859">
            <v>3</v>
          </cell>
          <cell r="O2859">
            <v>11</v>
          </cell>
          <cell r="P2859">
            <v>2</v>
          </cell>
          <cell r="Q2859">
            <v>0</v>
          </cell>
          <cell r="R2859">
            <v>3</v>
          </cell>
          <cell r="S2859">
            <v>1</v>
          </cell>
          <cell r="T2859">
            <v>2</v>
          </cell>
          <cell r="U2859">
            <v>0</v>
          </cell>
          <cell r="V2859">
            <v>5</v>
          </cell>
          <cell r="W2859">
            <v>11237</v>
          </cell>
          <cell r="X2859">
            <v>96</v>
          </cell>
          <cell r="Y2859">
            <v>172</v>
          </cell>
        </row>
        <row r="2860">
          <cell r="B2860" t="str">
            <v>大竹县蒲包乡</v>
          </cell>
          <cell r="C2860">
            <v>0</v>
          </cell>
          <cell r="D2860">
            <v>53</v>
          </cell>
          <cell r="E2860">
            <v>39</v>
          </cell>
          <cell r="F2860">
            <v>0</v>
          </cell>
          <cell r="G2860">
            <v>14</v>
          </cell>
          <cell r="H2860">
            <v>0</v>
          </cell>
          <cell r="I2860">
            <v>0</v>
          </cell>
          <cell r="J2860">
            <v>53</v>
          </cell>
          <cell r="K2860">
            <v>26</v>
          </cell>
          <cell r="L2860">
            <v>15</v>
          </cell>
          <cell r="M2860">
            <v>4</v>
          </cell>
          <cell r="N2860">
            <v>2</v>
          </cell>
          <cell r="O2860">
            <v>2</v>
          </cell>
          <cell r="P2860">
            <v>1</v>
          </cell>
          <cell r="Q2860">
            <v>0</v>
          </cell>
          <cell r="R2860">
            <v>2</v>
          </cell>
          <cell r="S2860">
            <v>1</v>
          </cell>
          <cell r="T2860">
            <v>2</v>
          </cell>
          <cell r="U2860">
            <v>0</v>
          </cell>
          <cell r="V2860">
            <v>4</v>
          </cell>
          <cell r="W2860">
            <v>4074</v>
          </cell>
          <cell r="X2860">
            <v>60</v>
          </cell>
          <cell r="Y2860">
            <v>78</v>
          </cell>
        </row>
        <row r="2861">
          <cell r="B2861" t="str">
            <v>大竹县二郎乡</v>
          </cell>
          <cell r="C2861">
            <v>0</v>
          </cell>
          <cell r="D2861">
            <v>100</v>
          </cell>
          <cell r="E2861">
            <v>74</v>
          </cell>
          <cell r="F2861">
            <v>0</v>
          </cell>
          <cell r="G2861">
            <v>26</v>
          </cell>
          <cell r="H2861">
            <v>0</v>
          </cell>
          <cell r="I2861">
            <v>0</v>
          </cell>
          <cell r="J2861">
            <v>100</v>
          </cell>
          <cell r="K2861">
            <v>39</v>
          </cell>
          <cell r="L2861">
            <v>33</v>
          </cell>
          <cell r="M2861">
            <v>7</v>
          </cell>
          <cell r="N2861">
            <v>4</v>
          </cell>
          <cell r="O2861">
            <v>15</v>
          </cell>
          <cell r="P2861">
            <v>1</v>
          </cell>
          <cell r="Q2861">
            <v>0</v>
          </cell>
          <cell r="R2861">
            <v>2</v>
          </cell>
          <cell r="S2861">
            <v>1</v>
          </cell>
          <cell r="T2861">
            <v>2</v>
          </cell>
          <cell r="U2861">
            <v>0</v>
          </cell>
          <cell r="V2861">
            <v>6</v>
          </cell>
          <cell r="W2861">
            <v>14003</v>
          </cell>
          <cell r="X2861">
            <v>110</v>
          </cell>
          <cell r="Y2861">
            <v>176</v>
          </cell>
        </row>
        <row r="2862">
          <cell r="B2862" t="str">
            <v>大竹县石桥镇</v>
          </cell>
          <cell r="C2862">
            <v>0</v>
          </cell>
          <cell r="D2862">
            <v>172</v>
          </cell>
          <cell r="E2862">
            <v>126</v>
          </cell>
          <cell r="F2862">
            <v>0</v>
          </cell>
          <cell r="G2862">
            <v>46</v>
          </cell>
          <cell r="H2862">
            <v>0</v>
          </cell>
          <cell r="I2862">
            <v>0</v>
          </cell>
          <cell r="J2862">
            <v>172</v>
          </cell>
          <cell r="K2862">
            <v>71</v>
          </cell>
          <cell r="L2862">
            <v>40</v>
          </cell>
          <cell r="M2862">
            <v>12</v>
          </cell>
          <cell r="N2862">
            <v>6</v>
          </cell>
          <cell r="O2862">
            <v>35</v>
          </cell>
          <cell r="P2862">
            <v>4</v>
          </cell>
          <cell r="Q2862">
            <v>0</v>
          </cell>
          <cell r="R2862">
            <v>4</v>
          </cell>
          <cell r="S2862">
            <v>1</v>
          </cell>
          <cell r="T2862">
            <v>5</v>
          </cell>
          <cell r="U2862">
            <v>0</v>
          </cell>
          <cell r="V2862">
            <v>11</v>
          </cell>
          <cell r="W2862">
            <v>21046</v>
          </cell>
          <cell r="X2862">
            <v>202</v>
          </cell>
          <cell r="Y2862">
            <v>211</v>
          </cell>
        </row>
        <row r="2863">
          <cell r="B2863" t="str">
            <v>大竹县新生乡</v>
          </cell>
          <cell r="C2863">
            <v>0</v>
          </cell>
          <cell r="D2863">
            <v>118</v>
          </cell>
          <cell r="E2863">
            <v>87</v>
          </cell>
          <cell r="F2863">
            <v>0</v>
          </cell>
          <cell r="G2863">
            <v>31</v>
          </cell>
          <cell r="H2863">
            <v>0</v>
          </cell>
          <cell r="I2863">
            <v>0</v>
          </cell>
          <cell r="J2863">
            <v>118</v>
          </cell>
          <cell r="K2863">
            <v>47</v>
          </cell>
          <cell r="L2863">
            <v>33</v>
          </cell>
          <cell r="M2863">
            <v>7</v>
          </cell>
          <cell r="N2863">
            <v>4</v>
          </cell>
          <cell r="O2863">
            <v>24</v>
          </cell>
          <cell r="P2863">
            <v>1</v>
          </cell>
          <cell r="Q2863">
            <v>0</v>
          </cell>
          <cell r="R2863">
            <v>2</v>
          </cell>
          <cell r="S2863">
            <v>1</v>
          </cell>
          <cell r="T2863">
            <v>3</v>
          </cell>
          <cell r="U2863">
            <v>0</v>
          </cell>
          <cell r="V2863">
            <v>8</v>
          </cell>
          <cell r="W2863">
            <v>16859</v>
          </cell>
          <cell r="X2863">
            <v>124</v>
          </cell>
          <cell r="Y2863">
            <v>173</v>
          </cell>
        </row>
        <row r="2864">
          <cell r="B2864" t="str">
            <v>大竹县永胜乡</v>
          </cell>
          <cell r="C2864">
            <v>0</v>
          </cell>
          <cell r="D2864">
            <v>152</v>
          </cell>
          <cell r="E2864">
            <v>112</v>
          </cell>
          <cell r="F2864">
            <v>0</v>
          </cell>
          <cell r="G2864">
            <v>40</v>
          </cell>
          <cell r="H2864">
            <v>0</v>
          </cell>
          <cell r="I2864">
            <v>0</v>
          </cell>
          <cell r="J2864">
            <v>152</v>
          </cell>
          <cell r="K2864">
            <v>54</v>
          </cell>
          <cell r="L2864">
            <v>38</v>
          </cell>
          <cell r="M2864">
            <v>9</v>
          </cell>
          <cell r="N2864">
            <v>5</v>
          </cell>
          <cell r="O2864">
            <v>43</v>
          </cell>
          <cell r="P2864">
            <v>2</v>
          </cell>
          <cell r="Q2864">
            <v>0</v>
          </cell>
          <cell r="R2864">
            <v>2</v>
          </cell>
          <cell r="S2864">
            <v>1</v>
          </cell>
          <cell r="T2864">
            <v>3</v>
          </cell>
          <cell r="U2864">
            <v>0</v>
          </cell>
          <cell r="V2864">
            <v>9</v>
          </cell>
          <cell r="W2864">
            <v>21187</v>
          </cell>
          <cell r="X2864">
            <v>157</v>
          </cell>
          <cell r="Y2864">
            <v>198</v>
          </cell>
        </row>
        <row r="2865">
          <cell r="B2865" t="str">
            <v>大竹县安吉乡</v>
          </cell>
          <cell r="C2865">
            <v>0</v>
          </cell>
          <cell r="D2865">
            <v>101</v>
          </cell>
          <cell r="E2865">
            <v>74</v>
          </cell>
          <cell r="F2865">
            <v>0</v>
          </cell>
          <cell r="G2865">
            <v>27</v>
          </cell>
          <cell r="H2865">
            <v>0</v>
          </cell>
          <cell r="I2865">
            <v>0</v>
          </cell>
          <cell r="J2865">
            <v>101</v>
          </cell>
          <cell r="K2865">
            <v>43</v>
          </cell>
          <cell r="L2865">
            <v>25</v>
          </cell>
          <cell r="M2865">
            <v>6</v>
          </cell>
          <cell r="N2865">
            <v>3</v>
          </cell>
          <cell r="O2865">
            <v>21</v>
          </cell>
          <cell r="P2865">
            <v>1</v>
          </cell>
          <cell r="Q2865">
            <v>0</v>
          </cell>
          <cell r="R2865">
            <v>2</v>
          </cell>
          <cell r="S2865">
            <v>1</v>
          </cell>
          <cell r="T2865">
            <v>2</v>
          </cell>
          <cell r="U2865">
            <v>0</v>
          </cell>
          <cell r="V2865">
            <v>7</v>
          </cell>
          <cell r="W2865">
            <v>14700</v>
          </cell>
          <cell r="X2865">
            <v>121</v>
          </cell>
          <cell r="Y2865">
            <v>132</v>
          </cell>
        </row>
        <row r="2866">
          <cell r="B2866" t="str">
            <v>大竹县观音镇</v>
          </cell>
          <cell r="C2866">
            <v>0</v>
          </cell>
          <cell r="D2866">
            <v>162</v>
          </cell>
          <cell r="E2866">
            <v>117</v>
          </cell>
          <cell r="F2866">
            <v>0</v>
          </cell>
          <cell r="G2866">
            <v>45</v>
          </cell>
          <cell r="H2866">
            <v>0</v>
          </cell>
          <cell r="I2866">
            <v>0</v>
          </cell>
          <cell r="J2866">
            <v>162</v>
          </cell>
          <cell r="K2866">
            <v>75</v>
          </cell>
          <cell r="L2866">
            <v>40</v>
          </cell>
          <cell r="M2866">
            <v>13</v>
          </cell>
          <cell r="N2866">
            <v>7</v>
          </cell>
          <cell r="O2866">
            <v>22</v>
          </cell>
          <cell r="P2866">
            <v>3</v>
          </cell>
          <cell r="Q2866">
            <v>0</v>
          </cell>
          <cell r="R2866">
            <v>4</v>
          </cell>
          <cell r="S2866">
            <v>1</v>
          </cell>
          <cell r="T2866">
            <v>4</v>
          </cell>
          <cell r="U2866">
            <v>0</v>
          </cell>
          <cell r="V2866">
            <v>13</v>
          </cell>
          <cell r="W2866">
            <v>25405</v>
          </cell>
          <cell r="X2866">
            <v>208</v>
          </cell>
          <cell r="Y2866">
            <v>212</v>
          </cell>
        </row>
        <row r="2867">
          <cell r="B2867" t="str">
            <v>大竹县白坝乡</v>
          </cell>
          <cell r="C2867">
            <v>0</v>
          </cell>
          <cell r="D2867">
            <v>93</v>
          </cell>
          <cell r="E2867">
            <v>66</v>
          </cell>
          <cell r="F2867">
            <v>0</v>
          </cell>
          <cell r="G2867">
            <v>27</v>
          </cell>
          <cell r="H2867">
            <v>0</v>
          </cell>
          <cell r="I2867">
            <v>0</v>
          </cell>
          <cell r="J2867">
            <v>93</v>
          </cell>
          <cell r="K2867">
            <v>44</v>
          </cell>
          <cell r="L2867">
            <v>28</v>
          </cell>
          <cell r="M2867">
            <v>7</v>
          </cell>
          <cell r="N2867">
            <v>4</v>
          </cell>
          <cell r="O2867">
            <v>6</v>
          </cell>
          <cell r="P2867">
            <v>2</v>
          </cell>
          <cell r="Q2867">
            <v>0</v>
          </cell>
          <cell r="R2867">
            <v>2</v>
          </cell>
          <cell r="S2867">
            <v>1</v>
          </cell>
          <cell r="T2867">
            <v>3</v>
          </cell>
          <cell r="U2867">
            <v>0</v>
          </cell>
          <cell r="V2867">
            <v>7</v>
          </cell>
          <cell r="W2867">
            <v>19287</v>
          </cell>
          <cell r="X2867">
            <v>130</v>
          </cell>
          <cell r="Y2867">
            <v>148</v>
          </cell>
        </row>
        <row r="2868">
          <cell r="B2868" t="str">
            <v>大竹县双溪乡</v>
          </cell>
          <cell r="C2868">
            <v>0</v>
          </cell>
          <cell r="D2868">
            <v>107</v>
          </cell>
          <cell r="E2868">
            <v>76</v>
          </cell>
          <cell r="F2868">
            <v>0</v>
          </cell>
          <cell r="G2868">
            <v>31</v>
          </cell>
          <cell r="H2868">
            <v>0</v>
          </cell>
          <cell r="I2868">
            <v>0</v>
          </cell>
          <cell r="J2868">
            <v>107</v>
          </cell>
          <cell r="K2868">
            <v>50</v>
          </cell>
          <cell r="L2868">
            <v>33</v>
          </cell>
          <cell r="M2868">
            <v>7</v>
          </cell>
          <cell r="N2868">
            <v>4</v>
          </cell>
          <cell r="O2868">
            <v>11</v>
          </cell>
          <cell r="P2868">
            <v>1</v>
          </cell>
          <cell r="Q2868">
            <v>0</v>
          </cell>
          <cell r="R2868">
            <v>2</v>
          </cell>
          <cell r="S2868">
            <v>1</v>
          </cell>
          <cell r="T2868">
            <v>2</v>
          </cell>
          <cell r="U2868">
            <v>0</v>
          </cell>
          <cell r="V2868">
            <v>8</v>
          </cell>
          <cell r="W2868">
            <v>15898</v>
          </cell>
          <cell r="X2868">
            <v>145</v>
          </cell>
          <cell r="Y2868">
            <v>176</v>
          </cell>
        </row>
        <row r="2869">
          <cell r="B2869" t="str">
            <v>大竹县周家镇</v>
          </cell>
          <cell r="C2869">
            <v>0</v>
          </cell>
          <cell r="D2869">
            <v>187</v>
          </cell>
          <cell r="E2869">
            <v>134</v>
          </cell>
          <cell r="F2869">
            <v>0</v>
          </cell>
          <cell r="G2869">
            <v>53</v>
          </cell>
          <cell r="H2869">
            <v>0</v>
          </cell>
          <cell r="I2869">
            <v>0</v>
          </cell>
          <cell r="J2869">
            <v>187</v>
          </cell>
          <cell r="K2869">
            <v>87</v>
          </cell>
          <cell r="L2869">
            <v>56</v>
          </cell>
          <cell r="M2869">
            <v>15</v>
          </cell>
          <cell r="N2869">
            <v>9</v>
          </cell>
          <cell r="O2869">
            <v>13</v>
          </cell>
          <cell r="P2869">
            <v>5</v>
          </cell>
          <cell r="Q2869">
            <v>0</v>
          </cell>
          <cell r="R2869">
            <v>4</v>
          </cell>
          <cell r="S2869">
            <v>1</v>
          </cell>
          <cell r="T2869">
            <v>6</v>
          </cell>
          <cell r="U2869">
            <v>0</v>
          </cell>
          <cell r="V2869">
            <v>15</v>
          </cell>
          <cell r="W2869">
            <v>36515</v>
          </cell>
          <cell r="X2869">
            <v>255</v>
          </cell>
          <cell r="Y2869">
            <v>295</v>
          </cell>
        </row>
        <row r="2870">
          <cell r="B2870" t="str">
            <v>大竹县高明乡</v>
          </cell>
          <cell r="C2870">
            <v>0</v>
          </cell>
          <cell r="D2870">
            <v>141</v>
          </cell>
          <cell r="E2870">
            <v>99</v>
          </cell>
          <cell r="F2870">
            <v>0</v>
          </cell>
          <cell r="G2870">
            <v>42</v>
          </cell>
          <cell r="H2870">
            <v>0</v>
          </cell>
          <cell r="I2870">
            <v>0</v>
          </cell>
          <cell r="J2870">
            <v>141</v>
          </cell>
          <cell r="K2870">
            <v>68</v>
          </cell>
          <cell r="L2870">
            <v>47</v>
          </cell>
          <cell r="M2870">
            <v>10</v>
          </cell>
          <cell r="N2870">
            <v>6</v>
          </cell>
          <cell r="O2870">
            <v>7</v>
          </cell>
          <cell r="P2870">
            <v>2</v>
          </cell>
          <cell r="Q2870">
            <v>0</v>
          </cell>
          <cell r="R2870">
            <v>2</v>
          </cell>
          <cell r="S2870">
            <v>1</v>
          </cell>
          <cell r="T2870">
            <v>4</v>
          </cell>
          <cell r="U2870">
            <v>0</v>
          </cell>
          <cell r="V2870">
            <v>11</v>
          </cell>
          <cell r="W2870">
            <v>29648</v>
          </cell>
          <cell r="X2870">
            <v>210</v>
          </cell>
          <cell r="Y2870">
            <v>248</v>
          </cell>
        </row>
        <row r="2871">
          <cell r="B2871" t="str">
            <v>大竹县中和乡</v>
          </cell>
          <cell r="C2871">
            <v>0</v>
          </cell>
          <cell r="D2871">
            <v>74</v>
          </cell>
          <cell r="E2871">
            <v>55</v>
          </cell>
          <cell r="F2871">
            <v>0</v>
          </cell>
          <cell r="G2871">
            <v>19</v>
          </cell>
          <cell r="H2871">
            <v>0</v>
          </cell>
          <cell r="I2871">
            <v>0</v>
          </cell>
          <cell r="J2871">
            <v>74</v>
          </cell>
          <cell r="K2871">
            <v>27</v>
          </cell>
          <cell r="L2871">
            <v>34</v>
          </cell>
          <cell r="M2871">
            <v>5</v>
          </cell>
          <cell r="N2871">
            <v>3</v>
          </cell>
          <cell r="O2871">
            <v>2</v>
          </cell>
          <cell r="P2871">
            <v>1</v>
          </cell>
          <cell r="Q2871">
            <v>0</v>
          </cell>
          <cell r="R2871">
            <v>2</v>
          </cell>
          <cell r="S2871">
            <v>1</v>
          </cell>
          <cell r="T2871">
            <v>2</v>
          </cell>
          <cell r="U2871">
            <v>0</v>
          </cell>
          <cell r="V2871">
            <v>4</v>
          </cell>
          <cell r="W2871">
            <v>10360</v>
          </cell>
          <cell r="X2871">
            <v>75</v>
          </cell>
          <cell r="Y2871">
            <v>179</v>
          </cell>
        </row>
        <row r="2872">
          <cell r="B2872" t="str">
            <v>大竹县八渡乡</v>
          </cell>
          <cell r="C2872">
            <v>0</v>
          </cell>
          <cell r="D2872">
            <v>76</v>
          </cell>
          <cell r="E2872">
            <v>54</v>
          </cell>
          <cell r="F2872">
            <v>0</v>
          </cell>
          <cell r="G2872">
            <v>22</v>
          </cell>
          <cell r="H2872">
            <v>0</v>
          </cell>
          <cell r="I2872">
            <v>0</v>
          </cell>
          <cell r="J2872">
            <v>76</v>
          </cell>
          <cell r="K2872">
            <v>38</v>
          </cell>
          <cell r="L2872">
            <v>24</v>
          </cell>
          <cell r="M2872">
            <v>6</v>
          </cell>
          <cell r="N2872">
            <v>3</v>
          </cell>
          <cell r="O2872">
            <v>2</v>
          </cell>
          <cell r="P2872">
            <v>1</v>
          </cell>
          <cell r="Q2872">
            <v>0</v>
          </cell>
          <cell r="R2872">
            <v>2</v>
          </cell>
          <cell r="S2872">
            <v>1</v>
          </cell>
          <cell r="T2872">
            <v>2</v>
          </cell>
          <cell r="U2872">
            <v>0</v>
          </cell>
          <cell r="V2872">
            <v>6</v>
          </cell>
          <cell r="W2872">
            <v>13500</v>
          </cell>
          <cell r="X2872">
            <v>107</v>
          </cell>
          <cell r="Y2872">
            <v>126</v>
          </cell>
        </row>
        <row r="2873">
          <cell r="B2873" t="str">
            <v>大竹县石子镇</v>
          </cell>
          <cell r="C2873">
            <v>0</v>
          </cell>
          <cell r="D2873">
            <v>127</v>
          </cell>
          <cell r="E2873">
            <v>90</v>
          </cell>
          <cell r="F2873">
            <v>0</v>
          </cell>
          <cell r="G2873">
            <v>37</v>
          </cell>
          <cell r="H2873">
            <v>0</v>
          </cell>
          <cell r="I2873">
            <v>0</v>
          </cell>
          <cell r="J2873">
            <v>127</v>
          </cell>
          <cell r="K2873">
            <v>62</v>
          </cell>
          <cell r="L2873">
            <v>43</v>
          </cell>
          <cell r="M2873">
            <v>10</v>
          </cell>
          <cell r="N2873">
            <v>5</v>
          </cell>
          <cell r="O2873">
            <v>1</v>
          </cell>
          <cell r="P2873">
            <v>3</v>
          </cell>
          <cell r="Q2873">
            <v>0</v>
          </cell>
          <cell r="R2873">
            <v>4</v>
          </cell>
          <cell r="S2873">
            <v>1</v>
          </cell>
          <cell r="T2873">
            <v>3</v>
          </cell>
          <cell r="U2873">
            <v>0</v>
          </cell>
          <cell r="V2873">
            <v>10</v>
          </cell>
          <cell r="W2873">
            <v>14783</v>
          </cell>
          <cell r="X2873">
            <v>187</v>
          </cell>
          <cell r="Y2873">
            <v>226</v>
          </cell>
        </row>
        <row r="2874">
          <cell r="B2874" t="str">
            <v>大竹县杨通乡</v>
          </cell>
          <cell r="C2874">
            <v>0</v>
          </cell>
          <cell r="D2874">
            <v>79</v>
          </cell>
          <cell r="E2874">
            <v>58</v>
          </cell>
          <cell r="F2874">
            <v>0</v>
          </cell>
          <cell r="G2874">
            <v>21</v>
          </cell>
          <cell r="H2874">
            <v>0</v>
          </cell>
          <cell r="I2874">
            <v>0</v>
          </cell>
          <cell r="J2874">
            <v>79</v>
          </cell>
          <cell r="K2874">
            <v>37</v>
          </cell>
          <cell r="L2874">
            <v>30</v>
          </cell>
          <cell r="M2874">
            <v>6</v>
          </cell>
          <cell r="N2874">
            <v>4</v>
          </cell>
          <cell r="O2874">
            <v>0</v>
          </cell>
          <cell r="P2874">
            <v>1</v>
          </cell>
          <cell r="Q2874">
            <v>0</v>
          </cell>
          <cell r="R2874">
            <v>2</v>
          </cell>
          <cell r="S2874">
            <v>1</v>
          </cell>
          <cell r="T2874">
            <v>2</v>
          </cell>
          <cell r="U2874">
            <v>0</v>
          </cell>
          <cell r="V2874">
            <v>6</v>
          </cell>
          <cell r="W2874">
            <v>13000</v>
          </cell>
          <cell r="X2874">
            <v>99</v>
          </cell>
          <cell r="Y2874">
            <v>157</v>
          </cell>
        </row>
        <row r="2875">
          <cell r="B2875" t="str">
            <v>大竹县天城乡</v>
          </cell>
          <cell r="C2875">
            <v>0</v>
          </cell>
          <cell r="D2875">
            <v>91</v>
          </cell>
          <cell r="E2875">
            <v>66</v>
          </cell>
          <cell r="F2875">
            <v>0</v>
          </cell>
          <cell r="G2875">
            <v>25</v>
          </cell>
          <cell r="H2875">
            <v>0</v>
          </cell>
          <cell r="I2875">
            <v>0</v>
          </cell>
          <cell r="J2875">
            <v>91</v>
          </cell>
          <cell r="K2875">
            <v>39</v>
          </cell>
          <cell r="L2875">
            <v>37</v>
          </cell>
          <cell r="M2875">
            <v>7</v>
          </cell>
          <cell r="N2875">
            <v>4</v>
          </cell>
          <cell r="O2875">
            <v>1</v>
          </cell>
          <cell r="P2875">
            <v>1</v>
          </cell>
          <cell r="Q2875">
            <v>0</v>
          </cell>
          <cell r="R2875">
            <v>2</v>
          </cell>
          <cell r="S2875">
            <v>1</v>
          </cell>
          <cell r="T2875">
            <v>3</v>
          </cell>
          <cell r="U2875">
            <v>0</v>
          </cell>
          <cell r="V2875">
            <v>6</v>
          </cell>
          <cell r="W2875">
            <v>16000</v>
          </cell>
          <cell r="X2875">
            <v>114</v>
          </cell>
          <cell r="Y2875">
            <v>193</v>
          </cell>
        </row>
        <row r="2876">
          <cell r="B2876" t="str">
            <v>大竹县四合乡</v>
          </cell>
          <cell r="C2876">
            <v>0</v>
          </cell>
          <cell r="D2876">
            <v>74</v>
          </cell>
          <cell r="E2876">
            <v>53</v>
          </cell>
          <cell r="F2876">
            <v>0</v>
          </cell>
          <cell r="G2876">
            <v>21</v>
          </cell>
          <cell r="H2876">
            <v>0</v>
          </cell>
          <cell r="I2876">
            <v>0</v>
          </cell>
          <cell r="J2876">
            <v>74</v>
          </cell>
          <cell r="K2876">
            <v>34</v>
          </cell>
          <cell r="L2876">
            <v>27</v>
          </cell>
          <cell r="M2876">
            <v>5</v>
          </cell>
          <cell r="N2876">
            <v>3</v>
          </cell>
          <cell r="O2876">
            <v>2</v>
          </cell>
          <cell r="P2876">
            <v>1</v>
          </cell>
          <cell r="Q2876">
            <v>0</v>
          </cell>
          <cell r="R2876">
            <v>2</v>
          </cell>
          <cell r="S2876">
            <v>1</v>
          </cell>
          <cell r="T2876">
            <v>2</v>
          </cell>
          <cell r="U2876">
            <v>0</v>
          </cell>
          <cell r="V2876">
            <v>5</v>
          </cell>
          <cell r="W2876">
            <v>14783</v>
          </cell>
          <cell r="X2876">
            <v>99</v>
          </cell>
          <cell r="Y2876">
            <v>145</v>
          </cell>
        </row>
        <row r="2877">
          <cell r="B2877" t="str">
            <v>大竹县张家乡</v>
          </cell>
          <cell r="C2877">
            <v>0</v>
          </cell>
          <cell r="D2877">
            <v>54</v>
          </cell>
          <cell r="E2877">
            <v>41</v>
          </cell>
          <cell r="F2877">
            <v>0</v>
          </cell>
          <cell r="G2877">
            <v>13</v>
          </cell>
          <cell r="H2877">
            <v>0</v>
          </cell>
          <cell r="I2877">
            <v>0</v>
          </cell>
          <cell r="J2877">
            <v>54</v>
          </cell>
          <cell r="K2877">
            <v>21</v>
          </cell>
          <cell r="L2877">
            <v>22</v>
          </cell>
          <cell r="M2877">
            <v>4</v>
          </cell>
          <cell r="N2877">
            <v>2</v>
          </cell>
          <cell r="O2877">
            <v>1</v>
          </cell>
          <cell r="P2877">
            <v>1</v>
          </cell>
          <cell r="Q2877">
            <v>0</v>
          </cell>
          <cell r="R2877">
            <v>2</v>
          </cell>
          <cell r="S2877">
            <v>1</v>
          </cell>
          <cell r="T2877">
            <v>2</v>
          </cell>
          <cell r="U2877">
            <v>0</v>
          </cell>
          <cell r="V2877">
            <v>3</v>
          </cell>
          <cell r="W2877">
            <v>7314</v>
          </cell>
          <cell r="X2877">
            <v>56</v>
          </cell>
          <cell r="Y2877">
            <v>114</v>
          </cell>
        </row>
        <row r="2878">
          <cell r="B2878" t="str">
            <v>大竹县文星镇</v>
          </cell>
          <cell r="C2878">
            <v>0</v>
          </cell>
          <cell r="D2878">
            <v>137</v>
          </cell>
          <cell r="E2878">
            <v>98</v>
          </cell>
          <cell r="F2878">
            <v>0</v>
          </cell>
          <cell r="G2878">
            <v>39</v>
          </cell>
          <cell r="H2878">
            <v>0</v>
          </cell>
          <cell r="I2878">
            <v>0</v>
          </cell>
          <cell r="J2878">
            <v>137</v>
          </cell>
          <cell r="K2878">
            <v>66</v>
          </cell>
          <cell r="L2878">
            <v>45</v>
          </cell>
          <cell r="M2878">
            <v>10</v>
          </cell>
          <cell r="N2878">
            <v>5</v>
          </cell>
          <cell r="O2878">
            <v>5</v>
          </cell>
          <cell r="P2878">
            <v>3</v>
          </cell>
          <cell r="Q2878">
            <v>0</v>
          </cell>
          <cell r="R2878">
            <v>4</v>
          </cell>
          <cell r="S2878">
            <v>1</v>
          </cell>
          <cell r="T2878">
            <v>3</v>
          </cell>
          <cell r="U2878">
            <v>0</v>
          </cell>
          <cell r="V2878">
            <v>11</v>
          </cell>
          <cell r="W2878">
            <v>23831</v>
          </cell>
          <cell r="X2878">
            <v>186</v>
          </cell>
          <cell r="Y2878">
            <v>237</v>
          </cell>
        </row>
        <row r="2879">
          <cell r="B2879" t="str">
            <v>大竹县神合乡</v>
          </cell>
          <cell r="C2879">
            <v>0</v>
          </cell>
          <cell r="D2879">
            <v>74</v>
          </cell>
          <cell r="E2879">
            <v>54</v>
          </cell>
          <cell r="F2879">
            <v>0</v>
          </cell>
          <cell r="G2879">
            <v>20</v>
          </cell>
          <cell r="H2879">
            <v>0</v>
          </cell>
          <cell r="I2879">
            <v>0</v>
          </cell>
          <cell r="J2879">
            <v>74</v>
          </cell>
          <cell r="K2879">
            <v>32</v>
          </cell>
          <cell r="L2879">
            <v>29</v>
          </cell>
          <cell r="M2879">
            <v>5</v>
          </cell>
          <cell r="N2879">
            <v>3</v>
          </cell>
          <cell r="O2879">
            <v>2</v>
          </cell>
          <cell r="P2879">
            <v>1</v>
          </cell>
          <cell r="Q2879">
            <v>0</v>
          </cell>
          <cell r="R2879">
            <v>2</v>
          </cell>
          <cell r="S2879">
            <v>1</v>
          </cell>
          <cell r="T2879">
            <v>2</v>
          </cell>
          <cell r="U2879">
            <v>0</v>
          </cell>
          <cell r="V2879">
            <v>5</v>
          </cell>
          <cell r="W2879">
            <v>11163</v>
          </cell>
          <cell r="X2879">
            <v>86</v>
          </cell>
          <cell r="Y2879">
            <v>154</v>
          </cell>
        </row>
        <row r="2880">
          <cell r="B2880" t="str">
            <v>大竹县童家乡</v>
          </cell>
          <cell r="C2880">
            <v>0</v>
          </cell>
          <cell r="D2880">
            <v>252</v>
          </cell>
          <cell r="E2880">
            <v>187</v>
          </cell>
          <cell r="F2880">
            <v>0</v>
          </cell>
          <cell r="G2880">
            <v>65</v>
          </cell>
          <cell r="H2880">
            <v>0</v>
          </cell>
          <cell r="I2880">
            <v>0</v>
          </cell>
          <cell r="J2880">
            <v>252</v>
          </cell>
          <cell r="K2880">
            <v>68</v>
          </cell>
          <cell r="L2880">
            <v>48</v>
          </cell>
          <cell r="M2880">
            <v>10</v>
          </cell>
          <cell r="N2880">
            <v>6</v>
          </cell>
          <cell r="O2880">
            <v>2</v>
          </cell>
          <cell r="P2880">
            <v>2</v>
          </cell>
          <cell r="Q2880">
            <v>0</v>
          </cell>
          <cell r="R2880">
            <v>2</v>
          </cell>
          <cell r="S2880">
            <v>1</v>
          </cell>
          <cell r="T2880">
            <v>119</v>
          </cell>
          <cell r="U2880">
            <v>0</v>
          </cell>
          <cell r="V2880">
            <v>11</v>
          </cell>
          <cell r="W2880">
            <v>26670</v>
          </cell>
          <cell r="X2880">
            <v>207</v>
          </cell>
          <cell r="Y2880">
            <v>254</v>
          </cell>
        </row>
        <row r="2881">
          <cell r="B2881" t="str">
            <v>大竹县高穴镇</v>
          </cell>
          <cell r="C2881">
            <v>0</v>
          </cell>
          <cell r="D2881">
            <v>246</v>
          </cell>
          <cell r="E2881">
            <v>185</v>
          </cell>
          <cell r="F2881">
            <v>0</v>
          </cell>
          <cell r="G2881">
            <v>61</v>
          </cell>
          <cell r="H2881">
            <v>0</v>
          </cell>
          <cell r="I2881">
            <v>0</v>
          </cell>
          <cell r="J2881">
            <v>246</v>
          </cell>
          <cell r="K2881">
            <v>71</v>
          </cell>
          <cell r="L2881">
            <v>45</v>
          </cell>
          <cell r="M2881">
            <v>11</v>
          </cell>
          <cell r="N2881">
            <v>6</v>
          </cell>
          <cell r="O2881">
            <v>16</v>
          </cell>
          <cell r="P2881">
            <v>4</v>
          </cell>
          <cell r="Q2881">
            <v>0</v>
          </cell>
          <cell r="R2881">
            <v>4</v>
          </cell>
          <cell r="S2881">
            <v>1</v>
          </cell>
          <cell r="T2881">
            <v>94</v>
          </cell>
          <cell r="U2881">
            <v>0</v>
          </cell>
          <cell r="V2881">
            <v>12</v>
          </cell>
          <cell r="W2881">
            <v>26116</v>
          </cell>
          <cell r="X2881">
            <v>201</v>
          </cell>
          <cell r="Y2881">
            <v>235</v>
          </cell>
        </row>
        <row r="2882">
          <cell r="B2882" t="str">
            <v>大竹县妈妈镇</v>
          </cell>
          <cell r="C2882">
            <v>0</v>
          </cell>
          <cell r="D2882">
            <v>107</v>
          </cell>
          <cell r="E2882">
            <v>78</v>
          </cell>
          <cell r="F2882">
            <v>0</v>
          </cell>
          <cell r="G2882">
            <v>29</v>
          </cell>
          <cell r="H2882">
            <v>0</v>
          </cell>
          <cell r="I2882">
            <v>0</v>
          </cell>
          <cell r="J2882">
            <v>107</v>
          </cell>
          <cell r="K2882">
            <v>49</v>
          </cell>
          <cell r="L2882">
            <v>34</v>
          </cell>
          <cell r="M2882">
            <v>8</v>
          </cell>
          <cell r="N2882">
            <v>4</v>
          </cell>
          <cell r="O2882">
            <v>8</v>
          </cell>
          <cell r="P2882">
            <v>2</v>
          </cell>
          <cell r="Q2882">
            <v>0</v>
          </cell>
          <cell r="R2882">
            <v>2</v>
          </cell>
          <cell r="S2882">
            <v>1</v>
          </cell>
          <cell r="T2882">
            <v>3</v>
          </cell>
          <cell r="U2882">
            <v>0</v>
          </cell>
          <cell r="V2882">
            <v>8</v>
          </cell>
          <cell r="W2882">
            <v>15472</v>
          </cell>
          <cell r="X2882">
            <v>136</v>
          </cell>
          <cell r="Y2882">
            <v>181</v>
          </cell>
        </row>
        <row r="2883">
          <cell r="B2883" t="str">
            <v>大竹县金鸡乡</v>
          </cell>
          <cell r="C2883">
            <v>0</v>
          </cell>
          <cell r="D2883">
            <v>131</v>
          </cell>
          <cell r="E2883">
            <v>100</v>
          </cell>
          <cell r="F2883">
            <v>0</v>
          </cell>
          <cell r="G2883">
            <v>31</v>
          </cell>
          <cell r="H2883">
            <v>0</v>
          </cell>
          <cell r="I2883">
            <v>0</v>
          </cell>
          <cell r="J2883">
            <v>131</v>
          </cell>
          <cell r="K2883">
            <v>37</v>
          </cell>
          <cell r="L2883">
            <v>39</v>
          </cell>
          <cell r="M2883">
            <v>6</v>
          </cell>
          <cell r="N2883">
            <v>3</v>
          </cell>
          <cell r="O2883">
            <v>3</v>
          </cell>
          <cell r="P2883">
            <v>1</v>
          </cell>
          <cell r="Q2883">
            <v>0</v>
          </cell>
          <cell r="R2883">
            <v>2</v>
          </cell>
          <cell r="S2883">
            <v>1</v>
          </cell>
          <cell r="T2883">
            <v>42</v>
          </cell>
          <cell r="U2883">
            <v>0</v>
          </cell>
          <cell r="V2883">
            <v>6</v>
          </cell>
          <cell r="W2883">
            <v>11857</v>
          </cell>
          <cell r="X2883">
            <v>96</v>
          </cell>
          <cell r="Y2883">
            <v>208</v>
          </cell>
        </row>
        <row r="2884">
          <cell r="B2884" t="str">
            <v>大竹县黄滩乡</v>
          </cell>
          <cell r="C2884">
            <v>0</v>
          </cell>
          <cell r="D2884">
            <v>80</v>
          </cell>
          <cell r="E2884">
            <v>59</v>
          </cell>
          <cell r="F2884">
            <v>0</v>
          </cell>
          <cell r="G2884">
            <v>21</v>
          </cell>
          <cell r="H2884">
            <v>0</v>
          </cell>
          <cell r="I2884">
            <v>0</v>
          </cell>
          <cell r="J2884">
            <v>80</v>
          </cell>
          <cell r="K2884">
            <v>33</v>
          </cell>
          <cell r="L2884">
            <v>31</v>
          </cell>
          <cell r="M2884">
            <v>5</v>
          </cell>
          <cell r="N2884">
            <v>3</v>
          </cell>
          <cell r="O2884">
            <v>5</v>
          </cell>
          <cell r="P2884">
            <v>1</v>
          </cell>
          <cell r="Q2884">
            <v>0</v>
          </cell>
          <cell r="R2884">
            <v>2</v>
          </cell>
          <cell r="S2884">
            <v>1</v>
          </cell>
          <cell r="T2884">
            <v>2</v>
          </cell>
          <cell r="U2884">
            <v>0</v>
          </cell>
          <cell r="V2884">
            <v>5</v>
          </cell>
          <cell r="W2884">
            <v>8671</v>
          </cell>
          <cell r="X2884">
            <v>90</v>
          </cell>
          <cell r="Y2884">
            <v>161</v>
          </cell>
        </row>
        <row r="2885">
          <cell r="B2885" t="str">
            <v>大竹县庙坝镇</v>
          </cell>
          <cell r="C2885">
            <v>0</v>
          </cell>
          <cell r="D2885">
            <v>234</v>
          </cell>
          <cell r="E2885">
            <v>178</v>
          </cell>
          <cell r="F2885">
            <v>0</v>
          </cell>
          <cell r="G2885">
            <v>56</v>
          </cell>
          <cell r="H2885">
            <v>0</v>
          </cell>
          <cell r="I2885">
            <v>0</v>
          </cell>
          <cell r="J2885">
            <v>234</v>
          </cell>
          <cell r="K2885">
            <v>69</v>
          </cell>
          <cell r="L2885">
            <v>45</v>
          </cell>
          <cell r="M2885">
            <v>11</v>
          </cell>
          <cell r="N2885">
            <v>6</v>
          </cell>
          <cell r="O2885">
            <v>8</v>
          </cell>
          <cell r="P2885">
            <v>4</v>
          </cell>
          <cell r="Q2885">
            <v>0</v>
          </cell>
          <cell r="R2885">
            <v>4</v>
          </cell>
          <cell r="S2885">
            <v>1</v>
          </cell>
          <cell r="T2885">
            <v>92</v>
          </cell>
          <cell r="U2885">
            <v>0</v>
          </cell>
          <cell r="V2885">
            <v>12</v>
          </cell>
          <cell r="W2885">
            <v>24872</v>
          </cell>
          <cell r="X2885">
            <v>187</v>
          </cell>
          <cell r="Y2885">
            <v>236</v>
          </cell>
        </row>
        <row r="2886">
          <cell r="B2886" t="str">
            <v>大竹县牌坊乡</v>
          </cell>
          <cell r="C2886">
            <v>0</v>
          </cell>
          <cell r="D2886">
            <v>84</v>
          </cell>
          <cell r="E2886">
            <v>63</v>
          </cell>
          <cell r="F2886">
            <v>0</v>
          </cell>
          <cell r="G2886">
            <v>21</v>
          </cell>
          <cell r="H2886">
            <v>0</v>
          </cell>
          <cell r="I2886">
            <v>0</v>
          </cell>
          <cell r="J2886">
            <v>84</v>
          </cell>
          <cell r="K2886">
            <v>32</v>
          </cell>
          <cell r="L2886">
            <v>35</v>
          </cell>
          <cell r="M2886">
            <v>5</v>
          </cell>
          <cell r="N2886">
            <v>3</v>
          </cell>
          <cell r="O2886">
            <v>6</v>
          </cell>
          <cell r="P2886">
            <v>1</v>
          </cell>
          <cell r="Q2886">
            <v>0</v>
          </cell>
          <cell r="R2886">
            <v>2</v>
          </cell>
          <cell r="S2886">
            <v>1</v>
          </cell>
          <cell r="T2886">
            <v>2</v>
          </cell>
          <cell r="U2886">
            <v>0</v>
          </cell>
          <cell r="V2886">
            <v>5</v>
          </cell>
          <cell r="W2886">
            <v>13625</v>
          </cell>
          <cell r="X2886">
            <v>83</v>
          </cell>
          <cell r="Y2886">
            <v>184</v>
          </cell>
        </row>
        <row r="2887">
          <cell r="B2887" t="str">
            <v>大竹县姚市乡</v>
          </cell>
          <cell r="C2887">
            <v>0</v>
          </cell>
          <cell r="D2887">
            <v>86</v>
          </cell>
          <cell r="E2887">
            <v>64</v>
          </cell>
          <cell r="F2887">
            <v>0</v>
          </cell>
          <cell r="G2887">
            <v>22</v>
          </cell>
          <cell r="H2887">
            <v>0</v>
          </cell>
          <cell r="I2887">
            <v>0</v>
          </cell>
          <cell r="J2887">
            <v>86</v>
          </cell>
          <cell r="K2887">
            <v>28</v>
          </cell>
          <cell r="L2887">
            <v>45</v>
          </cell>
          <cell r="M2887">
            <v>5</v>
          </cell>
          <cell r="N2887">
            <v>3</v>
          </cell>
          <cell r="O2887">
            <v>2</v>
          </cell>
          <cell r="P2887">
            <v>1</v>
          </cell>
          <cell r="Q2887">
            <v>0</v>
          </cell>
          <cell r="R2887">
            <v>2</v>
          </cell>
          <cell r="S2887">
            <v>1</v>
          </cell>
          <cell r="T2887">
            <v>2</v>
          </cell>
          <cell r="U2887">
            <v>0</v>
          </cell>
          <cell r="V2887">
            <v>4</v>
          </cell>
          <cell r="W2887">
            <v>12001</v>
          </cell>
          <cell r="X2887">
            <v>79</v>
          </cell>
          <cell r="Y2887">
            <v>239</v>
          </cell>
        </row>
        <row r="2888">
          <cell r="B2888" t="str">
            <v>大竹县欧家镇</v>
          </cell>
          <cell r="C2888">
            <v>0</v>
          </cell>
          <cell r="D2888">
            <v>204</v>
          </cell>
          <cell r="E2888">
            <v>158</v>
          </cell>
          <cell r="F2888">
            <v>0</v>
          </cell>
          <cell r="G2888">
            <v>46</v>
          </cell>
          <cell r="H2888">
            <v>0</v>
          </cell>
          <cell r="I2888">
            <v>0</v>
          </cell>
          <cell r="J2888">
            <v>204</v>
          </cell>
          <cell r="K2888">
            <v>47</v>
          </cell>
          <cell r="L2888">
            <v>40</v>
          </cell>
          <cell r="M2888">
            <v>8</v>
          </cell>
          <cell r="N2888">
            <v>4</v>
          </cell>
          <cell r="O2888">
            <v>5</v>
          </cell>
          <cell r="P2888">
            <v>2</v>
          </cell>
          <cell r="Q2888">
            <v>0</v>
          </cell>
          <cell r="R2888">
            <v>3</v>
          </cell>
          <cell r="S2888">
            <v>1</v>
          </cell>
          <cell r="T2888">
            <v>98</v>
          </cell>
          <cell r="U2888">
            <v>0</v>
          </cell>
          <cell r="V2888">
            <v>8</v>
          </cell>
          <cell r="W2888">
            <v>16373</v>
          </cell>
          <cell r="X2888">
            <v>120</v>
          </cell>
          <cell r="Y2888">
            <v>211</v>
          </cell>
        </row>
        <row r="2889">
          <cell r="B2889" t="str">
            <v>大竹县清水镇</v>
          </cell>
          <cell r="C2889">
            <v>0</v>
          </cell>
          <cell r="D2889">
            <v>284</v>
          </cell>
          <cell r="E2889">
            <v>216</v>
          </cell>
          <cell r="F2889">
            <v>0</v>
          </cell>
          <cell r="G2889">
            <v>68</v>
          </cell>
          <cell r="H2889">
            <v>0</v>
          </cell>
          <cell r="I2889">
            <v>0</v>
          </cell>
          <cell r="J2889">
            <v>284</v>
          </cell>
          <cell r="K2889">
            <v>80</v>
          </cell>
          <cell r="L2889">
            <v>44</v>
          </cell>
          <cell r="M2889">
            <v>13</v>
          </cell>
          <cell r="N2889">
            <v>7</v>
          </cell>
          <cell r="O2889">
            <v>14</v>
          </cell>
          <cell r="P2889">
            <v>4</v>
          </cell>
          <cell r="Q2889">
            <v>0</v>
          </cell>
          <cell r="R2889">
            <v>4</v>
          </cell>
          <cell r="S2889">
            <v>1</v>
          </cell>
          <cell r="T2889">
            <v>124</v>
          </cell>
          <cell r="U2889">
            <v>0</v>
          </cell>
          <cell r="V2889">
            <v>14</v>
          </cell>
          <cell r="W2889">
            <v>30064</v>
          </cell>
          <cell r="X2889">
            <v>214</v>
          </cell>
          <cell r="Y2889">
            <v>232</v>
          </cell>
        </row>
        <row r="2890">
          <cell r="B2890" t="str">
            <v>大竹县川主乡</v>
          </cell>
          <cell r="C2890">
            <v>0</v>
          </cell>
          <cell r="D2890">
            <v>85</v>
          </cell>
          <cell r="E2890">
            <v>62</v>
          </cell>
          <cell r="F2890">
            <v>0</v>
          </cell>
          <cell r="G2890">
            <v>23</v>
          </cell>
          <cell r="H2890">
            <v>0</v>
          </cell>
          <cell r="I2890">
            <v>0</v>
          </cell>
          <cell r="J2890">
            <v>85</v>
          </cell>
          <cell r="K2890">
            <v>42</v>
          </cell>
          <cell r="L2890">
            <v>26</v>
          </cell>
          <cell r="M2890">
            <v>6</v>
          </cell>
          <cell r="N2890">
            <v>3</v>
          </cell>
          <cell r="O2890">
            <v>5</v>
          </cell>
          <cell r="P2890">
            <v>1</v>
          </cell>
          <cell r="Q2890">
            <v>0</v>
          </cell>
          <cell r="R2890">
            <v>2</v>
          </cell>
          <cell r="S2890">
            <v>1</v>
          </cell>
          <cell r="T2890">
            <v>2</v>
          </cell>
          <cell r="U2890">
            <v>0</v>
          </cell>
          <cell r="V2890">
            <v>7</v>
          </cell>
          <cell r="W2890">
            <v>11825</v>
          </cell>
          <cell r="X2890">
            <v>109</v>
          </cell>
          <cell r="Y2890">
            <v>136</v>
          </cell>
        </row>
        <row r="2891">
          <cell r="B2891" t="str">
            <v>大竹县莲印乡</v>
          </cell>
          <cell r="C2891">
            <v>0</v>
          </cell>
          <cell r="D2891">
            <v>89</v>
          </cell>
          <cell r="E2891">
            <v>66</v>
          </cell>
          <cell r="F2891">
            <v>0</v>
          </cell>
          <cell r="G2891">
            <v>23</v>
          </cell>
          <cell r="H2891">
            <v>0</v>
          </cell>
          <cell r="I2891">
            <v>0</v>
          </cell>
          <cell r="J2891">
            <v>89</v>
          </cell>
          <cell r="K2891">
            <v>36</v>
          </cell>
          <cell r="L2891">
            <v>32</v>
          </cell>
          <cell r="M2891">
            <v>6</v>
          </cell>
          <cell r="N2891">
            <v>3</v>
          </cell>
          <cell r="O2891">
            <v>8</v>
          </cell>
          <cell r="P2891">
            <v>1</v>
          </cell>
          <cell r="Q2891">
            <v>0</v>
          </cell>
          <cell r="R2891">
            <v>2</v>
          </cell>
          <cell r="S2891">
            <v>1</v>
          </cell>
          <cell r="T2891">
            <v>3</v>
          </cell>
          <cell r="U2891">
            <v>0</v>
          </cell>
          <cell r="V2891">
            <v>6</v>
          </cell>
          <cell r="W2891">
            <v>12856</v>
          </cell>
          <cell r="X2891">
            <v>93</v>
          </cell>
          <cell r="Y2891">
            <v>167</v>
          </cell>
        </row>
        <row r="2892">
          <cell r="B2892" t="str">
            <v>渠县</v>
          </cell>
          <cell r="C2892">
            <v>0</v>
          </cell>
          <cell r="D2892">
            <v>3887</v>
          </cell>
          <cell r="E2892">
            <v>1434</v>
          </cell>
          <cell r="F2892">
            <v>0</v>
          </cell>
          <cell r="G2892">
            <v>2453</v>
          </cell>
          <cell r="H2892">
            <v>0</v>
          </cell>
          <cell r="I2892">
            <v>0</v>
          </cell>
          <cell r="J2892">
            <v>3887</v>
          </cell>
          <cell r="K2892">
            <v>1522</v>
          </cell>
          <cell r="L2892">
            <v>2048</v>
          </cell>
          <cell r="M2892">
            <v>259</v>
          </cell>
          <cell r="N2892">
            <v>28</v>
          </cell>
          <cell r="O2892">
            <v>0</v>
          </cell>
          <cell r="P2892">
            <v>0</v>
          </cell>
          <cell r="Q2892">
            <v>0</v>
          </cell>
          <cell r="R2892">
            <v>0</v>
          </cell>
          <cell r="S2892">
            <v>0</v>
          </cell>
          <cell r="T2892">
            <v>58</v>
          </cell>
          <cell r="U2892">
            <v>0</v>
          </cell>
          <cell r="V2892">
            <v>549</v>
          </cell>
          <cell r="W2892">
            <v>1263159</v>
          </cell>
          <cell r="X2892">
            <v>5930</v>
          </cell>
          <cell r="Y2892">
            <v>12880</v>
          </cell>
        </row>
        <row r="2893">
          <cell r="B2893" t="str">
            <v>渠县本级</v>
          </cell>
          <cell r="C2893">
            <v>0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  <cell r="J2893">
            <v>0</v>
          </cell>
          <cell r="K2893">
            <v>0</v>
          </cell>
          <cell r="L2893">
            <v>0</v>
          </cell>
          <cell r="M2893">
            <v>0</v>
          </cell>
          <cell r="N2893">
            <v>0</v>
          </cell>
          <cell r="O2893">
            <v>0</v>
          </cell>
          <cell r="P2893">
            <v>0</v>
          </cell>
          <cell r="Q2893">
            <v>0</v>
          </cell>
          <cell r="R2893">
            <v>0</v>
          </cell>
          <cell r="S2893">
            <v>0</v>
          </cell>
          <cell r="T2893">
            <v>0</v>
          </cell>
          <cell r="U2893">
            <v>0</v>
          </cell>
          <cell r="V2893">
            <v>0</v>
          </cell>
          <cell r="W2893">
            <v>0</v>
          </cell>
          <cell r="X2893">
            <v>0</v>
          </cell>
          <cell r="Y2893">
            <v>0</v>
          </cell>
        </row>
        <row r="2894">
          <cell r="B2894" t="str">
            <v>渠县乡（镇）小计</v>
          </cell>
          <cell r="C2894">
            <v>0</v>
          </cell>
          <cell r="D2894">
            <v>3887</v>
          </cell>
          <cell r="E2894">
            <v>1434</v>
          </cell>
          <cell r="F2894">
            <v>0</v>
          </cell>
          <cell r="G2894">
            <v>2453</v>
          </cell>
          <cell r="H2894">
            <v>0</v>
          </cell>
          <cell r="I2894">
            <v>0</v>
          </cell>
          <cell r="J2894">
            <v>3887</v>
          </cell>
          <cell r="K2894">
            <v>1522</v>
          </cell>
          <cell r="L2894">
            <v>2048</v>
          </cell>
          <cell r="M2894">
            <v>259</v>
          </cell>
          <cell r="N2894">
            <v>28</v>
          </cell>
          <cell r="O2894">
            <v>0</v>
          </cell>
          <cell r="P2894">
            <v>0</v>
          </cell>
          <cell r="Q2894">
            <v>0</v>
          </cell>
          <cell r="R2894">
            <v>0</v>
          </cell>
          <cell r="S2894">
            <v>0</v>
          </cell>
          <cell r="T2894">
            <v>58</v>
          </cell>
          <cell r="U2894">
            <v>0</v>
          </cell>
          <cell r="V2894">
            <v>549</v>
          </cell>
          <cell r="W2894">
            <v>1263159</v>
          </cell>
          <cell r="X2894">
            <v>5930</v>
          </cell>
          <cell r="Y2894">
            <v>12880</v>
          </cell>
        </row>
        <row r="2895">
          <cell r="B2895" t="str">
            <v>渠县渠江镇</v>
          </cell>
          <cell r="C2895">
            <v>0</v>
          </cell>
          <cell r="D2895">
            <v>127</v>
          </cell>
          <cell r="E2895">
            <v>44</v>
          </cell>
          <cell r="F2895">
            <v>0</v>
          </cell>
          <cell r="G2895">
            <v>83</v>
          </cell>
          <cell r="H2895">
            <v>0</v>
          </cell>
          <cell r="I2895">
            <v>0</v>
          </cell>
          <cell r="J2895">
            <v>127</v>
          </cell>
          <cell r="K2895">
            <v>66</v>
          </cell>
          <cell r="L2895">
            <v>17</v>
          </cell>
          <cell r="M2895">
            <v>40</v>
          </cell>
          <cell r="N2895">
            <v>19</v>
          </cell>
          <cell r="O2895">
            <v>0</v>
          </cell>
          <cell r="P2895">
            <v>0</v>
          </cell>
          <cell r="Q2895">
            <v>0</v>
          </cell>
          <cell r="R2895">
            <v>0</v>
          </cell>
          <cell r="S2895">
            <v>0</v>
          </cell>
          <cell r="T2895">
            <v>4</v>
          </cell>
          <cell r="U2895">
            <v>0</v>
          </cell>
          <cell r="V2895">
            <v>15</v>
          </cell>
          <cell r="W2895">
            <v>20551</v>
          </cell>
          <cell r="X2895">
            <v>210</v>
          </cell>
          <cell r="Y2895">
            <v>104</v>
          </cell>
        </row>
        <row r="2896">
          <cell r="B2896" t="str">
            <v>渠县天星镇</v>
          </cell>
          <cell r="C2896">
            <v>0</v>
          </cell>
          <cell r="D2896">
            <v>63</v>
          </cell>
          <cell r="E2896">
            <v>26</v>
          </cell>
          <cell r="F2896">
            <v>0</v>
          </cell>
          <cell r="G2896">
            <v>37</v>
          </cell>
          <cell r="H2896">
            <v>0</v>
          </cell>
          <cell r="I2896">
            <v>0</v>
          </cell>
          <cell r="J2896">
            <v>63</v>
          </cell>
          <cell r="K2896">
            <v>28</v>
          </cell>
          <cell r="L2896">
            <v>27</v>
          </cell>
          <cell r="M2896">
            <v>8</v>
          </cell>
          <cell r="N2896">
            <v>0</v>
          </cell>
          <cell r="O2896">
            <v>0</v>
          </cell>
          <cell r="P2896">
            <v>0</v>
          </cell>
          <cell r="Q2896">
            <v>0</v>
          </cell>
          <cell r="R2896">
            <v>0</v>
          </cell>
          <cell r="S2896">
            <v>0</v>
          </cell>
          <cell r="T2896">
            <v>0</v>
          </cell>
          <cell r="U2896">
            <v>0</v>
          </cell>
          <cell r="V2896">
            <v>11</v>
          </cell>
          <cell r="W2896">
            <v>28851</v>
          </cell>
          <cell r="X2896">
            <v>114</v>
          </cell>
          <cell r="Y2896">
            <v>172</v>
          </cell>
        </row>
        <row r="2897">
          <cell r="B2897" t="str">
            <v>渠县渠南乡</v>
          </cell>
          <cell r="C2897">
            <v>0</v>
          </cell>
          <cell r="D2897">
            <v>83</v>
          </cell>
          <cell r="E2897">
            <v>30</v>
          </cell>
          <cell r="F2897">
            <v>0</v>
          </cell>
          <cell r="G2897">
            <v>53</v>
          </cell>
          <cell r="H2897">
            <v>0</v>
          </cell>
          <cell r="I2897">
            <v>0</v>
          </cell>
          <cell r="J2897">
            <v>83</v>
          </cell>
          <cell r="K2897">
            <v>37</v>
          </cell>
          <cell r="L2897">
            <v>37</v>
          </cell>
          <cell r="M2897">
            <v>4</v>
          </cell>
          <cell r="N2897">
            <v>1</v>
          </cell>
          <cell r="O2897">
            <v>0</v>
          </cell>
          <cell r="P2897">
            <v>0</v>
          </cell>
          <cell r="Q2897">
            <v>0</v>
          </cell>
          <cell r="R2897">
            <v>0</v>
          </cell>
          <cell r="S2897">
            <v>0</v>
          </cell>
          <cell r="T2897">
            <v>5</v>
          </cell>
          <cell r="U2897">
            <v>0</v>
          </cell>
          <cell r="V2897">
            <v>11</v>
          </cell>
          <cell r="W2897">
            <v>24027</v>
          </cell>
          <cell r="X2897">
            <v>165</v>
          </cell>
          <cell r="Y2897">
            <v>231</v>
          </cell>
        </row>
        <row r="2898">
          <cell r="B2898" t="str">
            <v>渠县渠北乡</v>
          </cell>
          <cell r="C2898">
            <v>0</v>
          </cell>
          <cell r="D2898">
            <v>68</v>
          </cell>
          <cell r="E2898">
            <v>29</v>
          </cell>
          <cell r="F2898">
            <v>0</v>
          </cell>
          <cell r="G2898">
            <v>39</v>
          </cell>
          <cell r="H2898">
            <v>0</v>
          </cell>
          <cell r="I2898">
            <v>0</v>
          </cell>
          <cell r="J2898">
            <v>68</v>
          </cell>
          <cell r="K2898">
            <v>25</v>
          </cell>
          <cell r="L2898">
            <v>35</v>
          </cell>
          <cell r="M2898">
            <v>3</v>
          </cell>
          <cell r="N2898">
            <v>1</v>
          </cell>
          <cell r="O2898">
            <v>0</v>
          </cell>
          <cell r="P2898">
            <v>0</v>
          </cell>
          <cell r="Q2898">
            <v>0</v>
          </cell>
          <cell r="R2898">
            <v>0</v>
          </cell>
          <cell r="S2898">
            <v>0</v>
          </cell>
          <cell r="T2898">
            <v>5</v>
          </cell>
          <cell r="U2898">
            <v>0</v>
          </cell>
          <cell r="V2898">
            <v>9</v>
          </cell>
          <cell r="W2898">
            <v>20626</v>
          </cell>
          <cell r="X2898">
            <v>101</v>
          </cell>
          <cell r="Y2898">
            <v>221</v>
          </cell>
        </row>
        <row r="2899">
          <cell r="B2899" t="str">
            <v>渠县青龙乡</v>
          </cell>
          <cell r="C2899">
            <v>0</v>
          </cell>
          <cell r="D2899">
            <v>87</v>
          </cell>
          <cell r="E2899">
            <v>30</v>
          </cell>
          <cell r="F2899">
            <v>0</v>
          </cell>
          <cell r="G2899">
            <v>57</v>
          </cell>
          <cell r="H2899">
            <v>0</v>
          </cell>
          <cell r="I2899">
            <v>0</v>
          </cell>
          <cell r="J2899">
            <v>87</v>
          </cell>
          <cell r="K2899">
            <v>32</v>
          </cell>
          <cell r="L2899">
            <v>50</v>
          </cell>
          <cell r="M2899">
            <v>5</v>
          </cell>
          <cell r="N2899">
            <v>0</v>
          </cell>
          <cell r="O2899">
            <v>0</v>
          </cell>
          <cell r="P2899">
            <v>0</v>
          </cell>
          <cell r="Q2899">
            <v>0</v>
          </cell>
          <cell r="R2899">
            <v>0</v>
          </cell>
          <cell r="S2899">
            <v>0</v>
          </cell>
          <cell r="T2899">
            <v>0</v>
          </cell>
          <cell r="U2899">
            <v>0</v>
          </cell>
          <cell r="V2899">
            <v>12</v>
          </cell>
          <cell r="W2899">
            <v>29855</v>
          </cell>
          <cell r="X2899">
            <v>125</v>
          </cell>
          <cell r="Y2899">
            <v>313</v>
          </cell>
        </row>
        <row r="2900">
          <cell r="B2900" t="str">
            <v>渠县板桥乡</v>
          </cell>
          <cell r="C2900">
            <v>0</v>
          </cell>
          <cell r="D2900">
            <v>70</v>
          </cell>
          <cell r="E2900">
            <v>27</v>
          </cell>
          <cell r="F2900">
            <v>0</v>
          </cell>
          <cell r="G2900">
            <v>43</v>
          </cell>
          <cell r="H2900">
            <v>0</v>
          </cell>
          <cell r="I2900">
            <v>0</v>
          </cell>
          <cell r="J2900">
            <v>70</v>
          </cell>
          <cell r="K2900">
            <v>25</v>
          </cell>
          <cell r="L2900">
            <v>41</v>
          </cell>
          <cell r="M2900">
            <v>4</v>
          </cell>
          <cell r="N2900">
            <v>0</v>
          </cell>
          <cell r="O2900">
            <v>0</v>
          </cell>
          <cell r="P2900">
            <v>0</v>
          </cell>
          <cell r="Q2900">
            <v>0</v>
          </cell>
          <cell r="R2900">
            <v>0</v>
          </cell>
          <cell r="S2900">
            <v>0</v>
          </cell>
          <cell r="T2900">
            <v>0</v>
          </cell>
          <cell r="U2900">
            <v>0</v>
          </cell>
          <cell r="V2900">
            <v>9</v>
          </cell>
          <cell r="W2900">
            <v>17700</v>
          </cell>
          <cell r="X2900">
            <v>98</v>
          </cell>
          <cell r="Y2900">
            <v>255</v>
          </cell>
        </row>
        <row r="2901">
          <cell r="B2901" t="str">
            <v>渠县临巴镇</v>
          </cell>
          <cell r="C2901">
            <v>0</v>
          </cell>
          <cell r="D2901">
            <v>84</v>
          </cell>
          <cell r="E2901">
            <v>29</v>
          </cell>
          <cell r="F2901">
            <v>0</v>
          </cell>
          <cell r="G2901">
            <v>55</v>
          </cell>
          <cell r="H2901">
            <v>0</v>
          </cell>
          <cell r="I2901">
            <v>0</v>
          </cell>
          <cell r="J2901">
            <v>84</v>
          </cell>
          <cell r="K2901">
            <v>42</v>
          </cell>
          <cell r="L2901">
            <v>35</v>
          </cell>
          <cell r="M2901">
            <v>6</v>
          </cell>
          <cell r="N2901">
            <v>0</v>
          </cell>
          <cell r="O2901">
            <v>0</v>
          </cell>
          <cell r="P2901">
            <v>0</v>
          </cell>
          <cell r="Q2901">
            <v>0</v>
          </cell>
          <cell r="R2901">
            <v>0</v>
          </cell>
          <cell r="S2901">
            <v>0</v>
          </cell>
          <cell r="T2901">
            <v>1</v>
          </cell>
          <cell r="U2901">
            <v>0</v>
          </cell>
          <cell r="V2901">
            <v>15</v>
          </cell>
          <cell r="W2901">
            <v>32689</v>
          </cell>
          <cell r="X2901">
            <v>166</v>
          </cell>
          <cell r="Y2901">
            <v>221</v>
          </cell>
        </row>
        <row r="2902">
          <cell r="B2902" t="str">
            <v>渠县锡溪乡</v>
          </cell>
          <cell r="C2902">
            <v>0</v>
          </cell>
          <cell r="D2902">
            <v>35</v>
          </cell>
          <cell r="E2902">
            <v>15</v>
          </cell>
          <cell r="F2902">
            <v>0</v>
          </cell>
          <cell r="G2902">
            <v>20</v>
          </cell>
          <cell r="H2902">
            <v>0</v>
          </cell>
          <cell r="I2902">
            <v>0</v>
          </cell>
          <cell r="J2902">
            <v>35</v>
          </cell>
          <cell r="K2902">
            <v>16</v>
          </cell>
          <cell r="L2902">
            <v>17</v>
          </cell>
          <cell r="M2902">
            <v>2</v>
          </cell>
          <cell r="N2902">
            <v>0</v>
          </cell>
          <cell r="O2902">
            <v>0</v>
          </cell>
          <cell r="P2902">
            <v>0</v>
          </cell>
          <cell r="Q2902">
            <v>0</v>
          </cell>
          <cell r="R2902">
            <v>0</v>
          </cell>
          <cell r="S2902">
            <v>0</v>
          </cell>
          <cell r="T2902">
            <v>0</v>
          </cell>
          <cell r="U2902">
            <v>0</v>
          </cell>
          <cell r="V2902">
            <v>6</v>
          </cell>
          <cell r="W2902">
            <v>16523</v>
          </cell>
          <cell r="X2902">
            <v>75</v>
          </cell>
          <cell r="Y2902">
            <v>108</v>
          </cell>
        </row>
        <row r="2903">
          <cell r="B2903" t="str">
            <v>渠县龙潭乡</v>
          </cell>
          <cell r="C2903">
            <v>0</v>
          </cell>
          <cell r="D2903">
            <v>47</v>
          </cell>
          <cell r="E2903">
            <v>19</v>
          </cell>
          <cell r="F2903">
            <v>0</v>
          </cell>
          <cell r="G2903">
            <v>28</v>
          </cell>
          <cell r="H2903">
            <v>0</v>
          </cell>
          <cell r="I2903">
            <v>0</v>
          </cell>
          <cell r="J2903">
            <v>47</v>
          </cell>
          <cell r="K2903">
            <v>26</v>
          </cell>
          <cell r="L2903">
            <v>18</v>
          </cell>
          <cell r="M2903">
            <v>3</v>
          </cell>
          <cell r="N2903">
            <v>0</v>
          </cell>
          <cell r="O2903">
            <v>0</v>
          </cell>
          <cell r="P2903">
            <v>0</v>
          </cell>
          <cell r="Q2903">
            <v>0</v>
          </cell>
          <cell r="R2903">
            <v>0</v>
          </cell>
          <cell r="S2903">
            <v>0</v>
          </cell>
          <cell r="T2903">
            <v>0</v>
          </cell>
          <cell r="U2903">
            <v>0</v>
          </cell>
          <cell r="V2903">
            <v>9</v>
          </cell>
          <cell r="W2903">
            <v>17111</v>
          </cell>
          <cell r="X2903">
            <v>96</v>
          </cell>
          <cell r="Y2903">
            <v>113</v>
          </cell>
        </row>
        <row r="2904">
          <cell r="B2904" t="str">
            <v>渠县河东乡</v>
          </cell>
          <cell r="C2904">
            <v>0</v>
          </cell>
          <cell r="D2904">
            <v>41</v>
          </cell>
          <cell r="E2904">
            <v>11</v>
          </cell>
          <cell r="F2904">
            <v>0</v>
          </cell>
          <cell r="G2904">
            <v>30</v>
          </cell>
          <cell r="H2904">
            <v>0</v>
          </cell>
          <cell r="I2904">
            <v>0</v>
          </cell>
          <cell r="J2904">
            <v>41</v>
          </cell>
          <cell r="K2904">
            <v>14</v>
          </cell>
          <cell r="L2904">
            <v>24</v>
          </cell>
          <cell r="M2904">
            <v>2</v>
          </cell>
          <cell r="N2904">
            <v>0</v>
          </cell>
          <cell r="O2904">
            <v>0</v>
          </cell>
          <cell r="P2904">
            <v>0</v>
          </cell>
          <cell r="Q2904">
            <v>0</v>
          </cell>
          <cell r="R2904">
            <v>0</v>
          </cell>
          <cell r="S2904">
            <v>0</v>
          </cell>
          <cell r="T2904">
            <v>1</v>
          </cell>
          <cell r="U2904">
            <v>0</v>
          </cell>
          <cell r="V2904">
            <v>5</v>
          </cell>
          <cell r="W2904">
            <v>15828</v>
          </cell>
          <cell r="X2904">
            <v>55</v>
          </cell>
          <cell r="Y2904">
            <v>151</v>
          </cell>
        </row>
        <row r="2905">
          <cell r="B2905" t="str">
            <v>渠县李馥乡</v>
          </cell>
          <cell r="C2905">
            <v>0</v>
          </cell>
          <cell r="D2905">
            <v>119</v>
          </cell>
          <cell r="E2905">
            <v>36</v>
          </cell>
          <cell r="F2905">
            <v>0</v>
          </cell>
          <cell r="G2905">
            <v>83</v>
          </cell>
          <cell r="H2905">
            <v>0</v>
          </cell>
          <cell r="I2905">
            <v>0</v>
          </cell>
          <cell r="J2905">
            <v>119</v>
          </cell>
          <cell r="K2905">
            <v>45</v>
          </cell>
          <cell r="L2905">
            <v>68</v>
          </cell>
          <cell r="M2905">
            <v>6</v>
          </cell>
          <cell r="N2905">
            <v>0</v>
          </cell>
          <cell r="O2905">
            <v>0</v>
          </cell>
          <cell r="P2905">
            <v>0</v>
          </cell>
          <cell r="Q2905">
            <v>0</v>
          </cell>
          <cell r="R2905">
            <v>0</v>
          </cell>
          <cell r="S2905">
            <v>0</v>
          </cell>
          <cell r="T2905">
            <v>0</v>
          </cell>
          <cell r="U2905">
            <v>0</v>
          </cell>
          <cell r="V2905">
            <v>16</v>
          </cell>
          <cell r="W2905">
            <v>33385</v>
          </cell>
          <cell r="X2905">
            <v>177</v>
          </cell>
          <cell r="Y2905">
            <v>429</v>
          </cell>
        </row>
        <row r="2906">
          <cell r="B2906" t="str">
            <v>渠县土溪镇</v>
          </cell>
          <cell r="C2906">
            <v>0</v>
          </cell>
          <cell r="D2906">
            <v>167</v>
          </cell>
          <cell r="E2906">
            <v>76</v>
          </cell>
          <cell r="F2906">
            <v>0</v>
          </cell>
          <cell r="G2906">
            <v>91</v>
          </cell>
          <cell r="H2906">
            <v>0</v>
          </cell>
          <cell r="I2906">
            <v>0</v>
          </cell>
          <cell r="J2906">
            <v>167</v>
          </cell>
          <cell r="K2906">
            <v>57</v>
          </cell>
          <cell r="L2906">
            <v>97</v>
          </cell>
          <cell r="M2906">
            <v>9</v>
          </cell>
          <cell r="N2906">
            <v>0</v>
          </cell>
          <cell r="O2906">
            <v>0</v>
          </cell>
          <cell r="P2906">
            <v>0</v>
          </cell>
          <cell r="Q2906">
            <v>0</v>
          </cell>
          <cell r="R2906">
            <v>0</v>
          </cell>
          <cell r="S2906">
            <v>0</v>
          </cell>
          <cell r="T2906">
            <v>4</v>
          </cell>
          <cell r="U2906">
            <v>0</v>
          </cell>
          <cell r="V2906">
            <v>21</v>
          </cell>
          <cell r="W2906">
            <v>49011</v>
          </cell>
          <cell r="X2906">
            <v>227</v>
          </cell>
          <cell r="Y2906">
            <v>612</v>
          </cell>
        </row>
        <row r="2907">
          <cell r="B2907" t="str">
            <v>渠县青神乡</v>
          </cell>
          <cell r="C2907">
            <v>0</v>
          </cell>
          <cell r="D2907">
            <v>49</v>
          </cell>
          <cell r="E2907">
            <v>17</v>
          </cell>
          <cell r="F2907">
            <v>0</v>
          </cell>
          <cell r="G2907">
            <v>32</v>
          </cell>
          <cell r="H2907">
            <v>0</v>
          </cell>
          <cell r="I2907">
            <v>0</v>
          </cell>
          <cell r="J2907">
            <v>49</v>
          </cell>
          <cell r="K2907">
            <v>17</v>
          </cell>
          <cell r="L2907">
            <v>30</v>
          </cell>
          <cell r="M2907">
            <v>2</v>
          </cell>
          <cell r="N2907">
            <v>0</v>
          </cell>
          <cell r="O2907">
            <v>0</v>
          </cell>
          <cell r="P2907">
            <v>0</v>
          </cell>
          <cell r="Q2907">
            <v>0</v>
          </cell>
          <cell r="R2907">
            <v>0</v>
          </cell>
          <cell r="S2907">
            <v>0</v>
          </cell>
          <cell r="T2907">
            <v>0</v>
          </cell>
          <cell r="U2907">
            <v>0</v>
          </cell>
          <cell r="V2907">
            <v>6</v>
          </cell>
          <cell r="W2907">
            <v>16889</v>
          </cell>
          <cell r="X2907">
            <v>72</v>
          </cell>
          <cell r="Y2907">
            <v>191</v>
          </cell>
        </row>
        <row r="2908">
          <cell r="B2908" t="str">
            <v>渠县流溪乡</v>
          </cell>
          <cell r="C2908">
            <v>0</v>
          </cell>
          <cell r="D2908">
            <v>45</v>
          </cell>
          <cell r="E2908">
            <v>19</v>
          </cell>
          <cell r="F2908">
            <v>0</v>
          </cell>
          <cell r="G2908">
            <v>26</v>
          </cell>
          <cell r="H2908">
            <v>0</v>
          </cell>
          <cell r="I2908">
            <v>0</v>
          </cell>
          <cell r="J2908">
            <v>45</v>
          </cell>
          <cell r="K2908">
            <v>22</v>
          </cell>
          <cell r="L2908">
            <v>20</v>
          </cell>
          <cell r="M2908">
            <v>3</v>
          </cell>
          <cell r="N2908">
            <v>0</v>
          </cell>
          <cell r="O2908">
            <v>0</v>
          </cell>
          <cell r="P2908">
            <v>0</v>
          </cell>
          <cell r="Q2908">
            <v>0</v>
          </cell>
          <cell r="R2908">
            <v>0</v>
          </cell>
          <cell r="S2908">
            <v>0</v>
          </cell>
          <cell r="T2908">
            <v>0</v>
          </cell>
          <cell r="U2908">
            <v>0</v>
          </cell>
          <cell r="V2908">
            <v>9</v>
          </cell>
          <cell r="W2908">
            <v>19887</v>
          </cell>
          <cell r="X2908">
            <v>81</v>
          </cell>
          <cell r="Y2908">
            <v>125</v>
          </cell>
        </row>
        <row r="2909">
          <cell r="B2909" t="str">
            <v>渠县东安乡</v>
          </cell>
          <cell r="C2909">
            <v>0</v>
          </cell>
          <cell r="D2909">
            <v>53</v>
          </cell>
          <cell r="E2909">
            <v>17</v>
          </cell>
          <cell r="F2909">
            <v>0</v>
          </cell>
          <cell r="G2909">
            <v>36</v>
          </cell>
          <cell r="H2909">
            <v>0</v>
          </cell>
          <cell r="I2909">
            <v>0</v>
          </cell>
          <cell r="J2909">
            <v>53</v>
          </cell>
          <cell r="K2909">
            <v>24</v>
          </cell>
          <cell r="L2909">
            <v>26</v>
          </cell>
          <cell r="M2909">
            <v>3</v>
          </cell>
          <cell r="N2909">
            <v>0</v>
          </cell>
          <cell r="O2909">
            <v>0</v>
          </cell>
          <cell r="P2909">
            <v>0</v>
          </cell>
          <cell r="Q2909">
            <v>0</v>
          </cell>
          <cell r="R2909">
            <v>0</v>
          </cell>
          <cell r="S2909">
            <v>0</v>
          </cell>
          <cell r="T2909">
            <v>0</v>
          </cell>
          <cell r="U2909">
            <v>0</v>
          </cell>
          <cell r="V2909">
            <v>9</v>
          </cell>
          <cell r="W2909">
            <v>19433</v>
          </cell>
          <cell r="X2909">
            <v>89</v>
          </cell>
          <cell r="Y2909">
            <v>163</v>
          </cell>
        </row>
        <row r="2910">
          <cell r="B2910" t="str">
            <v>渠县三汇镇</v>
          </cell>
          <cell r="C2910">
            <v>0</v>
          </cell>
          <cell r="D2910">
            <v>137</v>
          </cell>
          <cell r="E2910">
            <v>51</v>
          </cell>
          <cell r="F2910">
            <v>0</v>
          </cell>
          <cell r="G2910">
            <v>86</v>
          </cell>
          <cell r="H2910">
            <v>0</v>
          </cell>
          <cell r="I2910">
            <v>0</v>
          </cell>
          <cell r="J2910">
            <v>137</v>
          </cell>
          <cell r="K2910">
            <v>66</v>
          </cell>
          <cell r="L2910">
            <v>56</v>
          </cell>
          <cell r="M2910">
            <v>15</v>
          </cell>
          <cell r="N2910">
            <v>0</v>
          </cell>
          <cell r="O2910">
            <v>0</v>
          </cell>
          <cell r="P2910">
            <v>0</v>
          </cell>
          <cell r="Q2910">
            <v>0</v>
          </cell>
          <cell r="R2910">
            <v>0</v>
          </cell>
          <cell r="S2910">
            <v>0</v>
          </cell>
          <cell r="T2910">
            <v>0</v>
          </cell>
          <cell r="U2910">
            <v>0</v>
          </cell>
          <cell r="V2910">
            <v>19</v>
          </cell>
          <cell r="W2910">
            <v>28207</v>
          </cell>
          <cell r="X2910">
            <v>220</v>
          </cell>
          <cell r="Y2910">
            <v>351</v>
          </cell>
        </row>
        <row r="2911">
          <cell r="B2911" t="str">
            <v>渠县汇东乡</v>
          </cell>
          <cell r="C2911">
            <v>0</v>
          </cell>
          <cell r="D2911">
            <v>55</v>
          </cell>
          <cell r="E2911">
            <v>18</v>
          </cell>
          <cell r="F2911">
            <v>0</v>
          </cell>
          <cell r="G2911">
            <v>37</v>
          </cell>
          <cell r="H2911">
            <v>0</v>
          </cell>
          <cell r="I2911">
            <v>0</v>
          </cell>
          <cell r="J2911">
            <v>55</v>
          </cell>
          <cell r="K2911">
            <v>24</v>
          </cell>
          <cell r="L2911">
            <v>18</v>
          </cell>
          <cell r="M2911">
            <v>3</v>
          </cell>
          <cell r="N2911">
            <v>1</v>
          </cell>
          <cell r="O2911">
            <v>0</v>
          </cell>
          <cell r="P2911">
            <v>0</v>
          </cell>
          <cell r="Q2911">
            <v>0</v>
          </cell>
          <cell r="R2911">
            <v>0</v>
          </cell>
          <cell r="S2911">
            <v>0</v>
          </cell>
          <cell r="T2911">
            <v>10</v>
          </cell>
          <cell r="U2911">
            <v>0</v>
          </cell>
          <cell r="V2911">
            <v>9</v>
          </cell>
          <cell r="W2911">
            <v>18918</v>
          </cell>
          <cell r="X2911">
            <v>98</v>
          </cell>
          <cell r="Y2911">
            <v>112</v>
          </cell>
        </row>
        <row r="2912">
          <cell r="B2912" t="str">
            <v>渠县汇南乡</v>
          </cell>
          <cell r="C2912">
            <v>0</v>
          </cell>
          <cell r="D2912">
            <v>27</v>
          </cell>
          <cell r="E2912">
            <v>13</v>
          </cell>
          <cell r="F2912">
            <v>0</v>
          </cell>
          <cell r="G2912">
            <v>14</v>
          </cell>
          <cell r="H2912">
            <v>0</v>
          </cell>
          <cell r="I2912">
            <v>0</v>
          </cell>
          <cell r="J2912">
            <v>27</v>
          </cell>
          <cell r="K2912">
            <v>13</v>
          </cell>
          <cell r="L2912">
            <v>12</v>
          </cell>
          <cell r="M2912">
            <v>2</v>
          </cell>
          <cell r="N2912">
            <v>0</v>
          </cell>
          <cell r="O2912">
            <v>0</v>
          </cell>
          <cell r="P2912">
            <v>0</v>
          </cell>
          <cell r="Q2912">
            <v>0</v>
          </cell>
          <cell r="R2912">
            <v>0</v>
          </cell>
          <cell r="S2912">
            <v>0</v>
          </cell>
          <cell r="T2912">
            <v>0</v>
          </cell>
          <cell r="U2912">
            <v>0</v>
          </cell>
          <cell r="V2912">
            <v>5</v>
          </cell>
          <cell r="W2912">
            <v>10171</v>
          </cell>
          <cell r="X2912">
            <v>50</v>
          </cell>
          <cell r="Y2912">
            <v>74</v>
          </cell>
        </row>
        <row r="2913">
          <cell r="B2913" t="str">
            <v>渠县汇北乡</v>
          </cell>
          <cell r="C2913">
            <v>0</v>
          </cell>
          <cell r="D2913">
            <v>39</v>
          </cell>
          <cell r="E2913">
            <v>11</v>
          </cell>
          <cell r="F2913">
            <v>0</v>
          </cell>
          <cell r="G2913">
            <v>28</v>
          </cell>
          <cell r="H2913">
            <v>0</v>
          </cell>
          <cell r="I2913">
            <v>0</v>
          </cell>
          <cell r="J2913">
            <v>39</v>
          </cell>
          <cell r="K2913">
            <v>12</v>
          </cell>
          <cell r="L2913">
            <v>15</v>
          </cell>
          <cell r="M2913">
            <v>2</v>
          </cell>
          <cell r="N2913">
            <v>1</v>
          </cell>
          <cell r="O2913">
            <v>0</v>
          </cell>
          <cell r="P2913">
            <v>0</v>
          </cell>
          <cell r="Q2913">
            <v>0</v>
          </cell>
          <cell r="R2913">
            <v>0</v>
          </cell>
          <cell r="S2913">
            <v>0</v>
          </cell>
          <cell r="T2913">
            <v>10</v>
          </cell>
          <cell r="U2913">
            <v>0</v>
          </cell>
          <cell r="V2913">
            <v>5</v>
          </cell>
          <cell r="W2913">
            <v>15122</v>
          </cell>
          <cell r="X2913">
            <v>55</v>
          </cell>
          <cell r="Y2913">
            <v>96</v>
          </cell>
        </row>
        <row r="2914">
          <cell r="B2914" t="str">
            <v>渠县丰乐乡</v>
          </cell>
          <cell r="C2914">
            <v>0</v>
          </cell>
          <cell r="D2914">
            <v>54</v>
          </cell>
          <cell r="E2914">
            <v>17</v>
          </cell>
          <cell r="F2914">
            <v>0</v>
          </cell>
          <cell r="G2914">
            <v>37</v>
          </cell>
          <cell r="H2914">
            <v>0</v>
          </cell>
          <cell r="I2914">
            <v>0</v>
          </cell>
          <cell r="J2914">
            <v>54</v>
          </cell>
          <cell r="K2914">
            <v>28</v>
          </cell>
          <cell r="L2914">
            <v>23</v>
          </cell>
          <cell r="M2914">
            <v>3</v>
          </cell>
          <cell r="N2914">
            <v>0</v>
          </cell>
          <cell r="O2914">
            <v>0</v>
          </cell>
          <cell r="P2914">
            <v>0</v>
          </cell>
          <cell r="Q2914">
            <v>0</v>
          </cell>
          <cell r="R2914">
            <v>0</v>
          </cell>
          <cell r="S2914">
            <v>0</v>
          </cell>
          <cell r="T2914">
            <v>0</v>
          </cell>
          <cell r="U2914">
            <v>0</v>
          </cell>
          <cell r="V2914">
            <v>9</v>
          </cell>
          <cell r="W2914">
            <v>23884</v>
          </cell>
          <cell r="X2914">
            <v>120</v>
          </cell>
          <cell r="Y2914">
            <v>145</v>
          </cell>
        </row>
        <row r="2915">
          <cell r="B2915" t="str">
            <v>渠县文崇镇</v>
          </cell>
          <cell r="C2915">
            <v>0</v>
          </cell>
          <cell r="D2915">
            <v>74</v>
          </cell>
          <cell r="E2915">
            <v>27</v>
          </cell>
          <cell r="F2915">
            <v>0</v>
          </cell>
          <cell r="G2915">
            <v>47</v>
          </cell>
          <cell r="H2915">
            <v>0</v>
          </cell>
          <cell r="I2915">
            <v>0</v>
          </cell>
          <cell r="J2915">
            <v>74</v>
          </cell>
          <cell r="K2915">
            <v>27</v>
          </cell>
          <cell r="L2915">
            <v>43</v>
          </cell>
          <cell r="M2915">
            <v>4</v>
          </cell>
          <cell r="N2915">
            <v>0</v>
          </cell>
          <cell r="O2915">
            <v>0</v>
          </cell>
          <cell r="P2915">
            <v>0</v>
          </cell>
          <cell r="Q2915">
            <v>0</v>
          </cell>
          <cell r="R2915">
            <v>0</v>
          </cell>
          <cell r="S2915">
            <v>0</v>
          </cell>
          <cell r="T2915">
            <v>0</v>
          </cell>
          <cell r="U2915">
            <v>0</v>
          </cell>
          <cell r="V2915">
            <v>11</v>
          </cell>
          <cell r="W2915">
            <v>23467</v>
          </cell>
          <cell r="X2915">
            <v>102</v>
          </cell>
          <cell r="Y2915">
            <v>267</v>
          </cell>
        </row>
        <row r="2916">
          <cell r="B2916" t="str">
            <v>渠县报恩乡</v>
          </cell>
          <cell r="C2916">
            <v>0</v>
          </cell>
          <cell r="D2916">
            <v>92</v>
          </cell>
          <cell r="E2916">
            <v>35</v>
          </cell>
          <cell r="F2916">
            <v>0</v>
          </cell>
          <cell r="G2916">
            <v>57</v>
          </cell>
          <cell r="H2916">
            <v>0</v>
          </cell>
          <cell r="I2916">
            <v>0</v>
          </cell>
          <cell r="J2916">
            <v>92</v>
          </cell>
          <cell r="K2916">
            <v>28</v>
          </cell>
          <cell r="L2916">
            <v>58</v>
          </cell>
          <cell r="M2916">
            <v>4</v>
          </cell>
          <cell r="N2916">
            <v>0</v>
          </cell>
          <cell r="O2916">
            <v>0</v>
          </cell>
          <cell r="P2916">
            <v>0</v>
          </cell>
          <cell r="Q2916">
            <v>0</v>
          </cell>
          <cell r="R2916">
            <v>0</v>
          </cell>
          <cell r="S2916">
            <v>0</v>
          </cell>
          <cell r="T2916">
            <v>2</v>
          </cell>
          <cell r="U2916">
            <v>0</v>
          </cell>
          <cell r="V2916">
            <v>11</v>
          </cell>
          <cell r="W2916">
            <v>24133</v>
          </cell>
          <cell r="X2916">
            <v>105</v>
          </cell>
          <cell r="Y2916">
            <v>365</v>
          </cell>
        </row>
        <row r="2917">
          <cell r="B2917" t="str">
            <v>渠县涌兴镇</v>
          </cell>
          <cell r="C2917">
            <v>0</v>
          </cell>
          <cell r="D2917">
            <v>122</v>
          </cell>
          <cell r="E2917">
            <v>35</v>
          </cell>
          <cell r="F2917">
            <v>0</v>
          </cell>
          <cell r="G2917">
            <v>87</v>
          </cell>
          <cell r="H2917">
            <v>0</v>
          </cell>
          <cell r="I2917">
            <v>0</v>
          </cell>
          <cell r="J2917">
            <v>122</v>
          </cell>
          <cell r="K2917">
            <v>50</v>
          </cell>
          <cell r="L2917">
            <v>61</v>
          </cell>
          <cell r="M2917">
            <v>10</v>
          </cell>
          <cell r="N2917">
            <v>0</v>
          </cell>
          <cell r="O2917">
            <v>0</v>
          </cell>
          <cell r="P2917">
            <v>0</v>
          </cell>
          <cell r="Q2917">
            <v>0</v>
          </cell>
          <cell r="R2917">
            <v>0</v>
          </cell>
          <cell r="S2917">
            <v>0</v>
          </cell>
          <cell r="T2917">
            <v>1</v>
          </cell>
          <cell r="U2917">
            <v>0</v>
          </cell>
          <cell r="V2917">
            <v>19</v>
          </cell>
          <cell r="W2917">
            <v>42858</v>
          </cell>
          <cell r="X2917">
            <v>181</v>
          </cell>
          <cell r="Y2917">
            <v>383</v>
          </cell>
        </row>
        <row r="2918">
          <cell r="B2918" t="str">
            <v>渠县安北乡</v>
          </cell>
          <cell r="C2918">
            <v>0</v>
          </cell>
          <cell r="D2918">
            <v>55</v>
          </cell>
          <cell r="E2918">
            <v>21</v>
          </cell>
          <cell r="F2918">
            <v>0</v>
          </cell>
          <cell r="G2918">
            <v>34</v>
          </cell>
          <cell r="H2918">
            <v>0</v>
          </cell>
          <cell r="I2918">
            <v>0</v>
          </cell>
          <cell r="J2918">
            <v>55</v>
          </cell>
          <cell r="K2918">
            <v>16</v>
          </cell>
          <cell r="L2918">
            <v>35</v>
          </cell>
          <cell r="M2918">
            <v>3</v>
          </cell>
          <cell r="N2918">
            <v>0</v>
          </cell>
          <cell r="O2918">
            <v>0</v>
          </cell>
          <cell r="P2918">
            <v>0</v>
          </cell>
          <cell r="Q2918">
            <v>0</v>
          </cell>
          <cell r="R2918">
            <v>0</v>
          </cell>
          <cell r="S2918">
            <v>0</v>
          </cell>
          <cell r="T2918">
            <v>1</v>
          </cell>
          <cell r="U2918">
            <v>0</v>
          </cell>
          <cell r="V2918">
            <v>6</v>
          </cell>
          <cell r="W2918">
            <v>18242</v>
          </cell>
          <cell r="X2918">
            <v>72</v>
          </cell>
          <cell r="Y2918">
            <v>223</v>
          </cell>
        </row>
        <row r="2919">
          <cell r="B2919" t="str">
            <v>渠县平安乡</v>
          </cell>
          <cell r="C2919">
            <v>0</v>
          </cell>
          <cell r="D2919">
            <v>40</v>
          </cell>
          <cell r="E2919">
            <v>15</v>
          </cell>
          <cell r="F2919">
            <v>0</v>
          </cell>
          <cell r="G2919">
            <v>25</v>
          </cell>
          <cell r="H2919">
            <v>0</v>
          </cell>
          <cell r="I2919">
            <v>0</v>
          </cell>
          <cell r="J2919">
            <v>40</v>
          </cell>
          <cell r="K2919">
            <v>14</v>
          </cell>
          <cell r="L2919">
            <v>24</v>
          </cell>
          <cell r="M2919">
            <v>2</v>
          </cell>
          <cell r="N2919">
            <v>0</v>
          </cell>
          <cell r="O2919">
            <v>0</v>
          </cell>
          <cell r="P2919">
            <v>0</v>
          </cell>
          <cell r="Q2919">
            <v>0</v>
          </cell>
          <cell r="R2919">
            <v>0</v>
          </cell>
          <cell r="S2919">
            <v>0</v>
          </cell>
          <cell r="T2919">
            <v>0</v>
          </cell>
          <cell r="U2919">
            <v>0</v>
          </cell>
          <cell r="V2919">
            <v>5</v>
          </cell>
          <cell r="W2919">
            <v>14384</v>
          </cell>
          <cell r="X2919">
            <v>52</v>
          </cell>
          <cell r="Y2919">
            <v>152</v>
          </cell>
        </row>
        <row r="2920">
          <cell r="B2920" t="str">
            <v>渠县贵福镇</v>
          </cell>
          <cell r="C2920">
            <v>0</v>
          </cell>
          <cell r="D2920">
            <v>95</v>
          </cell>
          <cell r="E2920">
            <v>35</v>
          </cell>
          <cell r="F2920">
            <v>0</v>
          </cell>
          <cell r="G2920">
            <v>60</v>
          </cell>
          <cell r="H2920">
            <v>0</v>
          </cell>
          <cell r="I2920">
            <v>0</v>
          </cell>
          <cell r="J2920">
            <v>95</v>
          </cell>
          <cell r="K2920">
            <v>34</v>
          </cell>
          <cell r="L2920">
            <v>55</v>
          </cell>
          <cell r="M2920">
            <v>6</v>
          </cell>
          <cell r="N2920">
            <v>0</v>
          </cell>
          <cell r="O2920">
            <v>0</v>
          </cell>
          <cell r="P2920">
            <v>0</v>
          </cell>
          <cell r="Q2920">
            <v>0</v>
          </cell>
          <cell r="R2920">
            <v>0</v>
          </cell>
          <cell r="S2920">
            <v>0</v>
          </cell>
          <cell r="T2920">
            <v>0</v>
          </cell>
          <cell r="U2920">
            <v>0</v>
          </cell>
          <cell r="V2920">
            <v>13</v>
          </cell>
          <cell r="W2920">
            <v>31606</v>
          </cell>
          <cell r="X2920">
            <v>135</v>
          </cell>
          <cell r="Y2920">
            <v>347</v>
          </cell>
        </row>
        <row r="2921">
          <cell r="B2921" t="str">
            <v>渠县千佛乡</v>
          </cell>
          <cell r="C2921">
            <v>0</v>
          </cell>
          <cell r="D2921">
            <v>44</v>
          </cell>
          <cell r="E2921">
            <v>16</v>
          </cell>
          <cell r="F2921">
            <v>0</v>
          </cell>
          <cell r="G2921">
            <v>28</v>
          </cell>
          <cell r="H2921">
            <v>0</v>
          </cell>
          <cell r="I2921">
            <v>0</v>
          </cell>
          <cell r="J2921">
            <v>44</v>
          </cell>
          <cell r="K2921">
            <v>16</v>
          </cell>
          <cell r="L2921">
            <v>26</v>
          </cell>
          <cell r="M2921">
            <v>2</v>
          </cell>
          <cell r="N2921">
            <v>0</v>
          </cell>
          <cell r="O2921">
            <v>0</v>
          </cell>
          <cell r="P2921">
            <v>0</v>
          </cell>
          <cell r="Q2921">
            <v>0</v>
          </cell>
          <cell r="R2921">
            <v>0</v>
          </cell>
          <cell r="S2921">
            <v>0</v>
          </cell>
          <cell r="T2921">
            <v>0</v>
          </cell>
          <cell r="U2921">
            <v>0</v>
          </cell>
          <cell r="V2921">
            <v>6</v>
          </cell>
          <cell r="W2921">
            <v>14088</v>
          </cell>
          <cell r="X2921">
            <v>58</v>
          </cell>
          <cell r="Y2921">
            <v>166</v>
          </cell>
        </row>
        <row r="2922">
          <cell r="B2922" t="str">
            <v>渠县柏水乡</v>
          </cell>
          <cell r="C2922">
            <v>0</v>
          </cell>
          <cell r="D2922">
            <v>40</v>
          </cell>
          <cell r="E2922">
            <v>14</v>
          </cell>
          <cell r="F2922">
            <v>0</v>
          </cell>
          <cell r="G2922">
            <v>26</v>
          </cell>
          <cell r="H2922">
            <v>0</v>
          </cell>
          <cell r="I2922">
            <v>0</v>
          </cell>
          <cell r="J2922">
            <v>40</v>
          </cell>
          <cell r="K2922">
            <v>14</v>
          </cell>
          <cell r="L2922">
            <v>24</v>
          </cell>
          <cell r="M2922">
            <v>2</v>
          </cell>
          <cell r="N2922">
            <v>0</v>
          </cell>
          <cell r="O2922">
            <v>0</v>
          </cell>
          <cell r="P2922">
            <v>0</v>
          </cell>
          <cell r="Q2922">
            <v>0</v>
          </cell>
          <cell r="R2922">
            <v>0</v>
          </cell>
          <cell r="S2922">
            <v>0</v>
          </cell>
          <cell r="T2922">
            <v>0</v>
          </cell>
          <cell r="U2922">
            <v>0</v>
          </cell>
          <cell r="V2922">
            <v>5</v>
          </cell>
          <cell r="W2922">
            <v>8628</v>
          </cell>
          <cell r="X2922">
            <v>52</v>
          </cell>
          <cell r="Y2922">
            <v>148</v>
          </cell>
        </row>
        <row r="2923">
          <cell r="B2923" t="str">
            <v>渠县大义乡</v>
          </cell>
          <cell r="C2923">
            <v>0</v>
          </cell>
          <cell r="D2923">
            <v>38</v>
          </cell>
          <cell r="E2923">
            <v>11</v>
          </cell>
          <cell r="F2923">
            <v>0</v>
          </cell>
          <cell r="G2923">
            <v>27</v>
          </cell>
          <cell r="H2923">
            <v>0</v>
          </cell>
          <cell r="I2923">
            <v>0</v>
          </cell>
          <cell r="J2923">
            <v>38</v>
          </cell>
          <cell r="K2923">
            <v>13</v>
          </cell>
          <cell r="L2923">
            <v>24</v>
          </cell>
          <cell r="M2923">
            <v>1</v>
          </cell>
          <cell r="N2923">
            <v>0</v>
          </cell>
          <cell r="O2923">
            <v>0</v>
          </cell>
          <cell r="P2923">
            <v>0</v>
          </cell>
          <cell r="Q2923">
            <v>0</v>
          </cell>
          <cell r="R2923">
            <v>0</v>
          </cell>
          <cell r="S2923">
            <v>0</v>
          </cell>
          <cell r="T2923">
            <v>0</v>
          </cell>
          <cell r="U2923">
            <v>0</v>
          </cell>
          <cell r="V2923">
            <v>4</v>
          </cell>
          <cell r="W2923">
            <v>8891</v>
          </cell>
          <cell r="X2923">
            <v>51</v>
          </cell>
          <cell r="Y2923">
            <v>153</v>
          </cell>
        </row>
        <row r="2924">
          <cell r="B2924" t="str">
            <v>渠县义和乡</v>
          </cell>
          <cell r="C2924">
            <v>0</v>
          </cell>
          <cell r="D2924">
            <v>36</v>
          </cell>
          <cell r="E2924">
            <v>10</v>
          </cell>
          <cell r="F2924">
            <v>0</v>
          </cell>
          <cell r="G2924">
            <v>26</v>
          </cell>
          <cell r="H2924">
            <v>0</v>
          </cell>
          <cell r="I2924">
            <v>0</v>
          </cell>
          <cell r="J2924">
            <v>36</v>
          </cell>
          <cell r="K2924">
            <v>13</v>
          </cell>
          <cell r="L2924">
            <v>21</v>
          </cell>
          <cell r="M2924">
            <v>2</v>
          </cell>
          <cell r="N2924">
            <v>0</v>
          </cell>
          <cell r="O2924">
            <v>0</v>
          </cell>
          <cell r="P2924">
            <v>0</v>
          </cell>
          <cell r="Q2924">
            <v>0</v>
          </cell>
          <cell r="R2924">
            <v>0</v>
          </cell>
          <cell r="S2924">
            <v>0</v>
          </cell>
          <cell r="T2924">
            <v>0</v>
          </cell>
          <cell r="U2924">
            <v>0</v>
          </cell>
          <cell r="V2924">
            <v>5</v>
          </cell>
          <cell r="W2924">
            <v>10073</v>
          </cell>
          <cell r="X2924">
            <v>54</v>
          </cell>
          <cell r="Y2924">
            <v>132</v>
          </cell>
        </row>
        <row r="2925">
          <cell r="B2925" t="str">
            <v>渠县岩峰镇</v>
          </cell>
          <cell r="C2925">
            <v>0</v>
          </cell>
          <cell r="D2925">
            <v>73</v>
          </cell>
          <cell r="E2925">
            <v>23</v>
          </cell>
          <cell r="F2925">
            <v>0</v>
          </cell>
          <cell r="G2925">
            <v>50</v>
          </cell>
          <cell r="H2925">
            <v>0</v>
          </cell>
          <cell r="I2925">
            <v>0</v>
          </cell>
          <cell r="J2925">
            <v>73</v>
          </cell>
          <cell r="K2925">
            <v>29</v>
          </cell>
          <cell r="L2925">
            <v>40</v>
          </cell>
          <cell r="M2925">
            <v>4</v>
          </cell>
          <cell r="N2925">
            <v>0</v>
          </cell>
          <cell r="O2925">
            <v>0</v>
          </cell>
          <cell r="P2925">
            <v>0</v>
          </cell>
          <cell r="Q2925">
            <v>0</v>
          </cell>
          <cell r="R2925">
            <v>0</v>
          </cell>
          <cell r="S2925">
            <v>0</v>
          </cell>
          <cell r="T2925">
            <v>0</v>
          </cell>
          <cell r="U2925">
            <v>0</v>
          </cell>
          <cell r="V2925">
            <v>10</v>
          </cell>
          <cell r="W2925">
            <v>25499</v>
          </cell>
          <cell r="X2925">
            <v>118</v>
          </cell>
          <cell r="Y2925">
            <v>254</v>
          </cell>
        </row>
        <row r="2926">
          <cell r="B2926" t="str">
            <v>渠县水口乡</v>
          </cell>
          <cell r="C2926">
            <v>0</v>
          </cell>
          <cell r="D2926">
            <v>94</v>
          </cell>
          <cell r="E2926">
            <v>34</v>
          </cell>
          <cell r="F2926">
            <v>0</v>
          </cell>
          <cell r="G2926">
            <v>60</v>
          </cell>
          <cell r="H2926">
            <v>0</v>
          </cell>
          <cell r="I2926">
            <v>0</v>
          </cell>
          <cell r="J2926">
            <v>94</v>
          </cell>
          <cell r="K2926">
            <v>31</v>
          </cell>
          <cell r="L2926">
            <v>58</v>
          </cell>
          <cell r="M2926">
            <v>4</v>
          </cell>
          <cell r="N2926">
            <v>0</v>
          </cell>
          <cell r="O2926">
            <v>0</v>
          </cell>
          <cell r="P2926">
            <v>0</v>
          </cell>
          <cell r="Q2926">
            <v>0</v>
          </cell>
          <cell r="R2926">
            <v>0</v>
          </cell>
          <cell r="S2926">
            <v>0</v>
          </cell>
          <cell r="T2926">
            <v>1</v>
          </cell>
          <cell r="U2926">
            <v>0</v>
          </cell>
          <cell r="V2926">
            <v>11</v>
          </cell>
          <cell r="W2926">
            <v>27368</v>
          </cell>
          <cell r="X2926">
            <v>127</v>
          </cell>
          <cell r="Y2926">
            <v>366</v>
          </cell>
        </row>
        <row r="2927">
          <cell r="B2927" t="str">
            <v>渠县三板乡</v>
          </cell>
          <cell r="C2927">
            <v>0</v>
          </cell>
          <cell r="D2927">
            <v>64</v>
          </cell>
          <cell r="E2927">
            <v>24</v>
          </cell>
          <cell r="F2927">
            <v>0</v>
          </cell>
          <cell r="G2927">
            <v>40</v>
          </cell>
          <cell r="H2927">
            <v>0</v>
          </cell>
          <cell r="I2927">
            <v>0</v>
          </cell>
          <cell r="J2927">
            <v>64</v>
          </cell>
          <cell r="K2927">
            <v>19</v>
          </cell>
          <cell r="L2927">
            <v>42</v>
          </cell>
          <cell r="M2927">
            <v>3</v>
          </cell>
          <cell r="N2927">
            <v>0</v>
          </cell>
          <cell r="O2927">
            <v>0</v>
          </cell>
          <cell r="P2927">
            <v>0</v>
          </cell>
          <cell r="Q2927">
            <v>0</v>
          </cell>
          <cell r="R2927">
            <v>0</v>
          </cell>
          <cell r="S2927">
            <v>0</v>
          </cell>
          <cell r="T2927">
            <v>0</v>
          </cell>
          <cell r="U2927">
            <v>0</v>
          </cell>
          <cell r="V2927">
            <v>8</v>
          </cell>
          <cell r="W2927">
            <v>20709</v>
          </cell>
          <cell r="X2927">
            <v>81</v>
          </cell>
          <cell r="Y2927">
            <v>265</v>
          </cell>
        </row>
        <row r="2928">
          <cell r="B2928" t="str">
            <v>渠县巨光乡</v>
          </cell>
          <cell r="C2928">
            <v>0</v>
          </cell>
          <cell r="D2928">
            <v>53</v>
          </cell>
          <cell r="E2928">
            <v>20</v>
          </cell>
          <cell r="F2928">
            <v>0</v>
          </cell>
          <cell r="G2928">
            <v>33</v>
          </cell>
          <cell r="H2928">
            <v>0</v>
          </cell>
          <cell r="I2928">
            <v>0</v>
          </cell>
          <cell r="J2928">
            <v>53</v>
          </cell>
          <cell r="K2928">
            <v>17</v>
          </cell>
          <cell r="L2928">
            <v>33</v>
          </cell>
          <cell r="M2928">
            <v>3</v>
          </cell>
          <cell r="N2928">
            <v>0</v>
          </cell>
          <cell r="O2928">
            <v>0</v>
          </cell>
          <cell r="P2928">
            <v>0</v>
          </cell>
          <cell r="Q2928">
            <v>0</v>
          </cell>
          <cell r="R2928">
            <v>0</v>
          </cell>
          <cell r="S2928">
            <v>0</v>
          </cell>
          <cell r="T2928">
            <v>0</v>
          </cell>
          <cell r="U2928">
            <v>0</v>
          </cell>
          <cell r="V2928">
            <v>9</v>
          </cell>
          <cell r="W2928">
            <v>16854</v>
          </cell>
          <cell r="X2928">
            <v>92</v>
          </cell>
          <cell r="Y2928">
            <v>205</v>
          </cell>
        </row>
        <row r="2929">
          <cell r="B2929" t="str">
            <v>渠县蔡和乡</v>
          </cell>
          <cell r="C2929">
            <v>0</v>
          </cell>
          <cell r="D2929">
            <v>48</v>
          </cell>
          <cell r="E2929">
            <v>21</v>
          </cell>
          <cell r="F2929">
            <v>0</v>
          </cell>
          <cell r="G2929">
            <v>27</v>
          </cell>
          <cell r="H2929">
            <v>0</v>
          </cell>
          <cell r="I2929">
            <v>0</v>
          </cell>
          <cell r="J2929">
            <v>48</v>
          </cell>
          <cell r="K2929">
            <v>15</v>
          </cell>
          <cell r="L2929">
            <v>31</v>
          </cell>
          <cell r="M2929">
            <v>2</v>
          </cell>
          <cell r="N2929">
            <v>0</v>
          </cell>
          <cell r="O2929">
            <v>0</v>
          </cell>
          <cell r="P2929">
            <v>0</v>
          </cell>
          <cell r="Q2929">
            <v>0</v>
          </cell>
          <cell r="R2929">
            <v>0</v>
          </cell>
          <cell r="S2929">
            <v>0</v>
          </cell>
          <cell r="T2929">
            <v>0</v>
          </cell>
          <cell r="U2929">
            <v>0</v>
          </cell>
          <cell r="V2929">
            <v>5</v>
          </cell>
          <cell r="W2929">
            <v>7554</v>
          </cell>
          <cell r="X2929">
            <v>54</v>
          </cell>
          <cell r="Y2929">
            <v>195</v>
          </cell>
        </row>
        <row r="2930">
          <cell r="B2930" t="str">
            <v>渠县静边镇</v>
          </cell>
          <cell r="C2930">
            <v>0</v>
          </cell>
          <cell r="D2930">
            <v>84</v>
          </cell>
          <cell r="E2930">
            <v>32</v>
          </cell>
          <cell r="F2930">
            <v>0</v>
          </cell>
          <cell r="G2930">
            <v>52</v>
          </cell>
          <cell r="H2930">
            <v>0</v>
          </cell>
          <cell r="I2930">
            <v>0</v>
          </cell>
          <cell r="J2930">
            <v>84</v>
          </cell>
          <cell r="K2930">
            <v>39</v>
          </cell>
          <cell r="L2930">
            <v>38</v>
          </cell>
          <cell r="M2930">
            <v>6</v>
          </cell>
          <cell r="N2930">
            <v>0</v>
          </cell>
          <cell r="O2930">
            <v>0</v>
          </cell>
          <cell r="P2930">
            <v>0</v>
          </cell>
          <cell r="Q2930">
            <v>0</v>
          </cell>
          <cell r="R2930">
            <v>0</v>
          </cell>
          <cell r="S2930">
            <v>0</v>
          </cell>
          <cell r="T2930">
            <v>1</v>
          </cell>
          <cell r="U2930">
            <v>0</v>
          </cell>
          <cell r="V2930">
            <v>15</v>
          </cell>
          <cell r="W2930">
            <v>29195</v>
          </cell>
          <cell r="X2930">
            <v>152</v>
          </cell>
          <cell r="Y2930">
            <v>240</v>
          </cell>
        </row>
        <row r="2931">
          <cell r="B2931" t="str">
            <v>渠县鹤林乡</v>
          </cell>
          <cell r="C2931">
            <v>0</v>
          </cell>
          <cell r="D2931">
            <v>55</v>
          </cell>
          <cell r="E2931">
            <v>22</v>
          </cell>
          <cell r="F2931">
            <v>0</v>
          </cell>
          <cell r="G2931">
            <v>33</v>
          </cell>
          <cell r="H2931">
            <v>0</v>
          </cell>
          <cell r="I2931">
            <v>0</v>
          </cell>
          <cell r="J2931">
            <v>55</v>
          </cell>
          <cell r="K2931">
            <v>18</v>
          </cell>
          <cell r="L2931">
            <v>34</v>
          </cell>
          <cell r="M2931">
            <v>2</v>
          </cell>
          <cell r="N2931">
            <v>0</v>
          </cell>
          <cell r="O2931">
            <v>0</v>
          </cell>
          <cell r="P2931">
            <v>0</v>
          </cell>
          <cell r="Q2931">
            <v>0</v>
          </cell>
          <cell r="R2931">
            <v>0</v>
          </cell>
          <cell r="S2931">
            <v>0</v>
          </cell>
          <cell r="T2931">
            <v>1</v>
          </cell>
          <cell r="U2931">
            <v>0</v>
          </cell>
          <cell r="V2931">
            <v>7</v>
          </cell>
          <cell r="W2931">
            <v>15718</v>
          </cell>
          <cell r="X2931">
            <v>71</v>
          </cell>
          <cell r="Y2931">
            <v>216</v>
          </cell>
        </row>
        <row r="2932">
          <cell r="B2932" t="str">
            <v>渠县青丝乡</v>
          </cell>
          <cell r="C2932">
            <v>0</v>
          </cell>
          <cell r="D2932">
            <v>47</v>
          </cell>
          <cell r="E2932">
            <v>19</v>
          </cell>
          <cell r="F2932">
            <v>0</v>
          </cell>
          <cell r="G2932">
            <v>28</v>
          </cell>
          <cell r="H2932">
            <v>0</v>
          </cell>
          <cell r="I2932">
            <v>0</v>
          </cell>
          <cell r="J2932">
            <v>47</v>
          </cell>
          <cell r="K2932">
            <v>16</v>
          </cell>
          <cell r="L2932">
            <v>29</v>
          </cell>
          <cell r="M2932">
            <v>2</v>
          </cell>
          <cell r="N2932">
            <v>0</v>
          </cell>
          <cell r="O2932">
            <v>0</v>
          </cell>
          <cell r="P2932">
            <v>0</v>
          </cell>
          <cell r="Q2932">
            <v>0</v>
          </cell>
          <cell r="R2932">
            <v>0</v>
          </cell>
          <cell r="S2932">
            <v>0</v>
          </cell>
          <cell r="T2932">
            <v>0</v>
          </cell>
          <cell r="U2932">
            <v>0</v>
          </cell>
          <cell r="V2932">
            <v>6</v>
          </cell>
          <cell r="W2932">
            <v>12589</v>
          </cell>
          <cell r="X2932">
            <v>65</v>
          </cell>
          <cell r="Y2932">
            <v>181</v>
          </cell>
        </row>
        <row r="2933">
          <cell r="B2933" t="str">
            <v>渠县万寿乡</v>
          </cell>
          <cell r="C2933">
            <v>0</v>
          </cell>
          <cell r="D2933">
            <v>36</v>
          </cell>
          <cell r="E2933">
            <v>14</v>
          </cell>
          <cell r="F2933">
            <v>0</v>
          </cell>
          <cell r="G2933">
            <v>22</v>
          </cell>
          <cell r="H2933">
            <v>0</v>
          </cell>
          <cell r="I2933">
            <v>0</v>
          </cell>
          <cell r="J2933">
            <v>36</v>
          </cell>
          <cell r="K2933">
            <v>14</v>
          </cell>
          <cell r="L2933">
            <v>20</v>
          </cell>
          <cell r="M2933">
            <v>2</v>
          </cell>
          <cell r="N2933">
            <v>0</v>
          </cell>
          <cell r="O2933">
            <v>0</v>
          </cell>
          <cell r="P2933">
            <v>0</v>
          </cell>
          <cell r="Q2933">
            <v>0</v>
          </cell>
          <cell r="R2933">
            <v>0</v>
          </cell>
          <cell r="S2933">
            <v>0</v>
          </cell>
          <cell r="T2933">
            <v>0</v>
          </cell>
          <cell r="U2933">
            <v>0</v>
          </cell>
          <cell r="V2933">
            <v>5</v>
          </cell>
          <cell r="W2933">
            <v>9846</v>
          </cell>
          <cell r="X2933">
            <v>59</v>
          </cell>
          <cell r="Y2933">
            <v>128</v>
          </cell>
        </row>
        <row r="2934">
          <cell r="B2934" t="str">
            <v>渠县白兔乡</v>
          </cell>
          <cell r="C2934">
            <v>0</v>
          </cell>
          <cell r="D2934">
            <v>35</v>
          </cell>
          <cell r="E2934">
            <v>16</v>
          </cell>
          <cell r="F2934">
            <v>0</v>
          </cell>
          <cell r="G2934">
            <v>19</v>
          </cell>
          <cell r="H2934">
            <v>0</v>
          </cell>
          <cell r="I2934">
            <v>0</v>
          </cell>
          <cell r="J2934">
            <v>35</v>
          </cell>
          <cell r="K2934">
            <v>15</v>
          </cell>
          <cell r="L2934">
            <v>17</v>
          </cell>
          <cell r="M2934">
            <v>2</v>
          </cell>
          <cell r="N2934">
            <v>0</v>
          </cell>
          <cell r="O2934">
            <v>0</v>
          </cell>
          <cell r="P2934">
            <v>0</v>
          </cell>
          <cell r="Q2934">
            <v>0</v>
          </cell>
          <cell r="R2934">
            <v>0</v>
          </cell>
          <cell r="S2934">
            <v>0</v>
          </cell>
          <cell r="T2934">
            <v>1</v>
          </cell>
          <cell r="U2934">
            <v>0</v>
          </cell>
          <cell r="V2934">
            <v>7</v>
          </cell>
          <cell r="W2934">
            <v>10992</v>
          </cell>
          <cell r="X2934">
            <v>66</v>
          </cell>
          <cell r="Y2934">
            <v>110</v>
          </cell>
        </row>
        <row r="2935">
          <cell r="B2935" t="str">
            <v>渠县清溪场镇</v>
          </cell>
          <cell r="C2935">
            <v>0</v>
          </cell>
          <cell r="D2935">
            <v>98</v>
          </cell>
          <cell r="E2935">
            <v>37</v>
          </cell>
          <cell r="F2935">
            <v>0</v>
          </cell>
          <cell r="G2935">
            <v>61</v>
          </cell>
          <cell r="H2935">
            <v>0</v>
          </cell>
          <cell r="I2935">
            <v>0</v>
          </cell>
          <cell r="J2935">
            <v>98</v>
          </cell>
          <cell r="K2935">
            <v>43</v>
          </cell>
          <cell r="L2935">
            <v>50</v>
          </cell>
          <cell r="M2935">
            <v>5</v>
          </cell>
          <cell r="N2935">
            <v>0</v>
          </cell>
          <cell r="O2935">
            <v>0</v>
          </cell>
          <cell r="P2935">
            <v>0</v>
          </cell>
          <cell r="Q2935">
            <v>0</v>
          </cell>
          <cell r="R2935">
            <v>0</v>
          </cell>
          <cell r="S2935">
            <v>0</v>
          </cell>
          <cell r="T2935">
            <v>0</v>
          </cell>
          <cell r="U2935">
            <v>0</v>
          </cell>
          <cell r="V2935">
            <v>16</v>
          </cell>
          <cell r="W2935">
            <v>36885</v>
          </cell>
          <cell r="X2935">
            <v>171</v>
          </cell>
          <cell r="Y2935">
            <v>312</v>
          </cell>
        </row>
        <row r="2936">
          <cell r="B2936" t="str">
            <v>渠县射洪乡</v>
          </cell>
          <cell r="C2936">
            <v>0</v>
          </cell>
          <cell r="D2936">
            <v>73</v>
          </cell>
          <cell r="E2936">
            <v>26</v>
          </cell>
          <cell r="F2936">
            <v>0</v>
          </cell>
          <cell r="G2936">
            <v>47</v>
          </cell>
          <cell r="H2936">
            <v>0</v>
          </cell>
          <cell r="I2936">
            <v>0</v>
          </cell>
          <cell r="J2936">
            <v>73</v>
          </cell>
          <cell r="K2936">
            <v>23</v>
          </cell>
          <cell r="L2936">
            <v>45</v>
          </cell>
          <cell r="M2936">
            <v>4</v>
          </cell>
          <cell r="N2936">
            <v>0</v>
          </cell>
          <cell r="O2936">
            <v>0</v>
          </cell>
          <cell r="P2936">
            <v>0</v>
          </cell>
          <cell r="Q2936">
            <v>0</v>
          </cell>
          <cell r="R2936">
            <v>0</v>
          </cell>
          <cell r="S2936">
            <v>0</v>
          </cell>
          <cell r="T2936">
            <v>1</v>
          </cell>
          <cell r="U2936">
            <v>0</v>
          </cell>
          <cell r="V2936">
            <v>9</v>
          </cell>
          <cell r="W2936">
            <v>21384</v>
          </cell>
          <cell r="X2936">
            <v>94</v>
          </cell>
          <cell r="Y2936">
            <v>283</v>
          </cell>
        </row>
        <row r="2937">
          <cell r="B2937" t="str">
            <v>渠县望江乡</v>
          </cell>
          <cell r="C2937">
            <v>0</v>
          </cell>
          <cell r="D2937">
            <v>57</v>
          </cell>
          <cell r="E2937">
            <v>23</v>
          </cell>
          <cell r="F2937">
            <v>0</v>
          </cell>
          <cell r="G2937">
            <v>34</v>
          </cell>
          <cell r="H2937">
            <v>0</v>
          </cell>
          <cell r="I2937">
            <v>0</v>
          </cell>
          <cell r="J2937">
            <v>57</v>
          </cell>
          <cell r="K2937">
            <v>21</v>
          </cell>
          <cell r="L2937">
            <v>33</v>
          </cell>
          <cell r="M2937">
            <v>3</v>
          </cell>
          <cell r="N2937">
            <v>0</v>
          </cell>
          <cell r="O2937">
            <v>0</v>
          </cell>
          <cell r="P2937">
            <v>0</v>
          </cell>
          <cell r="Q2937">
            <v>0</v>
          </cell>
          <cell r="R2937">
            <v>0</v>
          </cell>
          <cell r="S2937">
            <v>0</v>
          </cell>
          <cell r="T2937">
            <v>0</v>
          </cell>
          <cell r="U2937">
            <v>0</v>
          </cell>
          <cell r="V2937">
            <v>8</v>
          </cell>
          <cell r="W2937">
            <v>13658</v>
          </cell>
          <cell r="X2937">
            <v>77</v>
          </cell>
          <cell r="Y2937">
            <v>209</v>
          </cell>
        </row>
        <row r="2938">
          <cell r="B2938" t="str">
            <v>渠县和乐乡</v>
          </cell>
          <cell r="C2938">
            <v>0</v>
          </cell>
          <cell r="D2938">
            <v>34</v>
          </cell>
          <cell r="E2938">
            <v>12</v>
          </cell>
          <cell r="F2938">
            <v>0</v>
          </cell>
          <cell r="G2938">
            <v>22</v>
          </cell>
          <cell r="H2938">
            <v>0</v>
          </cell>
          <cell r="I2938">
            <v>0</v>
          </cell>
          <cell r="J2938">
            <v>34</v>
          </cell>
          <cell r="K2938">
            <v>13</v>
          </cell>
          <cell r="L2938">
            <v>18</v>
          </cell>
          <cell r="M2938">
            <v>2</v>
          </cell>
          <cell r="N2938">
            <v>0</v>
          </cell>
          <cell r="O2938">
            <v>0</v>
          </cell>
          <cell r="P2938">
            <v>0</v>
          </cell>
          <cell r="Q2938">
            <v>0</v>
          </cell>
          <cell r="R2938">
            <v>0</v>
          </cell>
          <cell r="S2938">
            <v>0</v>
          </cell>
          <cell r="T2938">
            <v>1</v>
          </cell>
          <cell r="U2938">
            <v>0</v>
          </cell>
          <cell r="V2938">
            <v>5</v>
          </cell>
          <cell r="W2938">
            <v>7558</v>
          </cell>
          <cell r="X2938">
            <v>46</v>
          </cell>
          <cell r="Y2938">
            <v>112</v>
          </cell>
        </row>
        <row r="2939">
          <cell r="B2939" t="str">
            <v>渠县龙凤乡</v>
          </cell>
          <cell r="C2939">
            <v>0</v>
          </cell>
          <cell r="D2939">
            <v>48</v>
          </cell>
          <cell r="E2939">
            <v>15</v>
          </cell>
          <cell r="F2939">
            <v>0</v>
          </cell>
          <cell r="G2939">
            <v>33</v>
          </cell>
          <cell r="H2939">
            <v>0</v>
          </cell>
          <cell r="I2939">
            <v>0</v>
          </cell>
          <cell r="J2939">
            <v>48</v>
          </cell>
          <cell r="K2939">
            <v>21</v>
          </cell>
          <cell r="L2939">
            <v>23</v>
          </cell>
          <cell r="M2939">
            <v>3</v>
          </cell>
          <cell r="N2939">
            <v>0</v>
          </cell>
          <cell r="O2939">
            <v>0</v>
          </cell>
          <cell r="P2939">
            <v>0</v>
          </cell>
          <cell r="Q2939">
            <v>0</v>
          </cell>
          <cell r="R2939">
            <v>0</v>
          </cell>
          <cell r="S2939">
            <v>0</v>
          </cell>
          <cell r="T2939">
            <v>1</v>
          </cell>
          <cell r="U2939">
            <v>0</v>
          </cell>
          <cell r="V2939">
            <v>8</v>
          </cell>
          <cell r="W2939">
            <v>20180</v>
          </cell>
          <cell r="X2939">
            <v>84</v>
          </cell>
          <cell r="Y2939">
            <v>142</v>
          </cell>
        </row>
        <row r="2940">
          <cell r="B2940" t="str">
            <v>渠县宝城镇</v>
          </cell>
          <cell r="C2940">
            <v>0</v>
          </cell>
          <cell r="D2940">
            <v>102</v>
          </cell>
          <cell r="E2940">
            <v>39</v>
          </cell>
          <cell r="F2940">
            <v>0</v>
          </cell>
          <cell r="G2940">
            <v>63</v>
          </cell>
          <cell r="H2940">
            <v>0</v>
          </cell>
          <cell r="I2940">
            <v>0</v>
          </cell>
          <cell r="J2940">
            <v>102</v>
          </cell>
          <cell r="K2940">
            <v>32</v>
          </cell>
          <cell r="L2940">
            <v>63</v>
          </cell>
          <cell r="M2940">
            <v>5</v>
          </cell>
          <cell r="N2940">
            <v>0</v>
          </cell>
          <cell r="O2940">
            <v>0</v>
          </cell>
          <cell r="P2940">
            <v>0</v>
          </cell>
          <cell r="Q2940">
            <v>0</v>
          </cell>
          <cell r="R2940">
            <v>0</v>
          </cell>
          <cell r="S2940">
            <v>0</v>
          </cell>
          <cell r="T2940">
            <v>2</v>
          </cell>
          <cell r="U2940">
            <v>0</v>
          </cell>
          <cell r="V2940">
            <v>12</v>
          </cell>
          <cell r="W2940">
            <v>28227</v>
          </cell>
          <cell r="X2940">
            <v>112</v>
          </cell>
          <cell r="Y2940">
            <v>395</v>
          </cell>
        </row>
        <row r="2941">
          <cell r="B2941" t="str">
            <v>渠县新市乡</v>
          </cell>
          <cell r="C2941">
            <v>0</v>
          </cell>
          <cell r="D2941">
            <v>49</v>
          </cell>
          <cell r="E2941">
            <v>10</v>
          </cell>
          <cell r="F2941">
            <v>0</v>
          </cell>
          <cell r="G2941">
            <v>39</v>
          </cell>
          <cell r="H2941">
            <v>0</v>
          </cell>
          <cell r="I2941">
            <v>0</v>
          </cell>
          <cell r="J2941">
            <v>49</v>
          </cell>
          <cell r="K2941">
            <v>20</v>
          </cell>
          <cell r="L2941">
            <v>27</v>
          </cell>
          <cell r="M2941">
            <v>2</v>
          </cell>
          <cell r="N2941">
            <v>0</v>
          </cell>
          <cell r="O2941">
            <v>0</v>
          </cell>
          <cell r="P2941">
            <v>0</v>
          </cell>
          <cell r="Q2941">
            <v>0</v>
          </cell>
          <cell r="R2941">
            <v>0</v>
          </cell>
          <cell r="S2941">
            <v>0</v>
          </cell>
          <cell r="T2941">
            <v>0</v>
          </cell>
          <cell r="U2941">
            <v>0</v>
          </cell>
          <cell r="V2941">
            <v>7</v>
          </cell>
          <cell r="W2941">
            <v>16965</v>
          </cell>
          <cell r="X2941">
            <v>74</v>
          </cell>
          <cell r="Y2941">
            <v>169</v>
          </cell>
        </row>
        <row r="2942">
          <cell r="B2942" t="str">
            <v>渠县宋家乡</v>
          </cell>
          <cell r="C2942">
            <v>0</v>
          </cell>
          <cell r="D2942">
            <v>41</v>
          </cell>
          <cell r="E2942">
            <v>16</v>
          </cell>
          <cell r="F2942">
            <v>0</v>
          </cell>
          <cell r="G2942">
            <v>25</v>
          </cell>
          <cell r="H2942">
            <v>0</v>
          </cell>
          <cell r="I2942">
            <v>0</v>
          </cell>
          <cell r="J2942">
            <v>41</v>
          </cell>
          <cell r="K2942">
            <v>17</v>
          </cell>
          <cell r="L2942">
            <v>22</v>
          </cell>
          <cell r="M2942">
            <v>2</v>
          </cell>
          <cell r="N2942">
            <v>0</v>
          </cell>
          <cell r="O2942">
            <v>0</v>
          </cell>
          <cell r="P2942">
            <v>0</v>
          </cell>
          <cell r="Q2942">
            <v>0</v>
          </cell>
          <cell r="R2942">
            <v>0</v>
          </cell>
          <cell r="S2942">
            <v>0</v>
          </cell>
          <cell r="T2942">
            <v>0</v>
          </cell>
          <cell r="U2942">
            <v>0</v>
          </cell>
          <cell r="V2942">
            <v>6</v>
          </cell>
          <cell r="W2942">
            <v>14322</v>
          </cell>
          <cell r="X2942">
            <v>69</v>
          </cell>
          <cell r="Y2942">
            <v>139</v>
          </cell>
        </row>
        <row r="2943">
          <cell r="B2943" t="str">
            <v>渠县拱市乡</v>
          </cell>
          <cell r="C2943">
            <v>0</v>
          </cell>
          <cell r="D2943">
            <v>41</v>
          </cell>
          <cell r="E2943">
            <v>13</v>
          </cell>
          <cell r="F2943">
            <v>0</v>
          </cell>
          <cell r="G2943">
            <v>28</v>
          </cell>
          <cell r="H2943">
            <v>0</v>
          </cell>
          <cell r="I2943">
            <v>0</v>
          </cell>
          <cell r="J2943">
            <v>41</v>
          </cell>
          <cell r="K2943">
            <v>16</v>
          </cell>
          <cell r="L2943">
            <v>23</v>
          </cell>
          <cell r="M2943">
            <v>2</v>
          </cell>
          <cell r="N2943">
            <v>0</v>
          </cell>
          <cell r="O2943">
            <v>0</v>
          </cell>
          <cell r="P2943">
            <v>0</v>
          </cell>
          <cell r="Q2943">
            <v>0</v>
          </cell>
          <cell r="R2943">
            <v>0</v>
          </cell>
          <cell r="S2943">
            <v>0</v>
          </cell>
          <cell r="T2943">
            <v>0</v>
          </cell>
          <cell r="U2943">
            <v>0</v>
          </cell>
          <cell r="V2943">
            <v>6</v>
          </cell>
          <cell r="W2943">
            <v>16044</v>
          </cell>
          <cell r="X2943">
            <v>73</v>
          </cell>
          <cell r="Y2943">
            <v>143</v>
          </cell>
        </row>
        <row r="2944">
          <cell r="B2944" t="str">
            <v>渠县有庆镇</v>
          </cell>
          <cell r="C2944">
            <v>0</v>
          </cell>
          <cell r="D2944">
            <v>80</v>
          </cell>
          <cell r="E2944">
            <v>21</v>
          </cell>
          <cell r="F2944">
            <v>0</v>
          </cell>
          <cell r="G2944">
            <v>59</v>
          </cell>
          <cell r="H2944">
            <v>0</v>
          </cell>
          <cell r="I2944">
            <v>0</v>
          </cell>
          <cell r="J2944">
            <v>80</v>
          </cell>
          <cell r="K2944">
            <v>24</v>
          </cell>
          <cell r="L2944">
            <v>49</v>
          </cell>
          <cell r="M2944">
            <v>7</v>
          </cell>
          <cell r="N2944">
            <v>2</v>
          </cell>
          <cell r="O2944">
            <v>0</v>
          </cell>
          <cell r="P2944">
            <v>0</v>
          </cell>
          <cell r="Q2944">
            <v>0</v>
          </cell>
          <cell r="R2944">
            <v>0</v>
          </cell>
          <cell r="S2944">
            <v>0</v>
          </cell>
          <cell r="T2944">
            <v>0</v>
          </cell>
          <cell r="U2944">
            <v>0</v>
          </cell>
          <cell r="V2944">
            <v>9</v>
          </cell>
          <cell r="W2944">
            <v>28098</v>
          </cell>
          <cell r="X2944">
            <v>93</v>
          </cell>
          <cell r="Y2944">
            <v>310</v>
          </cell>
        </row>
        <row r="2945">
          <cell r="B2945" t="str">
            <v>渠县中滩乡</v>
          </cell>
          <cell r="C2945">
            <v>0</v>
          </cell>
          <cell r="D2945">
            <v>38</v>
          </cell>
          <cell r="E2945">
            <v>17</v>
          </cell>
          <cell r="F2945">
            <v>0</v>
          </cell>
          <cell r="G2945">
            <v>21</v>
          </cell>
          <cell r="H2945">
            <v>0</v>
          </cell>
          <cell r="I2945">
            <v>0</v>
          </cell>
          <cell r="J2945">
            <v>38</v>
          </cell>
          <cell r="K2945">
            <v>16</v>
          </cell>
          <cell r="L2945">
            <v>20</v>
          </cell>
          <cell r="M2945">
            <v>2</v>
          </cell>
          <cell r="N2945">
            <v>1</v>
          </cell>
          <cell r="O2945">
            <v>0</v>
          </cell>
          <cell r="P2945">
            <v>0</v>
          </cell>
          <cell r="Q2945">
            <v>0</v>
          </cell>
          <cell r="R2945">
            <v>0</v>
          </cell>
          <cell r="S2945">
            <v>0</v>
          </cell>
          <cell r="T2945">
            <v>0</v>
          </cell>
          <cell r="U2945">
            <v>0</v>
          </cell>
          <cell r="V2945">
            <v>6</v>
          </cell>
          <cell r="W2945">
            <v>17489</v>
          </cell>
          <cell r="X2945">
            <v>60</v>
          </cell>
          <cell r="Y2945">
            <v>126</v>
          </cell>
        </row>
        <row r="2946">
          <cell r="B2946" t="str">
            <v>渠县屏西乡</v>
          </cell>
          <cell r="C2946">
            <v>0</v>
          </cell>
          <cell r="D2946">
            <v>58</v>
          </cell>
          <cell r="E2946">
            <v>21</v>
          </cell>
          <cell r="F2946">
            <v>0</v>
          </cell>
          <cell r="G2946">
            <v>37</v>
          </cell>
          <cell r="H2946">
            <v>0</v>
          </cell>
          <cell r="I2946">
            <v>0</v>
          </cell>
          <cell r="J2946">
            <v>58</v>
          </cell>
          <cell r="K2946">
            <v>17</v>
          </cell>
          <cell r="L2946">
            <v>36</v>
          </cell>
          <cell r="M2946">
            <v>5</v>
          </cell>
          <cell r="N2946">
            <v>0</v>
          </cell>
          <cell r="O2946">
            <v>0</v>
          </cell>
          <cell r="P2946">
            <v>0</v>
          </cell>
          <cell r="Q2946">
            <v>0</v>
          </cell>
          <cell r="R2946">
            <v>0</v>
          </cell>
          <cell r="S2946">
            <v>0</v>
          </cell>
          <cell r="T2946">
            <v>0</v>
          </cell>
          <cell r="U2946">
            <v>0</v>
          </cell>
          <cell r="V2946">
            <v>7</v>
          </cell>
          <cell r="W2946">
            <v>16070</v>
          </cell>
          <cell r="X2946">
            <v>74</v>
          </cell>
          <cell r="Y2946">
            <v>224</v>
          </cell>
        </row>
        <row r="2947">
          <cell r="B2947" t="str">
            <v>渠县定远乡</v>
          </cell>
          <cell r="C2947">
            <v>0</v>
          </cell>
          <cell r="D2947">
            <v>55</v>
          </cell>
          <cell r="E2947">
            <v>20</v>
          </cell>
          <cell r="F2947">
            <v>0</v>
          </cell>
          <cell r="G2947">
            <v>35</v>
          </cell>
          <cell r="H2947">
            <v>0</v>
          </cell>
          <cell r="I2947">
            <v>0</v>
          </cell>
          <cell r="J2947">
            <v>55</v>
          </cell>
          <cell r="K2947">
            <v>21</v>
          </cell>
          <cell r="L2947">
            <v>29</v>
          </cell>
          <cell r="M2947">
            <v>3</v>
          </cell>
          <cell r="N2947">
            <v>1</v>
          </cell>
          <cell r="O2947">
            <v>0</v>
          </cell>
          <cell r="P2947">
            <v>0</v>
          </cell>
          <cell r="Q2947">
            <v>0</v>
          </cell>
          <cell r="R2947">
            <v>0</v>
          </cell>
          <cell r="S2947">
            <v>0</v>
          </cell>
          <cell r="T2947">
            <v>2</v>
          </cell>
          <cell r="U2947">
            <v>0</v>
          </cell>
          <cell r="V2947">
            <v>8</v>
          </cell>
          <cell r="W2947">
            <v>22767</v>
          </cell>
          <cell r="X2947">
            <v>73</v>
          </cell>
          <cell r="Y2947">
            <v>182</v>
          </cell>
        </row>
        <row r="2948">
          <cell r="B2948" t="str">
            <v>渠县嘉禾乡</v>
          </cell>
          <cell r="C2948">
            <v>0</v>
          </cell>
          <cell r="D2948">
            <v>38</v>
          </cell>
          <cell r="E2948">
            <v>14</v>
          </cell>
          <cell r="F2948">
            <v>0</v>
          </cell>
          <cell r="G2948">
            <v>24</v>
          </cell>
          <cell r="H2948">
            <v>0</v>
          </cell>
          <cell r="I2948">
            <v>0</v>
          </cell>
          <cell r="J2948">
            <v>38</v>
          </cell>
          <cell r="K2948">
            <v>13</v>
          </cell>
          <cell r="L2948">
            <v>23</v>
          </cell>
          <cell r="M2948">
            <v>2</v>
          </cell>
          <cell r="N2948">
            <v>0</v>
          </cell>
          <cell r="O2948">
            <v>0</v>
          </cell>
          <cell r="P2948">
            <v>0</v>
          </cell>
          <cell r="Q2948">
            <v>0</v>
          </cell>
          <cell r="R2948">
            <v>0</v>
          </cell>
          <cell r="S2948">
            <v>0</v>
          </cell>
          <cell r="T2948">
            <v>0</v>
          </cell>
          <cell r="U2948">
            <v>0</v>
          </cell>
          <cell r="V2948">
            <v>5</v>
          </cell>
          <cell r="W2948">
            <v>13877</v>
          </cell>
          <cell r="X2948">
            <v>54</v>
          </cell>
          <cell r="Y2948">
            <v>144</v>
          </cell>
        </row>
        <row r="2949">
          <cell r="B2949" t="str">
            <v>渠县鲜渡镇</v>
          </cell>
          <cell r="C2949">
            <v>0</v>
          </cell>
          <cell r="D2949">
            <v>74</v>
          </cell>
          <cell r="E2949">
            <v>31</v>
          </cell>
          <cell r="F2949">
            <v>0</v>
          </cell>
          <cell r="G2949">
            <v>43</v>
          </cell>
          <cell r="H2949">
            <v>0</v>
          </cell>
          <cell r="I2949">
            <v>0</v>
          </cell>
          <cell r="J2949">
            <v>74</v>
          </cell>
          <cell r="K2949">
            <v>29</v>
          </cell>
          <cell r="L2949">
            <v>41</v>
          </cell>
          <cell r="M2949">
            <v>4</v>
          </cell>
          <cell r="N2949">
            <v>0</v>
          </cell>
          <cell r="O2949">
            <v>0</v>
          </cell>
          <cell r="P2949">
            <v>0</v>
          </cell>
          <cell r="Q2949">
            <v>0</v>
          </cell>
          <cell r="R2949">
            <v>0</v>
          </cell>
          <cell r="S2949">
            <v>0</v>
          </cell>
          <cell r="T2949">
            <v>0</v>
          </cell>
          <cell r="U2949">
            <v>0</v>
          </cell>
          <cell r="V2949">
            <v>11</v>
          </cell>
          <cell r="W2949">
            <v>23366</v>
          </cell>
          <cell r="X2949">
            <v>108</v>
          </cell>
          <cell r="Y2949">
            <v>257</v>
          </cell>
        </row>
        <row r="2950">
          <cell r="B2950" t="str">
            <v>渠县李渡乡</v>
          </cell>
          <cell r="C2950">
            <v>0</v>
          </cell>
          <cell r="D2950">
            <v>103</v>
          </cell>
          <cell r="E2950">
            <v>42</v>
          </cell>
          <cell r="F2950">
            <v>0</v>
          </cell>
          <cell r="G2950">
            <v>61</v>
          </cell>
          <cell r="H2950">
            <v>0</v>
          </cell>
          <cell r="I2950">
            <v>0</v>
          </cell>
          <cell r="J2950">
            <v>103</v>
          </cell>
          <cell r="K2950">
            <v>41</v>
          </cell>
          <cell r="L2950">
            <v>55</v>
          </cell>
          <cell r="M2950">
            <v>5</v>
          </cell>
          <cell r="N2950">
            <v>1</v>
          </cell>
          <cell r="O2950">
            <v>0</v>
          </cell>
          <cell r="P2950">
            <v>0</v>
          </cell>
          <cell r="Q2950">
            <v>0</v>
          </cell>
          <cell r="R2950">
            <v>0</v>
          </cell>
          <cell r="S2950">
            <v>0</v>
          </cell>
          <cell r="T2950">
            <v>2</v>
          </cell>
          <cell r="U2950">
            <v>0</v>
          </cell>
          <cell r="V2950">
            <v>15</v>
          </cell>
          <cell r="W2950">
            <v>42869</v>
          </cell>
          <cell r="X2950">
            <v>147</v>
          </cell>
          <cell r="Y2950">
            <v>344</v>
          </cell>
        </row>
        <row r="2951">
          <cell r="B2951" t="str">
            <v>渠县琅琊镇</v>
          </cell>
          <cell r="C2951">
            <v>0</v>
          </cell>
          <cell r="D2951">
            <v>64</v>
          </cell>
          <cell r="E2951">
            <v>27</v>
          </cell>
          <cell r="F2951">
            <v>0</v>
          </cell>
          <cell r="G2951">
            <v>37</v>
          </cell>
          <cell r="H2951">
            <v>0</v>
          </cell>
          <cell r="I2951">
            <v>0</v>
          </cell>
          <cell r="J2951">
            <v>64</v>
          </cell>
          <cell r="K2951">
            <v>29</v>
          </cell>
          <cell r="L2951">
            <v>31</v>
          </cell>
          <cell r="M2951">
            <v>3</v>
          </cell>
          <cell r="N2951">
            <v>0</v>
          </cell>
          <cell r="O2951">
            <v>0</v>
          </cell>
          <cell r="P2951">
            <v>0</v>
          </cell>
          <cell r="Q2951">
            <v>0</v>
          </cell>
          <cell r="R2951">
            <v>0</v>
          </cell>
          <cell r="S2951">
            <v>0</v>
          </cell>
          <cell r="T2951">
            <v>1</v>
          </cell>
          <cell r="U2951">
            <v>0</v>
          </cell>
          <cell r="V2951">
            <v>9</v>
          </cell>
          <cell r="W2951">
            <v>30834</v>
          </cell>
          <cell r="X2951">
            <v>119</v>
          </cell>
          <cell r="Y2951">
            <v>197</v>
          </cell>
        </row>
        <row r="2952">
          <cell r="B2952" t="str">
            <v>渠县望溪乡</v>
          </cell>
          <cell r="C2952">
            <v>0</v>
          </cell>
          <cell r="D2952">
            <v>78</v>
          </cell>
          <cell r="E2952">
            <v>35</v>
          </cell>
          <cell r="F2952">
            <v>0</v>
          </cell>
          <cell r="G2952">
            <v>43</v>
          </cell>
          <cell r="H2952">
            <v>0</v>
          </cell>
          <cell r="I2952">
            <v>0</v>
          </cell>
          <cell r="J2952">
            <v>78</v>
          </cell>
          <cell r="K2952">
            <v>32</v>
          </cell>
          <cell r="L2952">
            <v>42</v>
          </cell>
          <cell r="M2952">
            <v>4</v>
          </cell>
          <cell r="N2952">
            <v>0</v>
          </cell>
          <cell r="O2952">
            <v>0</v>
          </cell>
          <cell r="P2952">
            <v>0</v>
          </cell>
          <cell r="Q2952">
            <v>0</v>
          </cell>
          <cell r="R2952">
            <v>0</v>
          </cell>
          <cell r="S2952">
            <v>0</v>
          </cell>
          <cell r="T2952">
            <v>0</v>
          </cell>
          <cell r="U2952">
            <v>0</v>
          </cell>
          <cell r="V2952">
            <v>11</v>
          </cell>
          <cell r="W2952">
            <v>30646</v>
          </cell>
          <cell r="X2952">
            <v>125</v>
          </cell>
          <cell r="Y2952">
            <v>264</v>
          </cell>
        </row>
        <row r="2953">
          <cell r="B2953" t="str">
            <v>渠县双土乡</v>
          </cell>
          <cell r="C2953">
            <v>0</v>
          </cell>
          <cell r="D2953">
            <v>39</v>
          </cell>
          <cell r="E2953">
            <v>15</v>
          </cell>
          <cell r="F2953">
            <v>0</v>
          </cell>
          <cell r="G2953">
            <v>24</v>
          </cell>
          <cell r="H2953">
            <v>0</v>
          </cell>
          <cell r="I2953">
            <v>0</v>
          </cell>
          <cell r="J2953">
            <v>39</v>
          </cell>
          <cell r="K2953">
            <v>17</v>
          </cell>
          <cell r="L2953">
            <v>20</v>
          </cell>
          <cell r="M2953">
            <v>2</v>
          </cell>
          <cell r="N2953">
            <v>0</v>
          </cell>
          <cell r="O2953">
            <v>0</v>
          </cell>
          <cell r="P2953">
            <v>0</v>
          </cell>
          <cell r="Q2953">
            <v>0</v>
          </cell>
          <cell r="R2953">
            <v>0</v>
          </cell>
          <cell r="S2953">
            <v>0</v>
          </cell>
          <cell r="T2953">
            <v>0</v>
          </cell>
          <cell r="U2953">
            <v>0</v>
          </cell>
          <cell r="V2953">
            <v>6</v>
          </cell>
          <cell r="W2953">
            <v>19046</v>
          </cell>
          <cell r="X2953">
            <v>67</v>
          </cell>
          <cell r="Y2953">
            <v>123</v>
          </cell>
        </row>
        <row r="2954">
          <cell r="B2954" t="str">
            <v>渠县卷硐乡</v>
          </cell>
          <cell r="C2954">
            <v>0</v>
          </cell>
          <cell r="D2954">
            <v>42</v>
          </cell>
          <cell r="E2954">
            <v>21</v>
          </cell>
          <cell r="F2954">
            <v>0</v>
          </cell>
          <cell r="G2954">
            <v>21</v>
          </cell>
          <cell r="H2954">
            <v>0</v>
          </cell>
          <cell r="I2954">
            <v>0</v>
          </cell>
          <cell r="J2954">
            <v>42</v>
          </cell>
          <cell r="K2954">
            <v>20</v>
          </cell>
          <cell r="L2954">
            <v>19</v>
          </cell>
          <cell r="M2954">
            <v>3</v>
          </cell>
          <cell r="N2954">
            <v>0</v>
          </cell>
          <cell r="O2954">
            <v>0</v>
          </cell>
          <cell r="P2954">
            <v>0</v>
          </cell>
          <cell r="Q2954">
            <v>0</v>
          </cell>
          <cell r="R2954">
            <v>0</v>
          </cell>
          <cell r="S2954">
            <v>0</v>
          </cell>
          <cell r="T2954">
            <v>0</v>
          </cell>
          <cell r="U2954">
            <v>0</v>
          </cell>
          <cell r="V2954">
            <v>7</v>
          </cell>
          <cell r="W2954">
            <v>11512</v>
          </cell>
          <cell r="X2954">
            <v>69</v>
          </cell>
          <cell r="Y2954">
            <v>122</v>
          </cell>
        </row>
        <row r="2955">
          <cell r="B2955" t="str">
            <v>雁江区</v>
          </cell>
          <cell r="C2955">
            <v>0</v>
          </cell>
          <cell r="D2955">
            <v>3579</v>
          </cell>
          <cell r="E2955">
            <v>0</v>
          </cell>
          <cell r="F2955">
            <v>0</v>
          </cell>
          <cell r="G2955">
            <v>1140</v>
          </cell>
          <cell r="H2955">
            <v>2439</v>
          </cell>
          <cell r="I2955">
            <v>0</v>
          </cell>
          <cell r="J2955">
            <v>3579</v>
          </cell>
          <cell r="K2955">
            <v>1623</v>
          </cell>
          <cell r="L2955">
            <v>1143</v>
          </cell>
          <cell r="M2955">
            <v>285</v>
          </cell>
          <cell r="N2955">
            <v>147</v>
          </cell>
          <cell r="O2955">
            <v>394</v>
          </cell>
          <cell r="P2955">
            <v>4</v>
          </cell>
          <cell r="Q2955">
            <v>5</v>
          </cell>
          <cell r="R2955">
            <v>2</v>
          </cell>
          <cell r="S2955">
            <v>7</v>
          </cell>
          <cell r="T2955">
            <v>116</v>
          </cell>
          <cell r="U2955">
            <v>0</v>
          </cell>
          <cell r="V2955">
            <v>476</v>
          </cell>
          <cell r="W2955">
            <v>868031</v>
          </cell>
          <cell r="X2955">
            <v>8302</v>
          </cell>
          <cell r="Y2955">
            <v>9144</v>
          </cell>
        </row>
        <row r="2956">
          <cell r="B2956" t="str">
            <v>雁江区本级</v>
          </cell>
          <cell r="C2956">
            <v>0</v>
          </cell>
          <cell r="D2956">
            <v>1140</v>
          </cell>
          <cell r="E2956">
            <v>0</v>
          </cell>
          <cell r="F2956">
            <v>0</v>
          </cell>
          <cell r="G2956">
            <v>1140</v>
          </cell>
          <cell r="H2956">
            <v>0</v>
          </cell>
          <cell r="I2956">
            <v>0</v>
          </cell>
          <cell r="J2956">
            <v>1140</v>
          </cell>
          <cell r="K2956">
            <v>0</v>
          </cell>
          <cell r="L2956">
            <v>1140</v>
          </cell>
          <cell r="M2956">
            <v>0</v>
          </cell>
          <cell r="N2956">
            <v>0</v>
          </cell>
          <cell r="O2956">
            <v>0</v>
          </cell>
          <cell r="P2956">
            <v>0</v>
          </cell>
          <cell r="Q2956">
            <v>0</v>
          </cell>
          <cell r="R2956">
            <v>0</v>
          </cell>
          <cell r="S2956">
            <v>0</v>
          </cell>
          <cell r="T2956">
            <v>0</v>
          </cell>
          <cell r="U2956">
            <v>0</v>
          </cell>
          <cell r="V2956">
            <v>0</v>
          </cell>
          <cell r="W2956">
            <v>0</v>
          </cell>
          <cell r="X2956">
            <v>0</v>
          </cell>
          <cell r="Y2956">
            <v>9144</v>
          </cell>
        </row>
        <row r="2957">
          <cell r="B2957" t="str">
            <v>雁江区乡镇小计</v>
          </cell>
          <cell r="C2957">
            <v>0</v>
          </cell>
          <cell r="D2957">
            <v>2439</v>
          </cell>
          <cell r="E2957">
            <v>0</v>
          </cell>
          <cell r="F2957">
            <v>0</v>
          </cell>
          <cell r="G2957">
            <v>0</v>
          </cell>
          <cell r="H2957">
            <v>2439</v>
          </cell>
          <cell r="I2957">
            <v>0</v>
          </cell>
          <cell r="J2957">
            <v>2439</v>
          </cell>
          <cell r="K2957">
            <v>1623</v>
          </cell>
          <cell r="L2957">
            <v>3</v>
          </cell>
          <cell r="M2957">
            <v>285</v>
          </cell>
          <cell r="N2957">
            <v>147</v>
          </cell>
          <cell r="O2957">
            <v>394</v>
          </cell>
          <cell r="P2957">
            <v>4</v>
          </cell>
          <cell r="Q2957">
            <v>5</v>
          </cell>
          <cell r="R2957">
            <v>2</v>
          </cell>
          <cell r="S2957">
            <v>7</v>
          </cell>
          <cell r="T2957">
            <v>116</v>
          </cell>
          <cell r="U2957">
            <v>0</v>
          </cell>
          <cell r="V2957">
            <v>476</v>
          </cell>
          <cell r="W2957">
            <v>868031</v>
          </cell>
          <cell r="X2957">
            <v>8302</v>
          </cell>
          <cell r="Y2957">
            <v>0</v>
          </cell>
        </row>
        <row r="2958">
          <cell r="B2958" t="str">
            <v>雁江区雁江镇</v>
          </cell>
          <cell r="C2958">
            <v>0</v>
          </cell>
          <cell r="D2958">
            <v>63</v>
          </cell>
          <cell r="E2958">
            <v>0</v>
          </cell>
          <cell r="F2958">
            <v>0</v>
          </cell>
          <cell r="G2958">
            <v>0</v>
          </cell>
          <cell r="H2958">
            <v>63</v>
          </cell>
          <cell r="I2958">
            <v>0</v>
          </cell>
          <cell r="J2958">
            <v>63</v>
          </cell>
          <cell r="K2958">
            <v>43</v>
          </cell>
          <cell r="L2958">
            <v>0</v>
          </cell>
          <cell r="M2958">
            <v>8</v>
          </cell>
          <cell r="N2958">
            <v>4</v>
          </cell>
          <cell r="O2958">
            <v>8</v>
          </cell>
          <cell r="P2958">
            <v>0</v>
          </cell>
          <cell r="Q2958">
            <v>0</v>
          </cell>
          <cell r="R2958">
            <v>1</v>
          </cell>
          <cell r="S2958">
            <v>1</v>
          </cell>
          <cell r="T2958">
            <v>2</v>
          </cell>
          <cell r="U2958">
            <v>0</v>
          </cell>
          <cell r="V2958">
            <v>15</v>
          </cell>
          <cell r="W2958">
            <v>21895</v>
          </cell>
          <cell r="X2958">
            <v>197</v>
          </cell>
          <cell r="Y2958">
            <v>0</v>
          </cell>
        </row>
        <row r="2959">
          <cell r="B2959" t="str">
            <v>雁江区保和镇</v>
          </cell>
          <cell r="C2959">
            <v>0</v>
          </cell>
          <cell r="D2959">
            <v>189</v>
          </cell>
          <cell r="E2959">
            <v>0</v>
          </cell>
          <cell r="F2959">
            <v>0</v>
          </cell>
          <cell r="G2959">
            <v>0</v>
          </cell>
          <cell r="H2959">
            <v>189</v>
          </cell>
          <cell r="I2959">
            <v>0</v>
          </cell>
          <cell r="J2959">
            <v>189</v>
          </cell>
          <cell r="K2959">
            <v>132</v>
          </cell>
          <cell r="L2959">
            <v>0</v>
          </cell>
          <cell r="M2959">
            <v>25</v>
          </cell>
          <cell r="N2959">
            <v>21</v>
          </cell>
          <cell r="O2959">
            <v>10</v>
          </cell>
          <cell r="P2959">
            <v>0</v>
          </cell>
          <cell r="Q2959">
            <v>0</v>
          </cell>
          <cell r="R2959">
            <v>0</v>
          </cell>
          <cell r="S2959">
            <v>0</v>
          </cell>
          <cell r="T2959">
            <v>22</v>
          </cell>
          <cell r="U2959">
            <v>0</v>
          </cell>
          <cell r="V2959">
            <v>47</v>
          </cell>
          <cell r="W2959">
            <v>57335</v>
          </cell>
          <cell r="X2959">
            <v>677</v>
          </cell>
          <cell r="Y2959">
            <v>0</v>
          </cell>
        </row>
        <row r="2960">
          <cell r="B2960" t="str">
            <v>雁江区中和镇</v>
          </cell>
          <cell r="C2960">
            <v>0</v>
          </cell>
          <cell r="D2960">
            <v>120</v>
          </cell>
          <cell r="E2960">
            <v>0</v>
          </cell>
          <cell r="F2960">
            <v>0</v>
          </cell>
          <cell r="G2960">
            <v>0</v>
          </cell>
          <cell r="H2960">
            <v>120</v>
          </cell>
          <cell r="I2960">
            <v>0</v>
          </cell>
          <cell r="J2960">
            <v>120</v>
          </cell>
          <cell r="K2960">
            <v>99</v>
          </cell>
          <cell r="L2960">
            <v>0</v>
          </cell>
          <cell r="M2960">
            <v>18</v>
          </cell>
          <cell r="N2960">
            <v>17</v>
          </cell>
          <cell r="O2960">
            <v>3</v>
          </cell>
          <cell r="P2960">
            <v>0</v>
          </cell>
          <cell r="Q2960">
            <v>0</v>
          </cell>
          <cell r="R2960">
            <v>0</v>
          </cell>
          <cell r="S2960">
            <v>0</v>
          </cell>
          <cell r="T2960">
            <v>0</v>
          </cell>
          <cell r="U2960">
            <v>0</v>
          </cell>
          <cell r="V2960">
            <v>25</v>
          </cell>
          <cell r="W2960">
            <v>53011</v>
          </cell>
          <cell r="X2960">
            <v>592</v>
          </cell>
          <cell r="Y2960">
            <v>0</v>
          </cell>
        </row>
        <row r="2961">
          <cell r="B2961" t="str">
            <v>雁江区丹山镇</v>
          </cell>
          <cell r="C2961">
            <v>0</v>
          </cell>
          <cell r="D2961">
            <v>208</v>
          </cell>
          <cell r="E2961">
            <v>0</v>
          </cell>
          <cell r="F2961">
            <v>0</v>
          </cell>
          <cell r="G2961">
            <v>0</v>
          </cell>
          <cell r="H2961">
            <v>208</v>
          </cell>
          <cell r="I2961">
            <v>0</v>
          </cell>
          <cell r="J2961">
            <v>208</v>
          </cell>
          <cell r="K2961">
            <v>123</v>
          </cell>
          <cell r="L2961">
            <v>1</v>
          </cell>
          <cell r="M2961">
            <v>27</v>
          </cell>
          <cell r="N2961">
            <v>18</v>
          </cell>
          <cell r="O2961">
            <v>22</v>
          </cell>
          <cell r="P2961">
            <v>4</v>
          </cell>
          <cell r="Q2961">
            <v>2</v>
          </cell>
          <cell r="R2961">
            <v>1</v>
          </cell>
          <cell r="S2961">
            <v>3</v>
          </cell>
          <cell r="T2961">
            <v>25</v>
          </cell>
          <cell r="U2961">
            <v>0</v>
          </cell>
          <cell r="V2961">
            <v>41</v>
          </cell>
          <cell r="W2961">
            <v>60560</v>
          </cell>
          <cell r="X2961">
            <v>669</v>
          </cell>
          <cell r="Y2961">
            <v>0</v>
          </cell>
        </row>
        <row r="2962">
          <cell r="B2962" t="str">
            <v>雁江区老君镇</v>
          </cell>
          <cell r="C2962">
            <v>0</v>
          </cell>
          <cell r="D2962">
            <v>154</v>
          </cell>
          <cell r="E2962">
            <v>0</v>
          </cell>
          <cell r="F2962">
            <v>0</v>
          </cell>
          <cell r="G2962">
            <v>0</v>
          </cell>
          <cell r="H2962">
            <v>154</v>
          </cell>
          <cell r="I2962">
            <v>0</v>
          </cell>
          <cell r="J2962">
            <v>154</v>
          </cell>
          <cell r="K2962">
            <v>121</v>
          </cell>
          <cell r="L2962">
            <v>0</v>
          </cell>
          <cell r="M2962">
            <v>18</v>
          </cell>
          <cell r="N2962">
            <v>0</v>
          </cell>
          <cell r="O2962">
            <v>15</v>
          </cell>
          <cell r="P2962">
            <v>0</v>
          </cell>
          <cell r="Q2962">
            <v>0</v>
          </cell>
          <cell r="R2962">
            <v>0</v>
          </cell>
          <cell r="S2962">
            <v>0</v>
          </cell>
          <cell r="T2962">
            <v>0</v>
          </cell>
          <cell r="U2962">
            <v>0</v>
          </cell>
          <cell r="V2962">
            <v>35</v>
          </cell>
          <cell r="W2962">
            <v>49533</v>
          </cell>
          <cell r="X2962">
            <v>524</v>
          </cell>
          <cell r="Y2962">
            <v>0</v>
          </cell>
        </row>
        <row r="2963">
          <cell r="B2963" t="str">
            <v>雁江区伍隍镇</v>
          </cell>
          <cell r="C2963">
            <v>0</v>
          </cell>
          <cell r="D2963">
            <v>149</v>
          </cell>
          <cell r="E2963">
            <v>0</v>
          </cell>
          <cell r="F2963">
            <v>0</v>
          </cell>
          <cell r="G2963">
            <v>0</v>
          </cell>
          <cell r="H2963">
            <v>149</v>
          </cell>
          <cell r="I2963">
            <v>0</v>
          </cell>
          <cell r="J2963">
            <v>149</v>
          </cell>
          <cell r="K2963">
            <v>90</v>
          </cell>
          <cell r="L2963">
            <v>0</v>
          </cell>
          <cell r="M2963">
            <v>14</v>
          </cell>
          <cell r="N2963">
            <v>10</v>
          </cell>
          <cell r="O2963">
            <v>26</v>
          </cell>
          <cell r="P2963">
            <v>0</v>
          </cell>
          <cell r="Q2963">
            <v>2</v>
          </cell>
          <cell r="R2963">
            <v>0</v>
          </cell>
          <cell r="S2963">
            <v>3</v>
          </cell>
          <cell r="T2963">
            <v>14</v>
          </cell>
          <cell r="U2963">
            <v>0</v>
          </cell>
          <cell r="V2963">
            <v>25</v>
          </cell>
          <cell r="W2963">
            <v>51612</v>
          </cell>
          <cell r="X2963">
            <v>514</v>
          </cell>
          <cell r="Y2963">
            <v>0</v>
          </cell>
        </row>
        <row r="2964">
          <cell r="B2964" t="str">
            <v>雁江区南津镇</v>
          </cell>
          <cell r="C2964">
            <v>0</v>
          </cell>
          <cell r="D2964">
            <v>117</v>
          </cell>
          <cell r="E2964">
            <v>0</v>
          </cell>
          <cell r="F2964">
            <v>0</v>
          </cell>
          <cell r="G2964">
            <v>0</v>
          </cell>
          <cell r="H2964">
            <v>117</v>
          </cell>
          <cell r="I2964">
            <v>0</v>
          </cell>
          <cell r="J2964">
            <v>117</v>
          </cell>
          <cell r="K2964">
            <v>69</v>
          </cell>
          <cell r="L2964">
            <v>0</v>
          </cell>
          <cell r="M2964">
            <v>12</v>
          </cell>
          <cell r="N2964">
            <v>10</v>
          </cell>
          <cell r="O2964">
            <v>25</v>
          </cell>
          <cell r="P2964">
            <v>0</v>
          </cell>
          <cell r="Q2964">
            <v>0</v>
          </cell>
          <cell r="R2964">
            <v>0</v>
          </cell>
          <cell r="S2964">
            <v>0</v>
          </cell>
          <cell r="T2964">
            <v>11</v>
          </cell>
          <cell r="U2964">
            <v>0</v>
          </cell>
          <cell r="V2964">
            <v>20</v>
          </cell>
          <cell r="W2964">
            <v>48570</v>
          </cell>
          <cell r="X2964">
            <v>376</v>
          </cell>
          <cell r="Y2964">
            <v>0</v>
          </cell>
        </row>
        <row r="2965">
          <cell r="B2965" t="str">
            <v>雁江区松涛镇</v>
          </cell>
          <cell r="C2965">
            <v>0</v>
          </cell>
          <cell r="D2965">
            <v>92</v>
          </cell>
          <cell r="E2965">
            <v>0</v>
          </cell>
          <cell r="F2965">
            <v>0</v>
          </cell>
          <cell r="G2965">
            <v>0</v>
          </cell>
          <cell r="H2965">
            <v>92</v>
          </cell>
          <cell r="I2965">
            <v>0</v>
          </cell>
          <cell r="J2965">
            <v>92</v>
          </cell>
          <cell r="K2965">
            <v>58</v>
          </cell>
          <cell r="L2965">
            <v>0</v>
          </cell>
          <cell r="M2965">
            <v>25</v>
          </cell>
          <cell r="N2965">
            <v>10</v>
          </cell>
          <cell r="O2965">
            <v>9</v>
          </cell>
          <cell r="P2965">
            <v>0</v>
          </cell>
          <cell r="Q2965">
            <v>0</v>
          </cell>
          <cell r="R2965">
            <v>0</v>
          </cell>
          <cell r="S2965">
            <v>0</v>
          </cell>
          <cell r="T2965">
            <v>0</v>
          </cell>
          <cell r="U2965">
            <v>0</v>
          </cell>
          <cell r="V2965">
            <v>16</v>
          </cell>
          <cell r="W2965">
            <v>26192</v>
          </cell>
          <cell r="X2965">
            <v>252</v>
          </cell>
          <cell r="Y2965">
            <v>0</v>
          </cell>
        </row>
        <row r="2966">
          <cell r="B2966" t="str">
            <v>雁江区小院镇</v>
          </cell>
          <cell r="C2966">
            <v>0</v>
          </cell>
          <cell r="D2966">
            <v>125</v>
          </cell>
          <cell r="E2966">
            <v>0</v>
          </cell>
          <cell r="F2966">
            <v>0</v>
          </cell>
          <cell r="G2966">
            <v>0</v>
          </cell>
          <cell r="H2966">
            <v>125</v>
          </cell>
          <cell r="I2966">
            <v>0</v>
          </cell>
          <cell r="J2966">
            <v>125</v>
          </cell>
          <cell r="K2966">
            <v>79</v>
          </cell>
          <cell r="L2966">
            <v>0</v>
          </cell>
          <cell r="M2966">
            <v>11</v>
          </cell>
          <cell r="N2966">
            <v>0</v>
          </cell>
          <cell r="O2966">
            <v>24</v>
          </cell>
          <cell r="P2966">
            <v>0</v>
          </cell>
          <cell r="Q2966">
            <v>1</v>
          </cell>
          <cell r="R2966">
            <v>0</v>
          </cell>
          <cell r="S2966">
            <v>0</v>
          </cell>
          <cell r="T2966">
            <v>10</v>
          </cell>
          <cell r="U2966">
            <v>0</v>
          </cell>
          <cell r="V2966">
            <v>20</v>
          </cell>
          <cell r="W2966">
            <v>47954</v>
          </cell>
          <cell r="X2966">
            <v>432</v>
          </cell>
          <cell r="Y2966">
            <v>0</v>
          </cell>
        </row>
        <row r="2967">
          <cell r="B2967" t="str">
            <v>雁江区东峰镇</v>
          </cell>
          <cell r="C2967">
            <v>0</v>
          </cell>
          <cell r="D2967">
            <v>114</v>
          </cell>
          <cell r="E2967">
            <v>0</v>
          </cell>
          <cell r="F2967">
            <v>0</v>
          </cell>
          <cell r="G2967">
            <v>0</v>
          </cell>
          <cell r="H2967">
            <v>114</v>
          </cell>
          <cell r="I2967">
            <v>0</v>
          </cell>
          <cell r="J2967">
            <v>114</v>
          </cell>
          <cell r="K2967">
            <v>85</v>
          </cell>
          <cell r="L2967">
            <v>0</v>
          </cell>
          <cell r="M2967">
            <v>13</v>
          </cell>
          <cell r="N2967">
            <v>6</v>
          </cell>
          <cell r="O2967">
            <v>16</v>
          </cell>
          <cell r="P2967">
            <v>0</v>
          </cell>
          <cell r="Q2967">
            <v>0</v>
          </cell>
          <cell r="R2967">
            <v>0</v>
          </cell>
          <cell r="S2967">
            <v>0</v>
          </cell>
          <cell r="T2967">
            <v>0</v>
          </cell>
          <cell r="U2967">
            <v>0</v>
          </cell>
          <cell r="V2967">
            <v>26</v>
          </cell>
          <cell r="W2967">
            <v>38776</v>
          </cell>
          <cell r="X2967">
            <v>411</v>
          </cell>
          <cell r="Y2967">
            <v>0</v>
          </cell>
        </row>
        <row r="2968">
          <cell r="B2968" t="str">
            <v>雁江区石岭镇</v>
          </cell>
          <cell r="C2968">
            <v>0</v>
          </cell>
          <cell r="D2968">
            <v>116</v>
          </cell>
          <cell r="E2968">
            <v>0</v>
          </cell>
          <cell r="F2968">
            <v>0</v>
          </cell>
          <cell r="G2968">
            <v>0</v>
          </cell>
          <cell r="H2968">
            <v>116</v>
          </cell>
          <cell r="I2968">
            <v>0</v>
          </cell>
          <cell r="J2968">
            <v>116</v>
          </cell>
          <cell r="K2968">
            <v>74</v>
          </cell>
          <cell r="L2968">
            <v>0</v>
          </cell>
          <cell r="M2968">
            <v>10</v>
          </cell>
          <cell r="N2968">
            <v>1</v>
          </cell>
          <cell r="O2968">
            <v>21</v>
          </cell>
          <cell r="P2968">
            <v>0</v>
          </cell>
          <cell r="Q2968">
            <v>0</v>
          </cell>
          <cell r="R2968">
            <v>0</v>
          </cell>
          <cell r="S2968">
            <v>0</v>
          </cell>
          <cell r="T2968">
            <v>11</v>
          </cell>
          <cell r="U2968">
            <v>0</v>
          </cell>
          <cell r="V2968">
            <v>19</v>
          </cell>
          <cell r="W2968">
            <v>40336</v>
          </cell>
          <cell r="X2968">
            <v>411</v>
          </cell>
          <cell r="Y2968">
            <v>0</v>
          </cell>
        </row>
        <row r="2969">
          <cell r="B2969" t="str">
            <v>雁江区丰裕镇</v>
          </cell>
          <cell r="C2969">
            <v>0</v>
          </cell>
          <cell r="D2969">
            <v>101</v>
          </cell>
          <cell r="E2969">
            <v>0</v>
          </cell>
          <cell r="F2969">
            <v>0</v>
          </cell>
          <cell r="G2969">
            <v>0</v>
          </cell>
          <cell r="H2969">
            <v>101</v>
          </cell>
          <cell r="I2969">
            <v>0</v>
          </cell>
          <cell r="J2969">
            <v>101</v>
          </cell>
          <cell r="K2969">
            <v>69</v>
          </cell>
          <cell r="L2969">
            <v>0</v>
          </cell>
          <cell r="M2969">
            <v>9</v>
          </cell>
          <cell r="N2969">
            <v>6</v>
          </cell>
          <cell r="O2969">
            <v>23</v>
          </cell>
          <cell r="P2969">
            <v>0</v>
          </cell>
          <cell r="Q2969">
            <v>0</v>
          </cell>
          <cell r="R2969">
            <v>0</v>
          </cell>
          <cell r="S2969">
            <v>0</v>
          </cell>
          <cell r="T2969">
            <v>0</v>
          </cell>
          <cell r="U2969">
            <v>0</v>
          </cell>
          <cell r="V2969">
            <v>17</v>
          </cell>
          <cell r="W2969">
            <v>39350</v>
          </cell>
          <cell r="X2969">
            <v>300</v>
          </cell>
          <cell r="Y2969">
            <v>0</v>
          </cell>
        </row>
        <row r="2970">
          <cell r="B2970" t="str">
            <v>雁江区临江镇</v>
          </cell>
          <cell r="C2970">
            <v>0</v>
          </cell>
          <cell r="D2970">
            <v>117</v>
          </cell>
          <cell r="E2970">
            <v>0</v>
          </cell>
          <cell r="F2970">
            <v>0</v>
          </cell>
          <cell r="G2970">
            <v>0</v>
          </cell>
          <cell r="H2970">
            <v>117</v>
          </cell>
          <cell r="I2970">
            <v>0</v>
          </cell>
          <cell r="J2970">
            <v>117</v>
          </cell>
          <cell r="K2970">
            <v>76</v>
          </cell>
          <cell r="L2970">
            <v>1</v>
          </cell>
          <cell r="M2970">
            <v>9</v>
          </cell>
          <cell r="N2970">
            <v>5</v>
          </cell>
          <cell r="O2970">
            <v>31</v>
          </cell>
          <cell r="P2970">
            <v>0</v>
          </cell>
          <cell r="Q2970">
            <v>0</v>
          </cell>
          <cell r="R2970">
            <v>0</v>
          </cell>
          <cell r="S2970">
            <v>0</v>
          </cell>
          <cell r="T2970">
            <v>0</v>
          </cell>
          <cell r="U2970">
            <v>0</v>
          </cell>
          <cell r="V2970">
            <v>18</v>
          </cell>
          <cell r="W2970">
            <v>40150</v>
          </cell>
          <cell r="X2970">
            <v>361</v>
          </cell>
          <cell r="Y2970">
            <v>0</v>
          </cell>
        </row>
        <row r="2971">
          <cell r="B2971" t="str">
            <v>雁江区新场乡</v>
          </cell>
          <cell r="C2971">
            <v>0</v>
          </cell>
          <cell r="D2971">
            <v>70</v>
          </cell>
          <cell r="E2971">
            <v>0</v>
          </cell>
          <cell r="F2971">
            <v>0</v>
          </cell>
          <cell r="G2971">
            <v>0</v>
          </cell>
          <cell r="H2971">
            <v>70</v>
          </cell>
          <cell r="I2971">
            <v>0</v>
          </cell>
          <cell r="J2971">
            <v>70</v>
          </cell>
          <cell r="K2971">
            <v>55</v>
          </cell>
          <cell r="L2971">
            <v>0</v>
          </cell>
          <cell r="M2971">
            <v>9</v>
          </cell>
          <cell r="N2971">
            <v>0</v>
          </cell>
          <cell r="O2971">
            <v>6</v>
          </cell>
          <cell r="P2971">
            <v>0</v>
          </cell>
          <cell r="Q2971">
            <v>0</v>
          </cell>
          <cell r="R2971">
            <v>0</v>
          </cell>
          <cell r="S2971">
            <v>0</v>
          </cell>
          <cell r="T2971">
            <v>0</v>
          </cell>
          <cell r="U2971">
            <v>0</v>
          </cell>
          <cell r="V2971">
            <v>17</v>
          </cell>
          <cell r="W2971">
            <v>32171</v>
          </cell>
          <cell r="X2971">
            <v>297</v>
          </cell>
          <cell r="Y2971">
            <v>0</v>
          </cell>
        </row>
        <row r="2972">
          <cell r="B2972" t="str">
            <v>雁江区回龙乡</v>
          </cell>
          <cell r="C2972">
            <v>0</v>
          </cell>
          <cell r="D2972">
            <v>76</v>
          </cell>
          <cell r="E2972">
            <v>0</v>
          </cell>
          <cell r="F2972">
            <v>0</v>
          </cell>
          <cell r="G2972">
            <v>0</v>
          </cell>
          <cell r="H2972">
            <v>76</v>
          </cell>
          <cell r="I2972">
            <v>0</v>
          </cell>
          <cell r="J2972">
            <v>76</v>
          </cell>
          <cell r="K2972">
            <v>59</v>
          </cell>
          <cell r="L2972">
            <v>1</v>
          </cell>
          <cell r="M2972">
            <v>7</v>
          </cell>
          <cell r="N2972">
            <v>2</v>
          </cell>
          <cell r="O2972">
            <v>9</v>
          </cell>
          <cell r="P2972">
            <v>0</v>
          </cell>
          <cell r="Q2972">
            <v>0</v>
          </cell>
          <cell r="R2972">
            <v>0</v>
          </cell>
          <cell r="S2972">
            <v>0</v>
          </cell>
          <cell r="T2972">
            <v>0</v>
          </cell>
          <cell r="U2972">
            <v>0</v>
          </cell>
          <cell r="V2972">
            <v>14</v>
          </cell>
          <cell r="W2972">
            <v>30625</v>
          </cell>
          <cell r="X2972">
            <v>314</v>
          </cell>
          <cell r="Y2972">
            <v>0</v>
          </cell>
        </row>
        <row r="2973">
          <cell r="B2973" t="str">
            <v>雁江区堪嘉镇</v>
          </cell>
          <cell r="C2973">
            <v>0</v>
          </cell>
          <cell r="D2973">
            <v>122</v>
          </cell>
          <cell r="E2973">
            <v>0</v>
          </cell>
          <cell r="F2973">
            <v>0</v>
          </cell>
          <cell r="G2973">
            <v>0</v>
          </cell>
          <cell r="H2973">
            <v>122</v>
          </cell>
          <cell r="I2973">
            <v>0</v>
          </cell>
          <cell r="J2973">
            <v>122</v>
          </cell>
          <cell r="K2973">
            <v>79</v>
          </cell>
          <cell r="L2973">
            <v>0</v>
          </cell>
          <cell r="M2973">
            <v>10</v>
          </cell>
          <cell r="N2973">
            <v>9</v>
          </cell>
          <cell r="O2973">
            <v>23</v>
          </cell>
          <cell r="P2973">
            <v>0</v>
          </cell>
          <cell r="Q2973">
            <v>0</v>
          </cell>
          <cell r="R2973">
            <v>0</v>
          </cell>
          <cell r="S2973">
            <v>0</v>
          </cell>
          <cell r="T2973">
            <v>10</v>
          </cell>
          <cell r="U2973">
            <v>0</v>
          </cell>
          <cell r="V2973">
            <v>21</v>
          </cell>
          <cell r="W2973">
            <v>35776</v>
          </cell>
          <cell r="X2973">
            <v>359</v>
          </cell>
          <cell r="Y2973">
            <v>0</v>
          </cell>
        </row>
        <row r="2974">
          <cell r="B2974" t="str">
            <v>雁江区清水乡</v>
          </cell>
          <cell r="C2974">
            <v>0</v>
          </cell>
          <cell r="D2974">
            <v>72</v>
          </cell>
          <cell r="E2974">
            <v>0</v>
          </cell>
          <cell r="F2974">
            <v>0</v>
          </cell>
          <cell r="G2974">
            <v>0</v>
          </cell>
          <cell r="H2974">
            <v>72</v>
          </cell>
          <cell r="I2974">
            <v>0</v>
          </cell>
          <cell r="J2974">
            <v>72</v>
          </cell>
          <cell r="K2974">
            <v>50</v>
          </cell>
          <cell r="L2974">
            <v>0</v>
          </cell>
          <cell r="M2974">
            <v>13</v>
          </cell>
          <cell r="N2974">
            <v>7</v>
          </cell>
          <cell r="O2974">
            <v>9</v>
          </cell>
          <cell r="P2974">
            <v>0</v>
          </cell>
          <cell r="Q2974">
            <v>0</v>
          </cell>
          <cell r="R2974">
            <v>0</v>
          </cell>
          <cell r="S2974">
            <v>0</v>
          </cell>
          <cell r="T2974">
            <v>0</v>
          </cell>
          <cell r="U2974">
            <v>0</v>
          </cell>
          <cell r="V2974">
            <v>26</v>
          </cell>
          <cell r="W2974">
            <v>28295</v>
          </cell>
          <cell r="X2974">
            <v>285</v>
          </cell>
          <cell r="Y2974">
            <v>0</v>
          </cell>
        </row>
        <row r="2975">
          <cell r="B2975" t="str">
            <v>雁江区忠义镇</v>
          </cell>
          <cell r="C2975">
            <v>0</v>
          </cell>
          <cell r="D2975">
            <v>99</v>
          </cell>
          <cell r="E2975">
            <v>0</v>
          </cell>
          <cell r="F2975">
            <v>0</v>
          </cell>
          <cell r="G2975">
            <v>0</v>
          </cell>
          <cell r="H2975">
            <v>99</v>
          </cell>
          <cell r="I2975">
            <v>0</v>
          </cell>
          <cell r="J2975">
            <v>99</v>
          </cell>
          <cell r="K2975">
            <v>44</v>
          </cell>
          <cell r="L2975">
            <v>0</v>
          </cell>
          <cell r="M2975">
            <v>16</v>
          </cell>
          <cell r="N2975">
            <v>6</v>
          </cell>
          <cell r="O2975">
            <v>33</v>
          </cell>
          <cell r="P2975">
            <v>0</v>
          </cell>
          <cell r="Q2975">
            <v>0</v>
          </cell>
          <cell r="R2975">
            <v>0</v>
          </cell>
          <cell r="S2975">
            <v>0</v>
          </cell>
          <cell r="T2975">
            <v>6</v>
          </cell>
          <cell r="U2975">
            <v>0</v>
          </cell>
          <cell r="V2975">
            <v>13</v>
          </cell>
          <cell r="W2975">
            <v>32759</v>
          </cell>
          <cell r="X2975">
            <v>263</v>
          </cell>
          <cell r="Y2975">
            <v>0</v>
          </cell>
        </row>
        <row r="2976">
          <cell r="B2976" t="str">
            <v>雁江区碑记镇</v>
          </cell>
          <cell r="C2976">
            <v>0</v>
          </cell>
          <cell r="D2976">
            <v>68</v>
          </cell>
          <cell r="E2976">
            <v>0</v>
          </cell>
          <cell r="F2976">
            <v>0</v>
          </cell>
          <cell r="G2976">
            <v>0</v>
          </cell>
          <cell r="H2976">
            <v>68</v>
          </cell>
          <cell r="I2976">
            <v>0</v>
          </cell>
          <cell r="J2976">
            <v>68</v>
          </cell>
          <cell r="K2976">
            <v>44</v>
          </cell>
          <cell r="L2976">
            <v>0</v>
          </cell>
          <cell r="M2976">
            <v>6</v>
          </cell>
          <cell r="N2976">
            <v>0</v>
          </cell>
          <cell r="O2976">
            <v>15</v>
          </cell>
          <cell r="P2976">
            <v>0</v>
          </cell>
          <cell r="Q2976">
            <v>0</v>
          </cell>
          <cell r="R2976">
            <v>0</v>
          </cell>
          <cell r="S2976">
            <v>0</v>
          </cell>
          <cell r="T2976">
            <v>3</v>
          </cell>
          <cell r="U2976">
            <v>0</v>
          </cell>
          <cell r="V2976">
            <v>13</v>
          </cell>
          <cell r="W2976">
            <v>31328</v>
          </cell>
          <cell r="X2976">
            <v>217</v>
          </cell>
          <cell r="Y2976">
            <v>0</v>
          </cell>
        </row>
        <row r="2977">
          <cell r="B2977" t="str">
            <v>雁江区迎接镇</v>
          </cell>
          <cell r="C2977">
            <v>0</v>
          </cell>
          <cell r="D2977">
            <v>90</v>
          </cell>
          <cell r="E2977">
            <v>0</v>
          </cell>
          <cell r="F2977">
            <v>0</v>
          </cell>
          <cell r="G2977">
            <v>0</v>
          </cell>
          <cell r="H2977">
            <v>90</v>
          </cell>
          <cell r="I2977">
            <v>0</v>
          </cell>
          <cell r="J2977">
            <v>90</v>
          </cell>
          <cell r="K2977">
            <v>70</v>
          </cell>
          <cell r="L2977">
            <v>0</v>
          </cell>
          <cell r="M2977">
            <v>10</v>
          </cell>
          <cell r="N2977">
            <v>7</v>
          </cell>
          <cell r="O2977">
            <v>10</v>
          </cell>
          <cell r="P2977">
            <v>0</v>
          </cell>
          <cell r="Q2977">
            <v>0</v>
          </cell>
          <cell r="R2977">
            <v>0</v>
          </cell>
          <cell r="S2977">
            <v>0</v>
          </cell>
          <cell r="T2977">
            <v>0</v>
          </cell>
          <cell r="U2977">
            <v>0</v>
          </cell>
          <cell r="V2977">
            <v>19</v>
          </cell>
          <cell r="W2977">
            <v>36915</v>
          </cell>
          <cell r="X2977">
            <v>295</v>
          </cell>
          <cell r="Y2977">
            <v>0</v>
          </cell>
        </row>
        <row r="2978">
          <cell r="B2978" t="str">
            <v>雁江区祥符镇</v>
          </cell>
          <cell r="C2978">
            <v>0</v>
          </cell>
          <cell r="D2978">
            <v>79</v>
          </cell>
          <cell r="E2978">
            <v>0</v>
          </cell>
          <cell r="F2978">
            <v>0</v>
          </cell>
          <cell r="G2978">
            <v>0</v>
          </cell>
          <cell r="H2978">
            <v>79</v>
          </cell>
          <cell r="I2978">
            <v>0</v>
          </cell>
          <cell r="J2978">
            <v>79</v>
          </cell>
          <cell r="K2978">
            <v>59</v>
          </cell>
          <cell r="L2978">
            <v>0</v>
          </cell>
          <cell r="M2978">
            <v>8</v>
          </cell>
          <cell r="N2978">
            <v>4</v>
          </cell>
          <cell r="O2978">
            <v>10</v>
          </cell>
          <cell r="P2978">
            <v>0</v>
          </cell>
          <cell r="Q2978">
            <v>0</v>
          </cell>
          <cell r="R2978">
            <v>0</v>
          </cell>
          <cell r="S2978">
            <v>0</v>
          </cell>
          <cell r="T2978">
            <v>2</v>
          </cell>
          <cell r="U2978">
            <v>0</v>
          </cell>
          <cell r="V2978">
            <v>15</v>
          </cell>
          <cell r="W2978">
            <v>31264</v>
          </cell>
          <cell r="X2978">
            <v>279</v>
          </cell>
          <cell r="Y2978">
            <v>0</v>
          </cell>
        </row>
        <row r="2979">
          <cell r="B2979" t="str">
            <v>雁江区宝台镇</v>
          </cell>
          <cell r="C2979">
            <v>0</v>
          </cell>
          <cell r="D2979">
            <v>98</v>
          </cell>
          <cell r="E2979">
            <v>0</v>
          </cell>
          <cell r="F2979">
            <v>0</v>
          </cell>
          <cell r="G2979">
            <v>0</v>
          </cell>
          <cell r="H2979">
            <v>98</v>
          </cell>
          <cell r="I2979">
            <v>0</v>
          </cell>
          <cell r="J2979">
            <v>98</v>
          </cell>
          <cell r="K2979">
            <v>45</v>
          </cell>
          <cell r="L2979">
            <v>0</v>
          </cell>
          <cell r="M2979">
            <v>7</v>
          </cell>
          <cell r="N2979">
            <v>4</v>
          </cell>
          <cell r="O2979">
            <v>46</v>
          </cell>
          <cell r="P2979">
            <v>0</v>
          </cell>
          <cell r="Q2979">
            <v>0</v>
          </cell>
          <cell r="R2979">
            <v>0</v>
          </cell>
          <cell r="S2979">
            <v>0</v>
          </cell>
          <cell r="T2979">
            <v>0</v>
          </cell>
          <cell r="U2979">
            <v>0</v>
          </cell>
          <cell r="V2979">
            <v>14</v>
          </cell>
          <cell r="W2979">
            <v>33624</v>
          </cell>
          <cell r="X2979">
            <v>277</v>
          </cell>
          <cell r="Y2979">
            <v>0</v>
          </cell>
        </row>
        <row r="2980">
          <cell r="B2980" t="str">
            <v>简阳市</v>
          </cell>
          <cell r="C2980">
            <v>0</v>
          </cell>
          <cell r="D2980">
            <v>4961</v>
          </cell>
          <cell r="E2980">
            <v>3682</v>
          </cell>
          <cell r="F2980">
            <v>199</v>
          </cell>
          <cell r="G2980">
            <v>787</v>
          </cell>
          <cell r="H2980">
            <v>293</v>
          </cell>
          <cell r="I2980">
            <v>0</v>
          </cell>
          <cell r="J2980">
            <v>4961</v>
          </cell>
          <cell r="K2980">
            <v>2884</v>
          </cell>
          <cell r="L2980">
            <v>1422</v>
          </cell>
          <cell r="M2980">
            <v>431</v>
          </cell>
          <cell r="N2980">
            <v>249</v>
          </cell>
          <cell r="O2980">
            <v>63</v>
          </cell>
          <cell r="P2980">
            <v>101</v>
          </cell>
          <cell r="Q2980">
            <v>14</v>
          </cell>
          <cell r="R2980">
            <v>14</v>
          </cell>
          <cell r="S2980">
            <v>32</v>
          </cell>
          <cell r="T2980">
            <v>0</v>
          </cell>
          <cell r="U2980">
            <v>0</v>
          </cell>
          <cell r="V2980">
            <v>831</v>
          </cell>
          <cell r="W2980">
            <v>1238158</v>
          </cell>
          <cell r="X2980">
            <v>10657</v>
          </cell>
          <cell r="Y2980">
            <v>9707</v>
          </cell>
        </row>
        <row r="2981">
          <cell r="B2981" t="str">
            <v>简阳市本级</v>
          </cell>
          <cell r="C2981">
            <v>0</v>
          </cell>
          <cell r="D2981">
            <v>0</v>
          </cell>
          <cell r="E2981">
            <v>0</v>
          </cell>
          <cell r="F2981">
            <v>0</v>
          </cell>
          <cell r="G2981">
            <v>0</v>
          </cell>
          <cell r="H2981">
            <v>0</v>
          </cell>
          <cell r="I2981">
            <v>0</v>
          </cell>
          <cell r="J2981">
            <v>0</v>
          </cell>
          <cell r="K2981">
            <v>0</v>
          </cell>
          <cell r="L2981">
            <v>0</v>
          </cell>
          <cell r="M2981">
            <v>0</v>
          </cell>
          <cell r="N2981">
            <v>0</v>
          </cell>
          <cell r="O2981">
            <v>0</v>
          </cell>
          <cell r="P2981">
            <v>0</v>
          </cell>
          <cell r="Q2981">
            <v>0</v>
          </cell>
          <cell r="R2981">
            <v>0</v>
          </cell>
          <cell r="S2981">
            <v>0</v>
          </cell>
          <cell r="T2981">
            <v>0</v>
          </cell>
          <cell r="U2981">
            <v>0</v>
          </cell>
          <cell r="V2981">
            <v>0</v>
          </cell>
          <cell r="W2981">
            <v>0</v>
          </cell>
          <cell r="X2981">
            <v>0</v>
          </cell>
          <cell r="Y2981">
            <v>0</v>
          </cell>
        </row>
        <row r="2982">
          <cell r="B2982" t="str">
            <v>简阳市乡镇小计</v>
          </cell>
          <cell r="C2982">
            <v>0</v>
          </cell>
          <cell r="D2982">
            <v>4961</v>
          </cell>
          <cell r="E2982">
            <v>3682</v>
          </cell>
          <cell r="F2982">
            <v>199</v>
          </cell>
          <cell r="G2982">
            <v>787</v>
          </cell>
          <cell r="H2982">
            <v>293</v>
          </cell>
          <cell r="I2982">
            <v>0</v>
          </cell>
          <cell r="J2982">
            <v>4961</v>
          </cell>
          <cell r="K2982">
            <v>2884</v>
          </cell>
          <cell r="L2982">
            <v>1422</v>
          </cell>
          <cell r="M2982">
            <v>431</v>
          </cell>
          <cell r="N2982">
            <v>249</v>
          </cell>
          <cell r="O2982">
            <v>63</v>
          </cell>
          <cell r="P2982">
            <v>101</v>
          </cell>
          <cell r="Q2982">
            <v>14</v>
          </cell>
          <cell r="R2982">
            <v>14</v>
          </cell>
          <cell r="S2982">
            <v>32</v>
          </cell>
          <cell r="T2982">
            <v>0</v>
          </cell>
          <cell r="U2982">
            <v>0</v>
          </cell>
          <cell r="V2982">
            <v>831</v>
          </cell>
          <cell r="W2982">
            <v>1238158</v>
          </cell>
          <cell r="X2982">
            <v>10657</v>
          </cell>
          <cell r="Y2982">
            <v>9707</v>
          </cell>
        </row>
        <row r="2983">
          <cell r="B2983" t="str">
            <v>简阳市简城镇</v>
          </cell>
          <cell r="C2983">
            <v>0</v>
          </cell>
          <cell r="D2983">
            <v>222</v>
          </cell>
          <cell r="E2983">
            <v>165</v>
          </cell>
          <cell r="F2983">
            <v>10</v>
          </cell>
          <cell r="G2983">
            <v>42</v>
          </cell>
          <cell r="H2983">
            <v>5</v>
          </cell>
          <cell r="I2983">
            <v>0</v>
          </cell>
          <cell r="J2983">
            <v>222</v>
          </cell>
          <cell r="K2983">
            <v>171</v>
          </cell>
          <cell r="L2983">
            <v>24</v>
          </cell>
          <cell r="M2983">
            <v>20</v>
          </cell>
          <cell r="N2983">
            <v>12</v>
          </cell>
          <cell r="O2983">
            <v>2</v>
          </cell>
          <cell r="P2983">
            <v>2</v>
          </cell>
          <cell r="Q2983">
            <v>1</v>
          </cell>
          <cell r="R2983">
            <v>1</v>
          </cell>
          <cell r="S2983">
            <v>1</v>
          </cell>
          <cell r="T2983">
            <v>0</v>
          </cell>
          <cell r="U2983">
            <v>0</v>
          </cell>
          <cell r="V2983">
            <v>39</v>
          </cell>
          <cell r="W2983">
            <v>41301</v>
          </cell>
          <cell r="X2983">
            <v>514</v>
          </cell>
          <cell r="Y2983">
            <v>151</v>
          </cell>
        </row>
        <row r="2984">
          <cell r="B2984" t="str">
            <v>简阳市石桥镇</v>
          </cell>
          <cell r="C2984">
            <v>0</v>
          </cell>
          <cell r="D2984">
            <v>247</v>
          </cell>
          <cell r="E2984">
            <v>174</v>
          </cell>
          <cell r="F2984">
            <v>10</v>
          </cell>
          <cell r="G2984">
            <v>53</v>
          </cell>
          <cell r="H2984">
            <v>10</v>
          </cell>
          <cell r="I2984">
            <v>0</v>
          </cell>
          <cell r="J2984">
            <v>247</v>
          </cell>
          <cell r="K2984">
            <v>163</v>
          </cell>
          <cell r="L2984">
            <v>51</v>
          </cell>
          <cell r="M2984">
            <v>23</v>
          </cell>
          <cell r="N2984">
            <v>14</v>
          </cell>
          <cell r="O2984">
            <v>3</v>
          </cell>
          <cell r="P2984">
            <v>3</v>
          </cell>
          <cell r="Q2984">
            <v>1</v>
          </cell>
          <cell r="R2984">
            <v>1</v>
          </cell>
          <cell r="S2984">
            <v>2</v>
          </cell>
          <cell r="T2984">
            <v>0</v>
          </cell>
          <cell r="U2984">
            <v>0</v>
          </cell>
          <cell r="V2984">
            <v>45</v>
          </cell>
          <cell r="W2984">
            <v>70895</v>
          </cell>
          <cell r="X2984">
            <v>601</v>
          </cell>
          <cell r="Y2984">
            <v>323</v>
          </cell>
        </row>
        <row r="2985">
          <cell r="B2985" t="str">
            <v>简阳市新市镇</v>
          </cell>
          <cell r="C2985">
            <v>0</v>
          </cell>
          <cell r="D2985">
            <v>197</v>
          </cell>
          <cell r="E2985">
            <v>146</v>
          </cell>
          <cell r="F2985">
            <v>8</v>
          </cell>
          <cell r="G2985">
            <v>32</v>
          </cell>
          <cell r="H2985">
            <v>11</v>
          </cell>
          <cell r="I2985">
            <v>0</v>
          </cell>
          <cell r="J2985">
            <v>197</v>
          </cell>
          <cell r="K2985">
            <v>118</v>
          </cell>
          <cell r="L2985">
            <v>53</v>
          </cell>
          <cell r="M2985">
            <v>18</v>
          </cell>
          <cell r="N2985">
            <v>11</v>
          </cell>
          <cell r="O2985">
            <v>2</v>
          </cell>
          <cell r="P2985">
            <v>3</v>
          </cell>
          <cell r="Q2985">
            <v>1</v>
          </cell>
          <cell r="R2985">
            <v>1</v>
          </cell>
          <cell r="S2985">
            <v>1</v>
          </cell>
          <cell r="T2985">
            <v>0</v>
          </cell>
          <cell r="U2985">
            <v>0</v>
          </cell>
          <cell r="V2985">
            <v>35</v>
          </cell>
          <cell r="W2985">
            <v>48072</v>
          </cell>
          <cell r="X2985">
            <v>391</v>
          </cell>
          <cell r="Y2985">
            <v>347</v>
          </cell>
        </row>
        <row r="2986">
          <cell r="B2986" t="str">
            <v>简阳市石盘镇</v>
          </cell>
          <cell r="C2986">
            <v>0</v>
          </cell>
          <cell r="D2986">
            <v>133</v>
          </cell>
          <cell r="E2986">
            <v>102</v>
          </cell>
          <cell r="F2986">
            <v>9</v>
          </cell>
          <cell r="G2986">
            <v>14</v>
          </cell>
          <cell r="H2986">
            <v>8</v>
          </cell>
          <cell r="I2986">
            <v>0</v>
          </cell>
          <cell r="J2986">
            <v>133</v>
          </cell>
          <cell r="K2986">
            <v>67</v>
          </cell>
          <cell r="L2986">
            <v>48</v>
          </cell>
          <cell r="M2986">
            <v>10</v>
          </cell>
          <cell r="N2986">
            <v>6</v>
          </cell>
          <cell r="O2986">
            <v>2</v>
          </cell>
          <cell r="P2986">
            <v>3</v>
          </cell>
          <cell r="Q2986">
            <v>1</v>
          </cell>
          <cell r="R2986">
            <v>1</v>
          </cell>
          <cell r="S2986">
            <v>1</v>
          </cell>
          <cell r="T2986">
            <v>0</v>
          </cell>
          <cell r="U2986">
            <v>0</v>
          </cell>
          <cell r="V2986">
            <v>19</v>
          </cell>
          <cell r="W2986">
            <v>31687</v>
          </cell>
          <cell r="X2986">
            <v>253</v>
          </cell>
          <cell r="Y2986">
            <v>259</v>
          </cell>
        </row>
        <row r="2987">
          <cell r="B2987" t="str">
            <v>简阳市东溪镇</v>
          </cell>
          <cell r="C2987">
            <v>0</v>
          </cell>
          <cell r="D2987">
            <v>145</v>
          </cell>
          <cell r="E2987">
            <v>109</v>
          </cell>
          <cell r="F2987">
            <v>5</v>
          </cell>
          <cell r="G2987">
            <v>22</v>
          </cell>
          <cell r="H2987">
            <v>9</v>
          </cell>
          <cell r="I2987">
            <v>0</v>
          </cell>
          <cell r="J2987">
            <v>145</v>
          </cell>
          <cell r="K2987">
            <v>80</v>
          </cell>
          <cell r="L2987">
            <v>46</v>
          </cell>
          <cell r="M2987">
            <v>11</v>
          </cell>
          <cell r="N2987">
            <v>7</v>
          </cell>
          <cell r="O2987">
            <v>2</v>
          </cell>
          <cell r="P2987">
            <v>3</v>
          </cell>
          <cell r="Q2987">
            <v>1</v>
          </cell>
          <cell r="R2987">
            <v>1</v>
          </cell>
          <cell r="S2987">
            <v>1</v>
          </cell>
          <cell r="T2987">
            <v>0</v>
          </cell>
          <cell r="U2987">
            <v>0</v>
          </cell>
          <cell r="V2987">
            <v>22</v>
          </cell>
          <cell r="W2987">
            <v>36558</v>
          </cell>
          <cell r="X2987">
            <v>301</v>
          </cell>
          <cell r="Y2987">
            <v>309</v>
          </cell>
        </row>
        <row r="2988">
          <cell r="B2988" t="str">
            <v>简阳市石钟镇</v>
          </cell>
          <cell r="C2988">
            <v>0</v>
          </cell>
          <cell r="D2988">
            <v>123</v>
          </cell>
          <cell r="E2988">
            <v>95</v>
          </cell>
          <cell r="F2988">
            <v>2</v>
          </cell>
          <cell r="G2988">
            <v>16</v>
          </cell>
          <cell r="H2988">
            <v>10</v>
          </cell>
          <cell r="I2988">
            <v>0</v>
          </cell>
          <cell r="J2988">
            <v>123</v>
          </cell>
          <cell r="K2988">
            <v>60</v>
          </cell>
          <cell r="L2988">
            <v>50</v>
          </cell>
          <cell r="M2988">
            <v>8</v>
          </cell>
          <cell r="N2988">
            <v>5</v>
          </cell>
          <cell r="O2988">
            <v>1</v>
          </cell>
          <cell r="P2988">
            <v>3</v>
          </cell>
          <cell r="Q2988">
            <v>0</v>
          </cell>
          <cell r="R2988">
            <v>0</v>
          </cell>
          <cell r="S2988">
            <v>1</v>
          </cell>
          <cell r="T2988">
            <v>0</v>
          </cell>
          <cell r="U2988">
            <v>0</v>
          </cell>
          <cell r="V2988">
            <v>16</v>
          </cell>
          <cell r="W2988">
            <v>28335</v>
          </cell>
          <cell r="X2988">
            <v>242</v>
          </cell>
          <cell r="Y2988">
            <v>326</v>
          </cell>
        </row>
        <row r="2989">
          <cell r="B2989" t="str">
            <v>简阳市平窝乡</v>
          </cell>
          <cell r="C2989">
            <v>0</v>
          </cell>
          <cell r="D2989">
            <v>65</v>
          </cell>
          <cell r="E2989">
            <v>51</v>
          </cell>
          <cell r="F2989">
            <v>1</v>
          </cell>
          <cell r="G2989">
            <v>8</v>
          </cell>
          <cell r="H2989">
            <v>5</v>
          </cell>
          <cell r="I2989">
            <v>0</v>
          </cell>
          <cell r="J2989">
            <v>65</v>
          </cell>
          <cell r="K2989">
            <v>33</v>
          </cell>
          <cell r="L2989">
            <v>24</v>
          </cell>
          <cell r="M2989">
            <v>5</v>
          </cell>
          <cell r="N2989">
            <v>3</v>
          </cell>
          <cell r="O2989">
            <v>1</v>
          </cell>
          <cell r="P2989">
            <v>2</v>
          </cell>
          <cell r="Q2989">
            <v>0</v>
          </cell>
          <cell r="R2989">
            <v>0</v>
          </cell>
          <cell r="S2989">
            <v>0</v>
          </cell>
          <cell r="T2989">
            <v>0</v>
          </cell>
          <cell r="U2989">
            <v>0</v>
          </cell>
          <cell r="V2989">
            <v>10</v>
          </cell>
          <cell r="W2989">
            <v>13956</v>
          </cell>
          <cell r="X2989">
            <v>131</v>
          </cell>
          <cell r="Y2989">
            <v>167</v>
          </cell>
        </row>
        <row r="2990">
          <cell r="B2990" t="str">
            <v>简阳市壮溪乡</v>
          </cell>
          <cell r="C2990">
            <v>0</v>
          </cell>
          <cell r="D2990">
            <v>69</v>
          </cell>
          <cell r="E2990">
            <v>49</v>
          </cell>
          <cell r="F2990">
            <v>4</v>
          </cell>
          <cell r="G2990">
            <v>12</v>
          </cell>
          <cell r="H2990">
            <v>4</v>
          </cell>
          <cell r="I2990">
            <v>0</v>
          </cell>
          <cell r="J2990">
            <v>69</v>
          </cell>
          <cell r="K2990">
            <v>45</v>
          </cell>
          <cell r="L2990">
            <v>18</v>
          </cell>
          <cell r="M2990">
            <v>4</v>
          </cell>
          <cell r="N2990">
            <v>2</v>
          </cell>
          <cell r="O2990">
            <v>1</v>
          </cell>
          <cell r="P2990">
            <v>1</v>
          </cell>
          <cell r="Q2990">
            <v>0</v>
          </cell>
          <cell r="R2990">
            <v>0</v>
          </cell>
          <cell r="S2990">
            <v>0</v>
          </cell>
          <cell r="T2990">
            <v>0</v>
          </cell>
          <cell r="U2990">
            <v>0</v>
          </cell>
          <cell r="V2990">
            <v>8</v>
          </cell>
          <cell r="W2990">
            <v>14358</v>
          </cell>
          <cell r="X2990">
            <v>112</v>
          </cell>
          <cell r="Y2990">
            <v>120</v>
          </cell>
        </row>
        <row r="2991">
          <cell r="B2991" t="str">
            <v>简阳市平泉镇</v>
          </cell>
          <cell r="C2991">
            <v>0</v>
          </cell>
          <cell r="D2991">
            <v>94</v>
          </cell>
          <cell r="E2991">
            <v>70</v>
          </cell>
          <cell r="F2991">
            <v>4</v>
          </cell>
          <cell r="G2991">
            <v>14</v>
          </cell>
          <cell r="H2991">
            <v>6</v>
          </cell>
          <cell r="I2991">
            <v>0</v>
          </cell>
          <cell r="J2991">
            <v>94</v>
          </cell>
          <cell r="K2991">
            <v>52</v>
          </cell>
          <cell r="L2991">
            <v>29</v>
          </cell>
          <cell r="M2991">
            <v>9</v>
          </cell>
          <cell r="N2991">
            <v>5</v>
          </cell>
          <cell r="O2991">
            <v>1</v>
          </cell>
          <cell r="P2991">
            <v>2</v>
          </cell>
          <cell r="Q2991">
            <v>0</v>
          </cell>
          <cell r="R2991">
            <v>0</v>
          </cell>
          <cell r="S2991">
            <v>1</v>
          </cell>
          <cell r="T2991">
            <v>0</v>
          </cell>
          <cell r="U2991">
            <v>0</v>
          </cell>
          <cell r="V2991">
            <v>17</v>
          </cell>
          <cell r="W2991">
            <v>23078</v>
          </cell>
          <cell r="X2991">
            <v>208</v>
          </cell>
          <cell r="Y2991">
            <v>204</v>
          </cell>
        </row>
        <row r="2992">
          <cell r="B2992" t="str">
            <v>简阳市施家镇</v>
          </cell>
          <cell r="C2992">
            <v>0</v>
          </cell>
          <cell r="D2992">
            <v>100</v>
          </cell>
          <cell r="E2992">
            <v>70</v>
          </cell>
          <cell r="F2992">
            <v>3</v>
          </cell>
          <cell r="G2992">
            <v>21</v>
          </cell>
          <cell r="H2992">
            <v>6</v>
          </cell>
          <cell r="I2992">
            <v>0</v>
          </cell>
          <cell r="J2992">
            <v>100</v>
          </cell>
          <cell r="K2992">
            <v>59</v>
          </cell>
          <cell r="L2992">
            <v>28</v>
          </cell>
          <cell r="M2992">
            <v>9</v>
          </cell>
          <cell r="N2992">
            <v>5</v>
          </cell>
          <cell r="O2992">
            <v>1</v>
          </cell>
          <cell r="P2992">
            <v>2</v>
          </cell>
          <cell r="Q2992">
            <v>0</v>
          </cell>
          <cell r="R2992">
            <v>0</v>
          </cell>
          <cell r="S2992">
            <v>1</v>
          </cell>
          <cell r="T2992">
            <v>0</v>
          </cell>
          <cell r="U2992">
            <v>0</v>
          </cell>
          <cell r="V2992">
            <v>17</v>
          </cell>
          <cell r="W2992">
            <v>22872</v>
          </cell>
          <cell r="X2992">
            <v>155</v>
          </cell>
          <cell r="Y2992">
            <v>187</v>
          </cell>
        </row>
        <row r="2993">
          <cell r="B2993" t="str">
            <v>简阳市五星乡</v>
          </cell>
          <cell r="C2993">
            <v>0</v>
          </cell>
          <cell r="D2993">
            <v>67</v>
          </cell>
          <cell r="E2993">
            <v>48</v>
          </cell>
          <cell r="F2993">
            <v>2</v>
          </cell>
          <cell r="G2993">
            <v>11</v>
          </cell>
          <cell r="H2993">
            <v>6</v>
          </cell>
          <cell r="I2993">
            <v>0</v>
          </cell>
          <cell r="J2993">
            <v>67</v>
          </cell>
          <cell r="K2993">
            <v>29</v>
          </cell>
          <cell r="L2993">
            <v>29</v>
          </cell>
          <cell r="M2993">
            <v>6</v>
          </cell>
          <cell r="N2993">
            <v>3</v>
          </cell>
          <cell r="O2993">
            <v>1</v>
          </cell>
          <cell r="P2993">
            <v>2</v>
          </cell>
          <cell r="Q2993">
            <v>0</v>
          </cell>
          <cell r="R2993">
            <v>0</v>
          </cell>
          <cell r="S2993">
            <v>0</v>
          </cell>
          <cell r="T2993">
            <v>0</v>
          </cell>
          <cell r="U2993">
            <v>0</v>
          </cell>
          <cell r="V2993">
            <v>11</v>
          </cell>
          <cell r="W2993">
            <v>14483</v>
          </cell>
          <cell r="X2993">
            <v>124</v>
          </cell>
          <cell r="Y2993">
            <v>198</v>
          </cell>
        </row>
        <row r="2994">
          <cell r="B2994" t="str">
            <v>简阳市飞龙乡</v>
          </cell>
          <cell r="C2994">
            <v>0</v>
          </cell>
          <cell r="D2994">
            <v>28</v>
          </cell>
          <cell r="E2994">
            <v>20</v>
          </cell>
          <cell r="F2994">
            <v>1</v>
          </cell>
          <cell r="G2994">
            <v>5</v>
          </cell>
          <cell r="H2994">
            <v>2</v>
          </cell>
          <cell r="I2994">
            <v>0</v>
          </cell>
          <cell r="J2994">
            <v>28</v>
          </cell>
          <cell r="K2994">
            <v>15</v>
          </cell>
          <cell r="L2994">
            <v>9</v>
          </cell>
          <cell r="M2994">
            <v>3</v>
          </cell>
          <cell r="N2994">
            <v>2</v>
          </cell>
          <cell r="O2994">
            <v>0</v>
          </cell>
          <cell r="P2994">
            <v>1</v>
          </cell>
          <cell r="Q2994">
            <v>0</v>
          </cell>
          <cell r="R2994">
            <v>0</v>
          </cell>
          <cell r="S2994">
            <v>0</v>
          </cell>
          <cell r="T2994">
            <v>0</v>
          </cell>
          <cell r="U2994">
            <v>0</v>
          </cell>
          <cell r="V2994">
            <v>5</v>
          </cell>
          <cell r="W2994">
            <v>7284</v>
          </cell>
          <cell r="X2994">
            <v>63</v>
          </cell>
          <cell r="Y2994">
            <v>65</v>
          </cell>
        </row>
        <row r="2995">
          <cell r="B2995" t="str">
            <v>简阳市安乐乡</v>
          </cell>
          <cell r="C2995">
            <v>0</v>
          </cell>
          <cell r="D2995">
            <v>51</v>
          </cell>
          <cell r="E2995">
            <v>33</v>
          </cell>
          <cell r="F2995">
            <v>2</v>
          </cell>
          <cell r="G2995">
            <v>13</v>
          </cell>
          <cell r="H2995">
            <v>3</v>
          </cell>
          <cell r="I2995">
            <v>0</v>
          </cell>
          <cell r="J2995">
            <v>51</v>
          </cell>
          <cell r="K2995">
            <v>31</v>
          </cell>
          <cell r="L2995">
            <v>14</v>
          </cell>
          <cell r="M2995">
            <v>4</v>
          </cell>
          <cell r="N2995">
            <v>2</v>
          </cell>
          <cell r="O2995">
            <v>1</v>
          </cell>
          <cell r="P2995">
            <v>1</v>
          </cell>
          <cell r="Q2995">
            <v>0</v>
          </cell>
          <cell r="R2995">
            <v>0</v>
          </cell>
          <cell r="S2995">
            <v>0</v>
          </cell>
          <cell r="T2995">
            <v>0</v>
          </cell>
          <cell r="U2995">
            <v>0</v>
          </cell>
          <cell r="V2995">
            <v>8</v>
          </cell>
          <cell r="W2995">
            <v>10733</v>
          </cell>
          <cell r="X2995">
            <v>88</v>
          </cell>
          <cell r="Y2995">
            <v>90</v>
          </cell>
        </row>
        <row r="2996">
          <cell r="B2996" t="str">
            <v>简阳市禾丰镇</v>
          </cell>
          <cell r="C2996">
            <v>0</v>
          </cell>
          <cell r="D2996">
            <v>198</v>
          </cell>
          <cell r="E2996">
            <v>151</v>
          </cell>
          <cell r="F2996">
            <v>5</v>
          </cell>
          <cell r="G2996">
            <v>28</v>
          </cell>
          <cell r="H2996">
            <v>14</v>
          </cell>
          <cell r="I2996">
            <v>0</v>
          </cell>
          <cell r="J2996">
            <v>198</v>
          </cell>
          <cell r="K2996">
            <v>103</v>
          </cell>
          <cell r="L2996">
            <v>69</v>
          </cell>
          <cell r="M2996">
            <v>16</v>
          </cell>
          <cell r="N2996">
            <v>10</v>
          </cell>
          <cell r="O2996">
            <v>2</v>
          </cell>
          <cell r="P2996">
            <v>5</v>
          </cell>
          <cell r="Q2996">
            <v>1</v>
          </cell>
          <cell r="R2996">
            <v>1</v>
          </cell>
          <cell r="S2996">
            <v>1</v>
          </cell>
          <cell r="T2996">
            <v>0</v>
          </cell>
          <cell r="U2996">
            <v>0</v>
          </cell>
          <cell r="V2996">
            <v>32</v>
          </cell>
          <cell r="W2996">
            <v>43664</v>
          </cell>
          <cell r="X2996">
            <v>397</v>
          </cell>
          <cell r="Y2996">
            <v>475</v>
          </cell>
        </row>
        <row r="2997">
          <cell r="B2997" t="str">
            <v>简阳市三合镇</v>
          </cell>
          <cell r="C2997">
            <v>0</v>
          </cell>
          <cell r="D2997">
            <v>96</v>
          </cell>
          <cell r="E2997">
            <v>76</v>
          </cell>
          <cell r="F2997">
            <v>3</v>
          </cell>
          <cell r="G2997">
            <v>8</v>
          </cell>
          <cell r="H2997">
            <v>9</v>
          </cell>
          <cell r="I2997">
            <v>0</v>
          </cell>
          <cell r="J2997">
            <v>96</v>
          </cell>
          <cell r="K2997">
            <v>40</v>
          </cell>
          <cell r="L2997">
            <v>44</v>
          </cell>
          <cell r="M2997">
            <v>7</v>
          </cell>
          <cell r="N2997">
            <v>4</v>
          </cell>
          <cell r="O2997">
            <v>1</v>
          </cell>
          <cell r="P2997">
            <v>3</v>
          </cell>
          <cell r="Q2997">
            <v>0</v>
          </cell>
          <cell r="R2997">
            <v>0</v>
          </cell>
          <cell r="S2997">
            <v>1</v>
          </cell>
          <cell r="T2997">
            <v>0</v>
          </cell>
          <cell r="U2997">
            <v>0</v>
          </cell>
          <cell r="V2997">
            <v>13</v>
          </cell>
          <cell r="W2997">
            <v>21930</v>
          </cell>
          <cell r="X2997">
            <v>189</v>
          </cell>
          <cell r="Y2997">
            <v>298</v>
          </cell>
        </row>
        <row r="2998">
          <cell r="B2998" t="str">
            <v>简阳市平武镇</v>
          </cell>
          <cell r="C2998">
            <v>0</v>
          </cell>
          <cell r="D2998">
            <v>94</v>
          </cell>
          <cell r="E2998">
            <v>66</v>
          </cell>
          <cell r="F2998">
            <v>3</v>
          </cell>
          <cell r="G2998">
            <v>16</v>
          </cell>
          <cell r="H2998">
            <v>9</v>
          </cell>
          <cell r="I2998">
            <v>0</v>
          </cell>
          <cell r="J2998">
            <v>94</v>
          </cell>
          <cell r="K2998">
            <v>44</v>
          </cell>
          <cell r="L2998">
            <v>37</v>
          </cell>
          <cell r="M2998">
            <v>8</v>
          </cell>
          <cell r="N2998">
            <v>5</v>
          </cell>
          <cell r="O2998">
            <v>1</v>
          </cell>
          <cell r="P2998">
            <v>3</v>
          </cell>
          <cell r="Q2998">
            <v>0</v>
          </cell>
          <cell r="R2998">
            <v>0</v>
          </cell>
          <cell r="S2998">
            <v>1</v>
          </cell>
          <cell r="T2998">
            <v>0</v>
          </cell>
          <cell r="U2998">
            <v>0</v>
          </cell>
          <cell r="V2998">
            <v>15</v>
          </cell>
          <cell r="W2998">
            <v>23286</v>
          </cell>
          <cell r="X2998">
            <v>186</v>
          </cell>
          <cell r="Y2998">
            <v>295</v>
          </cell>
        </row>
        <row r="2999">
          <cell r="B2999" t="str">
            <v>简阳市普安乡</v>
          </cell>
          <cell r="C2999">
            <v>0</v>
          </cell>
          <cell r="D2999">
            <v>39</v>
          </cell>
          <cell r="E2999">
            <v>28</v>
          </cell>
          <cell r="F2999">
            <v>2</v>
          </cell>
          <cell r="G2999">
            <v>6</v>
          </cell>
          <cell r="H2999">
            <v>3</v>
          </cell>
          <cell r="I2999">
            <v>0</v>
          </cell>
          <cell r="J2999">
            <v>39</v>
          </cell>
          <cell r="K2999">
            <v>22</v>
          </cell>
          <cell r="L2999">
            <v>12</v>
          </cell>
          <cell r="M2999">
            <v>3</v>
          </cell>
          <cell r="N2999">
            <v>2</v>
          </cell>
          <cell r="O2999">
            <v>1</v>
          </cell>
          <cell r="P2999">
            <v>1</v>
          </cell>
          <cell r="Q2999">
            <v>0</v>
          </cell>
          <cell r="R2999">
            <v>0</v>
          </cell>
          <cell r="S2999">
            <v>0</v>
          </cell>
          <cell r="T2999">
            <v>0</v>
          </cell>
          <cell r="U2999">
            <v>0</v>
          </cell>
          <cell r="V2999">
            <v>6</v>
          </cell>
          <cell r="W2999">
            <v>11024</v>
          </cell>
          <cell r="X2999">
            <v>81</v>
          </cell>
          <cell r="Y2999">
            <v>100</v>
          </cell>
        </row>
        <row r="3000">
          <cell r="B3000" t="str">
            <v>简阳市云龙镇</v>
          </cell>
          <cell r="C3000">
            <v>0</v>
          </cell>
          <cell r="D3000">
            <v>143</v>
          </cell>
          <cell r="E3000">
            <v>109</v>
          </cell>
          <cell r="F3000">
            <v>3</v>
          </cell>
          <cell r="G3000">
            <v>23</v>
          </cell>
          <cell r="H3000">
            <v>8</v>
          </cell>
          <cell r="I3000">
            <v>0</v>
          </cell>
          <cell r="J3000">
            <v>143</v>
          </cell>
          <cell r="K3000">
            <v>81</v>
          </cell>
          <cell r="L3000">
            <v>41</v>
          </cell>
          <cell r="M3000">
            <v>13</v>
          </cell>
          <cell r="N3000">
            <v>8</v>
          </cell>
          <cell r="O3000">
            <v>2</v>
          </cell>
          <cell r="P3000">
            <v>3</v>
          </cell>
          <cell r="Q3000">
            <v>1</v>
          </cell>
          <cell r="R3000">
            <v>1</v>
          </cell>
          <cell r="S3000">
            <v>1</v>
          </cell>
          <cell r="T3000">
            <v>0</v>
          </cell>
          <cell r="U3000">
            <v>0</v>
          </cell>
          <cell r="V3000">
            <v>25</v>
          </cell>
          <cell r="W3000">
            <v>36591</v>
          </cell>
          <cell r="X3000">
            <v>318</v>
          </cell>
          <cell r="Y3000">
            <v>277</v>
          </cell>
        </row>
        <row r="3001">
          <cell r="B3001" t="str">
            <v>简阳市涌泉镇</v>
          </cell>
          <cell r="C3001">
            <v>0</v>
          </cell>
          <cell r="D3001">
            <v>79</v>
          </cell>
          <cell r="E3001">
            <v>59</v>
          </cell>
          <cell r="F3001">
            <v>2</v>
          </cell>
          <cell r="G3001">
            <v>14</v>
          </cell>
          <cell r="H3001">
            <v>4</v>
          </cell>
          <cell r="I3001">
            <v>0</v>
          </cell>
          <cell r="J3001">
            <v>79</v>
          </cell>
          <cell r="K3001">
            <v>48</v>
          </cell>
          <cell r="L3001">
            <v>21</v>
          </cell>
          <cell r="M3001">
            <v>7</v>
          </cell>
          <cell r="N3001">
            <v>4</v>
          </cell>
          <cell r="O3001">
            <v>1</v>
          </cell>
          <cell r="P3001">
            <v>1</v>
          </cell>
          <cell r="Q3001">
            <v>0</v>
          </cell>
          <cell r="R3001">
            <v>0</v>
          </cell>
          <cell r="S3001">
            <v>1</v>
          </cell>
          <cell r="T3001">
            <v>0</v>
          </cell>
          <cell r="U3001">
            <v>0</v>
          </cell>
          <cell r="V3001">
            <v>14</v>
          </cell>
          <cell r="W3001">
            <v>17274</v>
          </cell>
          <cell r="X3001">
            <v>183</v>
          </cell>
          <cell r="Y3001">
            <v>139</v>
          </cell>
        </row>
        <row r="3002">
          <cell r="B3002" t="str">
            <v>简阳市金马镇</v>
          </cell>
          <cell r="C3002">
            <v>0</v>
          </cell>
          <cell r="D3002">
            <v>51</v>
          </cell>
          <cell r="E3002">
            <v>40</v>
          </cell>
          <cell r="F3002">
            <v>1</v>
          </cell>
          <cell r="G3002">
            <v>6</v>
          </cell>
          <cell r="H3002">
            <v>4</v>
          </cell>
          <cell r="I3002">
            <v>0</v>
          </cell>
          <cell r="J3002">
            <v>51</v>
          </cell>
          <cell r="K3002">
            <v>26</v>
          </cell>
          <cell r="L3002">
            <v>19</v>
          </cell>
          <cell r="M3002">
            <v>4</v>
          </cell>
          <cell r="N3002">
            <v>2</v>
          </cell>
          <cell r="O3002">
            <v>1</v>
          </cell>
          <cell r="P3002">
            <v>1</v>
          </cell>
          <cell r="Q3002">
            <v>0</v>
          </cell>
          <cell r="R3002">
            <v>0</v>
          </cell>
          <cell r="S3002">
            <v>0</v>
          </cell>
          <cell r="T3002">
            <v>0</v>
          </cell>
          <cell r="U3002">
            <v>0</v>
          </cell>
          <cell r="V3002">
            <v>8</v>
          </cell>
          <cell r="W3002">
            <v>16009</v>
          </cell>
          <cell r="X3002">
            <v>113</v>
          </cell>
          <cell r="Y3002">
            <v>126</v>
          </cell>
        </row>
        <row r="3003">
          <cell r="B3003" t="str">
            <v>简阳市平息乡</v>
          </cell>
          <cell r="C3003">
            <v>0</v>
          </cell>
          <cell r="D3003">
            <v>69</v>
          </cell>
          <cell r="E3003">
            <v>52</v>
          </cell>
          <cell r="F3003">
            <v>1</v>
          </cell>
          <cell r="G3003">
            <v>13</v>
          </cell>
          <cell r="H3003">
            <v>3</v>
          </cell>
          <cell r="I3003">
            <v>0</v>
          </cell>
          <cell r="J3003">
            <v>69</v>
          </cell>
          <cell r="K3003">
            <v>42</v>
          </cell>
          <cell r="L3003">
            <v>17</v>
          </cell>
          <cell r="M3003">
            <v>7</v>
          </cell>
          <cell r="N3003">
            <v>4</v>
          </cell>
          <cell r="O3003">
            <v>1</v>
          </cell>
          <cell r="P3003">
            <v>1</v>
          </cell>
          <cell r="Q3003">
            <v>0</v>
          </cell>
          <cell r="R3003">
            <v>0</v>
          </cell>
          <cell r="S3003">
            <v>1</v>
          </cell>
          <cell r="T3003">
            <v>0</v>
          </cell>
          <cell r="U3003">
            <v>0</v>
          </cell>
          <cell r="V3003">
            <v>14</v>
          </cell>
          <cell r="W3003">
            <v>18926</v>
          </cell>
          <cell r="X3003">
            <v>164</v>
          </cell>
          <cell r="Y3003">
            <v>116</v>
          </cell>
        </row>
        <row r="3004">
          <cell r="B3004" t="str">
            <v>简阳市五合乡</v>
          </cell>
          <cell r="C3004">
            <v>0</v>
          </cell>
          <cell r="D3004">
            <v>72</v>
          </cell>
          <cell r="E3004">
            <v>54</v>
          </cell>
          <cell r="F3004">
            <v>1</v>
          </cell>
          <cell r="G3004">
            <v>12</v>
          </cell>
          <cell r="H3004">
            <v>5</v>
          </cell>
          <cell r="I3004">
            <v>0</v>
          </cell>
          <cell r="J3004">
            <v>72</v>
          </cell>
          <cell r="K3004">
            <v>36</v>
          </cell>
          <cell r="L3004">
            <v>26</v>
          </cell>
          <cell r="M3004">
            <v>7</v>
          </cell>
          <cell r="N3004">
            <v>4</v>
          </cell>
          <cell r="O3004">
            <v>1</v>
          </cell>
          <cell r="P3004">
            <v>2</v>
          </cell>
          <cell r="Q3004">
            <v>0</v>
          </cell>
          <cell r="R3004">
            <v>0</v>
          </cell>
          <cell r="S3004">
            <v>0</v>
          </cell>
          <cell r="T3004">
            <v>0</v>
          </cell>
          <cell r="U3004">
            <v>0</v>
          </cell>
          <cell r="V3004">
            <v>13</v>
          </cell>
          <cell r="W3004">
            <v>14880</v>
          </cell>
          <cell r="X3004">
            <v>129</v>
          </cell>
          <cell r="Y3004">
            <v>177</v>
          </cell>
        </row>
        <row r="3005">
          <cell r="B3005" t="str">
            <v>简阳市三星镇</v>
          </cell>
          <cell r="C3005">
            <v>0</v>
          </cell>
          <cell r="D3005">
            <v>116</v>
          </cell>
          <cell r="E3005">
            <v>88</v>
          </cell>
          <cell r="F3005">
            <v>4</v>
          </cell>
          <cell r="G3005">
            <v>17</v>
          </cell>
          <cell r="H3005">
            <v>7</v>
          </cell>
          <cell r="I3005">
            <v>0</v>
          </cell>
          <cell r="J3005">
            <v>116</v>
          </cell>
          <cell r="K3005">
            <v>66</v>
          </cell>
          <cell r="L3005">
            <v>35</v>
          </cell>
          <cell r="M3005">
            <v>9</v>
          </cell>
          <cell r="N3005">
            <v>5</v>
          </cell>
          <cell r="O3005">
            <v>1</v>
          </cell>
          <cell r="P3005">
            <v>2</v>
          </cell>
          <cell r="Q3005">
            <v>1</v>
          </cell>
          <cell r="R3005">
            <v>1</v>
          </cell>
          <cell r="S3005">
            <v>1</v>
          </cell>
          <cell r="T3005">
            <v>0</v>
          </cell>
          <cell r="U3005">
            <v>0</v>
          </cell>
          <cell r="V3005">
            <v>17</v>
          </cell>
          <cell r="W3005">
            <v>23215</v>
          </cell>
          <cell r="X3005">
            <v>233</v>
          </cell>
          <cell r="Y3005">
            <v>239</v>
          </cell>
        </row>
        <row r="3006">
          <cell r="B3006" t="str">
            <v>简阳市踏水镇</v>
          </cell>
          <cell r="C3006">
            <v>0</v>
          </cell>
          <cell r="D3006">
            <v>100</v>
          </cell>
          <cell r="E3006">
            <v>75</v>
          </cell>
          <cell r="F3006">
            <v>3</v>
          </cell>
          <cell r="G3006">
            <v>14</v>
          </cell>
          <cell r="H3006">
            <v>8</v>
          </cell>
          <cell r="I3006">
            <v>0</v>
          </cell>
          <cell r="J3006">
            <v>100</v>
          </cell>
          <cell r="K3006">
            <v>47</v>
          </cell>
          <cell r="L3006">
            <v>39</v>
          </cell>
          <cell r="M3006">
            <v>9</v>
          </cell>
          <cell r="N3006">
            <v>5</v>
          </cell>
          <cell r="O3006">
            <v>1</v>
          </cell>
          <cell r="P3006">
            <v>3</v>
          </cell>
          <cell r="Q3006">
            <v>0</v>
          </cell>
          <cell r="R3006">
            <v>0</v>
          </cell>
          <cell r="S3006">
            <v>1</v>
          </cell>
          <cell r="T3006">
            <v>0</v>
          </cell>
          <cell r="U3006">
            <v>0</v>
          </cell>
          <cell r="V3006">
            <v>17</v>
          </cell>
          <cell r="W3006">
            <v>21726</v>
          </cell>
          <cell r="X3006">
            <v>230</v>
          </cell>
          <cell r="Y3006">
            <v>263</v>
          </cell>
        </row>
        <row r="3007">
          <cell r="B3007" t="str">
            <v>简阳市青龙镇</v>
          </cell>
          <cell r="C3007">
            <v>0</v>
          </cell>
          <cell r="D3007">
            <v>111</v>
          </cell>
          <cell r="E3007">
            <v>87</v>
          </cell>
          <cell r="F3007">
            <v>2</v>
          </cell>
          <cell r="G3007">
            <v>14</v>
          </cell>
          <cell r="H3007">
            <v>8</v>
          </cell>
          <cell r="I3007">
            <v>0</v>
          </cell>
          <cell r="J3007">
            <v>111</v>
          </cell>
          <cell r="K3007">
            <v>55</v>
          </cell>
          <cell r="L3007">
            <v>42</v>
          </cell>
          <cell r="M3007">
            <v>9</v>
          </cell>
          <cell r="N3007">
            <v>5</v>
          </cell>
          <cell r="O3007">
            <v>1</v>
          </cell>
          <cell r="P3007">
            <v>3</v>
          </cell>
          <cell r="Q3007">
            <v>0</v>
          </cell>
          <cell r="R3007">
            <v>0</v>
          </cell>
          <cell r="S3007">
            <v>1</v>
          </cell>
          <cell r="T3007">
            <v>0</v>
          </cell>
          <cell r="U3007">
            <v>0</v>
          </cell>
          <cell r="V3007">
            <v>17</v>
          </cell>
          <cell r="W3007">
            <v>23603</v>
          </cell>
          <cell r="X3007">
            <v>228</v>
          </cell>
          <cell r="Y3007">
            <v>275</v>
          </cell>
        </row>
        <row r="3008">
          <cell r="B3008" t="str">
            <v>简阳市新星乡</v>
          </cell>
          <cell r="C3008">
            <v>0</v>
          </cell>
          <cell r="D3008">
            <v>59</v>
          </cell>
          <cell r="E3008">
            <v>43</v>
          </cell>
          <cell r="F3008">
            <v>1</v>
          </cell>
          <cell r="G3008">
            <v>10</v>
          </cell>
          <cell r="H3008">
            <v>5</v>
          </cell>
          <cell r="I3008">
            <v>0</v>
          </cell>
          <cell r="J3008">
            <v>59</v>
          </cell>
          <cell r="K3008">
            <v>28</v>
          </cell>
          <cell r="L3008">
            <v>24</v>
          </cell>
          <cell r="M3008">
            <v>4</v>
          </cell>
          <cell r="N3008">
            <v>2</v>
          </cell>
          <cell r="O3008">
            <v>1</v>
          </cell>
          <cell r="P3008">
            <v>2</v>
          </cell>
          <cell r="Q3008">
            <v>0</v>
          </cell>
          <cell r="R3008">
            <v>0</v>
          </cell>
          <cell r="S3008">
            <v>0</v>
          </cell>
          <cell r="T3008">
            <v>0</v>
          </cell>
          <cell r="U3008">
            <v>0</v>
          </cell>
          <cell r="V3008">
            <v>8</v>
          </cell>
          <cell r="W3008">
            <v>11819</v>
          </cell>
          <cell r="X3008">
            <v>111</v>
          </cell>
          <cell r="Y3008">
            <v>165</v>
          </cell>
        </row>
        <row r="3009">
          <cell r="B3009" t="str">
            <v>简阳市同合乡</v>
          </cell>
          <cell r="C3009">
            <v>0</v>
          </cell>
          <cell r="D3009">
            <v>71</v>
          </cell>
          <cell r="E3009">
            <v>51</v>
          </cell>
          <cell r="F3009">
            <v>2</v>
          </cell>
          <cell r="G3009">
            <v>13</v>
          </cell>
          <cell r="H3009">
            <v>5</v>
          </cell>
          <cell r="I3009">
            <v>0</v>
          </cell>
          <cell r="J3009">
            <v>71</v>
          </cell>
          <cell r="K3009">
            <v>39</v>
          </cell>
          <cell r="L3009">
            <v>24</v>
          </cell>
          <cell r="M3009">
            <v>5</v>
          </cell>
          <cell r="N3009">
            <v>3</v>
          </cell>
          <cell r="O3009">
            <v>1</v>
          </cell>
          <cell r="P3009">
            <v>2</v>
          </cell>
          <cell r="Q3009">
            <v>0</v>
          </cell>
          <cell r="R3009">
            <v>0</v>
          </cell>
          <cell r="S3009">
            <v>0</v>
          </cell>
          <cell r="T3009">
            <v>0</v>
          </cell>
          <cell r="U3009">
            <v>0</v>
          </cell>
          <cell r="V3009">
            <v>10</v>
          </cell>
          <cell r="W3009">
            <v>13833</v>
          </cell>
          <cell r="X3009">
            <v>130</v>
          </cell>
          <cell r="Y3009">
            <v>166</v>
          </cell>
        </row>
        <row r="3010">
          <cell r="B3010" t="str">
            <v>简阳市宏缘乡</v>
          </cell>
          <cell r="C3010">
            <v>0</v>
          </cell>
          <cell r="D3010">
            <v>108</v>
          </cell>
          <cell r="E3010">
            <v>80</v>
          </cell>
          <cell r="F3010">
            <v>2</v>
          </cell>
          <cell r="G3010">
            <v>19</v>
          </cell>
          <cell r="H3010">
            <v>7</v>
          </cell>
          <cell r="I3010">
            <v>0</v>
          </cell>
          <cell r="J3010">
            <v>108</v>
          </cell>
          <cell r="K3010">
            <v>61</v>
          </cell>
          <cell r="L3010">
            <v>34</v>
          </cell>
          <cell r="M3010">
            <v>9</v>
          </cell>
          <cell r="N3010">
            <v>5</v>
          </cell>
          <cell r="O3010">
            <v>1</v>
          </cell>
          <cell r="P3010">
            <v>2</v>
          </cell>
          <cell r="Q3010">
            <v>0</v>
          </cell>
          <cell r="R3010">
            <v>0</v>
          </cell>
          <cell r="S3010">
            <v>1</v>
          </cell>
          <cell r="T3010">
            <v>0</v>
          </cell>
          <cell r="U3010">
            <v>0</v>
          </cell>
          <cell r="V3010">
            <v>17</v>
          </cell>
          <cell r="W3010">
            <v>26097</v>
          </cell>
          <cell r="X3010">
            <v>231</v>
          </cell>
          <cell r="Y3010">
            <v>226</v>
          </cell>
        </row>
        <row r="3011">
          <cell r="B3011" t="str">
            <v>简阳市养马镇</v>
          </cell>
          <cell r="C3011">
            <v>0</v>
          </cell>
          <cell r="D3011">
            <v>106</v>
          </cell>
          <cell r="E3011">
            <v>79</v>
          </cell>
          <cell r="F3011">
            <v>6</v>
          </cell>
          <cell r="G3011">
            <v>16</v>
          </cell>
          <cell r="H3011">
            <v>5</v>
          </cell>
          <cell r="I3011">
            <v>0</v>
          </cell>
          <cell r="J3011">
            <v>106</v>
          </cell>
          <cell r="K3011">
            <v>65</v>
          </cell>
          <cell r="L3011">
            <v>25</v>
          </cell>
          <cell r="M3011">
            <v>9</v>
          </cell>
          <cell r="N3011">
            <v>5</v>
          </cell>
          <cell r="O3011">
            <v>2</v>
          </cell>
          <cell r="P3011">
            <v>2</v>
          </cell>
          <cell r="Q3011">
            <v>1</v>
          </cell>
          <cell r="R3011">
            <v>1</v>
          </cell>
          <cell r="S3011">
            <v>1</v>
          </cell>
          <cell r="T3011">
            <v>0</v>
          </cell>
          <cell r="U3011">
            <v>0</v>
          </cell>
          <cell r="V3011">
            <v>17</v>
          </cell>
          <cell r="W3011">
            <v>30330</v>
          </cell>
          <cell r="X3011">
            <v>253</v>
          </cell>
          <cell r="Y3011">
            <v>167</v>
          </cell>
        </row>
        <row r="3012">
          <cell r="B3012" t="str">
            <v>简阳市灵仙乡</v>
          </cell>
          <cell r="C3012">
            <v>0</v>
          </cell>
          <cell r="D3012">
            <v>53</v>
          </cell>
          <cell r="E3012">
            <v>37</v>
          </cell>
          <cell r="F3012">
            <v>4</v>
          </cell>
          <cell r="G3012">
            <v>9</v>
          </cell>
          <cell r="H3012">
            <v>3</v>
          </cell>
          <cell r="I3012">
            <v>0</v>
          </cell>
          <cell r="J3012">
            <v>53</v>
          </cell>
          <cell r="K3012">
            <v>32</v>
          </cell>
          <cell r="L3012">
            <v>15</v>
          </cell>
          <cell r="M3012">
            <v>4</v>
          </cell>
          <cell r="N3012">
            <v>2</v>
          </cell>
          <cell r="O3012">
            <v>1</v>
          </cell>
          <cell r="P3012">
            <v>1</v>
          </cell>
          <cell r="Q3012">
            <v>0</v>
          </cell>
          <cell r="R3012">
            <v>0</v>
          </cell>
          <cell r="S3012">
            <v>0</v>
          </cell>
          <cell r="T3012">
            <v>0</v>
          </cell>
          <cell r="U3012">
            <v>0</v>
          </cell>
          <cell r="V3012">
            <v>8</v>
          </cell>
          <cell r="W3012">
            <v>13467</v>
          </cell>
          <cell r="X3012">
            <v>114</v>
          </cell>
          <cell r="Y3012">
            <v>105</v>
          </cell>
        </row>
        <row r="3013">
          <cell r="B3013" t="str">
            <v>简阳市周家乡</v>
          </cell>
          <cell r="C3013">
            <v>0</v>
          </cell>
          <cell r="D3013">
            <v>94</v>
          </cell>
          <cell r="E3013">
            <v>74</v>
          </cell>
          <cell r="F3013">
            <v>3</v>
          </cell>
          <cell r="G3013">
            <v>13</v>
          </cell>
          <cell r="H3013">
            <v>4</v>
          </cell>
          <cell r="I3013">
            <v>0</v>
          </cell>
          <cell r="J3013">
            <v>94</v>
          </cell>
          <cell r="K3013">
            <v>61</v>
          </cell>
          <cell r="L3013">
            <v>21</v>
          </cell>
          <cell r="M3013">
            <v>9</v>
          </cell>
          <cell r="N3013">
            <v>5</v>
          </cell>
          <cell r="O3013">
            <v>1</v>
          </cell>
          <cell r="P3013">
            <v>1</v>
          </cell>
          <cell r="Q3013">
            <v>0</v>
          </cell>
          <cell r="R3013">
            <v>0</v>
          </cell>
          <cell r="S3013">
            <v>1</v>
          </cell>
          <cell r="T3013">
            <v>0</v>
          </cell>
          <cell r="U3013">
            <v>0</v>
          </cell>
          <cell r="V3013">
            <v>17</v>
          </cell>
          <cell r="W3013">
            <v>26843</v>
          </cell>
          <cell r="X3013">
            <v>241</v>
          </cell>
          <cell r="Y3013">
            <v>146</v>
          </cell>
        </row>
        <row r="3014">
          <cell r="B3014" t="str">
            <v>简阳市贾家镇</v>
          </cell>
          <cell r="C3014">
            <v>0</v>
          </cell>
          <cell r="D3014">
            <v>193</v>
          </cell>
          <cell r="E3014">
            <v>148</v>
          </cell>
          <cell r="F3014">
            <v>14</v>
          </cell>
          <cell r="G3014">
            <v>24</v>
          </cell>
          <cell r="H3014">
            <v>7</v>
          </cell>
          <cell r="I3014">
            <v>0</v>
          </cell>
          <cell r="J3014">
            <v>193</v>
          </cell>
          <cell r="K3014">
            <v>135</v>
          </cell>
          <cell r="L3014">
            <v>37</v>
          </cell>
          <cell r="M3014">
            <v>14</v>
          </cell>
          <cell r="N3014">
            <v>8</v>
          </cell>
          <cell r="O3014">
            <v>2</v>
          </cell>
          <cell r="P3014">
            <v>2</v>
          </cell>
          <cell r="Q3014">
            <v>1</v>
          </cell>
          <cell r="R3014">
            <v>1</v>
          </cell>
          <cell r="S3014">
            <v>1</v>
          </cell>
          <cell r="T3014">
            <v>0</v>
          </cell>
          <cell r="U3014">
            <v>0</v>
          </cell>
          <cell r="V3014">
            <v>27</v>
          </cell>
          <cell r="W3014">
            <v>40902</v>
          </cell>
          <cell r="X3014">
            <v>360</v>
          </cell>
          <cell r="Y3014">
            <v>246</v>
          </cell>
        </row>
        <row r="3015">
          <cell r="B3015" t="str">
            <v>简阳市太平桥镇</v>
          </cell>
          <cell r="C3015">
            <v>0</v>
          </cell>
          <cell r="D3015">
            <v>42</v>
          </cell>
          <cell r="E3015">
            <v>28</v>
          </cell>
          <cell r="F3015">
            <v>3</v>
          </cell>
          <cell r="G3015">
            <v>9</v>
          </cell>
          <cell r="H3015">
            <v>2</v>
          </cell>
          <cell r="I3015">
            <v>0</v>
          </cell>
          <cell r="J3015">
            <v>42</v>
          </cell>
          <cell r="K3015">
            <v>27</v>
          </cell>
          <cell r="L3015">
            <v>8</v>
          </cell>
          <cell r="M3015">
            <v>5</v>
          </cell>
          <cell r="N3015">
            <v>3</v>
          </cell>
          <cell r="O3015">
            <v>1</v>
          </cell>
          <cell r="P3015">
            <v>1</v>
          </cell>
          <cell r="Q3015">
            <v>0</v>
          </cell>
          <cell r="R3015">
            <v>0</v>
          </cell>
          <cell r="S3015">
            <v>0</v>
          </cell>
          <cell r="T3015">
            <v>0</v>
          </cell>
          <cell r="U3015">
            <v>0</v>
          </cell>
          <cell r="V3015">
            <v>9</v>
          </cell>
          <cell r="W3015">
            <v>12648</v>
          </cell>
          <cell r="X3015">
            <v>103</v>
          </cell>
          <cell r="Y3015">
            <v>51</v>
          </cell>
        </row>
        <row r="3016">
          <cell r="B3016" t="str">
            <v>简阳市老君井乡</v>
          </cell>
          <cell r="C3016">
            <v>0</v>
          </cell>
          <cell r="D3016">
            <v>35</v>
          </cell>
          <cell r="E3016">
            <v>27</v>
          </cell>
          <cell r="F3016">
            <v>1</v>
          </cell>
          <cell r="G3016">
            <v>5</v>
          </cell>
          <cell r="H3016">
            <v>2</v>
          </cell>
          <cell r="I3016">
            <v>0</v>
          </cell>
          <cell r="J3016">
            <v>35</v>
          </cell>
          <cell r="K3016">
            <v>22</v>
          </cell>
          <cell r="L3016">
            <v>8</v>
          </cell>
          <cell r="M3016">
            <v>4</v>
          </cell>
          <cell r="N3016">
            <v>2</v>
          </cell>
          <cell r="O3016">
            <v>0</v>
          </cell>
          <cell r="P3016">
            <v>1</v>
          </cell>
          <cell r="Q3016">
            <v>0</v>
          </cell>
          <cell r="R3016">
            <v>0</v>
          </cell>
          <cell r="S3016">
            <v>0</v>
          </cell>
          <cell r="T3016">
            <v>0</v>
          </cell>
          <cell r="U3016">
            <v>0</v>
          </cell>
          <cell r="V3016">
            <v>7</v>
          </cell>
          <cell r="W3016">
            <v>6612</v>
          </cell>
          <cell r="X3016">
            <v>91</v>
          </cell>
          <cell r="Y3016">
            <v>63</v>
          </cell>
        </row>
        <row r="3017">
          <cell r="B3017" t="str">
            <v>简阳市五指乡</v>
          </cell>
          <cell r="C3017">
            <v>0</v>
          </cell>
          <cell r="D3017">
            <v>35</v>
          </cell>
          <cell r="E3017">
            <v>26</v>
          </cell>
          <cell r="F3017">
            <v>1</v>
          </cell>
          <cell r="G3017">
            <v>6</v>
          </cell>
          <cell r="H3017">
            <v>2</v>
          </cell>
          <cell r="I3017">
            <v>0</v>
          </cell>
          <cell r="J3017">
            <v>35</v>
          </cell>
          <cell r="K3017">
            <v>24</v>
          </cell>
          <cell r="L3017">
            <v>6</v>
          </cell>
          <cell r="M3017">
            <v>4</v>
          </cell>
          <cell r="N3017">
            <v>2</v>
          </cell>
          <cell r="O3017">
            <v>0</v>
          </cell>
          <cell r="P3017">
            <v>1</v>
          </cell>
          <cell r="Q3017">
            <v>0</v>
          </cell>
          <cell r="R3017">
            <v>0</v>
          </cell>
          <cell r="S3017">
            <v>0</v>
          </cell>
          <cell r="T3017">
            <v>0</v>
          </cell>
          <cell r="U3017">
            <v>0</v>
          </cell>
          <cell r="V3017">
            <v>8</v>
          </cell>
          <cell r="W3017">
            <v>8332</v>
          </cell>
          <cell r="X3017">
            <v>94</v>
          </cell>
          <cell r="Y3017">
            <v>52</v>
          </cell>
        </row>
        <row r="3018">
          <cell r="B3018" t="str">
            <v>简阳市武庙乡</v>
          </cell>
          <cell r="C3018">
            <v>0</v>
          </cell>
          <cell r="D3018">
            <v>62</v>
          </cell>
          <cell r="E3018">
            <v>44</v>
          </cell>
          <cell r="F3018">
            <v>4</v>
          </cell>
          <cell r="G3018">
            <v>11</v>
          </cell>
          <cell r="H3018">
            <v>3</v>
          </cell>
          <cell r="I3018">
            <v>0</v>
          </cell>
          <cell r="J3018">
            <v>62</v>
          </cell>
          <cell r="K3018">
            <v>38</v>
          </cell>
          <cell r="L3018">
            <v>15</v>
          </cell>
          <cell r="M3018">
            <v>7</v>
          </cell>
          <cell r="N3018">
            <v>4</v>
          </cell>
          <cell r="O3018">
            <v>1</v>
          </cell>
          <cell r="P3018">
            <v>1</v>
          </cell>
          <cell r="Q3018">
            <v>0</v>
          </cell>
          <cell r="R3018">
            <v>0</v>
          </cell>
          <cell r="S3018">
            <v>0</v>
          </cell>
          <cell r="T3018">
            <v>0</v>
          </cell>
          <cell r="U3018">
            <v>0</v>
          </cell>
          <cell r="V3018">
            <v>14</v>
          </cell>
          <cell r="W3018">
            <v>13292</v>
          </cell>
          <cell r="X3018">
            <v>143</v>
          </cell>
          <cell r="Y3018">
            <v>98</v>
          </cell>
        </row>
        <row r="3019">
          <cell r="B3019" t="str">
            <v>简阳市高明乡</v>
          </cell>
          <cell r="C3019">
            <v>0</v>
          </cell>
          <cell r="D3019">
            <v>48</v>
          </cell>
          <cell r="E3019">
            <v>36</v>
          </cell>
          <cell r="F3019">
            <v>3</v>
          </cell>
          <cell r="G3019">
            <v>7</v>
          </cell>
          <cell r="H3019">
            <v>2</v>
          </cell>
          <cell r="I3019">
            <v>0</v>
          </cell>
          <cell r="J3019">
            <v>48</v>
          </cell>
          <cell r="K3019">
            <v>31</v>
          </cell>
          <cell r="L3019">
            <v>10</v>
          </cell>
          <cell r="M3019">
            <v>5</v>
          </cell>
          <cell r="N3019">
            <v>3</v>
          </cell>
          <cell r="O3019">
            <v>1</v>
          </cell>
          <cell r="P3019">
            <v>1</v>
          </cell>
          <cell r="Q3019">
            <v>0</v>
          </cell>
          <cell r="R3019">
            <v>0</v>
          </cell>
          <cell r="S3019">
            <v>0</v>
          </cell>
          <cell r="T3019">
            <v>0</v>
          </cell>
          <cell r="U3019">
            <v>0</v>
          </cell>
          <cell r="V3019">
            <v>9</v>
          </cell>
          <cell r="W3019">
            <v>15267</v>
          </cell>
          <cell r="X3019">
            <v>109</v>
          </cell>
          <cell r="Y3019">
            <v>66</v>
          </cell>
        </row>
        <row r="3020">
          <cell r="B3020" t="str">
            <v>简阳市坛罐乡</v>
          </cell>
          <cell r="C3020">
            <v>0</v>
          </cell>
          <cell r="D3020">
            <v>43</v>
          </cell>
          <cell r="E3020">
            <v>28</v>
          </cell>
          <cell r="F3020">
            <v>5</v>
          </cell>
          <cell r="G3020">
            <v>8</v>
          </cell>
          <cell r="H3020">
            <v>2</v>
          </cell>
          <cell r="I3020">
            <v>0</v>
          </cell>
          <cell r="J3020">
            <v>43</v>
          </cell>
          <cell r="K3020">
            <v>27</v>
          </cell>
          <cell r="L3020">
            <v>10</v>
          </cell>
          <cell r="M3020">
            <v>4</v>
          </cell>
          <cell r="N3020">
            <v>2</v>
          </cell>
          <cell r="O3020">
            <v>1</v>
          </cell>
          <cell r="P3020">
            <v>1</v>
          </cell>
          <cell r="Q3020">
            <v>0</v>
          </cell>
          <cell r="R3020">
            <v>0</v>
          </cell>
          <cell r="S3020">
            <v>0</v>
          </cell>
          <cell r="T3020">
            <v>0</v>
          </cell>
          <cell r="U3020">
            <v>0</v>
          </cell>
          <cell r="V3020">
            <v>8</v>
          </cell>
          <cell r="W3020">
            <v>14709</v>
          </cell>
          <cell r="X3020">
            <v>113</v>
          </cell>
          <cell r="Y3020">
            <v>67</v>
          </cell>
        </row>
        <row r="3021">
          <cell r="B3021" t="str">
            <v>简阳市海螺乡</v>
          </cell>
          <cell r="C3021">
            <v>0</v>
          </cell>
          <cell r="D3021">
            <v>31</v>
          </cell>
          <cell r="E3021">
            <v>23</v>
          </cell>
          <cell r="F3021">
            <v>2</v>
          </cell>
          <cell r="G3021">
            <v>5</v>
          </cell>
          <cell r="H3021">
            <v>1</v>
          </cell>
          <cell r="I3021">
            <v>0</v>
          </cell>
          <cell r="J3021">
            <v>31</v>
          </cell>
          <cell r="K3021">
            <v>22</v>
          </cell>
          <cell r="L3021">
            <v>6</v>
          </cell>
          <cell r="M3021">
            <v>3</v>
          </cell>
          <cell r="N3021">
            <v>2</v>
          </cell>
          <cell r="O3021">
            <v>0</v>
          </cell>
          <cell r="P3021">
            <v>0</v>
          </cell>
          <cell r="Q3021">
            <v>0</v>
          </cell>
          <cell r="R3021">
            <v>0</v>
          </cell>
          <cell r="S3021">
            <v>0</v>
          </cell>
          <cell r="T3021">
            <v>0</v>
          </cell>
          <cell r="U3021">
            <v>0</v>
          </cell>
          <cell r="V3021">
            <v>6</v>
          </cell>
          <cell r="W3021">
            <v>9687</v>
          </cell>
          <cell r="X3021">
            <v>70</v>
          </cell>
          <cell r="Y3021">
            <v>43</v>
          </cell>
        </row>
        <row r="3022">
          <cell r="B3022" t="str">
            <v>简阳市三岔镇</v>
          </cell>
          <cell r="C3022">
            <v>0</v>
          </cell>
          <cell r="D3022">
            <v>102</v>
          </cell>
          <cell r="E3022">
            <v>65</v>
          </cell>
          <cell r="F3022">
            <v>11</v>
          </cell>
          <cell r="G3022">
            <v>23</v>
          </cell>
          <cell r="H3022">
            <v>3</v>
          </cell>
          <cell r="I3022">
            <v>0</v>
          </cell>
          <cell r="J3022">
            <v>102</v>
          </cell>
          <cell r="K3022">
            <v>72</v>
          </cell>
          <cell r="L3022">
            <v>16</v>
          </cell>
          <cell r="M3022">
            <v>9</v>
          </cell>
          <cell r="N3022">
            <v>5</v>
          </cell>
          <cell r="O3022">
            <v>1</v>
          </cell>
          <cell r="P3022">
            <v>1</v>
          </cell>
          <cell r="Q3022">
            <v>1</v>
          </cell>
          <cell r="R3022">
            <v>1</v>
          </cell>
          <cell r="S3022">
            <v>1</v>
          </cell>
          <cell r="T3022">
            <v>0</v>
          </cell>
          <cell r="U3022">
            <v>0</v>
          </cell>
          <cell r="V3022">
            <v>18</v>
          </cell>
          <cell r="W3022">
            <v>26841</v>
          </cell>
          <cell r="X3022">
            <v>194</v>
          </cell>
          <cell r="Y3022">
            <v>110</v>
          </cell>
        </row>
        <row r="3023">
          <cell r="B3023" t="str">
            <v>简阳市草池镇</v>
          </cell>
          <cell r="C3023">
            <v>0</v>
          </cell>
          <cell r="D3023">
            <v>176</v>
          </cell>
          <cell r="E3023">
            <v>133</v>
          </cell>
          <cell r="F3023">
            <v>4</v>
          </cell>
          <cell r="G3023">
            <v>27</v>
          </cell>
          <cell r="H3023">
            <v>12</v>
          </cell>
          <cell r="I3023">
            <v>0</v>
          </cell>
          <cell r="J3023">
            <v>176</v>
          </cell>
          <cell r="K3023">
            <v>91</v>
          </cell>
          <cell r="L3023">
            <v>60</v>
          </cell>
          <cell r="M3023">
            <v>16</v>
          </cell>
          <cell r="N3023">
            <v>9</v>
          </cell>
          <cell r="O3023">
            <v>2</v>
          </cell>
          <cell r="P3023">
            <v>4</v>
          </cell>
          <cell r="Q3023">
            <v>1</v>
          </cell>
          <cell r="R3023">
            <v>1</v>
          </cell>
          <cell r="S3023">
            <v>1</v>
          </cell>
          <cell r="T3023">
            <v>0</v>
          </cell>
          <cell r="U3023">
            <v>0</v>
          </cell>
          <cell r="V3023">
            <v>31</v>
          </cell>
          <cell r="W3023">
            <v>42522</v>
          </cell>
          <cell r="X3023">
            <v>336</v>
          </cell>
          <cell r="Y3023">
            <v>405</v>
          </cell>
        </row>
        <row r="3024">
          <cell r="B3024" t="str">
            <v>简阳市玉成乡</v>
          </cell>
          <cell r="C3024">
            <v>0</v>
          </cell>
          <cell r="D3024">
            <v>124</v>
          </cell>
          <cell r="E3024">
            <v>94</v>
          </cell>
          <cell r="F3024">
            <v>6</v>
          </cell>
          <cell r="G3024">
            <v>17</v>
          </cell>
          <cell r="H3024">
            <v>7</v>
          </cell>
          <cell r="I3024">
            <v>0</v>
          </cell>
          <cell r="J3024">
            <v>124</v>
          </cell>
          <cell r="K3024">
            <v>71</v>
          </cell>
          <cell r="L3024">
            <v>37</v>
          </cell>
          <cell r="M3024">
            <v>10</v>
          </cell>
          <cell r="N3024">
            <v>6</v>
          </cell>
          <cell r="O3024">
            <v>2</v>
          </cell>
          <cell r="P3024">
            <v>3</v>
          </cell>
          <cell r="Q3024">
            <v>0</v>
          </cell>
          <cell r="R3024">
            <v>0</v>
          </cell>
          <cell r="S3024">
            <v>1</v>
          </cell>
          <cell r="T3024">
            <v>0</v>
          </cell>
          <cell r="U3024">
            <v>0</v>
          </cell>
          <cell r="V3024">
            <v>20</v>
          </cell>
          <cell r="W3024">
            <v>34411</v>
          </cell>
          <cell r="X3024">
            <v>229</v>
          </cell>
          <cell r="Y3024">
            <v>251</v>
          </cell>
        </row>
        <row r="3025">
          <cell r="B3025" t="str">
            <v>简阳市丹景乡</v>
          </cell>
          <cell r="C3025">
            <v>0</v>
          </cell>
          <cell r="D3025">
            <v>41</v>
          </cell>
          <cell r="E3025">
            <v>27</v>
          </cell>
          <cell r="F3025">
            <v>3</v>
          </cell>
          <cell r="G3025">
            <v>7</v>
          </cell>
          <cell r="H3025">
            <v>4</v>
          </cell>
          <cell r="I3025">
            <v>0</v>
          </cell>
          <cell r="J3025">
            <v>41</v>
          </cell>
          <cell r="K3025">
            <v>19</v>
          </cell>
          <cell r="L3025">
            <v>17</v>
          </cell>
          <cell r="M3025">
            <v>4</v>
          </cell>
          <cell r="N3025">
            <v>2</v>
          </cell>
          <cell r="O3025">
            <v>0</v>
          </cell>
          <cell r="P3025">
            <v>1</v>
          </cell>
          <cell r="Q3025">
            <v>0</v>
          </cell>
          <cell r="R3025">
            <v>0</v>
          </cell>
          <cell r="S3025">
            <v>0</v>
          </cell>
          <cell r="T3025">
            <v>0</v>
          </cell>
          <cell r="U3025">
            <v>0</v>
          </cell>
          <cell r="V3025">
            <v>8</v>
          </cell>
          <cell r="W3025">
            <v>8498</v>
          </cell>
          <cell r="X3025">
            <v>85</v>
          </cell>
          <cell r="Y3025">
            <v>118</v>
          </cell>
        </row>
        <row r="3026">
          <cell r="B3026" t="str">
            <v>简阳市新民乡</v>
          </cell>
          <cell r="C3026">
            <v>0</v>
          </cell>
          <cell r="D3026">
            <v>42</v>
          </cell>
          <cell r="E3026">
            <v>25</v>
          </cell>
          <cell r="F3026">
            <v>4</v>
          </cell>
          <cell r="G3026">
            <v>10</v>
          </cell>
          <cell r="H3026">
            <v>3</v>
          </cell>
          <cell r="I3026">
            <v>0</v>
          </cell>
          <cell r="J3026">
            <v>42</v>
          </cell>
          <cell r="K3026">
            <v>22</v>
          </cell>
          <cell r="L3026">
            <v>13</v>
          </cell>
          <cell r="M3026">
            <v>5</v>
          </cell>
          <cell r="N3026">
            <v>3</v>
          </cell>
          <cell r="O3026">
            <v>1</v>
          </cell>
          <cell r="P3026">
            <v>1</v>
          </cell>
          <cell r="Q3026">
            <v>0</v>
          </cell>
          <cell r="R3026">
            <v>0</v>
          </cell>
          <cell r="S3026">
            <v>0</v>
          </cell>
          <cell r="T3026">
            <v>0</v>
          </cell>
          <cell r="U3026">
            <v>0</v>
          </cell>
          <cell r="V3026">
            <v>9</v>
          </cell>
          <cell r="W3026">
            <v>10638</v>
          </cell>
          <cell r="X3026">
            <v>97</v>
          </cell>
          <cell r="Y3026">
            <v>91</v>
          </cell>
        </row>
        <row r="3027">
          <cell r="B3027" t="str">
            <v>简阳市福田乡</v>
          </cell>
          <cell r="C3027">
            <v>0</v>
          </cell>
          <cell r="D3027">
            <v>58</v>
          </cell>
          <cell r="E3027">
            <v>44</v>
          </cell>
          <cell r="F3027">
            <v>3</v>
          </cell>
          <cell r="G3027">
            <v>7</v>
          </cell>
          <cell r="H3027">
            <v>4</v>
          </cell>
          <cell r="I3027">
            <v>0</v>
          </cell>
          <cell r="J3027">
            <v>58</v>
          </cell>
          <cell r="K3027">
            <v>32</v>
          </cell>
          <cell r="L3027">
            <v>18</v>
          </cell>
          <cell r="M3027">
            <v>5</v>
          </cell>
          <cell r="N3027">
            <v>3</v>
          </cell>
          <cell r="O3027">
            <v>1</v>
          </cell>
          <cell r="P3027">
            <v>1</v>
          </cell>
          <cell r="Q3027">
            <v>0</v>
          </cell>
          <cell r="R3027">
            <v>0</v>
          </cell>
          <cell r="S3027">
            <v>1</v>
          </cell>
          <cell r="T3027">
            <v>0</v>
          </cell>
          <cell r="U3027">
            <v>0</v>
          </cell>
          <cell r="V3027">
            <v>10</v>
          </cell>
          <cell r="W3027">
            <v>18612</v>
          </cell>
          <cell r="X3027">
            <v>126</v>
          </cell>
          <cell r="Y3027">
            <v>144</v>
          </cell>
        </row>
        <row r="3028">
          <cell r="B3028" t="str">
            <v>简阳市镇金镇</v>
          </cell>
          <cell r="C3028">
            <v>0</v>
          </cell>
          <cell r="D3028">
            <v>105</v>
          </cell>
          <cell r="E3028">
            <v>82</v>
          </cell>
          <cell r="F3028">
            <v>5</v>
          </cell>
          <cell r="G3028">
            <v>13</v>
          </cell>
          <cell r="H3028">
            <v>5</v>
          </cell>
          <cell r="I3028">
            <v>0</v>
          </cell>
          <cell r="J3028">
            <v>105</v>
          </cell>
          <cell r="K3028">
            <v>66</v>
          </cell>
          <cell r="L3028">
            <v>24</v>
          </cell>
          <cell r="M3028">
            <v>9</v>
          </cell>
          <cell r="N3028">
            <v>5</v>
          </cell>
          <cell r="O3028">
            <v>1</v>
          </cell>
          <cell r="P3028">
            <v>2</v>
          </cell>
          <cell r="Q3028">
            <v>1</v>
          </cell>
          <cell r="R3028">
            <v>1</v>
          </cell>
          <cell r="S3028">
            <v>1</v>
          </cell>
          <cell r="T3028">
            <v>0</v>
          </cell>
          <cell r="U3028">
            <v>0</v>
          </cell>
          <cell r="V3028">
            <v>17</v>
          </cell>
          <cell r="W3028">
            <v>30191</v>
          </cell>
          <cell r="X3028">
            <v>236</v>
          </cell>
          <cell r="Y3028">
            <v>156</v>
          </cell>
        </row>
        <row r="3029">
          <cell r="B3029" t="str">
            <v>简阳市清风乡</v>
          </cell>
          <cell r="C3029">
            <v>0</v>
          </cell>
          <cell r="D3029">
            <v>92</v>
          </cell>
          <cell r="E3029">
            <v>67</v>
          </cell>
          <cell r="F3029">
            <v>2</v>
          </cell>
          <cell r="G3029">
            <v>19</v>
          </cell>
          <cell r="H3029">
            <v>4</v>
          </cell>
          <cell r="I3029">
            <v>0</v>
          </cell>
          <cell r="J3029">
            <v>92</v>
          </cell>
          <cell r="K3029">
            <v>59</v>
          </cell>
          <cell r="L3029">
            <v>22</v>
          </cell>
          <cell r="M3029">
            <v>8</v>
          </cell>
          <cell r="N3029">
            <v>5</v>
          </cell>
          <cell r="O3029">
            <v>1</v>
          </cell>
          <cell r="P3029">
            <v>1</v>
          </cell>
          <cell r="Q3029">
            <v>0</v>
          </cell>
          <cell r="R3029">
            <v>0</v>
          </cell>
          <cell r="S3029">
            <v>1</v>
          </cell>
          <cell r="T3029">
            <v>0</v>
          </cell>
          <cell r="U3029">
            <v>0</v>
          </cell>
          <cell r="V3029">
            <v>16</v>
          </cell>
          <cell r="W3029">
            <v>25980</v>
          </cell>
          <cell r="X3029">
            <v>218</v>
          </cell>
          <cell r="Y3029">
            <v>144</v>
          </cell>
        </row>
        <row r="3030">
          <cell r="B3030" t="str">
            <v>简阳市董家埂乡</v>
          </cell>
          <cell r="C3030">
            <v>0</v>
          </cell>
          <cell r="D3030">
            <v>79</v>
          </cell>
          <cell r="E3030">
            <v>62</v>
          </cell>
          <cell r="F3030">
            <v>3</v>
          </cell>
          <cell r="G3030">
            <v>9</v>
          </cell>
          <cell r="H3030">
            <v>5</v>
          </cell>
          <cell r="I3030">
            <v>0</v>
          </cell>
          <cell r="J3030">
            <v>79</v>
          </cell>
          <cell r="K3030">
            <v>45</v>
          </cell>
          <cell r="L3030">
            <v>23</v>
          </cell>
          <cell r="M3030">
            <v>7</v>
          </cell>
          <cell r="N3030">
            <v>4</v>
          </cell>
          <cell r="O3030">
            <v>1</v>
          </cell>
          <cell r="P3030">
            <v>2</v>
          </cell>
          <cell r="Q3030">
            <v>0</v>
          </cell>
          <cell r="R3030">
            <v>0</v>
          </cell>
          <cell r="S3030">
            <v>1</v>
          </cell>
          <cell r="T3030">
            <v>0</v>
          </cell>
          <cell r="U3030">
            <v>0</v>
          </cell>
          <cell r="V3030">
            <v>13</v>
          </cell>
          <cell r="W3030">
            <v>22132</v>
          </cell>
          <cell r="X3030">
            <v>184</v>
          </cell>
          <cell r="Y3030">
            <v>150</v>
          </cell>
        </row>
        <row r="3031">
          <cell r="B3031" t="str">
            <v>简阳市老龙乡</v>
          </cell>
          <cell r="C3031">
            <v>0</v>
          </cell>
          <cell r="D3031">
            <v>44</v>
          </cell>
          <cell r="E3031">
            <v>33</v>
          </cell>
          <cell r="F3031">
            <v>2</v>
          </cell>
          <cell r="G3031">
            <v>7</v>
          </cell>
          <cell r="H3031">
            <v>2</v>
          </cell>
          <cell r="I3031">
            <v>0</v>
          </cell>
          <cell r="J3031">
            <v>44</v>
          </cell>
          <cell r="K3031">
            <v>27</v>
          </cell>
          <cell r="L3031">
            <v>11</v>
          </cell>
          <cell r="M3031">
            <v>4</v>
          </cell>
          <cell r="N3031">
            <v>2</v>
          </cell>
          <cell r="O3031">
            <v>1</v>
          </cell>
          <cell r="P3031">
            <v>1</v>
          </cell>
          <cell r="Q3031">
            <v>0</v>
          </cell>
          <cell r="R3031">
            <v>0</v>
          </cell>
          <cell r="S3031">
            <v>0</v>
          </cell>
          <cell r="T3031">
            <v>0</v>
          </cell>
          <cell r="U3031">
            <v>0</v>
          </cell>
          <cell r="V3031">
            <v>7</v>
          </cell>
          <cell r="W3031">
            <v>10582</v>
          </cell>
          <cell r="X3031">
            <v>102</v>
          </cell>
          <cell r="Y3031">
            <v>71</v>
          </cell>
        </row>
        <row r="3032">
          <cell r="B3032" t="str">
            <v>简阳市望水乡</v>
          </cell>
          <cell r="C3032">
            <v>0</v>
          </cell>
          <cell r="D3032">
            <v>43</v>
          </cell>
          <cell r="E3032">
            <v>32</v>
          </cell>
          <cell r="F3032">
            <v>2</v>
          </cell>
          <cell r="G3032">
            <v>7</v>
          </cell>
          <cell r="H3032">
            <v>2</v>
          </cell>
          <cell r="I3032">
            <v>0</v>
          </cell>
          <cell r="J3032">
            <v>43</v>
          </cell>
          <cell r="K3032">
            <v>27</v>
          </cell>
          <cell r="L3032">
            <v>10</v>
          </cell>
          <cell r="M3032">
            <v>4</v>
          </cell>
          <cell r="N3032">
            <v>2</v>
          </cell>
          <cell r="O3032">
            <v>1</v>
          </cell>
          <cell r="P3032">
            <v>1</v>
          </cell>
          <cell r="Q3032">
            <v>0</v>
          </cell>
          <cell r="R3032">
            <v>0</v>
          </cell>
          <cell r="S3032">
            <v>0</v>
          </cell>
          <cell r="T3032">
            <v>0</v>
          </cell>
          <cell r="U3032">
            <v>0</v>
          </cell>
          <cell r="V3032">
            <v>8</v>
          </cell>
          <cell r="W3032">
            <v>14484</v>
          </cell>
          <cell r="X3032">
            <v>197</v>
          </cell>
          <cell r="Y3032">
            <v>70</v>
          </cell>
        </row>
        <row r="3033">
          <cell r="B3033" t="str">
            <v>简阳市雷家乡</v>
          </cell>
          <cell r="C3033">
            <v>0</v>
          </cell>
          <cell r="D3033">
            <v>54</v>
          </cell>
          <cell r="E3033">
            <v>43</v>
          </cell>
          <cell r="F3033">
            <v>1</v>
          </cell>
          <cell r="G3033">
            <v>6</v>
          </cell>
          <cell r="H3033">
            <v>4</v>
          </cell>
          <cell r="I3033">
            <v>0</v>
          </cell>
          <cell r="J3033">
            <v>54</v>
          </cell>
          <cell r="K3033">
            <v>30</v>
          </cell>
          <cell r="L3033">
            <v>17</v>
          </cell>
          <cell r="M3033">
            <v>5</v>
          </cell>
          <cell r="N3033">
            <v>3</v>
          </cell>
          <cell r="O3033">
            <v>1</v>
          </cell>
          <cell r="P3033">
            <v>1</v>
          </cell>
          <cell r="Q3033">
            <v>0</v>
          </cell>
          <cell r="R3033">
            <v>0</v>
          </cell>
          <cell r="S3033">
            <v>0</v>
          </cell>
          <cell r="T3033">
            <v>0</v>
          </cell>
          <cell r="U3033">
            <v>0</v>
          </cell>
          <cell r="V3033">
            <v>10</v>
          </cell>
          <cell r="W3033">
            <v>14612</v>
          </cell>
          <cell r="X3033">
            <v>123</v>
          </cell>
          <cell r="Y3033">
            <v>117</v>
          </cell>
        </row>
        <row r="3034">
          <cell r="B3034" t="str">
            <v>简阳市石板凳镇</v>
          </cell>
          <cell r="C3034">
            <v>0</v>
          </cell>
          <cell r="D3034">
            <v>88</v>
          </cell>
          <cell r="E3034">
            <v>66</v>
          </cell>
          <cell r="F3034">
            <v>4</v>
          </cell>
          <cell r="G3034">
            <v>12</v>
          </cell>
          <cell r="H3034">
            <v>6</v>
          </cell>
          <cell r="I3034">
            <v>0</v>
          </cell>
          <cell r="J3034">
            <v>88</v>
          </cell>
          <cell r="K3034">
            <v>54</v>
          </cell>
          <cell r="L3034">
            <v>19</v>
          </cell>
          <cell r="M3034">
            <v>9</v>
          </cell>
          <cell r="N3034">
            <v>5</v>
          </cell>
          <cell r="O3034">
            <v>1</v>
          </cell>
          <cell r="P3034">
            <v>2</v>
          </cell>
          <cell r="Q3034">
            <v>1</v>
          </cell>
          <cell r="R3034">
            <v>1</v>
          </cell>
          <cell r="S3034">
            <v>1</v>
          </cell>
          <cell r="T3034">
            <v>0</v>
          </cell>
          <cell r="U3034">
            <v>0</v>
          </cell>
          <cell r="V3034">
            <v>17</v>
          </cell>
          <cell r="W3034">
            <v>30155</v>
          </cell>
          <cell r="X3034">
            <v>218</v>
          </cell>
          <cell r="Y3034">
            <v>197</v>
          </cell>
        </row>
        <row r="3035">
          <cell r="B3035" t="str">
            <v>简阳市芦葭镇</v>
          </cell>
          <cell r="C3035">
            <v>0</v>
          </cell>
          <cell r="D3035">
            <v>95</v>
          </cell>
          <cell r="E3035">
            <v>73</v>
          </cell>
          <cell r="F3035">
            <v>2</v>
          </cell>
          <cell r="G3035">
            <v>12</v>
          </cell>
          <cell r="H3035">
            <v>8</v>
          </cell>
          <cell r="I3035">
            <v>0</v>
          </cell>
          <cell r="J3035">
            <v>95</v>
          </cell>
          <cell r="K3035">
            <v>51</v>
          </cell>
          <cell r="L3035">
            <v>31</v>
          </cell>
          <cell r="M3035">
            <v>7</v>
          </cell>
          <cell r="N3035">
            <v>4</v>
          </cell>
          <cell r="O3035">
            <v>2</v>
          </cell>
          <cell r="P3035">
            <v>3</v>
          </cell>
          <cell r="Q3035">
            <v>0</v>
          </cell>
          <cell r="R3035">
            <v>0</v>
          </cell>
          <cell r="S3035">
            <v>1</v>
          </cell>
          <cell r="T3035">
            <v>0</v>
          </cell>
          <cell r="U3035">
            <v>0</v>
          </cell>
          <cell r="V3035">
            <v>13</v>
          </cell>
          <cell r="W3035">
            <v>31808</v>
          </cell>
          <cell r="X3035">
            <v>206</v>
          </cell>
          <cell r="Y3035">
            <v>250</v>
          </cell>
        </row>
        <row r="3036">
          <cell r="B3036" t="str">
            <v>简阳市江源镇</v>
          </cell>
          <cell r="C3036">
            <v>0</v>
          </cell>
          <cell r="D3036">
            <v>81</v>
          </cell>
          <cell r="E3036">
            <v>59</v>
          </cell>
          <cell r="F3036">
            <v>3</v>
          </cell>
          <cell r="G3036">
            <v>14</v>
          </cell>
          <cell r="H3036">
            <v>5</v>
          </cell>
          <cell r="I3036">
            <v>0</v>
          </cell>
          <cell r="J3036">
            <v>81</v>
          </cell>
          <cell r="K3036">
            <v>43</v>
          </cell>
          <cell r="L3036">
            <v>25</v>
          </cell>
          <cell r="M3036">
            <v>9</v>
          </cell>
          <cell r="N3036">
            <v>5</v>
          </cell>
          <cell r="O3036">
            <v>1</v>
          </cell>
          <cell r="P3036">
            <v>2</v>
          </cell>
          <cell r="Q3036">
            <v>0</v>
          </cell>
          <cell r="R3036">
            <v>0</v>
          </cell>
          <cell r="S3036">
            <v>1</v>
          </cell>
          <cell r="T3036">
            <v>0</v>
          </cell>
          <cell r="U3036">
            <v>0</v>
          </cell>
          <cell r="V3036">
            <v>17</v>
          </cell>
          <cell r="W3036">
            <v>24709</v>
          </cell>
          <cell r="X3036">
            <v>194</v>
          </cell>
          <cell r="Y3036">
            <v>170</v>
          </cell>
        </row>
        <row r="3037">
          <cell r="B3037" t="str">
            <v>简阳市永宁乡</v>
          </cell>
          <cell r="C3037">
            <v>0</v>
          </cell>
          <cell r="D3037">
            <v>48</v>
          </cell>
          <cell r="E3037">
            <v>36</v>
          </cell>
          <cell r="F3037">
            <v>2</v>
          </cell>
          <cell r="G3037">
            <v>8</v>
          </cell>
          <cell r="H3037">
            <v>2</v>
          </cell>
          <cell r="I3037">
            <v>0</v>
          </cell>
          <cell r="J3037">
            <v>48</v>
          </cell>
          <cell r="K3037">
            <v>30</v>
          </cell>
          <cell r="L3037">
            <v>11</v>
          </cell>
          <cell r="M3037">
            <v>5</v>
          </cell>
          <cell r="N3037">
            <v>3</v>
          </cell>
          <cell r="O3037">
            <v>1</v>
          </cell>
          <cell r="P3037">
            <v>1</v>
          </cell>
          <cell r="Q3037">
            <v>0</v>
          </cell>
          <cell r="R3037">
            <v>0</v>
          </cell>
          <cell r="S3037">
            <v>0</v>
          </cell>
          <cell r="T3037">
            <v>0</v>
          </cell>
          <cell r="U3037">
            <v>0</v>
          </cell>
          <cell r="V3037">
            <v>9</v>
          </cell>
          <cell r="W3037">
            <v>12405</v>
          </cell>
          <cell r="X3037">
            <v>115</v>
          </cell>
          <cell r="Y3037">
            <v>76</v>
          </cell>
        </row>
        <row r="3038">
          <cell r="B3038" t="str">
            <v>安岳县</v>
          </cell>
          <cell r="C3038">
            <v>0</v>
          </cell>
          <cell r="D3038">
            <v>4923</v>
          </cell>
          <cell r="E3038">
            <v>864</v>
          </cell>
          <cell r="F3038">
            <v>0</v>
          </cell>
          <cell r="G3038">
            <v>2022</v>
          </cell>
          <cell r="H3038">
            <v>2037</v>
          </cell>
          <cell r="I3038">
            <v>0</v>
          </cell>
          <cell r="J3038">
            <v>4923</v>
          </cell>
          <cell r="K3038">
            <v>3056</v>
          </cell>
          <cell r="L3038">
            <v>1112</v>
          </cell>
          <cell r="M3038">
            <v>502</v>
          </cell>
          <cell r="N3038">
            <v>79</v>
          </cell>
          <cell r="O3038">
            <v>192</v>
          </cell>
          <cell r="P3038">
            <v>24</v>
          </cell>
          <cell r="Q3038">
            <v>14</v>
          </cell>
          <cell r="R3038">
            <v>9</v>
          </cell>
          <cell r="S3038">
            <v>14</v>
          </cell>
          <cell r="T3038">
            <v>0</v>
          </cell>
          <cell r="U3038">
            <v>0</v>
          </cell>
          <cell r="V3038">
            <v>927</v>
          </cell>
          <cell r="W3038">
            <v>1414514</v>
          </cell>
          <cell r="X3038">
            <v>3187</v>
          </cell>
          <cell r="Y3038">
            <v>10050</v>
          </cell>
        </row>
        <row r="3039">
          <cell r="B3039" t="str">
            <v>安岳县本级</v>
          </cell>
          <cell r="C3039">
            <v>0</v>
          </cell>
          <cell r="D3039">
            <v>0</v>
          </cell>
          <cell r="E3039">
            <v>0</v>
          </cell>
          <cell r="F3039">
            <v>0</v>
          </cell>
          <cell r="G3039">
            <v>0</v>
          </cell>
          <cell r="H3039">
            <v>0</v>
          </cell>
          <cell r="I3039">
            <v>0</v>
          </cell>
          <cell r="J3039">
            <v>0</v>
          </cell>
          <cell r="K3039">
            <v>0</v>
          </cell>
          <cell r="L3039">
            <v>0</v>
          </cell>
          <cell r="M3039">
            <v>0</v>
          </cell>
          <cell r="N3039">
            <v>0</v>
          </cell>
          <cell r="O3039">
            <v>0</v>
          </cell>
          <cell r="P3039">
            <v>0</v>
          </cell>
          <cell r="Q3039">
            <v>0</v>
          </cell>
          <cell r="R3039">
            <v>0</v>
          </cell>
          <cell r="S3039">
            <v>0</v>
          </cell>
          <cell r="T3039">
            <v>0</v>
          </cell>
          <cell r="U3039">
            <v>0</v>
          </cell>
          <cell r="V3039">
            <v>0</v>
          </cell>
          <cell r="W3039">
            <v>0</v>
          </cell>
          <cell r="X3039">
            <v>0</v>
          </cell>
          <cell r="Y3039">
            <v>0</v>
          </cell>
        </row>
        <row r="3040">
          <cell r="B3040" t="str">
            <v>安岳县乡（镇）小计</v>
          </cell>
          <cell r="C3040">
            <v>0</v>
          </cell>
          <cell r="D3040">
            <v>4923</v>
          </cell>
          <cell r="E3040">
            <v>864</v>
          </cell>
          <cell r="F3040">
            <v>0</v>
          </cell>
          <cell r="G3040">
            <v>2022</v>
          </cell>
          <cell r="H3040">
            <v>2037</v>
          </cell>
          <cell r="I3040">
            <v>0</v>
          </cell>
          <cell r="J3040">
            <v>4923</v>
          </cell>
          <cell r="K3040">
            <v>3056</v>
          </cell>
          <cell r="L3040">
            <v>1112</v>
          </cell>
          <cell r="M3040">
            <v>502</v>
          </cell>
          <cell r="N3040">
            <v>79</v>
          </cell>
          <cell r="O3040">
            <v>192</v>
          </cell>
          <cell r="P3040">
            <v>24</v>
          </cell>
          <cell r="Q3040">
            <v>14</v>
          </cell>
          <cell r="R3040">
            <v>9</v>
          </cell>
          <cell r="S3040">
            <v>14</v>
          </cell>
          <cell r="T3040">
            <v>0</v>
          </cell>
          <cell r="U3040">
            <v>0</v>
          </cell>
          <cell r="V3040">
            <v>927</v>
          </cell>
          <cell r="W3040">
            <v>1414514</v>
          </cell>
          <cell r="X3040">
            <v>3187</v>
          </cell>
          <cell r="Y3040">
            <v>10050</v>
          </cell>
        </row>
        <row r="3041">
          <cell r="B3041" t="str">
            <v>安岳县岳阳镇</v>
          </cell>
          <cell r="C3041">
            <v>0</v>
          </cell>
          <cell r="D3041">
            <v>138</v>
          </cell>
          <cell r="E3041">
            <v>30</v>
          </cell>
          <cell r="F3041">
            <v>0</v>
          </cell>
          <cell r="G3041">
            <v>53</v>
          </cell>
          <cell r="H3041">
            <v>55</v>
          </cell>
          <cell r="I3041">
            <v>0</v>
          </cell>
          <cell r="J3041">
            <v>138</v>
          </cell>
          <cell r="K3041">
            <v>102</v>
          </cell>
          <cell r="L3041">
            <v>24</v>
          </cell>
          <cell r="M3041">
            <v>12</v>
          </cell>
          <cell r="N3041">
            <v>0</v>
          </cell>
          <cell r="O3041">
            <v>0</v>
          </cell>
          <cell r="P3041">
            <v>0</v>
          </cell>
          <cell r="Q3041">
            <v>0</v>
          </cell>
          <cell r="R3041">
            <v>0</v>
          </cell>
          <cell r="S3041">
            <v>0</v>
          </cell>
          <cell r="T3041">
            <v>0</v>
          </cell>
          <cell r="U3041">
            <v>0</v>
          </cell>
          <cell r="V3041">
            <v>28</v>
          </cell>
          <cell r="W3041">
            <v>40670</v>
          </cell>
          <cell r="X3041">
            <v>118</v>
          </cell>
          <cell r="Y3041">
            <v>234</v>
          </cell>
        </row>
        <row r="3042">
          <cell r="B3042" t="str">
            <v>安岳县城西乡</v>
          </cell>
          <cell r="C3042">
            <v>0</v>
          </cell>
          <cell r="D3042">
            <v>47</v>
          </cell>
          <cell r="E3042">
            <v>8</v>
          </cell>
          <cell r="F3042">
            <v>0</v>
          </cell>
          <cell r="G3042">
            <v>20</v>
          </cell>
          <cell r="H3042">
            <v>19</v>
          </cell>
          <cell r="I3042">
            <v>0</v>
          </cell>
          <cell r="J3042">
            <v>47</v>
          </cell>
          <cell r="K3042">
            <v>31</v>
          </cell>
          <cell r="L3042">
            <v>9</v>
          </cell>
          <cell r="M3042">
            <v>5</v>
          </cell>
          <cell r="N3042">
            <v>0</v>
          </cell>
          <cell r="O3042">
            <v>2</v>
          </cell>
          <cell r="P3042">
            <v>0</v>
          </cell>
          <cell r="Q3042">
            <v>0</v>
          </cell>
          <cell r="R3042">
            <v>0</v>
          </cell>
          <cell r="S3042">
            <v>0</v>
          </cell>
          <cell r="T3042">
            <v>0</v>
          </cell>
          <cell r="U3042">
            <v>0</v>
          </cell>
          <cell r="V3042">
            <v>10</v>
          </cell>
          <cell r="W3042">
            <v>13378</v>
          </cell>
          <cell r="X3042">
            <v>35</v>
          </cell>
          <cell r="Y3042">
            <v>74</v>
          </cell>
        </row>
        <row r="3043">
          <cell r="B3043" t="str">
            <v>安岳县鸳大镇</v>
          </cell>
          <cell r="C3043">
            <v>0</v>
          </cell>
          <cell r="D3043">
            <v>74</v>
          </cell>
          <cell r="E3043">
            <v>14</v>
          </cell>
          <cell r="F3043">
            <v>0</v>
          </cell>
          <cell r="G3043">
            <v>31</v>
          </cell>
          <cell r="H3043">
            <v>29</v>
          </cell>
          <cell r="I3043">
            <v>0</v>
          </cell>
          <cell r="J3043">
            <v>74</v>
          </cell>
          <cell r="K3043">
            <v>54</v>
          </cell>
          <cell r="L3043">
            <v>11</v>
          </cell>
          <cell r="M3043">
            <v>9</v>
          </cell>
          <cell r="N3043">
            <v>0</v>
          </cell>
          <cell r="O3043">
            <v>0</v>
          </cell>
          <cell r="P3043">
            <v>0</v>
          </cell>
          <cell r="Q3043">
            <v>0</v>
          </cell>
          <cell r="R3043">
            <v>0</v>
          </cell>
          <cell r="S3043">
            <v>0</v>
          </cell>
          <cell r="T3043">
            <v>0</v>
          </cell>
          <cell r="U3043">
            <v>0</v>
          </cell>
          <cell r="V3043">
            <v>17</v>
          </cell>
          <cell r="W3043">
            <v>21033</v>
          </cell>
          <cell r="X3043">
            <v>60</v>
          </cell>
          <cell r="Y3043">
            <v>93</v>
          </cell>
        </row>
        <row r="3044">
          <cell r="B3044" t="str">
            <v>安岳县思贤乡</v>
          </cell>
          <cell r="C3044">
            <v>0</v>
          </cell>
          <cell r="D3044">
            <v>57</v>
          </cell>
          <cell r="E3044">
            <v>9</v>
          </cell>
          <cell r="F3044">
            <v>0</v>
          </cell>
          <cell r="G3044">
            <v>19</v>
          </cell>
          <cell r="H3044">
            <v>29</v>
          </cell>
          <cell r="I3044">
            <v>0</v>
          </cell>
          <cell r="J3044">
            <v>57</v>
          </cell>
          <cell r="K3044">
            <v>39</v>
          </cell>
          <cell r="L3044">
            <v>13</v>
          </cell>
          <cell r="M3044">
            <v>5</v>
          </cell>
          <cell r="N3044">
            <v>0</v>
          </cell>
          <cell r="O3044">
            <v>0</v>
          </cell>
          <cell r="P3044">
            <v>0</v>
          </cell>
          <cell r="Q3044">
            <v>0</v>
          </cell>
          <cell r="R3044">
            <v>0</v>
          </cell>
          <cell r="S3044">
            <v>0</v>
          </cell>
          <cell r="T3044">
            <v>0</v>
          </cell>
          <cell r="U3044">
            <v>0</v>
          </cell>
          <cell r="V3044">
            <v>10</v>
          </cell>
          <cell r="W3044">
            <v>18715</v>
          </cell>
          <cell r="X3044">
            <v>34</v>
          </cell>
          <cell r="Y3044">
            <v>104</v>
          </cell>
        </row>
        <row r="3045">
          <cell r="B3045" t="str">
            <v>安岳县石桥铺镇</v>
          </cell>
          <cell r="C3045">
            <v>0</v>
          </cell>
          <cell r="D3045">
            <v>59</v>
          </cell>
          <cell r="E3045">
            <v>15</v>
          </cell>
          <cell r="F3045">
            <v>0</v>
          </cell>
          <cell r="G3045">
            <v>32</v>
          </cell>
          <cell r="H3045">
            <v>12</v>
          </cell>
          <cell r="I3045">
            <v>0</v>
          </cell>
          <cell r="J3045">
            <v>59</v>
          </cell>
          <cell r="K3045">
            <v>27</v>
          </cell>
          <cell r="L3045">
            <v>19</v>
          </cell>
          <cell r="M3045">
            <v>8</v>
          </cell>
          <cell r="N3045">
            <v>0</v>
          </cell>
          <cell r="O3045">
            <v>2</v>
          </cell>
          <cell r="P3045">
            <v>2</v>
          </cell>
          <cell r="Q3045">
            <v>1</v>
          </cell>
          <cell r="R3045">
            <v>0</v>
          </cell>
          <cell r="S3045">
            <v>0</v>
          </cell>
          <cell r="T3045">
            <v>0</v>
          </cell>
          <cell r="U3045">
            <v>0</v>
          </cell>
          <cell r="V3045">
            <v>10</v>
          </cell>
          <cell r="W3045">
            <v>26318</v>
          </cell>
          <cell r="X3045">
            <v>67</v>
          </cell>
          <cell r="Y3045">
            <v>158</v>
          </cell>
        </row>
        <row r="3046">
          <cell r="B3046" t="str">
            <v>安岳县城北乡</v>
          </cell>
          <cell r="C3046">
            <v>0</v>
          </cell>
          <cell r="D3046">
            <v>67</v>
          </cell>
          <cell r="E3046">
            <v>11</v>
          </cell>
          <cell r="F3046">
            <v>0</v>
          </cell>
          <cell r="G3046">
            <v>25</v>
          </cell>
          <cell r="H3046">
            <v>31</v>
          </cell>
          <cell r="I3046">
            <v>0</v>
          </cell>
          <cell r="J3046">
            <v>67</v>
          </cell>
          <cell r="K3046">
            <v>44</v>
          </cell>
          <cell r="L3046">
            <v>14</v>
          </cell>
          <cell r="M3046">
            <v>9</v>
          </cell>
          <cell r="N3046">
            <v>0</v>
          </cell>
          <cell r="O3046">
            <v>0</v>
          </cell>
          <cell r="P3046">
            <v>0</v>
          </cell>
          <cell r="Q3046">
            <v>0</v>
          </cell>
          <cell r="R3046">
            <v>0</v>
          </cell>
          <cell r="S3046">
            <v>0</v>
          </cell>
          <cell r="T3046">
            <v>0</v>
          </cell>
          <cell r="U3046">
            <v>0</v>
          </cell>
          <cell r="V3046">
            <v>13</v>
          </cell>
          <cell r="W3046">
            <v>21151</v>
          </cell>
          <cell r="X3046">
            <v>42</v>
          </cell>
          <cell r="Y3046">
            <v>109</v>
          </cell>
        </row>
        <row r="3047">
          <cell r="B3047" t="str">
            <v>安岳县通贤镇</v>
          </cell>
          <cell r="C3047">
            <v>0</v>
          </cell>
          <cell r="D3047">
            <v>115</v>
          </cell>
          <cell r="E3047">
            <v>17</v>
          </cell>
          <cell r="F3047">
            <v>0</v>
          </cell>
          <cell r="G3047">
            <v>41</v>
          </cell>
          <cell r="H3047">
            <v>57</v>
          </cell>
          <cell r="I3047">
            <v>0</v>
          </cell>
          <cell r="J3047">
            <v>115</v>
          </cell>
          <cell r="K3047">
            <v>64</v>
          </cell>
          <cell r="L3047">
            <v>27</v>
          </cell>
          <cell r="M3047">
            <v>14</v>
          </cell>
          <cell r="N3047">
            <v>4</v>
          </cell>
          <cell r="O3047">
            <v>10</v>
          </cell>
          <cell r="P3047">
            <v>0</v>
          </cell>
          <cell r="Q3047">
            <v>0</v>
          </cell>
          <cell r="R3047">
            <v>0</v>
          </cell>
          <cell r="S3047">
            <v>0</v>
          </cell>
          <cell r="T3047">
            <v>0</v>
          </cell>
          <cell r="U3047">
            <v>0</v>
          </cell>
          <cell r="V3047">
            <v>20</v>
          </cell>
          <cell r="W3047">
            <v>32727</v>
          </cell>
          <cell r="X3047">
            <v>64</v>
          </cell>
          <cell r="Y3047">
            <v>230</v>
          </cell>
        </row>
        <row r="3048">
          <cell r="B3048" t="str">
            <v>安岳县石鼓乡</v>
          </cell>
          <cell r="C3048">
            <v>0</v>
          </cell>
          <cell r="D3048">
            <v>50</v>
          </cell>
          <cell r="E3048">
            <v>9</v>
          </cell>
          <cell r="F3048">
            <v>0</v>
          </cell>
          <cell r="G3048">
            <v>22</v>
          </cell>
          <cell r="H3048">
            <v>19</v>
          </cell>
          <cell r="I3048">
            <v>0</v>
          </cell>
          <cell r="J3048">
            <v>50</v>
          </cell>
          <cell r="K3048">
            <v>31</v>
          </cell>
          <cell r="L3048">
            <v>9</v>
          </cell>
          <cell r="M3048">
            <v>5</v>
          </cell>
          <cell r="N3048">
            <v>1</v>
          </cell>
          <cell r="O3048">
            <v>1</v>
          </cell>
          <cell r="P3048">
            <v>1</v>
          </cell>
          <cell r="Q3048">
            <v>1</v>
          </cell>
          <cell r="R3048">
            <v>1</v>
          </cell>
          <cell r="S3048">
            <v>1</v>
          </cell>
          <cell r="T3048">
            <v>0</v>
          </cell>
          <cell r="U3048">
            <v>0</v>
          </cell>
          <cell r="V3048">
            <v>10</v>
          </cell>
          <cell r="W3048">
            <v>14436</v>
          </cell>
          <cell r="X3048">
            <v>31</v>
          </cell>
          <cell r="Y3048">
            <v>88</v>
          </cell>
        </row>
        <row r="3049">
          <cell r="B3049" t="str">
            <v>安岳县八庙乡</v>
          </cell>
          <cell r="C3049">
            <v>0</v>
          </cell>
          <cell r="D3049">
            <v>87</v>
          </cell>
          <cell r="E3049">
            <v>18</v>
          </cell>
          <cell r="F3049">
            <v>0</v>
          </cell>
          <cell r="G3049">
            <v>31</v>
          </cell>
          <cell r="H3049">
            <v>38</v>
          </cell>
          <cell r="I3049">
            <v>0</v>
          </cell>
          <cell r="J3049">
            <v>87</v>
          </cell>
          <cell r="K3049">
            <v>55</v>
          </cell>
          <cell r="L3049">
            <v>20</v>
          </cell>
          <cell r="M3049">
            <v>8</v>
          </cell>
          <cell r="N3049">
            <v>3</v>
          </cell>
          <cell r="O3049">
            <v>2</v>
          </cell>
          <cell r="P3049">
            <v>1</v>
          </cell>
          <cell r="Q3049">
            <v>1</v>
          </cell>
          <cell r="R3049">
            <v>0</v>
          </cell>
          <cell r="S3049">
            <v>0</v>
          </cell>
          <cell r="T3049">
            <v>0</v>
          </cell>
          <cell r="U3049">
            <v>0</v>
          </cell>
          <cell r="V3049">
            <v>16</v>
          </cell>
          <cell r="W3049">
            <v>25718</v>
          </cell>
          <cell r="X3049">
            <v>56</v>
          </cell>
          <cell r="Y3049">
            <v>160</v>
          </cell>
        </row>
        <row r="3050">
          <cell r="B3050" t="str">
            <v>安岳县来凤乡</v>
          </cell>
          <cell r="C3050">
            <v>0</v>
          </cell>
          <cell r="D3050">
            <v>58</v>
          </cell>
          <cell r="E3050">
            <v>10</v>
          </cell>
          <cell r="F3050">
            <v>0</v>
          </cell>
          <cell r="G3050">
            <v>26</v>
          </cell>
          <cell r="H3050">
            <v>22</v>
          </cell>
          <cell r="I3050">
            <v>0</v>
          </cell>
          <cell r="J3050">
            <v>58</v>
          </cell>
          <cell r="K3050">
            <v>35</v>
          </cell>
          <cell r="L3050">
            <v>12</v>
          </cell>
          <cell r="M3050">
            <v>6</v>
          </cell>
          <cell r="N3050">
            <v>2</v>
          </cell>
          <cell r="O3050">
            <v>2</v>
          </cell>
          <cell r="P3050">
            <v>0</v>
          </cell>
          <cell r="Q3050">
            <v>1</v>
          </cell>
          <cell r="R3050">
            <v>1</v>
          </cell>
          <cell r="S3050">
            <v>1</v>
          </cell>
          <cell r="T3050">
            <v>0</v>
          </cell>
          <cell r="U3050">
            <v>0</v>
          </cell>
          <cell r="V3050">
            <v>12</v>
          </cell>
          <cell r="W3050">
            <v>19924</v>
          </cell>
          <cell r="X3050">
            <v>40</v>
          </cell>
          <cell r="Y3050">
            <v>103</v>
          </cell>
        </row>
        <row r="3051">
          <cell r="B3051" t="str">
            <v>安岳县悦来乡</v>
          </cell>
          <cell r="C3051">
            <v>0</v>
          </cell>
          <cell r="D3051">
            <v>59</v>
          </cell>
          <cell r="E3051">
            <v>8</v>
          </cell>
          <cell r="F3051">
            <v>0</v>
          </cell>
          <cell r="G3051">
            <v>11</v>
          </cell>
          <cell r="H3051">
            <v>40</v>
          </cell>
          <cell r="I3051">
            <v>0</v>
          </cell>
          <cell r="J3051">
            <v>59</v>
          </cell>
          <cell r="K3051">
            <v>33</v>
          </cell>
          <cell r="L3051">
            <v>19</v>
          </cell>
          <cell r="M3051">
            <v>4</v>
          </cell>
          <cell r="N3051">
            <v>0</v>
          </cell>
          <cell r="O3051">
            <v>3</v>
          </cell>
          <cell r="P3051">
            <v>0</v>
          </cell>
          <cell r="Q3051">
            <v>0</v>
          </cell>
          <cell r="R3051">
            <v>0</v>
          </cell>
          <cell r="S3051">
            <v>0</v>
          </cell>
          <cell r="T3051">
            <v>0</v>
          </cell>
          <cell r="U3051">
            <v>0</v>
          </cell>
          <cell r="V3051">
            <v>7</v>
          </cell>
          <cell r="W3051">
            <v>8600</v>
          </cell>
          <cell r="X3051">
            <v>25</v>
          </cell>
          <cell r="Y3051">
            <v>123</v>
          </cell>
        </row>
        <row r="3052">
          <cell r="B3052" t="str">
            <v>安岳县天马乡</v>
          </cell>
          <cell r="C3052">
            <v>0</v>
          </cell>
          <cell r="D3052">
            <v>54</v>
          </cell>
          <cell r="E3052">
            <v>8</v>
          </cell>
          <cell r="F3052">
            <v>0</v>
          </cell>
          <cell r="G3052">
            <v>26</v>
          </cell>
          <cell r="H3052">
            <v>20</v>
          </cell>
          <cell r="I3052">
            <v>0</v>
          </cell>
          <cell r="J3052">
            <v>54</v>
          </cell>
          <cell r="K3052">
            <v>31</v>
          </cell>
          <cell r="L3052">
            <v>17</v>
          </cell>
          <cell r="M3052">
            <v>5</v>
          </cell>
          <cell r="N3052">
            <v>1</v>
          </cell>
          <cell r="O3052">
            <v>1</v>
          </cell>
          <cell r="P3052">
            <v>0</v>
          </cell>
          <cell r="Q3052">
            <v>0</v>
          </cell>
          <cell r="R3052">
            <v>0</v>
          </cell>
          <cell r="S3052">
            <v>0</v>
          </cell>
          <cell r="T3052">
            <v>0</v>
          </cell>
          <cell r="U3052">
            <v>0</v>
          </cell>
          <cell r="V3052">
            <v>10</v>
          </cell>
          <cell r="W3052">
            <v>17514</v>
          </cell>
          <cell r="X3052">
            <v>32</v>
          </cell>
          <cell r="Y3052">
            <v>158</v>
          </cell>
        </row>
        <row r="3053">
          <cell r="B3053" t="str">
            <v>安岳县长河乡</v>
          </cell>
          <cell r="C3053">
            <v>0</v>
          </cell>
          <cell r="D3053">
            <v>85</v>
          </cell>
          <cell r="E3053">
            <v>14</v>
          </cell>
          <cell r="F3053">
            <v>0</v>
          </cell>
          <cell r="G3053">
            <v>27</v>
          </cell>
          <cell r="H3053">
            <v>44</v>
          </cell>
          <cell r="I3053">
            <v>0</v>
          </cell>
          <cell r="J3053">
            <v>85</v>
          </cell>
          <cell r="K3053">
            <v>55</v>
          </cell>
          <cell r="L3053">
            <v>6</v>
          </cell>
          <cell r="M3053">
            <v>9</v>
          </cell>
          <cell r="N3053">
            <v>3</v>
          </cell>
          <cell r="O3053">
            <v>9</v>
          </cell>
          <cell r="P3053">
            <v>4</v>
          </cell>
          <cell r="Q3053">
            <v>1</v>
          </cell>
          <cell r="R3053">
            <v>0</v>
          </cell>
          <cell r="S3053">
            <v>1</v>
          </cell>
          <cell r="T3053">
            <v>0</v>
          </cell>
          <cell r="U3053">
            <v>0</v>
          </cell>
          <cell r="V3053">
            <v>17</v>
          </cell>
          <cell r="W3053">
            <v>25983</v>
          </cell>
          <cell r="X3053">
            <v>51</v>
          </cell>
          <cell r="Y3053">
            <v>52</v>
          </cell>
        </row>
        <row r="3054">
          <cell r="B3054" t="str">
            <v>安岳县团结乡</v>
          </cell>
          <cell r="C3054">
            <v>0</v>
          </cell>
          <cell r="D3054">
            <v>43</v>
          </cell>
          <cell r="E3054">
            <v>7</v>
          </cell>
          <cell r="F3054">
            <v>0</v>
          </cell>
          <cell r="G3054">
            <v>17</v>
          </cell>
          <cell r="H3054">
            <v>19</v>
          </cell>
          <cell r="I3054">
            <v>0</v>
          </cell>
          <cell r="J3054">
            <v>43</v>
          </cell>
          <cell r="K3054">
            <v>29</v>
          </cell>
          <cell r="L3054">
            <v>8</v>
          </cell>
          <cell r="M3054">
            <v>5</v>
          </cell>
          <cell r="N3054">
            <v>2</v>
          </cell>
          <cell r="O3054">
            <v>1</v>
          </cell>
          <cell r="P3054">
            <v>0</v>
          </cell>
          <cell r="Q3054">
            <v>0</v>
          </cell>
          <cell r="R3054">
            <v>0</v>
          </cell>
          <cell r="S3054">
            <v>0</v>
          </cell>
          <cell r="T3054">
            <v>0</v>
          </cell>
          <cell r="U3054">
            <v>0</v>
          </cell>
          <cell r="V3054">
            <v>9</v>
          </cell>
          <cell r="W3054">
            <v>13035</v>
          </cell>
          <cell r="X3054">
            <v>27</v>
          </cell>
          <cell r="Y3054">
            <v>66</v>
          </cell>
        </row>
        <row r="3055">
          <cell r="B3055" t="str">
            <v>安岳县人和乡</v>
          </cell>
          <cell r="C3055">
            <v>0</v>
          </cell>
          <cell r="D3055">
            <v>52</v>
          </cell>
          <cell r="E3055">
            <v>7</v>
          </cell>
          <cell r="F3055">
            <v>0</v>
          </cell>
          <cell r="G3055">
            <v>22</v>
          </cell>
          <cell r="H3055">
            <v>23</v>
          </cell>
          <cell r="I3055">
            <v>0</v>
          </cell>
          <cell r="J3055">
            <v>52</v>
          </cell>
          <cell r="K3055">
            <v>30</v>
          </cell>
          <cell r="L3055">
            <v>12</v>
          </cell>
          <cell r="M3055">
            <v>7</v>
          </cell>
          <cell r="N3055">
            <v>1</v>
          </cell>
          <cell r="O3055">
            <v>2</v>
          </cell>
          <cell r="P3055">
            <v>0</v>
          </cell>
          <cell r="Q3055">
            <v>1</v>
          </cell>
          <cell r="R3055">
            <v>0</v>
          </cell>
          <cell r="S3055">
            <v>0</v>
          </cell>
          <cell r="T3055">
            <v>0</v>
          </cell>
          <cell r="U3055">
            <v>0</v>
          </cell>
          <cell r="V3055">
            <v>8</v>
          </cell>
          <cell r="W3055">
            <v>14328</v>
          </cell>
          <cell r="X3055">
            <v>34</v>
          </cell>
          <cell r="Y3055">
            <v>111</v>
          </cell>
        </row>
        <row r="3056">
          <cell r="B3056" t="str">
            <v>安岳县龙台镇</v>
          </cell>
          <cell r="C3056">
            <v>0</v>
          </cell>
          <cell r="D3056">
            <v>117</v>
          </cell>
          <cell r="E3056">
            <v>19</v>
          </cell>
          <cell r="F3056">
            <v>0</v>
          </cell>
          <cell r="G3056">
            <v>47</v>
          </cell>
          <cell r="H3056">
            <v>51</v>
          </cell>
          <cell r="I3056">
            <v>0</v>
          </cell>
          <cell r="J3056">
            <v>117</v>
          </cell>
          <cell r="K3056">
            <v>80</v>
          </cell>
          <cell r="L3056">
            <v>25</v>
          </cell>
          <cell r="M3056">
            <v>12</v>
          </cell>
          <cell r="N3056">
            <v>0</v>
          </cell>
          <cell r="O3056">
            <v>0</v>
          </cell>
          <cell r="P3056">
            <v>0</v>
          </cell>
          <cell r="Q3056">
            <v>0</v>
          </cell>
          <cell r="R3056">
            <v>0</v>
          </cell>
          <cell r="S3056">
            <v>0</v>
          </cell>
          <cell r="T3056">
            <v>0</v>
          </cell>
          <cell r="U3056">
            <v>0</v>
          </cell>
          <cell r="V3056">
            <v>21</v>
          </cell>
          <cell r="W3056">
            <v>30651</v>
          </cell>
          <cell r="X3056">
            <v>80</v>
          </cell>
          <cell r="Y3056">
            <v>310</v>
          </cell>
        </row>
        <row r="3057">
          <cell r="B3057" t="str">
            <v>安岳县姚市镇</v>
          </cell>
          <cell r="C3057">
            <v>0</v>
          </cell>
          <cell r="D3057">
            <v>111</v>
          </cell>
          <cell r="E3057">
            <v>19</v>
          </cell>
          <cell r="F3057">
            <v>0</v>
          </cell>
          <cell r="G3057">
            <v>41</v>
          </cell>
          <cell r="H3057">
            <v>51</v>
          </cell>
          <cell r="I3057">
            <v>0</v>
          </cell>
          <cell r="J3057">
            <v>111</v>
          </cell>
          <cell r="K3057">
            <v>65</v>
          </cell>
          <cell r="L3057">
            <v>34</v>
          </cell>
          <cell r="M3057">
            <v>12</v>
          </cell>
          <cell r="N3057">
            <v>0</v>
          </cell>
          <cell r="O3057">
            <v>0</v>
          </cell>
          <cell r="P3057">
            <v>0</v>
          </cell>
          <cell r="Q3057">
            <v>0</v>
          </cell>
          <cell r="R3057">
            <v>0</v>
          </cell>
          <cell r="S3057">
            <v>0</v>
          </cell>
          <cell r="T3057">
            <v>0</v>
          </cell>
          <cell r="U3057">
            <v>0</v>
          </cell>
          <cell r="V3057">
            <v>23</v>
          </cell>
          <cell r="W3057">
            <v>33492</v>
          </cell>
          <cell r="X3057">
            <v>72</v>
          </cell>
          <cell r="Y3057">
            <v>152</v>
          </cell>
        </row>
        <row r="3058">
          <cell r="B3058" t="str">
            <v>安岳县林凤镇</v>
          </cell>
          <cell r="C3058">
            <v>0</v>
          </cell>
          <cell r="D3058">
            <v>109</v>
          </cell>
          <cell r="E3058">
            <v>18</v>
          </cell>
          <cell r="F3058">
            <v>0</v>
          </cell>
          <cell r="G3058">
            <v>44</v>
          </cell>
          <cell r="H3058">
            <v>47</v>
          </cell>
          <cell r="I3058">
            <v>0</v>
          </cell>
          <cell r="J3058">
            <v>109</v>
          </cell>
          <cell r="K3058">
            <v>67</v>
          </cell>
          <cell r="L3058">
            <v>32</v>
          </cell>
          <cell r="M3058">
            <v>10</v>
          </cell>
          <cell r="N3058">
            <v>0</v>
          </cell>
          <cell r="O3058">
            <v>0</v>
          </cell>
          <cell r="P3058">
            <v>0</v>
          </cell>
          <cell r="Q3058">
            <v>0</v>
          </cell>
          <cell r="R3058">
            <v>0</v>
          </cell>
          <cell r="S3058">
            <v>0</v>
          </cell>
          <cell r="T3058">
            <v>0</v>
          </cell>
          <cell r="U3058">
            <v>0</v>
          </cell>
          <cell r="V3058">
            <v>19</v>
          </cell>
          <cell r="W3058">
            <v>29144</v>
          </cell>
          <cell r="X3058">
            <v>70</v>
          </cell>
          <cell r="Y3058">
            <v>272</v>
          </cell>
        </row>
        <row r="3059">
          <cell r="B3059" t="str">
            <v>安岳县毛家镇</v>
          </cell>
          <cell r="C3059">
            <v>0</v>
          </cell>
          <cell r="D3059">
            <v>57</v>
          </cell>
          <cell r="E3059">
            <v>9</v>
          </cell>
          <cell r="F3059">
            <v>0</v>
          </cell>
          <cell r="G3059">
            <v>22</v>
          </cell>
          <cell r="H3059">
            <v>26</v>
          </cell>
          <cell r="I3059">
            <v>0</v>
          </cell>
          <cell r="J3059">
            <v>57</v>
          </cell>
          <cell r="K3059">
            <v>34</v>
          </cell>
          <cell r="L3059">
            <v>11</v>
          </cell>
          <cell r="M3059">
            <v>5</v>
          </cell>
          <cell r="N3059">
            <v>0</v>
          </cell>
          <cell r="O3059">
            <v>3</v>
          </cell>
          <cell r="P3059">
            <v>2</v>
          </cell>
          <cell r="Q3059">
            <v>1</v>
          </cell>
          <cell r="R3059">
            <v>0</v>
          </cell>
          <cell r="S3059">
            <v>1</v>
          </cell>
          <cell r="T3059">
            <v>0</v>
          </cell>
          <cell r="U3059">
            <v>0</v>
          </cell>
          <cell r="V3059">
            <v>11</v>
          </cell>
          <cell r="W3059">
            <v>14862</v>
          </cell>
          <cell r="X3059">
            <v>33</v>
          </cell>
          <cell r="Y3059">
            <v>94</v>
          </cell>
        </row>
        <row r="3060">
          <cell r="B3060" t="str">
            <v>安岳县云峰乡</v>
          </cell>
          <cell r="C3060">
            <v>0</v>
          </cell>
          <cell r="D3060">
            <v>48</v>
          </cell>
          <cell r="E3060">
            <v>7</v>
          </cell>
          <cell r="F3060">
            <v>0</v>
          </cell>
          <cell r="G3060">
            <v>19</v>
          </cell>
          <cell r="H3060">
            <v>22</v>
          </cell>
          <cell r="I3060">
            <v>0</v>
          </cell>
          <cell r="J3060">
            <v>48</v>
          </cell>
          <cell r="K3060">
            <v>31</v>
          </cell>
          <cell r="L3060">
            <v>7</v>
          </cell>
          <cell r="M3060">
            <v>10</v>
          </cell>
          <cell r="N3060">
            <v>0</v>
          </cell>
          <cell r="O3060">
            <v>0</v>
          </cell>
          <cell r="P3060">
            <v>0</v>
          </cell>
          <cell r="Q3060">
            <v>0</v>
          </cell>
          <cell r="R3060">
            <v>0</v>
          </cell>
          <cell r="S3060">
            <v>0</v>
          </cell>
          <cell r="T3060">
            <v>0</v>
          </cell>
          <cell r="U3060">
            <v>0</v>
          </cell>
          <cell r="V3060">
            <v>10</v>
          </cell>
          <cell r="W3060">
            <v>16524</v>
          </cell>
          <cell r="X3060">
            <v>30</v>
          </cell>
          <cell r="Y3060">
            <v>86</v>
          </cell>
        </row>
        <row r="3061">
          <cell r="B3061" t="str">
            <v>安岳县岳新乡</v>
          </cell>
          <cell r="C3061">
            <v>0</v>
          </cell>
          <cell r="D3061">
            <v>58</v>
          </cell>
          <cell r="E3061">
            <v>11</v>
          </cell>
          <cell r="F3061">
            <v>0</v>
          </cell>
          <cell r="G3061">
            <v>24</v>
          </cell>
          <cell r="H3061">
            <v>23</v>
          </cell>
          <cell r="I3061">
            <v>0</v>
          </cell>
          <cell r="J3061">
            <v>58</v>
          </cell>
          <cell r="K3061">
            <v>41</v>
          </cell>
          <cell r="L3061">
            <v>11</v>
          </cell>
          <cell r="M3061">
            <v>6</v>
          </cell>
          <cell r="N3061">
            <v>0</v>
          </cell>
          <cell r="O3061">
            <v>0</v>
          </cell>
          <cell r="P3061">
            <v>0</v>
          </cell>
          <cell r="Q3061">
            <v>0</v>
          </cell>
          <cell r="R3061">
            <v>0</v>
          </cell>
          <cell r="S3061">
            <v>0</v>
          </cell>
          <cell r="T3061">
            <v>0</v>
          </cell>
          <cell r="U3061">
            <v>0</v>
          </cell>
          <cell r="V3061">
            <v>11</v>
          </cell>
          <cell r="W3061">
            <v>15213</v>
          </cell>
          <cell r="X3061">
            <v>39</v>
          </cell>
          <cell r="Y3061">
            <v>98</v>
          </cell>
        </row>
        <row r="3062">
          <cell r="B3062" t="str">
            <v>安岳县偏岩乡</v>
          </cell>
          <cell r="C3062">
            <v>0</v>
          </cell>
          <cell r="D3062">
            <v>68</v>
          </cell>
          <cell r="E3062">
            <v>11</v>
          </cell>
          <cell r="F3062">
            <v>0</v>
          </cell>
          <cell r="G3062">
            <v>27</v>
          </cell>
          <cell r="H3062">
            <v>30</v>
          </cell>
          <cell r="I3062">
            <v>0</v>
          </cell>
          <cell r="J3062">
            <v>68</v>
          </cell>
          <cell r="K3062">
            <v>38</v>
          </cell>
          <cell r="L3062">
            <v>24</v>
          </cell>
          <cell r="M3062">
            <v>6</v>
          </cell>
          <cell r="N3062">
            <v>0</v>
          </cell>
          <cell r="O3062">
            <v>0</v>
          </cell>
          <cell r="P3062">
            <v>0</v>
          </cell>
          <cell r="Q3062">
            <v>0</v>
          </cell>
          <cell r="R3062">
            <v>0</v>
          </cell>
          <cell r="S3062">
            <v>0</v>
          </cell>
          <cell r="T3062">
            <v>0</v>
          </cell>
          <cell r="U3062">
            <v>0</v>
          </cell>
          <cell r="V3062">
            <v>11</v>
          </cell>
          <cell r="W3062">
            <v>14287</v>
          </cell>
          <cell r="X3062">
            <v>37</v>
          </cell>
          <cell r="Y3062">
            <v>183</v>
          </cell>
        </row>
        <row r="3063">
          <cell r="B3063" t="str">
            <v>安岳县东胜乡</v>
          </cell>
          <cell r="C3063">
            <v>0</v>
          </cell>
          <cell r="D3063">
            <v>53</v>
          </cell>
          <cell r="E3063">
            <v>10</v>
          </cell>
          <cell r="F3063">
            <v>0</v>
          </cell>
          <cell r="G3063">
            <v>24</v>
          </cell>
          <cell r="H3063">
            <v>19</v>
          </cell>
          <cell r="I3063">
            <v>0</v>
          </cell>
          <cell r="J3063">
            <v>53</v>
          </cell>
          <cell r="K3063">
            <v>35</v>
          </cell>
          <cell r="L3063">
            <v>12</v>
          </cell>
          <cell r="M3063">
            <v>6</v>
          </cell>
          <cell r="N3063">
            <v>0</v>
          </cell>
          <cell r="O3063">
            <v>0</v>
          </cell>
          <cell r="P3063">
            <v>0</v>
          </cell>
          <cell r="Q3063">
            <v>0</v>
          </cell>
          <cell r="R3063">
            <v>0</v>
          </cell>
          <cell r="S3063">
            <v>0</v>
          </cell>
          <cell r="T3063">
            <v>0</v>
          </cell>
          <cell r="U3063">
            <v>0</v>
          </cell>
          <cell r="V3063">
            <v>11</v>
          </cell>
          <cell r="W3063">
            <v>14885</v>
          </cell>
          <cell r="X3063">
            <v>39</v>
          </cell>
          <cell r="Y3063">
            <v>111</v>
          </cell>
        </row>
        <row r="3064">
          <cell r="B3064" t="str">
            <v>安岳县白水乡</v>
          </cell>
          <cell r="C3064">
            <v>0</v>
          </cell>
          <cell r="D3064">
            <v>55</v>
          </cell>
          <cell r="E3064">
            <v>9</v>
          </cell>
          <cell r="F3064">
            <v>0</v>
          </cell>
          <cell r="G3064">
            <v>27</v>
          </cell>
          <cell r="H3064">
            <v>19</v>
          </cell>
          <cell r="I3064">
            <v>0</v>
          </cell>
          <cell r="J3064">
            <v>55</v>
          </cell>
          <cell r="K3064">
            <v>25</v>
          </cell>
          <cell r="L3064">
            <v>15</v>
          </cell>
          <cell r="M3064">
            <v>9</v>
          </cell>
          <cell r="N3064">
            <v>0</v>
          </cell>
          <cell r="O3064">
            <v>5</v>
          </cell>
          <cell r="P3064">
            <v>0</v>
          </cell>
          <cell r="Q3064">
            <v>0</v>
          </cell>
          <cell r="R3064">
            <v>0</v>
          </cell>
          <cell r="S3064">
            <v>1</v>
          </cell>
          <cell r="T3064">
            <v>0</v>
          </cell>
          <cell r="U3064">
            <v>0</v>
          </cell>
          <cell r="V3064">
            <v>10</v>
          </cell>
          <cell r="W3064">
            <v>16364</v>
          </cell>
          <cell r="X3064">
            <v>34</v>
          </cell>
          <cell r="Y3064">
            <v>140</v>
          </cell>
        </row>
        <row r="3065">
          <cell r="B3065" t="str">
            <v>安岳县永清镇</v>
          </cell>
          <cell r="C3065">
            <v>0</v>
          </cell>
          <cell r="D3065">
            <v>126</v>
          </cell>
          <cell r="E3065">
            <v>25</v>
          </cell>
          <cell r="F3065">
            <v>0</v>
          </cell>
          <cell r="G3065">
            <v>48</v>
          </cell>
          <cell r="H3065">
            <v>53</v>
          </cell>
          <cell r="I3065">
            <v>0</v>
          </cell>
          <cell r="J3065">
            <v>126</v>
          </cell>
          <cell r="K3065">
            <v>89</v>
          </cell>
          <cell r="L3065">
            <v>19</v>
          </cell>
          <cell r="M3065">
            <v>14</v>
          </cell>
          <cell r="N3065">
            <v>9</v>
          </cell>
          <cell r="O3065">
            <v>0</v>
          </cell>
          <cell r="P3065">
            <v>1</v>
          </cell>
          <cell r="Q3065">
            <v>1</v>
          </cell>
          <cell r="R3065">
            <v>1</v>
          </cell>
          <cell r="S3065">
            <v>1</v>
          </cell>
          <cell r="T3065">
            <v>0</v>
          </cell>
          <cell r="U3065">
            <v>0</v>
          </cell>
          <cell r="V3065">
            <v>24</v>
          </cell>
          <cell r="W3065">
            <v>30014</v>
          </cell>
          <cell r="X3065">
            <v>72</v>
          </cell>
          <cell r="Y3065">
            <v>199</v>
          </cell>
        </row>
        <row r="3066">
          <cell r="B3066" t="str">
            <v>安岳县永顺镇</v>
          </cell>
          <cell r="C3066">
            <v>0</v>
          </cell>
          <cell r="D3066">
            <v>110</v>
          </cell>
          <cell r="E3066">
            <v>21</v>
          </cell>
          <cell r="F3066">
            <v>0</v>
          </cell>
          <cell r="G3066">
            <v>38</v>
          </cell>
          <cell r="H3066">
            <v>51</v>
          </cell>
          <cell r="I3066">
            <v>0</v>
          </cell>
          <cell r="J3066">
            <v>110</v>
          </cell>
          <cell r="K3066">
            <v>86</v>
          </cell>
          <cell r="L3066">
            <v>11</v>
          </cell>
          <cell r="M3066">
            <v>11</v>
          </cell>
          <cell r="N3066">
            <v>3</v>
          </cell>
          <cell r="O3066">
            <v>0</v>
          </cell>
          <cell r="P3066">
            <v>0</v>
          </cell>
          <cell r="Q3066">
            <v>0</v>
          </cell>
          <cell r="R3066">
            <v>1</v>
          </cell>
          <cell r="S3066">
            <v>1</v>
          </cell>
          <cell r="T3066">
            <v>0</v>
          </cell>
          <cell r="U3066">
            <v>0</v>
          </cell>
          <cell r="V3066">
            <v>22</v>
          </cell>
          <cell r="W3066">
            <v>26153</v>
          </cell>
          <cell r="X3066">
            <v>68</v>
          </cell>
          <cell r="Y3066">
            <v>96</v>
          </cell>
        </row>
        <row r="3067">
          <cell r="B3067" t="str">
            <v>安岳县高升乡</v>
          </cell>
          <cell r="C3067">
            <v>0</v>
          </cell>
          <cell r="D3067">
            <v>76</v>
          </cell>
          <cell r="E3067">
            <v>15</v>
          </cell>
          <cell r="F3067">
            <v>0</v>
          </cell>
          <cell r="G3067">
            <v>29</v>
          </cell>
          <cell r="H3067">
            <v>32</v>
          </cell>
          <cell r="I3067">
            <v>0</v>
          </cell>
          <cell r="J3067">
            <v>76</v>
          </cell>
          <cell r="K3067">
            <v>55</v>
          </cell>
          <cell r="L3067">
            <v>9</v>
          </cell>
          <cell r="M3067">
            <v>11</v>
          </cell>
          <cell r="N3067">
            <v>0</v>
          </cell>
          <cell r="O3067">
            <v>0</v>
          </cell>
          <cell r="P3067">
            <v>1</v>
          </cell>
          <cell r="Q3067">
            <v>0</v>
          </cell>
          <cell r="R3067">
            <v>0</v>
          </cell>
          <cell r="S3067">
            <v>0</v>
          </cell>
          <cell r="T3067">
            <v>0</v>
          </cell>
          <cell r="U3067">
            <v>0</v>
          </cell>
          <cell r="V3067">
            <v>16</v>
          </cell>
          <cell r="W3067">
            <v>23977</v>
          </cell>
          <cell r="X3067">
            <v>56</v>
          </cell>
          <cell r="Y3067">
            <v>91</v>
          </cell>
        </row>
        <row r="3068">
          <cell r="B3068" t="str">
            <v>安岳县乾龙乡</v>
          </cell>
          <cell r="C3068">
            <v>0</v>
          </cell>
          <cell r="D3068">
            <v>65</v>
          </cell>
          <cell r="E3068">
            <v>13</v>
          </cell>
          <cell r="F3068">
            <v>0</v>
          </cell>
          <cell r="G3068">
            <v>25</v>
          </cell>
          <cell r="H3068">
            <v>27</v>
          </cell>
          <cell r="I3068">
            <v>0</v>
          </cell>
          <cell r="J3068">
            <v>65</v>
          </cell>
          <cell r="K3068">
            <v>45</v>
          </cell>
          <cell r="L3068">
            <v>13</v>
          </cell>
          <cell r="M3068">
            <v>7</v>
          </cell>
          <cell r="N3068">
            <v>0</v>
          </cell>
          <cell r="O3068">
            <v>0</v>
          </cell>
          <cell r="P3068">
            <v>0</v>
          </cell>
          <cell r="Q3068">
            <v>0</v>
          </cell>
          <cell r="R3068">
            <v>0</v>
          </cell>
          <cell r="S3068">
            <v>0</v>
          </cell>
          <cell r="T3068">
            <v>0</v>
          </cell>
          <cell r="U3068">
            <v>0</v>
          </cell>
          <cell r="V3068">
            <v>14</v>
          </cell>
          <cell r="W3068">
            <v>15996</v>
          </cell>
          <cell r="X3068">
            <v>42</v>
          </cell>
          <cell r="Y3068">
            <v>116</v>
          </cell>
        </row>
        <row r="3069">
          <cell r="B3069" t="str">
            <v>安岳县横庙乡</v>
          </cell>
          <cell r="C3069">
            <v>0</v>
          </cell>
          <cell r="D3069">
            <v>55</v>
          </cell>
          <cell r="E3069">
            <v>12</v>
          </cell>
          <cell r="F3069">
            <v>0</v>
          </cell>
          <cell r="G3069">
            <v>21</v>
          </cell>
          <cell r="H3069">
            <v>22</v>
          </cell>
          <cell r="I3069">
            <v>0</v>
          </cell>
          <cell r="J3069">
            <v>55</v>
          </cell>
          <cell r="K3069">
            <v>40</v>
          </cell>
          <cell r="L3069">
            <v>8</v>
          </cell>
          <cell r="M3069">
            <v>6</v>
          </cell>
          <cell r="N3069">
            <v>1</v>
          </cell>
          <cell r="O3069">
            <v>0</v>
          </cell>
          <cell r="P3069">
            <v>1</v>
          </cell>
          <cell r="Q3069">
            <v>0</v>
          </cell>
          <cell r="R3069">
            <v>0</v>
          </cell>
          <cell r="S3069">
            <v>0</v>
          </cell>
          <cell r="T3069">
            <v>0</v>
          </cell>
          <cell r="U3069">
            <v>0</v>
          </cell>
          <cell r="V3069">
            <v>12</v>
          </cell>
          <cell r="W3069">
            <v>18800</v>
          </cell>
          <cell r="X3069">
            <v>36</v>
          </cell>
          <cell r="Y3069">
            <v>66</v>
          </cell>
        </row>
        <row r="3070">
          <cell r="B3070" t="str">
            <v>安岳县坪和乡</v>
          </cell>
          <cell r="C3070">
            <v>0</v>
          </cell>
          <cell r="D3070">
            <v>38</v>
          </cell>
          <cell r="E3070">
            <v>6</v>
          </cell>
          <cell r="F3070">
            <v>0</v>
          </cell>
          <cell r="G3070">
            <v>15</v>
          </cell>
          <cell r="H3070">
            <v>17</v>
          </cell>
          <cell r="I3070">
            <v>0</v>
          </cell>
          <cell r="J3070">
            <v>38</v>
          </cell>
          <cell r="K3070">
            <v>28</v>
          </cell>
          <cell r="L3070">
            <v>6</v>
          </cell>
          <cell r="M3070">
            <v>4</v>
          </cell>
          <cell r="N3070">
            <v>3</v>
          </cell>
          <cell r="O3070">
            <v>0</v>
          </cell>
          <cell r="P3070">
            <v>0</v>
          </cell>
          <cell r="Q3070">
            <v>0</v>
          </cell>
          <cell r="R3070">
            <v>0</v>
          </cell>
          <cell r="S3070">
            <v>0</v>
          </cell>
          <cell r="T3070">
            <v>0</v>
          </cell>
          <cell r="U3070">
            <v>0</v>
          </cell>
          <cell r="V3070">
            <v>7</v>
          </cell>
          <cell r="W3070">
            <v>9630</v>
          </cell>
          <cell r="X3070">
            <v>21</v>
          </cell>
          <cell r="Y3070">
            <v>46</v>
          </cell>
        </row>
        <row r="3071">
          <cell r="B3071" t="str">
            <v>安岳县石羊镇</v>
          </cell>
          <cell r="C3071">
            <v>0</v>
          </cell>
          <cell r="D3071">
            <v>107</v>
          </cell>
          <cell r="E3071">
            <v>19</v>
          </cell>
          <cell r="F3071">
            <v>0</v>
          </cell>
          <cell r="G3071">
            <v>39</v>
          </cell>
          <cell r="H3071">
            <v>49</v>
          </cell>
          <cell r="I3071">
            <v>0</v>
          </cell>
          <cell r="J3071">
            <v>107</v>
          </cell>
          <cell r="K3071">
            <v>78</v>
          </cell>
          <cell r="L3071">
            <v>16</v>
          </cell>
          <cell r="M3071">
            <v>11</v>
          </cell>
          <cell r="N3071">
            <v>1</v>
          </cell>
          <cell r="O3071">
            <v>0</v>
          </cell>
          <cell r="P3071">
            <v>2</v>
          </cell>
          <cell r="Q3071">
            <v>0</v>
          </cell>
          <cell r="R3071">
            <v>0</v>
          </cell>
          <cell r="S3071">
            <v>0</v>
          </cell>
          <cell r="T3071">
            <v>0</v>
          </cell>
          <cell r="U3071">
            <v>0</v>
          </cell>
          <cell r="V3071">
            <v>22</v>
          </cell>
          <cell r="W3071">
            <v>46813</v>
          </cell>
          <cell r="X3071">
            <v>75</v>
          </cell>
          <cell r="Y3071">
            <v>189</v>
          </cell>
        </row>
        <row r="3072">
          <cell r="B3072" t="str">
            <v>安岳县两板桥镇</v>
          </cell>
          <cell r="C3072">
            <v>0</v>
          </cell>
          <cell r="D3072">
            <v>73</v>
          </cell>
          <cell r="E3072">
            <v>13</v>
          </cell>
          <cell r="F3072">
            <v>0</v>
          </cell>
          <cell r="G3072">
            <v>36</v>
          </cell>
          <cell r="H3072">
            <v>24</v>
          </cell>
          <cell r="I3072">
            <v>0</v>
          </cell>
          <cell r="J3072">
            <v>73</v>
          </cell>
          <cell r="K3072">
            <v>45</v>
          </cell>
          <cell r="L3072">
            <v>22</v>
          </cell>
          <cell r="M3072">
            <v>4</v>
          </cell>
          <cell r="N3072">
            <v>4</v>
          </cell>
          <cell r="O3072">
            <v>2</v>
          </cell>
          <cell r="P3072">
            <v>0</v>
          </cell>
          <cell r="Q3072">
            <v>0</v>
          </cell>
          <cell r="R3072">
            <v>0</v>
          </cell>
          <cell r="S3072">
            <v>0</v>
          </cell>
          <cell r="T3072">
            <v>0</v>
          </cell>
          <cell r="U3072">
            <v>0</v>
          </cell>
          <cell r="V3072">
            <v>15</v>
          </cell>
          <cell r="W3072">
            <v>25569</v>
          </cell>
          <cell r="X3072">
            <v>60</v>
          </cell>
          <cell r="Y3072">
            <v>188</v>
          </cell>
        </row>
        <row r="3073">
          <cell r="B3073" t="str">
            <v>安岳县护龙镇</v>
          </cell>
          <cell r="C3073">
            <v>0</v>
          </cell>
          <cell r="D3073">
            <v>84</v>
          </cell>
          <cell r="E3073">
            <v>14</v>
          </cell>
          <cell r="F3073">
            <v>0</v>
          </cell>
          <cell r="G3073">
            <v>32</v>
          </cell>
          <cell r="H3073">
            <v>38</v>
          </cell>
          <cell r="I3073">
            <v>0</v>
          </cell>
          <cell r="J3073">
            <v>84</v>
          </cell>
          <cell r="K3073">
            <v>58</v>
          </cell>
          <cell r="L3073">
            <v>16</v>
          </cell>
          <cell r="M3073">
            <v>7</v>
          </cell>
          <cell r="N3073">
            <v>6</v>
          </cell>
          <cell r="O3073">
            <v>0</v>
          </cell>
          <cell r="P3073">
            <v>3</v>
          </cell>
          <cell r="Q3073">
            <v>0</v>
          </cell>
          <cell r="R3073">
            <v>0</v>
          </cell>
          <cell r="S3073">
            <v>0</v>
          </cell>
          <cell r="T3073">
            <v>0</v>
          </cell>
          <cell r="U3073">
            <v>0</v>
          </cell>
          <cell r="V3073">
            <v>17</v>
          </cell>
          <cell r="W3073">
            <v>29136</v>
          </cell>
          <cell r="X3073">
            <v>55</v>
          </cell>
          <cell r="Y3073">
            <v>131</v>
          </cell>
        </row>
        <row r="3074">
          <cell r="B3074" t="str">
            <v>安岳县白塔寺乡</v>
          </cell>
          <cell r="C3074">
            <v>0</v>
          </cell>
          <cell r="D3074">
            <v>85</v>
          </cell>
          <cell r="E3074">
            <v>17</v>
          </cell>
          <cell r="F3074">
            <v>0</v>
          </cell>
          <cell r="G3074">
            <v>32</v>
          </cell>
          <cell r="H3074">
            <v>36</v>
          </cell>
          <cell r="I3074">
            <v>0</v>
          </cell>
          <cell r="J3074">
            <v>85</v>
          </cell>
          <cell r="K3074">
            <v>57</v>
          </cell>
          <cell r="L3074">
            <v>22</v>
          </cell>
          <cell r="M3074">
            <v>4</v>
          </cell>
          <cell r="N3074">
            <v>3</v>
          </cell>
          <cell r="O3074">
            <v>0</v>
          </cell>
          <cell r="P3074">
            <v>0</v>
          </cell>
          <cell r="Q3074">
            <v>0</v>
          </cell>
          <cell r="R3074">
            <v>1</v>
          </cell>
          <cell r="S3074">
            <v>1</v>
          </cell>
          <cell r="T3074">
            <v>0</v>
          </cell>
          <cell r="U3074">
            <v>0</v>
          </cell>
          <cell r="V3074">
            <v>15</v>
          </cell>
          <cell r="W3074">
            <v>26367</v>
          </cell>
          <cell r="X3074">
            <v>53</v>
          </cell>
          <cell r="Y3074">
            <v>128</v>
          </cell>
        </row>
        <row r="3075">
          <cell r="B3075" t="str">
            <v>安岳县双龙街乡</v>
          </cell>
          <cell r="C3075">
            <v>0</v>
          </cell>
          <cell r="D3075">
            <v>58</v>
          </cell>
          <cell r="E3075">
            <v>11</v>
          </cell>
          <cell r="F3075">
            <v>0</v>
          </cell>
          <cell r="G3075">
            <v>26</v>
          </cell>
          <cell r="H3075">
            <v>21</v>
          </cell>
          <cell r="I3075">
            <v>0</v>
          </cell>
          <cell r="J3075">
            <v>58</v>
          </cell>
          <cell r="K3075">
            <v>36</v>
          </cell>
          <cell r="L3075">
            <v>16</v>
          </cell>
          <cell r="M3075">
            <v>6</v>
          </cell>
          <cell r="N3075">
            <v>0</v>
          </cell>
          <cell r="O3075">
            <v>0</v>
          </cell>
          <cell r="P3075">
            <v>0</v>
          </cell>
          <cell r="Q3075">
            <v>0</v>
          </cell>
          <cell r="R3075">
            <v>0</v>
          </cell>
          <cell r="S3075">
            <v>0</v>
          </cell>
          <cell r="T3075">
            <v>0</v>
          </cell>
          <cell r="U3075">
            <v>0</v>
          </cell>
          <cell r="V3075">
            <v>11</v>
          </cell>
          <cell r="W3075">
            <v>19999</v>
          </cell>
          <cell r="X3075">
            <v>37</v>
          </cell>
          <cell r="Y3075">
            <v>147</v>
          </cell>
        </row>
        <row r="3076">
          <cell r="B3076" t="str">
            <v>安岳县顶新乡</v>
          </cell>
          <cell r="C3076">
            <v>0</v>
          </cell>
          <cell r="D3076">
            <v>58</v>
          </cell>
          <cell r="E3076">
            <v>10</v>
          </cell>
          <cell r="F3076">
            <v>0</v>
          </cell>
          <cell r="G3076">
            <v>21</v>
          </cell>
          <cell r="H3076">
            <v>27</v>
          </cell>
          <cell r="I3076">
            <v>0</v>
          </cell>
          <cell r="J3076">
            <v>58</v>
          </cell>
          <cell r="K3076">
            <v>37</v>
          </cell>
          <cell r="L3076">
            <v>12</v>
          </cell>
          <cell r="M3076">
            <v>6</v>
          </cell>
          <cell r="N3076">
            <v>0</v>
          </cell>
          <cell r="O3076">
            <v>0</v>
          </cell>
          <cell r="P3076">
            <v>2</v>
          </cell>
          <cell r="Q3076">
            <v>0</v>
          </cell>
          <cell r="R3076">
            <v>1</v>
          </cell>
          <cell r="S3076">
            <v>0</v>
          </cell>
          <cell r="T3076">
            <v>0</v>
          </cell>
          <cell r="U3076">
            <v>0</v>
          </cell>
          <cell r="V3076">
            <v>11</v>
          </cell>
          <cell r="W3076">
            <v>15348</v>
          </cell>
          <cell r="X3076">
            <v>39</v>
          </cell>
          <cell r="Y3076">
            <v>129</v>
          </cell>
        </row>
        <row r="3077">
          <cell r="B3077" t="str">
            <v>安岳县瑞云乡</v>
          </cell>
          <cell r="C3077">
            <v>0</v>
          </cell>
          <cell r="D3077">
            <v>61</v>
          </cell>
          <cell r="E3077">
            <v>11</v>
          </cell>
          <cell r="F3077">
            <v>0</v>
          </cell>
          <cell r="G3077">
            <v>28</v>
          </cell>
          <cell r="H3077">
            <v>22</v>
          </cell>
          <cell r="I3077">
            <v>0</v>
          </cell>
          <cell r="J3077">
            <v>61</v>
          </cell>
          <cell r="K3077">
            <v>39</v>
          </cell>
          <cell r="L3077">
            <v>15</v>
          </cell>
          <cell r="M3077">
            <v>7</v>
          </cell>
          <cell r="N3077">
            <v>0</v>
          </cell>
          <cell r="O3077">
            <v>0</v>
          </cell>
          <cell r="P3077">
            <v>0</v>
          </cell>
          <cell r="Q3077">
            <v>0</v>
          </cell>
          <cell r="R3077">
            <v>0</v>
          </cell>
          <cell r="S3077">
            <v>0</v>
          </cell>
          <cell r="T3077">
            <v>0</v>
          </cell>
          <cell r="U3077">
            <v>0</v>
          </cell>
          <cell r="V3077">
            <v>11</v>
          </cell>
          <cell r="W3077">
            <v>17242</v>
          </cell>
          <cell r="X3077">
            <v>34</v>
          </cell>
          <cell r="Y3077">
            <v>130</v>
          </cell>
        </row>
        <row r="3078">
          <cell r="B3078" t="str">
            <v>安岳县李家镇</v>
          </cell>
          <cell r="C3078">
            <v>0</v>
          </cell>
          <cell r="D3078">
            <v>93</v>
          </cell>
          <cell r="E3078">
            <v>18</v>
          </cell>
          <cell r="F3078">
            <v>0</v>
          </cell>
          <cell r="G3078">
            <v>41</v>
          </cell>
          <cell r="H3078">
            <v>34</v>
          </cell>
          <cell r="I3078">
            <v>0</v>
          </cell>
          <cell r="J3078">
            <v>93</v>
          </cell>
          <cell r="K3078">
            <v>40</v>
          </cell>
          <cell r="L3078">
            <v>27</v>
          </cell>
          <cell r="M3078">
            <v>8</v>
          </cell>
          <cell r="N3078">
            <v>2</v>
          </cell>
          <cell r="O3078">
            <v>18</v>
          </cell>
          <cell r="P3078">
            <v>0</v>
          </cell>
          <cell r="Q3078">
            <v>0</v>
          </cell>
          <cell r="R3078">
            <v>0</v>
          </cell>
          <cell r="S3078">
            <v>0</v>
          </cell>
          <cell r="T3078">
            <v>0</v>
          </cell>
          <cell r="U3078">
            <v>0</v>
          </cell>
          <cell r="V3078">
            <v>17</v>
          </cell>
          <cell r="W3078">
            <v>32000</v>
          </cell>
          <cell r="X3078">
            <v>57</v>
          </cell>
          <cell r="Y3078">
            <v>226</v>
          </cell>
        </row>
        <row r="3079">
          <cell r="B3079" t="str">
            <v>安岳县元坝镇</v>
          </cell>
          <cell r="C3079">
            <v>0</v>
          </cell>
          <cell r="D3079">
            <v>69</v>
          </cell>
          <cell r="E3079">
            <v>11</v>
          </cell>
          <cell r="F3079">
            <v>0</v>
          </cell>
          <cell r="G3079">
            <v>27</v>
          </cell>
          <cell r="H3079">
            <v>31</v>
          </cell>
          <cell r="I3079">
            <v>0</v>
          </cell>
          <cell r="J3079">
            <v>69</v>
          </cell>
          <cell r="K3079">
            <v>39</v>
          </cell>
          <cell r="L3079">
            <v>10</v>
          </cell>
          <cell r="M3079">
            <v>6</v>
          </cell>
          <cell r="N3079">
            <v>1</v>
          </cell>
          <cell r="O3079">
            <v>13</v>
          </cell>
          <cell r="P3079">
            <v>0</v>
          </cell>
          <cell r="Q3079">
            <v>1</v>
          </cell>
          <cell r="R3079">
            <v>0</v>
          </cell>
          <cell r="S3079">
            <v>0</v>
          </cell>
          <cell r="T3079">
            <v>0</v>
          </cell>
          <cell r="U3079">
            <v>0</v>
          </cell>
          <cell r="V3079">
            <v>10</v>
          </cell>
          <cell r="W3079">
            <v>16820</v>
          </cell>
          <cell r="X3079">
            <v>38</v>
          </cell>
          <cell r="Y3079">
            <v>130</v>
          </cell>
        </row>
        <row r="3080">
          <cell r="B3080" t="str">
            <v>安岳县高屋乡</v>
          </cell>
          <cell r="C3080">
            <v>0</v>
          </cell>
          <cell r="D3080">
            <v>57</v>
          </cell>
          <cell r="E3080">
            <v>11</v>
          </cell>
          <cell r="F3080">
            <v>0</v>
          </cell>
          <cell r="G3080">
            <v>29</v>
          </cell>
          <cell r="H3080">
            <v>17</v>
          </cell>
          <cell r="I3080">
            <v>0</v>
          </cell>
          <cell r="J3080">
            <v>57</v>
          </cell>
          <cell r="K3080">
            <v>34</v>
          </cell>
          <cell r="L3080">
            <v>8</v>
          </cell>
          <cell r="M3080">
            <v>6</v>
          </cell>
          <cell r="N3080">
            <v>1</v>
          </cell>
          <cell r="O3080">
            <v>8</v>
          </cell>
          <cell r="P3080">
            <v>0</v>
          </cell>
          <cell r="Q3080">
            <v>1</v>
          </cell>
          <cell r="R3080">
            <v>0</v>
          </cell>
          <cell r="S3080">
            <v>0</v>
          </cell>
          <cell r="T3080">
            <v>0</v>
          </cell>
          <cell r="U3080">
            <v>0</v>
          </cell>
          <cell r="V3080">
            <v>10</v>
          </cell>
          <cell r="W3080">
            <v>15420</v>
          </cell>
          <cell r="X3080">
            <v>36</v>
          </cell>
          <cell r="Y3080">
            <v>156</v>
          </cell>
        </row>
        <row r="3081">
          <cell r="B3081" t="str">
            <v>安岳县忠义乡</v>
          </cell>
          <cell r="C3081">
            <v>0</v>
          </cell>
          <cell r="D3081">
            <v>103</v>
          </cell>
          <cell r="E3081">
            <v>15</v>
          </cell>
          <cell r="F3081">
            <v>0</v>
          </cell>
          <cell r="G3081">
            <v>46</v>
          </cell>
          <cell r="H3081">
            <v>42</v>
          </cell>
          <cell r="I3081">
            <v>0</v>
          </cell>
          <cell r="J3081">
            <v>103</v>
          </cell>
          <cell r="K3081">
            <v>46</v>
          </cell>
          <cell r="L3081">
            <v>34</v>
          </cell>
          <cell r="M3081">
            <v>8</v>
          </cell>
          <cell r="N3081">
            <v>2</v>
          </cell>
          <cell r="O3081">
            <v>13</v>
          </cell>
          <cell r="P3081">
            <v>0</v>
          </cell>
          <cell r="Q3081">
            <v>2</v>
          </cell>
          <cell r="R3081">
            <v>0</v>
          </cell>
          <cell r="S3081">
            <v>0</v>
          </cell>
          <cell r="T3081">
            <v>0</v>
          </cell>
          <cell r="U3081">
            <v>0</v>
          </cell>
          <cell r="V3081">
            <v>16</v>
          </cell>
          <cell r="W3081">
            <v>24212</v>
          </cell>
          <cell r="X3081">
            <v>50</v>
          </cell>
          <cell r="Y3081">
            <v>283</v>
          </cell>
        </row>
        <row r="3082">
          <cell r="B3082" t="str">
            <v>安岳县合义乡</v>
          </cell>
          <cell r="C3082">
            <v>0</v>
          </cell>
          <cell r="D3082">
            <v>68</v>
          </cell>
          <cell r="E3082">
            <v>11</v>
          </cell>
          <cell r="F3082">
            <v>0</v>
          </cell>
          <cell r="G3082">
            <v>30</v>
          </cell>
          <cell r="H3082">
            <v>27</v>
          </cell>
          <cell r="I3082">
            <v>0</v>
          </cell>
          <cell r="J3082">
            <v>68</v>
          </cell>
          <cell r="K3082">
            <v>39</v>
          </cell>
          <cell r="L3082">
            <v>10</v>
          </cell>
          <cell r="M3082">
            <v>7</v>
          </cell>
          <cell r="N3082">
            <v>1</v>
          </cell>
          <cell r="O3082">
            <v>12</v>
          </cell>
          <cell r="P3082">
            <v>0</v>
          </cell>
          <cell r="Q3082">
            <v>0</v>
          </cell>
          <cell r="R3082">
            <v>0</v>
          </cell>
          <cell r="S3082">
            <v>0</v>
          </cell>
          <cell r="T3082">
            <v>0</v>
          </cell>
          <cell r="U3082">
            <v>0</v>
          </cell>
          <cell r="V3082">
            <v>11</v>
          </cell>
          <cell r="W3082">
            <v>18700</v>
          </cell>
          <cell r="X3082">
            <v>38</v>
          </cell>
          <cell r="Y3082">
            <v>185</v>
          </cell>
        </row>
        <row r="3083">
          <cell r="B3083" t="str">
            <v>安岳县努力乡</v>
          </cell>
          <cell r="C3083">
            <v>0</v>
          </cell>
          <cell r="D3083">
            <v>84</v>
          </cell>
          <cell r="E3083">
            <v>11</v>
          </cell>
          <cell r="F3083">
            <v>0</v>
          </cell>
          <cell r="G3083">
            <v>32</v>
          </cell>
          <cell r="H3083">
            <v>41</v>
          </cell>
          <cell r="I3083">
            <v>0</v>
          </cell>
          <cell r="J3083">
            <v>84</v>
          </cell>
          <cell r="K3083">
            <v>38</v>
          </cell>
          <cell r="L3083">
            <v>28</v>
          </cell>
          <cell r="M3083">
            <v>6</v>
          </cell>
          <cell r="N3083">
            <v>1</v>
          </cell>
          <cell r="O3083">
            <v>12</v>
          </cell>
          <cell r="P3083">
            <v>0</v>
          </cell>
          <cell r="Q3083">
            <v>0</v>
          </cell>
          <cell r="R3083">
            <v>0</v>
          </cell>
          <cell r="S3083">
            <v>0</v>
          </cell>
          <cell r="T3083">
            <v>0</v>
          </cell>
          <cell r="U3083">
            <v>0</v>
          </cell>
          <cell r="V3083">
            <v>12</v>
          </cell>
          <cell r="W3083">
            <v>18375</v>
          </cell>
          <cell r="X3083">
            <v>36</v>
          </cell>
          <cell r="Y3083">
            <v>236</v>
          </cell>
        </row>
        <row r="3084">
          <cell r="B3084" t="str">
            <v>安岳县护建乡</v>
          </cell>
          <cell r="C3084">
            <v>0</v>
          </cell>
          <cell r="D3084">
            <v>85</v>
          </cell>
          <cell r="E3084">
            <v>14</v>
          </cell>
          <cell r="F3084">
            <v>0</v>
          </cell>
          <cell r="G3084">
            <v>42</v>
          </cell>
          <cell r="H3084">
            <v>29</v>
          </cell>
          <cell r="I3084">
            <v>0</v>
          </cell>
          <cell r="J3084">
            <v>85</v>
          </cell>
          <cell r="K3084">
            <v>48</v>
          </cell>
          <cell r="L3084">
            <v>12</v>
          </cell>
          <cell r="M3084">
            <v>9</v>
          </cell>
          <cell r="N3084">
            <v>2</v>
          </cell>
          <cell r="O3084">
            <v>16</v>
          </cell>
          <cell r="P3084">
            <v>0</v>
          </cell>
          <cell r="Q3084">
            <v>0</v>
          </cell>
          <cell r="R3084">
            <v>0</v>
          </cell>
          <cell r="S3084">
            <v>0</v>
          </cell>
          <cell r="T3084">
            <v>0</v>
          </cell>
          <cell r="U3084">
            <v>0</v>
          </cell>
          <cell r="V3084">
            <v>16</v>
          </cell>
          <cell r="W3084">
            <v>27303</v>
          </cell>
          <cell r="X3084">
            <v>62</v>
          </cell>
          <cell r="Y3084">
            <v>236</v>
          </cell>
        </row>
        <row r="3085">
          <cell r="B3085" t="str">
            <v>安岳县和平乡</v>
          </cell>
          <cell r="C3085">
            <v>0</v>
          </cell>
          <cell r="D3085">
            <v>51</v>
          </cell>
          <cell r="E3085">
            <v>9</v>
          </cell>
          <cell r="F3085">
            <v>0</v>
          </cell>
          <cell r="G3085">
            <v>22</v>
          </cell>
          <cell r="H3085">
            <v>20</v>
          </cell>
          <cell r="I3085">
            <v>0</v>
          </cell>
          <cell r="J3085">
            <v>51</v>
          </cell>
          <cell r="K3085">
            <v>30</v>
          </cell>
          <cell r="L3085">
            <v>7</v>
          </cell>
          <cell r="M3085">
            <v>6</v>
          </cell>
          <cell r="N3085">
            <v>1</v>
          </cell>
          <cell r="O3085">
            <v>8</v>
          </cell>
          <cell r="P3085">
            <v>0</v>
          </cell>
          <cell r="Q3085">
            <v>0</v>
          </cell>
          <cell r="R3085">
            <v>0</v>
          </cell>
          <cell r="S3085">
            <v>0</v>
          </cell>
          <cell r="T3085">
            <v>0</v>
          </cell>
          <cell r="U3085">
            <v>0</v>
          </cell>
          <cell r="V3085">
            <v>9</v>
          </cell>
          <cell r="W3085">
            <v>12598</v>
          </cell>
          <cell r="X3085">
            <v>31</v>
          </cell>
          <cell r="Y3085">
            <v>155</v>
          </cell>
        </row>
        <row r="3086">
          <cell r="B3086" t="str">
            <v>安岳县兴隆镇</v>
          </cell>
          <cell r="C3086">
            <v>0</v>
          </cell>
          <cell r="D3086">
            <v>96</v>
          </cell>
          <cell r="E3086">
            <v>16</v>
          </cell>
          <cell r="F3086">
            <v>0</v>
          </cell>
          <cell r="G3086">
            <v>39</v>
          </cell>
          <cell r="H3086">
            <v>41</v>
          </cell>
          <cell r="I3086">
            <v>0</v>
          </cell>
          <cell r="J3086">
            <v>96</v>
          </cell>
          <cell r="K3086">
            <v>67</v>
          </cell>
          <cell r="L3086">
            <v>19</v>
          </cell>
          <cell r="M3086">
            <v>10</v>
          </cell>
          <cell r="N3086">
            <v>0</v>
          </cell>
          <cell r="O3086">
            <v>0</v>
          </cell>
          <cell r="P3086">
            <v>0</v>
          </cell>
          <cell r="Q3086">
            <v>0</v>
          </cell>
          <cell r="R3086">
            <v>0</v>
          </cell>
          <cell r="S3086">
            <v>0</v>
          </cell>
          <cell r="T3086">
            <v>0</v>
          </cell>
          <cell r="U3086">
            <v>0</v>
          </cell>
          <cell r="V3086">
            <v>19</v>
          </cell>
          <cell r="W3086">
            <v>31028</v>
          </cell>
          <cell r="X3086">
            <v>72</v>
          </cell>
          <cell r="Y3086">
            <v>147</v>
          </cell>
        </row>
        <row r="3087">
          <cell r="B3087" t="str">
            <v>安岳县天林镇</v>
          </cell>
          <cell r="C3087">
            <v>0</v>
          </cell>
          <cell r="D3087">
            <v>64</v>
          </cell>
          <cell r="E3087">
            <v>13</v>
          </cell>
          <cell r="F3087">
            <v>0</v>
          </cell>
          <cell r="G3087">
            <v>29</v>
          </cell>
          <cell r="H3087">
            <v>22</v>
          </cell>
          <cell r="I3087">
            <v>0</v>
          </cell>
          <cell r="J3087">
            <v>64</v>
          </cell>
          <cell r="K3087">
            <v>40</v>
          </cell>
          <cell r="L3087">
            <v>18</v>
          </cell>
          <cell r="M3087">
            <v>6</v>
          </cell>
          <cell r="N3087">
            <v>4</v>
          </cell>
          <cell r="O3087">
            <v>0</v>
          </cell>
          <cell r="P3087">
            <v>0</v>
          </cell>
          <cell r="Q3087">
            <v>0</v>
          </cell>
          <cell r="R3087">
            <v>0</v>
          </cell>
          <cell r="S3087">
            <v>0</v>
          </cell>
          <cell r="T3087">
            <v>0</v>
          </cell>
          <cell r="U3087">
            <v>0</v>
          </cell>
          <cell r="V3087">
            <v>12</v>
          </cell>
          <cell r="W3087">
            <v>19004</v>
          </cell>
          <cell r="X3087">
            <v>45</v>
          </cell>
          <cell r="Y3087">
            <v>145</v>
          </cell>
        </row>
        <row r="3088">
          <cell r="B3088" t="str">
            <v>安岳县清流乡</v>
          </cell>
          <cell r="C3088">
            <v>0</v>
          </cell>
          <cell r="D3088">
            <v>47</v>
          </cell>
          <cell r="E3088">
            <v>8</v>
          </cell>
          <cell r="F3088">
            <v>0</v>
          </cell>
          <cell r="G3088">
            <v>20</v>
          </cell>
          <cell r="H3088">
            <v>19</v>
          </cell>
          <cell r="I3088">
            <v>0</v>
          </cell>
          <cell r="J3088">
            <v>47</v>
          </cell>
          <cell r="K3088">
            <v>31</v>
          </cell>
          <cell r="L3088">
            <v>10</v>
          </cell>
          <cell r="M3088">
            <v>5</v>
          </cell>
          <cell r="N3088">
            <v>0</v>
          </cell>
          <cell r="O3088">
            <v>0</v>
          </cell>
          <cell r="P3088">
            <v>0</v>
          </cell>
          <cell r="Q3088">
            <v>1</v>
          </cell>
          <cell r="R3088">
            <v>0</v>
          </cell>
          <cell r="S3088">
            <v>0</v>
          </cell>
          <cell r="T3088">
            <v>0</v>
          </cell>
          <cell r="U3088">
            <v>0</v>
          </cell>
          <cell r="V3088">
            <v>10</v>
          </cell>
          <cell r="W3088">
            <v>15012</v>
          </cell>
          <cell r="X3088">
            <v>34</v>
          </cell>
          <cell r="Y3088">
            <v>73</v>
          </cell>
        </row>
        <row r="3089">
          <cell r="B3089" t="str">
            <v>安岳县共和乡</v>
          </cell>
          <cell r="C3089">
            <v>0</v>
          </cell>
          <cell r="D3089">
            <v>49</v>
          </cell>
          <cell r="E3089">
            <v>10</v>
          </cell>
          <cell r="F3089">
            <v>0</v>
          </cell>
          <cell r="G3089">
            <v>18</v>
          </cell>
          <cell r="H3089">
            <v>21</v>
          </cell>
          <cell r="I3089">
            <v>0</v>
          </cell>
          <cell r="J3089">
            <v>49</v>
          </cell>
          <cell r="K3089">
            <v>36</v>
          </cell>
          <cell r="L3089">
            <v>8</v>
          </cell>
          <cell r="M3089">
            <v>5</v>
          </cell>
          <cell r="N3089">
            <v>4</v>
          </cell>
          <cell r="O3089">
            <v>0</v>
          </cell>
          <cell r="P3089">
            <v>0</v>
          </cell>
          <cell r="Q3089">
            <v>0</v>
          </cell>
          <cell r="R3089">
            <v>0</v>
          </cell>
          <cell r="S3089">
            <v>0</v>
          </cell>
          <cell r="T3089">
            <v>0</v>
          </cell>
          <cell r="U3089">
            <v>0</v>
          </cell>
          <cell r="V3089">
            <v>10</v>
          </cell>
          <cell r="W3089">
            <v>15873</v>
          </cell>
          <cell r="X3089">
            <v>36</v>
          </cell>
          <cell r="Y3089">
            <v>68</v>
          </cell>
        </row>
        <row r="3090">
          <cell r="B3090" t="str">
            <v>安岳县天宝乡</v>
          </cell>
          <cell r="C3090">
            <v>0</v>
          </cell>
          <cell r="D3090">
            <v>53</v>
          </cell>
          <cell r="E3090">
            <v>9</v>
          </cell>
          <cell r="F3090">
            <v>0</v>
          </cell>
          <cell r="G3090">
            <v>19</v>
          </cell>
          <cell r="H3090">
            <v>25</v>
          </cell>
          <cell r="I3090">
            <v>0</v>
          </cell>
          <cell r="J3090">
            <v>53</v>
          </cell>
          <cell r="K3090">
            <v>33</v>
          </cell>
          <cell r="L3090">
            <v>11</v>
          </cell>
          <cell r="M3090">
            <v>5</v>
          </cell>
          <cell r="N3090">
            <v>0</v>
          </cell>
          <cell r="O3090">
            <v>4</v>
          </cell>
          <cell r="P3090">
            <v>0</v>
          </cell>
          <cell r="Q3090">
            <v>0</v>
          </cell>
          <cell r="R3090">
            <v>0</v>
          </cell>
          <cell r="S3090">
            <v>0</v>
          </cell>
          <cell r="T3090">
            <v>0</v>
          </cell>
          <cell r="U3090">
            <v>0</v>
          </cell>
          <cell r="V3090">
            <v>9</v>
          </cell>
          <cell r="W3090">
            <v>14865</v>
          </cell>
          <cell r="X3090">
            <v>28</v>
          </cell>
          <cell r="Y3090">
            <v>77</v>
          </cell>
        </row>
        <row r="3091">
          <cell r="B3091" t="str">
            <v>安岳县协和乡</v>
          </cell>
          <cell r="C3091">
            <v>0</v>
          </cell>
          <cell r="D3091">
            <v>61</v>
          </cell>
          <cell r="E3091">
            <v>13</v>
          </cell>
          <cell r="F3091">
            <v>0</v>
          </cell>
          <cell r="G3091">
            <v>31</v>
          </cell>
          <cell r="H3091">
            <v>17</v>
          </cell>
          <cell r="I3091">
            <v>0</v>
          </cell>
          <cell r="J3091">
            <v>61</v>
          </cell>
          <cell r="K3091">
            <v>48</v>
          </cell>
          <cell r="L3091">
            <v>5</v>
          </cell>
          <cell r="M3091">
            <v>8</v>
          </cell>
          <cell r="N3091">
            <v>0</v>
          </cell>
          <cell r="O3091">
            <v>0</v>
          </cell>
          <cell r="P3091">
            <v>0</v>
          </cell>
          <cell r="Q3091">
            <v>0</v>
          </cell>
          <cell r="R3091">
            <v>0</v>
          </cell>
          <cell r="S3091">
            <v>0</v>
          </cell>
          <cell r="T3091">
            <v>0</v>
          </cell>
          <cell r="U3091">
            <v>0</v>
          </cell>
          <cell r="V3091">
            <v>15</v>
          </cell>
          <cell r="W3091">
            <v>20232</v>
          </cell>
          <cell r="X3091">
            <v>45</v>
          </cell>
          <cell r="Y3091">
            <v>108</v>
          </cell>
        </row>
        <row r="3092">
          <cell r="B3092" t="str">
            <v>安岳县鱼龙乡</v>
          </cell>
          <cell r="C3092">
            <v>0</v>
          </cell>
          <cell r="D3092">
            <v>41</v>
          </cell>
          <cell r="E3092">
            <v>8</v>
          </cell>
          <cell r="F3092">
            <v>0</v>
          </cell>
          <cell r="G3092">
            <v>16</v>
          </cell>
          <cell r="H3092">
            <v>17</v>
          </cell>
          <cell r="I3092">
            <v>0</v>
          </cell>
          <cell r="J3092">
            <v>41</v>
          </cell>
          <cell r="K3092">
            <v>27</v>
          </cell>
          <cell r="L3092">
            <v>10</v>
          </cell>
          <cell r="M3092">
            <v>4</v>
          </cell>
          <cell r="N3092">
            <v>0</v>
          </cell>
          <cell r="O3092">
            <v>0</v>
          </cell>
          <cell r="P3092">
            <v>0</v>
          </cell>
          <cell r="Q3092">
            <v>0</v>
          </cell>
          <cell r="R3092">
            <v>0</v>
          </cell>
          <cell r="S3092">
            <v>0</v>
          </cell>
          <cell r="T3092">
            <v>0</v>
          </cell>
          <cell r="U3092">
            <v>0</v>
          </cell>
          <cell r="V3092">
            <v>8</v>
          </cell>
          <cell r="W3092">
            <v>8942</v>
          </cell>
          <cell r="X3092">
            <v>25</v>
          </cell>
          <cell r="Y3092">
            <v>89</v>
          </cell>
        </row>
        <row r="3093">
          <cell r="B3093" t="str">
            <v>安岳县镇子镇</v>
          </cell>
          <cell r="C3093">
            <v>0</v>
          </cell>
          <cell r="D3093">
            <v>87</v>
          </cell>
          <cell r="E3093">
            <v>16</v>
          </cell>
          <cell r="F3093">
            <v>0</v>
          </cell>
          <cell r="G3093">
            <v>30</v>
          </cell>
          <cell r="H3093">
            <v>41</v>
          </cell>
          <cell r="I3093">
            <v>0</v>
          </cell>
          <cell r="J3093">
            <v>87</v>
          </cell>
          <cell r="K3093">
            <v>52</v>
          </cell>
          <cell r="L3093">
            <v>16</v>
          </cell>
          <cell r="M3093">
            <v>10</v>
          </cell>
          <cell r="N3093">
            <v>0</v>
          </cell>
          <cell r="O3093">
            <v>9</v>
          </cell>
          <cell r="P3093">
            <v>0</v>
          </cell>
          <cell r="Q3093">
            <v>0</v>
          </cell>
          <cell r="R3093">
            <v>0</v>
          </cell>
          <cell r="S3093">
            <v>0</v>
          </cell>
          <cell r="T3093">
            <v>0</v>
          </cell>
          <cell r="U3093">
            <v>0</v>
          </cell>
          <cell r="V3093">
            <v>19</v>
          </cell>
          <cell r="W3093">
            <v>29036</v>
          </cell>
          <cell r="X3093">
            <v>76</v>
          </cell>
          <cell r="Y3093">
            <v>118</v>
          </cell>
        </row>
        <row r="3094">
          <cell r="B3094" t="str">
            <v>安岳县建华乡</v>
          </cell>
          <cell r="C3094">
            <v>0</v>
          </cell>
          <cell r="D3094">
            <v>50</v>
          </cell>
          <cell r="E3094">
            <v>7</v>
          </cell>
          <cell r="F3094">
            <v>0</v>
          </cell>
          <cell r="G3094">
            <v>21</v>
          </cell>
          <cell r="H3094">
            <v>22</v>
          </cell>
          <cell r="I3094">
            <v>0</v>
          </cell>
          <cell r="J3094">
            <v>50</v>
          </cell>
          <cell r="K3094">
            <v>30</v>
          </cell>
          <cell r="L3094">
            <v>11</v>
          </cell>
          <cell r="M3094">
            <v>4</v>
          </cell>
          <cell r="N3094">
            <v>0</v>
          </cell>
          <cell r="O3094">
            <v>4</v>
          </cell>
          <cell r="P3094">
            <v>0</v>
          </cell>
          <cell r="Q3094">
            <v>0</v>
          </cell>
          <cell r="R3094">
            <v>0</v>
          </cell>
          <cell r="S3094">
            <v>1</v>
          </cell>
          <cell r="T3094">
            <v>0</v>
          </cell>
          <cell r="U3094">
            <v>0</v>
          </cell>
          <cell r="V3094">
            <v>8</v>
          </cell>
          <cell r="W3094">
            <v>12505</v>
          </cell>
          <cell r="X3094">
            <v>26</v>
          </cell>
          <cell r="Y3094">
            <v>87</v>
          </cell>
        </row>
        <row r="3095">
          <cell r="B3095" t="str">
            <v>安岳县文化镇</v>
          </cell>
          <cell r="C3095">
            <v>0</v>
          </cell>
          <cell r="D3095">
            <v>112</v>
          </cell>
          <cell r="E3095">
            <v>16</v>
          </cell>
          <cell r="F3095">
            <v>0</v>
          </cell>
          <cell r="G3095">
            <v>40</v>
          </cell>
          <cell r="H3095">
            <v>56</v>
          </cell>
          <cell r="I3095">
            <v>0</v>
          </cell>
          <cell r="J3095">
            <v>112</v>
          </cell>
          <cell r="K3095">
            <v>57</v>
          </cell>
          <cell r="L3095">
            <v>36</v>
          </cell>
          <cell r="M3095">
            <v>10</v>
          </cell>
          <cell r="N3095">
            <v>0</v>
          </cell>
          <cell r="O3095">
            <v>9</v>
          </cell>
          <cell r="P3095">
            <v>0</v>
          </cell>
          <cell r="Q3095">
            <v>0</v>
          </cell>
          <cell r="R3095">
            <v>0</v>
          </cell>
          <cell r="S3095">
            <v>0</v>
          </cell>
          <cell r="T3095">
            <v>0</v>
          </cell>
          <cell r="U3095">
            <v>0</v>
          </cell>
          <cell r="V3095">
            <v>19</v>
          </cell>
          <cell r="W3095">
            <v>26338</v>
          </cell>
          <cell r="X3095">
            <v>66</v>
          </cell>
          <cell r="Y3095">
            <v>304</v>
          </cell>
        </row>
        <row r="3096">
          <cell r="B3096" t="str">
            <v>安岳县岳源乡</v>
          </cell>
          <cell r="C3096">
            <v>0</v>
          </cell>
          <cell r="D3096">
            <v>44</v>
          </cell>
          <cell r="E3096">
            <v>8</v>
          </cell>
          <cell r="F3096">
            <v>0</v>
          </cell>
          <cell r="G3096">
            <v>17</v>
          </cell>
          <cell r="H3096">
            <v>19</v>
          </cell>
          <cell r="I3096">
            <v>0</v>
          </cell>
          <cell r="J3096">
            <v>44</v>
          </cell>
          <cell r="K3096">
            <v>27</v>
          </cell>
          <cell r="L3096">
            <v>7</v>
          </cell>
          <cell r="M3096">
            <v>6</v>
          </cell>
          <cell r="N3096">
            <v>0</v>
          </cell>
          <cell r="O3096">
            <v>3</v>
          </cell>
          <cell r="P3096">
            <v>0</v>
          </cell>
          <cell r="Q3096">
            <v>0</v>
          </cell>
          <cell r="R3096">
            <v>0</v>
          </cell>
          <cell r="S3096">
            <v>1</v>
          </cell>
          <cell r="T3096">
            <v>0</v>
          </cell>
          <cell r="U3096">
            <v>0</v>
          </cell>
          <cell r="V3096">
            <v>9</v>
          </cell>
          <cell r="W3096">
            <v>12355</v>
          </cell>
          <cell r="X3096">
            <v>30</v>
          </cell>
          <cell r="Y3096">
            <v>57</v>
          </cell>
        </row>
        <row r="3097">
          <cell r="B3097" t="str">
            <v>安岳县大平乡</v>
          </cell>
          <cell r="C3097">
            <v>0</v>
          </cell>
          <cell r="D3097">
            <v>86</v>
          </cell>
          <cell r="E3097">
            <v>15</v>
          </cell>
          <cell r="F3097">
            <v>0</v>
          </cell>
          <cell r="G3097">
            <v>33</v>
          </cell>
          <cell r="H3097">
            <v>38</v>
          </cell>
          <cell r="I3097">
            <v>0</v>
          </cell>
          <cell r="J3097">
            <v>86</v>
          </cell>
          <cell r="K3097">
            <v>55</v>
          </cell>
          <cell r="L3097">
            <v>19</v>
          </cell>
          <cell r="M3097">
            <v>9</v>
          </cell>
          <cell r="N3097">
            <v>0</v>
          </cell>
          <cell r="O3097">
            <v>0</v>
          </cell>
          <cell r="P3097">
            <v>1</v>
          </cell>
          <cell r="Q3097">
            <v>1</v>
          </cell>
          <cell r="R3097">
            <v>0</v>
          </cell>
          <cell r="S3097">
            <v>1</v>
          </cell>
          <cell r="T3097">
            <v>0</v>
          </cell>
          <cell r="U3097">
            <v>0</v>
          </cell>
          <cell r="V3097">
            <v>16</v>
          </cell>
          <cell r="W3097">
            <v>24538</v>
          </cell>
          <cell r="X3097">
            <v>51</v>
          </cell>
          <cell r="Y3097">
            <v>142</v>
          </cell>
        </row>
        <row r="3098">
          <cell r="B3098" t="str">
            <v>安岳县九龙乡</v>
          </cell>
          <cell r="C3098">
            <v>0</v>
          </cell>
          <cell r="D3098">
            <v>52</v>
          </cell>
          <cell r="E3098">
            <v>7</v>
          </cell>
          <cell r="F3098">
            <v>0</v>
          </cell>
          <cell r="G3098">
            <v>19</v>
          </cell>
          <cell r="H3098">
            <v>26</v>
          </cell>
          <cell r="I3098">
            <v>0</v>
          </cell>
          <cell r="J3098">
            <v>52</v>
          </cell>
          <cell r="K3098">
            <v>26</v>
          </cell>
          <cell r="L3098">
            <v>16</v>
          </cell>
          <cell r="M3098">
            <v>6</v>
          </cell>
          <cell r="N3098">
            <v>0</v>
          </cell>
          <cell r="O3098">
            <v>3</v>
          </cell>
          <cell r="P3098">
            <v>0</v>
          </cell>
          <cell r="Q3098">
            <v>0</v>
          </cell>
          <cell r="R3098">
            <v>0</v>
          </cell>
          <cell r="S3098">
            <v>1</v>
          </cell>
          <cell r="T3098">
            <v>0</v>
          </cell>
          <cell r="U3098">
            <v>0</v>
          </cell>
          <cell r="V3098">
            <v>9</v>
          </cell>
          <cell r="W3098">
            <v>12534</v>
          </cell>
          <cell r="X3098">
            <v>36</v>
          </cell>
          <cell r="Y3098">
            <v>153</v>
          </cell>
        </row>
        <row r="3099">
          <cell r="B3099" t="str">
            <v>安岳县周礼镇</v>
          </cell>
          <cell r="C3099">
            <v>0</v>
          </cell>
          <cell r="D3099">
            <v>94</v>
          </cell>
          <cell r="E3099">
            <v>16</v>
          </cell>
          <cell r="F3099">
            <v>0</v>
          </cell>
          <cell r="G3099">
            <v>41</v>
          </cell>
          <cell r="H3099">
            <v>37</v>
          </cell>
          <cell r="I3099">
            <v>0</v>
          </cell>
          <cell r="J3099">
            <v>94</v>
          </cell>
          <cell r="K3099">
            <v>60</v>
          </cell>
          <cell r="L3099">
            <v>29</v>
          </cell>
          <cell r="M3099">
            <v>5</v>
          </cell>
          <cell r="N3099">
            <v>0</v>
          </cell>
          <cell r="O3099">
            <v>0</v>
          </cell>
          <cell r="P3099">
            <v>0</v>
          </cell>
          <cell r="Q3099">
            <v>0</v>
          </cell>
          <cell r="R3099">
            <v>0</v>
          </cell>
          <cell r="S3099">
            <v>0</v>
          </cell>
          <cell r="T3099">
            <v>0</v>
          </cell>
          <cell r="U3099">
            <v>0</v>
          </cell>
          <cell r="V3099">
            <v>17</v>
          </cell>
          <cell r="W3099">
            <v>33323</v>
          </cell>
          <cell r="X3099">
            <v>60</v>
          </cell>
          <cell r="Y3099">
            <v>244</v>
          </cell>
        </row>
        <row r="3100">
          <cell r="B3100" t="str">
            <v>安岳县龙桥乡</v>
          </cell>
          <cell r="C3100">
            <v>0</v>
          </cell>
          <cell r="D3100">
            <v>45</v>
          </cell>
          <cell r="E3100">
            <v>9</v>
          </cell>
          <cell r="F3100">
            <v>0</v>
          </cell>
          <cell r="G3100">
            <v>21</v>
          </cell>
          <cell r="H3100">
            <v>15</v>
          </cell>
          <cell r="I3100">
            <v>0</v>
          </cell>
          <cell r="J3100">
            <v>45</v>
          </cell>
          <cell r="K3100">
            <v>24</v>
          </cell>
          <cell r="L3100">
            <v>10</v>
          </cell>
          <cell r="M3100">
            <v>5</v>
          </cell>
          <cell r="N3100">
            <v>0</v>
          </cell>
          <cell r="O3100">
            <v>4</v>
          </cell>
          <cell r="P3100">
            <v>1</v>
          </cell>
          <cell r="Q3100">
            <v>0</v>
          </cell>
          <cell r="R3100">
            <v>0</v>
          </cell>
          <cell r="S3100">
            <v>1</v>
          </cell>
          <cell r="T3100">
            <v>0</v>
          </cell>
          <cell r="U3100">
            <v>0</v>
          </cell>
          <cell r="V3100">
            <v>9</v>
          </cell>
          <cell r="W3100">
            <v>13204</v>
          </cell>
          <cell r="X3100">
            <v>31</v>
          </cell>
          <cell r="Y3100">
            <v>130</v>
          </cell>
        </row>
        <row r="3101">
          <cell r="B3101" t="str">
            <v>安岳县南勋乡</v>
          </cell>
          <cell r="C3101">
            <v>0</v>
          </cell>
          <cell r="D3101">
            <v>99</v>
          </cell>
          <cell r="E3101">
            <v>20</v>
          </cell>
          <cell r="F3101">
            <v>0</v>
          </cell>
          <cell r="G3101">
            <v>47</v>
          </cell>
          <cell r="H3101">
            <v>32</v>
          </cell>
          <cell r="I3101">
            <v>0</v>
          </cell>
          <cell r="J3101">
            <v>99</v>
          </cell>
          <cell r="K3101">
            <v>63</v>
          </cell>
          <cell r="L3101">
            <v>26</v>
          </cell>
          <cell r="M3101">
            <v>9</v>
          </cell>
          <cell r="N3101">
            <v>0</v>
          </cell>
          <cell r="O3101">
            <v>0</v>
          </cell>
          <cell r="P3101">
            <v>0</v>
          </cell>
          <cell r="Q3101">
            <v>0</v>
          </cell>
          <cell r="R3101">
            <v>1</v>
          </cell>
          <cell r="S3101">
            <v>0</v>
          </cell>
          <cell r="T3101">
            <v>0</v>
          </cell>
          <cell r="U3101">
            <v>0</v>
          </cell>
          <cell r="V3101">
            <v>18</v>
          </cell>
          <cell r="W3101">
            <v>25179</v>
          </cell>
          <cell r="X3101">
            <v>54</v>
          </cell>
          <cell r="Y3101">
            <v>251</v>
          </cell>
        </row>
        <row r="3102">
          <cell r="B3102" t="str">
            <v>安岳县宝华乡</v>
          </cell>
          <cell r="C3102">
            <v>0</v>
          </cell>
          <cell r="D3102">
            <v>52</v>
          </cell>
          <cell r="E3102">
            <v>10</v>
          </cell>
          <cell r="F3102">
            <v>0</v>
          </cell>
          <cell r="G3102">
            <v>20</v>
          </cell>
          <cell r="H3102">
            <v>22</v>
          </cell>
          <cell r="I3102">
            <v>0</v>
          </cell>
          <cell r="J3102">
            <v>52</v>
          </cell>
          <cell r="K3102">
            <v>34</v>
          </cell>
          <cell r="L3102">
            <v>13</v>
          </cell>
          <cell r="M3102">
            <v>5</v>
          </cell>
          <cell r="N3102">
            <v>0</v>
          </cell>
          <cell r="O3102">
            <v>0</v>
          </cell>
          <cell r="P3102">
            <v>0</v>
          </cell>
          <cell r="Q3102">
            <v>0</v>
          </cell>
          <cell r="R3102">
            <v>0</v>
          </cell>
          <cell r="S3102">
            <v>0</v>
          </cell>
          <cell r="T3102">
            <v>0</v>
          </cell>
          <cell r="U3102">
            <v>0</v>
          </cell>
          <cell r="V3102">
            <v>10</v>
          </cell>
          <cell r="W3102">
            <v>11758</v>
          </cell>
          <cell r="X3102">
            <v>36</v>
          </cell>
          <cell r="Y3102">
            <v>116</v>
          </cell>
        </row>
        <row r="3103">
          <cell r="B3103" t="str">
            <v>安岳县千佛乡</v>
          </cell>
          <cell r="C3103">
            <v>0</v>
          </cell>
          <cell r="D3103">
            <v>78</v>
          </cell>
          <cell r="E3103">
            <v>15</v>
          </cell>
          <cell r="F3103">
            <v>0</v>
          </cell>
          <cell r="G3103">
            <v>41</v>
          </cell>
          <cell r="H3103">
            <v>22</v>
          </cell>
          <cell r="I3103">
            <v>0</v>
          </cell>
          <cell r="J3103">
            <v>78</v>
          </cell>
          <cell r="K3103">
            <v>44</v>
          </cell>
          <cell r="L3103">
            <v>23</v>
          </cell>
          <cell r="M3103">
            <v>9</v>
          </cell>
          <cell r="N3103">
            <v>4</v>
          </cell>
          <cell r="O3103">
            <v>0</v>
          </cell>
          <cell r="P3103">
            <v>0</v>
          </cell>
          <cell r="Q3103">
            <v>0</v>
          </cell>
          <cell r="R3103">
            <v>1</v>
          </cell>
          <cell r="S3103">
            <v>1</v>
          </cell>
          <cell r="T3103">
            <v>0</v>
          </cell>
          <cell r="U3103">
            <v>0</v>
          </cell>
          <cell r="V3103">
            <v>17</v>
          </cell>
          <cell r="W3103">
            <v>23345</v>
          </cell>
          <cell r="X3103">
            <v>51</v>
          </cell>
          <cell r="Y3103">
            <v>225</v>
          </cell>
        </row>
        <row r="3104">
          <cell r="B3104" t="str">
            <v>安岳县拱桥乡</v>
          </cell>
          <cell r="C3104">
            <v>0</v>
          </cell>
          <cell r="D3104">
            <v>59</v>
          </cell>
          <cell r="E3104">
            <v>8</v>
          </cell>
          <cell r="F3104">
            <v>0</v>
          </cell>
          <cell r="G3104">
            <v>23</v>
          </cell>
          <cell r="H3104">
            <v>28</v>
          </cell>
          <cell r="I3104">
            <v>0</v>
          </cell>
          <cell r="J3104">
            <v>59</v>
          </cell>
          <cell r="K3104">
            <v>26</v>
          </cell>
          <cell r="L3104">
            <v>27</v>
          </cell>
          <cell r="M3104">
            <v>5</v>
          </cell>
          <cell r="N3104">
            <v>0</v>
          </cell>
          <cell r="O3104">
            <v>0</v>
          </cell>
          <cell r="P3104">
            <v>1</v>
          </cell>
          <cell r="Q3104">
            <v>0</v>
          </cell>
          <cell r="R3104">
            <v>0</v>
          </cell>
          <cell r="S3104">
            <v>0</v>
          </cell>
          <cell r="T3104">
            <v>0</v>
          </cell>
          <cell r="U3104">
            <v>0</v>
          </cell>
          <cell r="V3104">
            <v>10</v>
          </cell>
          <cell r="W3104">
            <v>14378</v>
          </cell>
          <cell r="X3104">
            <v>30</v>
          </cell>
          <cell r="Y3104">
            <v>117</v>
          </cell>
        </row>
        <row r="3105">
          <cell r="B3105" t="str">
            <v>安岳县驯龙镇</v>
          </cell>
          <cell r="C3105">
            <v>0</v>
          </cell>
          <cell r="D3105">
            <v>98</v>
          </cell>
          <cell r="E3105">
            <v>15</v>
          </cell>
          <cell r="F3105">
            <v>0</v>
          </cell>
          <cell r="G3105">
            <v>46</v>
          </cell>
          <cell r="H3105">
            <v>37</v>
          </cell>
          <cell r="I3105">
            <v>0</v>
          </cell>
          <cell r="J3105">
            <v>98</v>
          </cell>
          <cell r="K3105">
            <v>52</v>
          </cell>
          <cell r="L3105">
            <v>24</v>
          </cell>
          <cell r="M3105">
            <v>9</v>
          </cell>
          <cell r="N3105">
            <v>1</v>
          </cell>
          <cell r="O3105">
            <v>11</v>
          </cell>
          <cell r="P3105">
            <v>1</v>
          </cell>
          <cell r="Q3105">
            <v>0</v>
          </cell>
          <cell r="R3105">
            <v>1</v>
          </cell>
          <cell r="S3105">
            <v>0</v>
          </cell>
          <cell r="T3105">
            <v>0</v>
          </cell>
          <cell r="U3105">
            <v>0</v>
          </cell>
          <cell r="V3105">
            <v>17</v>
          </cell>
          <cell r="W3105">
            <v>29865</v>
          </cell>
          <cell r="X3105">
            <v>58</v>
          </cell>
          <cell r="Y3105">
            <v>220</v>
          </cell>
        </row>
        <row r="3106">
          <cell r="B3106" t="str">
            <v>安岳县华严镇</v>
          </cell>
          <cell r="C3106">
            <v>0</v>
          </cell>
          <cell r="D3106">
            <v>95</v>
          </cell>
          <cell r="E3106">
            <v>16</v>
          </cell>
          <cell r="F3106">
            <v>0</v>
          </cell>
          <cell r="G3106">
            <v>46</v>
          </cell>
          <cell r="H3106">
            <v>33</v>
          </cell>
          <cell r="I3106">
            <v>0</v>
          </cell>
          <cell r="J3106">
            <v>95</v>
          </cell>
          <cell r="K3106">
            <v>61</v>
          </cell>
          <cell r="L3106">
            <v>25</v>
          </cell>
          <cell r="M3106">
            <v>9</v>
          </cell>
          <cell r="N3106">
            <v>3</v>
          </cell>
          <cell r="O3106">
            <v>0</v>
          </cell>
          <cell r="P3106">
            <v>0</v>
          </cell>
          <cell r="Q3106">
            <v>0</v>
          </cell>
          <cell r="R3106">
            <v>0</v>
          </cell>
          <cell r="S3106">
            <v>0</v>
          </cell>
          <cell r="T3106">
            <v>0</v>
          </cell>
          <cell r="U3106">
            <v>0</v>
          </cell>
          <cell r="V3106">
            <v>17</v>
          </cell>
          <cell r="W3106">
            <v>27052</v>
          </cell>
          <cell r="X3106">
            <v>60</v>
          </cell>
          <cell r="Y3106">
            <v>209</v>
          </cell>
        </row>
        <row r="3107">
          <cell r="B3107" t="str">
            <v>安岳县自治乡</v>
          </cell>
          <cell r="C3107">
            <v>0</v>
          </cell>
          <cell r="D3107">
            <v>45</v>
          </cell>
          <cell r="E3107">
            <v>7</v>
          </cell>
          <cell r="F3107">
            <v>0</v>
          </cell>
          <cell r="G3107">
            <v>24</v>
          </cell>
          <cell r="H3107">
            <v>14</v>
          </cell>
          <cell r="I3107">
            <v>0</v>
          </cell>
          <cell r="J3107">
            <v>45</v>
          </cell>
          <cell r="K3107">
            <v>25</v>
          </cell>
          <cell r="L3107">
            <v>16</v>
          </cell>
          <cell r="M3107">
            <v>4</v>
          </cell>
          <cell r="N3107">
            <v>1</v>
          </cell>
          <cell r="O3107">
            <v>0</v>
          </cell>
          <cell r="P3107">
            <v>0</v>
          </cell>
          <cell r="Q3107">
            <v>0</v>
          </cell>
          <cell r="R3107">
            <v>0</v>
          </cell>
          <cell r="S3107">
            <v>0</v>
          </cell>
          <cell r="T3107">
            <v>0</v>
          </cell>
          <cell r="U3107">
            <v>0</v>
          </cell>
          <cell r="V3107">
            <v>8</v>
          </cell>
          <cell r="W3107">
            <v>12501</v>
          </cell>
          <cell r="X3107">
            <v>27</v>
          </cell>
          <cell r="Y3107">
            <v>146</v>
          </cell>
        </row>
        <row r="3108">
          <cell r="B3108" t="str">
            <v>安岳县大埝乡</v>
          </cell>
          <cell r="C3108">
            <v>0</v>
          </cell>
          <cell r="D3108">
            <v>43</v>
          </cell>
          <cell r="E3108">
            <v>7</v>
          </cell>
          <cell r="F3108">
            <v>0</v>
          </cell>
          <cell r="G3108">
            <v>22</v>
          </cell>
          <cell r="H3108">
            <v>14</v>
          </cell>
          <cell r="I3108">
            <v>0</v>
          </cell>
          <cell r="J3108">
            <v>43</v>
          </cell>
          <cell r="K3108">
            <v>24</v>
          </cell>
          <cell r="L3108">
            <v>11</v>
          </cell>
          <cell r="M3108">
            <v>8</v>
          </cell>
          <cell r="N3108">
            <v>3</v>
          </cell>
          <cell r="O3108">
            <v>0</v>
          </cell>
          <cell r="P3108">
            <v>0</v>
          </cell>
          <cell r="Q3108">
            <v>0</v>
          </cell>
          <cell r="R3108">
            <v>0</v>
          </cell>
          <cell r="S3108">
            <v>0</v>
          </cell>
          <cell r="T3108">
            <v>0</v>
          </cell>
          <cell r="U3108">
            <v>0</v>
          </cell>
          <cell r="V3108">
            <v>9</v>
          </cell>
          <cell r="W3108">
            <v>1276</v>
          </cell>
          <cell r="X3108">
            <v>30</v>
          </cell>
          <cell r="Y3108">
            <v>141</v>
          </cell>
        </row>
        <row r="3109">
          <cell r="B3109" t="str">
            <v>安岳县朝阳乡</v>
          </cell>
          <cell r="C3109">
            <v>0</v>
          </cell>
          <cell r="D3109">
            <v>46</v>
          </cell>
          <cell r="E3109">
            <v>10</v>
          </cell>
          <cell r="F3109">
            <v>0</v>
          </cell>
          <cell r="G3109">
            <v>22</v>
          </cell>
          <cell r="H3109">
            <v>14</v>
          </cell>
          <cell r="I3109">
            <v>0</v>
          </cell>
          <cell r="J3109">
            <v>46</v>
          </cell>
          <cell r="K3109">
            <v>31</v>
          </cell>
          <cell r="L3109">
            <v>10</v>
          </cell>
          <cell r="M3109">
            <v>5</v>
          </cell>
          <cell r="N3109">
            <v>1</v>
          </cell>
          <cell r="O3109">
            <v>0</v>
          </cell>
          <cell r="P3109">
            <v>0</v>
          </cell>
          <cell r="Q3109">
            <v>0</v>
          </cell>
          <cell r="R3109">
            <v>0</v>
          </cell>
          <cell r="S3109">
            <v>0</v>
          </cell>
          <cell r="T3109">
            <v>0</v>
          </cell>
          <cell r="U3109">
            <v>0</v>
          </cell>
          <cell r="V3109">
            <v>10</v>
          </cell>
          <cell r="W3109">
            <v>10947</v>
          </cell>
          <cell r="X3109">
            <v>34</v>
          </cell>
          <cell r="Y3109">
            <v>111</v>
          </cell>
        </row>
        <row r="3110">
          <cell r="B3110" t="str">
            <v>乐至县</v>
          </cell>
          <cell r="C3110">
            <v>0</v>
          </cell>
          <cell r="D3110">
            <v>1868</v>
          </cell>
          <cell r="E3110">
            <v>0</v>
          </cell>
          <cell r="F3110">
            <v>0</v>
          </cell>
          <cell r="G3110">
            <v>1635</v>
          </cell>
          <cell r="H3110">
            <v>233</v>
          </cell>
          <cell r="I3110">
            <v>0</v>
          </cell>
          <cell r="J3110">
            <v>1868</v>
          </cell>
          <cell r="K3110">
            <v>1330</v>
          </cell>
          <cell r="L3110">
            <v>202</v>
          </cell>
          <cell r="M3110">
            <v>260</v>
          </cell>
          <cell r="N3110">
            <v>80</v>
          </cell>
          <cell r="O3110">
            <v>33</v>
          </cell>
          <cell r="P3110">
            <v>7</v>
          </cell>
          <cell r="Q3110">
            <v>6</v>
          </cell>
          <cell r="R3110">
            <v>5</v>
          </cell>
          <cell r="S3110">
            <v>4</v>
          </cell>
          <cell r="T3110">
            <v>21</v>
          </cell>
          <cell r="U3110">
            <v>0</v>
          </cell>
          <cell r="V3110">
            <v>609</v>
          </cell>
          <cell r="W3110">
            <v>706016</v>
          </cell>
          <cell r="X3110">
            <v>7557</v>
          </cell>
          <cell r="Y3110">
            <v>5417</v>
          </cell>
        </row>
        <row r="3111">
          <cell r="B3111" t="str">
            <v>乐至县本级</v>
          </cell>
          <cell r="C3111">
            <v>0</v>
          </cell>
          <cell r="D3111">
            <v>0</v>
          </cell>
          <cell r="E3111">
            <v>0</v>
          </cell>
          <cell r="F3111">
            <v>0</v>
          </cell>
          <cell r="G3111">
            <v>0</v>
          </cell>
          <cell r="H3111">
            <v>0</v>
          </cell>
          <cell r="I3111">
            <v>0</v>
          </cell>
          <cell r="J3111">
            <v>0</v>
          </cell>
          <cell r="K3111">
            <v>0</v>
          </cell>
          <cell r="L3111">
            <v>0</v>
          </cell>
          <cell r="M3111">
            <v>0</v>
          </cell>
          <cell r="N3111">
            <v>0</v>
          </cell>
          <cell r="O3111">
            <v>0</v>
          </cell>
          <cell r="P3111">
            <v>0</v>
          </cell>
          <cell r="Q3111">
            <v>0</v>
          </cell>
          <cell r="R3111">
            <v>0</v>
          </cell>
          <cell r="S3111">
            <v>0</v>
          </cell>
          <cell r="T3111">
            <v>0</v>
          </cell>
          <cell r="U3111">
            <v>0</v>
          </cell>
          <cell r="V3111">
            <v>0</v>
          </cell>
          <cell r="W3111">
            <v>0</v>
          </cell>
          <cell r="X3111">
            <v>0</v>
          </cell>
          <cell r="Y3111">
            <v>0</v>
          </cell>
        </row>
        <row r="3112">
          <cell r="B3112" t="str">
            <v>乐至县乡（镇）小计</v>
          </cell>
          <cell r="C3112">
            <v>0</v>
          </cell>
          <cell r="D3112">
            <v>1868</v>
          </cell>
          <cell r="E3112">
            <v>0</v>
          </cell>
          <cell r="F3112">
            <v>0</v>
          </cell>
          <cell r="G3112">
            <v>1635</v>
          </cell>
          <cell r="H3112">
            <v>233</v>
          </cell>
          <cell r="I3112">
            <v>0</v>
          </cell>
          <cell r="J3112">
            <v>1868</v>
          </cell>
          <cell r="K3112">
            <v>1330</v>
          </cell>
          <cell r="L3112">
            <v>202</v>
          </cell>
          <cell r="M3112">
            <v>260</v>
          </cell>
          <cell r="N3112">
            <v>80</v>
          </cell>
          <cell r="O3112">
            <v>33</v>
          </cell>
          <cell r="P3112">
            <v>7</v>
          </cell>
          <cell r="Q3112">
            <v>6</v>
          </cell>
          <cell r="R3112">
            <v>5</v>
          </cell>
          <cell r="S3112">
            <v>4</v>
          </cell>
          <cell r="T3112">
            <v>21</v>
          </cell>
          <cell r="U3112">
            <v>0</v>
          </cell>
          <cell r="V3112">
            <v>609</v>
          </cell>
          <cell r="W3112">
            <v>706016</v>
          </cell>
          <cell r="X3112">
            <v>7557</v>
          </cell>
          <cell r="Y3112">
            <v>5417</v>
          </cell>
        </row>
        <row r="3113">
          <cell r="B3113" t="str">
            <v>乐至县天池镇</v>
          </cell>
          <cell r="C3113">
            <v>0</v>
          </cell>
          <cell r="D3113">
            <v>97</v>
          </cell>
          <cell r="E3113">
            <v>0</v>
          </cell>
          <cell r="F3113">
            <v>0</v>
          </cell>
          <cell r="G3113">
            <v>86</v>
          </cell>
          <cell r="H3113">
            <v>11</v>
          </cell>
          <cell r="I3113">
            <v>0</v>
          </cell>
          <cell r="J3113">
            <v>97</v>
          </cell>
          <cell r="K3113">
            <v>67</v>
          </cell>
          <cell r="L3113">
            <v>10</v>
          </cell>
          <cell r="M3113">
            <v>13</v>
          </cell>
          <cell r="N3113">
            <v>5</v>
          </cell>
          <cell r="O3113">
            <v>4</v>
          </cell>
          <cell r="P3113">
            <v>1</v>
          </cell>
          <cell r="Q3113">
            <v>1</v>
          </cell>
          <cell r="R3113">
            <v>0</v>
          </cell>
          <cell r="S3113">
            <v>1</v>
          </cell>
          <cell r="T3113">
            <v>0</v>
          </cell>
          <cell r="U3113">
            <v>0</v>
          </cell>
          <cell r="V3113">
            <v>33</v>
          </cell>
          <cell r="W3113">
            <v>35458</v>
          </cell>
          <cell r="X3113">
            <v>379</v>
          </cell>
          <cell r="Y3113">
            <v>224</v>
          </cell>
        </row>
        <row r="3114">
          <cell r="B3114" t="str">
            <v>乐至县孔雀乡</v>
          </cell>
          <cell r="C3114">
            <v>0</v>
          </cell>
          <cell r="D3114">
            <v>57</v>
          </cell>
          <cell r="E3114">
            <v>0</v>
          </cell>
          <cell r="F3114">
            <v>0</v>
          </cell>
          <cell r="G3114">
            <v>50</v>
          </cell>
          <cell r="H3114">
            <v>7</v>
          </cell>
          <cell r="I3114">
            <v>0</v>
          </cell>
          <cell r="J3114">
            <v>57</v>
          </cell>
          <cell r="K3114">
            <v>42</v>
          </cell>
          <cell r="L3114">
            <v>5</v>
          </cell>
          <cell r="M3114">
            <v>10</v>
          </cell>
          <cell r="N3114">
            <v>2</v>
          </cell>
          <cell r="O3114">
            <v>0</v>
          </cell>
          <cell r="P3114">
            <v>0</v>
          </cell>
          <cell r="Q3114">
            <v>0</v>
          </cell>
          <cell r="R3114">
            <v>0</v>
          </cell>
          <cell r="S3114">
            <v>0</v>
          </cell>
          <cell r="T3114">
            <v>0</v>
          </cell>
          <cell r="U3114">
            <v>0</v>
          </cell>
          <cell r="V3114">
            <v>16</v>
          </cell>
          <cell r="W3114">
            <v>19570</v>
          </cell>
          <cell r="X3114">
            <v>257</v>
          </cell>
          <cell r="Y3114">
            <v>88</v>
          </cell>
        </row>
        <row r="3115">
          <cell r="B3115" t="str">
            <v>乐至县佛星镇</v>
          </cell>
          <cell r="C3115">
            <v>0</v>
          </cell>
          <cell r="D3115">
            <v>66</v>
          </cell>
          <cell r="E3115">
            <v>0</v>
          </cell>
          <cell r="F3115">
            <v>0</v>
          </cell>
          <cell r="G3115">
            <v>66</v>
          </cell>
          <cell r="H3115">
            <v>0</v>
          </cell>
          <cell r="I3115">
            <v>0</v>
          </cell>
          <cell r="J3115">
            <v>66</v>
          </cell>
          <cell r="K3115">
            <v>49</v>
          </cell>
          <cell r="L3115">
            <v>5</v>
          </cell>
          <cell r="M3115">
            <v>8</v>
          </cell>
          <cell r="N3115">
            <v>3</v>
          </cell>
          <cell r="O3115">
            <v>3</v>
          </cell>
          <cell r="P3115">
            <v>1</v>
          </cell>
          <cell r="Q3115">
            <v>0</v>
          </cell>
          <cell r="R3115">
            <v>0</v>
          </cell>
          <cell r="S3115">
            <v>0</v>
          </cell>
          <cell r="T3115">
            <v>0</v>
          </cell>
          <cell r="U3115">
            <v>0</v>
          </cell>
          <cell r="V3115">
            <v>27</v>
          </cell>
          <cell r="W3115">
            <v>33096</v>
          </cell>
          <cell r="X3115">
            <v>274</v>
          </cell>
          <cell r="Y3115">
            <v>284</v>
          </cell>
        </row>
        <row r="3116">
          <cell r="B3116" t="str">
            <v>乐至县石湍镇</v>
          </cell>
          <cell r="C3116">
            <v>0</v>
          </cell>
          <cell r="D3116">
            <v>99</v>
          </cell>
          <cell r="E3116">
            <v>0</v>
          </cell>
          <cell r="F3116">
            <v>0</v>
          </cell>
          <cell r="G3116">
            <v>81</v>
          </cell>
          <cell r="H3116">
            <v>18</v>
          </cell>
          <cell r="I3116">
            <v>0</v>
          </cell>
          <cell r="J3116">
            <v>99</v>
          </cell>
          <cell r="K3116">
            <v>68</v>
          </cell>
          <cell r="L3116">
            <v>13</v>
          </cell>
          <cell r="M3116">
            <v>17</v>
          </cell>
          <cell r="N3116">
            <v>5</v>
          </cell>
          <cell r="O3116">
            <v>0</v>
          </cell>
          <cell r="P3116">
            <v>0</v>
          </cell>
          <cell r="Q3116">
            <v>1</v>
          </cell>
          <cell r="R3116">
            <v>0</v>
          </cell>
          <cell r="S3116">
            <v>0</v>
          </cell>
          <cell r="T3116">
            <v>0</v>
          </cell>
          <cell r="U3116">
            <v>0</v>
          </cell>
          <cell r="V3116">
            <v>28</v>
          </cell>
          <cell r="W3116">
            <v>31990</v>
          </cell>
          <cell r="X3116">
            <v>395</v>
          </cell>
          <cell r="Y3116">
            <v>200</v>
          </cell>
        </row>
        <row r="3117">
          <cell r="B3117" t="str">
            <v>乐至县通旅镇</v>
          </cell>
          <cell r="C3117">
            <v>0</v>
          </cell>
          <cell r="D3117">
            <v>59</v>
          </cell>
          <cell r="E3117">
            <v>0</v>
          </cell>
          <cell r="F3117">
            <v>0</v>
          </cell>
          <cell r="G3117">
            <v>55</v>
          </cell>
          <cell r="H3117">
            <v>4</v>
          </cell>
          <cell r="I3117">
            <v>0</v>
          </cell>
          <cell r="J3117">
            <v>59</v>
          </cell>
          <cell r="K3117">
            <v>47</v>
          </cell>
          <cell r="L3117">
            <v>3</v>
          </cell>
          <cell r="M3117">
            <v>9</v>
          </cell>
          <cell r="N3117">
            <v>3</v>
          </cell>
          <cell r="O3117">
            <v>0</v>
          </cell>
          <cell r="P3117">
            <v>0</v>
          </cell>
          <cell r="Q3117">
            <v>0</v>
          </cell>
          <cell r="R3117">
            <v>0</v>
          </cell>
          <cell r="S3117">
            <v>0</v>
          </cell>
          <cell r="T3117">
            <v>0</v>
          </cell>
          <cell r="U3117">
            <v>0</v>
          </cell>
          <cell r="V3117">
            <v>17</v>
          </cell>
          <cell r="W3117">
            <v>26850</v>
          </cell>
          <cell r="X3117">
            <v>269</v>
          </cell>
          <cell r="Y3117">
            <v>184</v>
          </cell>
        </row>
        <row r="3118">
          <cell r="B3118" t="str">
            <v>乐至县双河乡</v>
          </cell>
          <cell r="C3118">
            <v>0</v>
          </cell>
          <cell r="D3118">
            <v>55</v>
          </cell>
          <cell r="E3118">
            <v>0</v>
          </cell>
          <cell r="F3118">
            <v>0</v>
          </cell>
          <cell r="G3118">
            <v>54</v>
          </cell>
          <cell r="H3118">
            <v>1</v>
          </cell>
          <cell r="I3118">
            <v>0</v>
          </cell>
          <cell r="J3118">
            <v>55</v>
          </cell>
          <cell r="K3118">
            <v>46</v>
          </cell>
          <cell r="L3118">
            <v>2</v>
          </cell>
          <cell r="M3118">
            <v>7</v>
          </cell>
          <cell r="N3118">
            <v>3</v>
          </cell>
          <cell r="O3118">
            <v>0</v>
          </cell>
          <cell r="P3118">
            <v>0</v>
          </cell>
          <cell r="Q3118">
            <v>0</v>
          </cell>
          <cell r="R3118">
            <v>0</v>
          </cell>
          <cell r="S3118">
            <v>0</v>
          </cell>
          <cell r="T3118">
            <v>0</v>
          </cell>
          <cell r="U3118">
            <v>0</v>
          </cell>
          <cell r="V3118">
            <v>17</v>
          </cell>
          <cell r="W3118">
            <v>24416</v>
          </cell>
          <cell r="X3118">
            <v>267</v>
          </cell>
          <cell r="Y3118">
            <v>213</v>
          </cell>
        </row>
        <row r="3119">
          <cell r="B3119" t="str">
            <v>乐至县东山镇</v>
          </cell>
          <cell r="C3119">
            <v>0</v>
          </cell>
          <cell r="D3119">
            <v>73</v>
          </cell>
          <cell r="E3119">
            <v>0</v>
          </cell>
          <cell r="F3119">
            <v>0</v>
          </cell>
          <cell r="G3119">
            <v>48</v>
          </cell>
          <cell r="H3119">
            <v>25</v>
          </cell>
          <cell r="I3119">
            <v>0</v>
          </cell>
          <cell r="J3119">
            <v>73</v>
          </cell>
          <cell r="K3119">
            <v>40</v>
          </cell>
          <cell r="L3119">
            <v>12</v>
          </cell>
          <cell r="M3119">
            <v>12</v>
          </cell>
          <cell r="N3119">
            <v>2</v>
          </cell>
          <cell r="O3119">
            <v>2</v>
          </cell>
          <cell r="P3119">
            <v>1</v>
          </cell>
          <cell r="Q3119">
            <v>0</v>
          </cell>
          <cell r="R3119">
            <v>1</v>
          </cell>
          <cell r="S3119">
            <v>1</v>
          </cell>
          <cell r="T3119">
            <v>4</v>
          </cell>
          <cell r="U3119">
            <v>0</v>
          </cell>
          <cell r="V3119">
            <v>17</v>
          </cell>
          <cell r="W3119">
            <v>28470</v>
          </cell>
          <cell r="X3119">
            <v>221</v>
          </cell>
          <cell r="Y3119">
            <v>160</v>
          </cell>
        </row>
        <row r="3120">
          <cell r="B3120" t="str">
            <v>乐至县回澜镇</v>
          </cell>
          <cell r="C3120">
            <v>0</v>
          </cell>
          <cell r="D3120">
            <v>78</v>
          </cell>
          <cell r="E3120">
            <v>0</v>
          </cell>
          <cell r="F3120">
            <v>0</v>
          </cell>
          <cell r="G3120">
            <v>70</v>
          </cell>
          <cell r="H3120">
            <v>8</v>
          </cell>
          <cell r="I3120">
            <v>0</v>
          </cell>
          <cell r="J3120">
            <v>78</v>
          </cell>
          <cell r="K3120">
            <v>56</v>
          </cell>
          <cell r="L3120">
            <v>11</v>
          </cell>
          <cell r="M3120">
            <v>6</v>
          </cell>
          <cell r="N3120">
            <v>2</v>
          </cell>
          <cell r="O3120">
            <v>3</v>
          </cell>
          <cell r="P3120">
            <v>0</v>
          </cell>
          <cell r="Q3120">
            <v>1</v>
          </cell>
          <cell r="R3120">
            <v>0</v>
          </cell>
          <cell r="S3120">
            <v>1</v>
          </cell>
          <cell r="T3120">
            <v>0</v>
          </cell>
          <cell r="U3120">
            <v>0</v>
          </cell>
          <cell r="V3120">
            <v>30</v>
          </cell>
          <cell r="W3120">
            <v>33860</v>
          </cell>
          <cell r="X3120">
            <v>307</v>
          </cell>
          <cell r="Y3120">
            <v>252</v>
          </cell>
        </row>
        <row r="3121">
          <cell r="B3121" t="str">
            <v>乐至县龙溪乡</v>
          </cell>
          <cell r="C3121">
            <v>0</v>
          </cell>
          <cell r="D3121">
            <v>41</v>
          </cell>
          <cell r="E3121">
            <v>0</v>
          </cell>
          <cell r="F3121">
            <v>0</v>
          </cell>
          <cell r="G3121">
            <v>36</v>
          </cell>
          <cell r="H3121">
            <v>5</v>
          </cell>
          <cell r="I3121">
            <v>0</v>
          </cell>
          <cell r="J3121">
            <v>41</v>
          </cell>
          <cell r="K3121">
            <v>31</v>
          </cell>
          <cell r="L3121">
            <v>2</v>
          </cell>
          <cell r="M3121">
            <v>6</v>
          </cell>
          <cell r="N3121">
            <v>3</v>
          </cell>
          <cell r="O3121">
            <v>0</v>
          </cell>
          <cell r="P3121">
            <v>0</v>
          </cell>
          <cell r="Q3121">
            <v>0</v>
          </cell>
          <cell r="R3121">
            <v>0</v>
          </cell>
          <cell r="S3121">
            <v>0</v>
          </cell>
          <cell r="T3121">
            <v>2</v>
          </cell>
          <cell r="U3121">
            <v>0</v>
          </cell>
          <cell r="V3121">
            <v>11</v>
          </cell>
          <cell r="W3121">
            <v>13950</v>
          </cell>
          <cell r="X3121">
            <v>179</v>
          </cell>
          <cell r="Y3121">
            <v>117</v>
          </cell>
        </row>
        <row r="3122">
          <cell r="B3122" t="str">
            <v>乐至县石佛镇</v>
          </cell>
          <cell r="C3122">
            <v>0</v>
          </cell>
          <cell r="D3122">
            <v>126</v>
          </cell>
          <cell r="E3122">
            <v>0</v>
          </cell>
          <cell r="F3122">
            <v>0</v>
          </cell>
          <cell r="G3122">
            <v>100</v>
          </cell>
          <cell r="H3122">
            <v>26</v>
          </cell>
          <cell r="I3122">
            <v>0</v>
          </cell>
          <cell r="J3122">
            <v>126</v>
          </cell>
          <cell r="K3122">
            <v>82</v>
          </cell>
          <cell r="L3122">
            <v>13</v>
          </cell>
          <cell r="M3122">
            <v>20</v>
          </cell>
          <cell r="N3122">
            <v>5</v>
          </cell>
          <cell r="O3122">
            <v>2</v>
          </cell>
          <cell r="P3122">
            <v>1</v>
          </cell>
          <cell r="Q3122">
            <v>0</v>
          </cell>
          <cell r="R3122">
            <v>1</v>
          </cell>
          <cell r="S3122">
            <v>0</v>
          </cell>
          <cell r="T3122">
            <v>7</v>
          </cell>
          <cell r="U3122">
            <v>0</v>
          </cell>
          <cell r="V3122">
            <v>39</v>
          </cell>
          <cell r="W3122">
            <v>43240</v>
          </cell>
          <cell r="X3122">
            <v>452</v>
          </cell>
          <cell r="Y3122">
            <v>305</v>
          </cell>
        </row>
        <row r="3123">
          <cell r="B3123" t="str">
            <v>乐至县蟠龙镇</v>
          </cell>
          <cell r="C3123">
            <v>0</v>
          </cell>
          <cell r="D3123">
            <v>44</v>
          </cell>
          <cell r="E3123">
            <v>0</v>
          </cell>
          <cell r="F3123">
            <v>0</v>
          </cell>
          <cell r="G3123">
            <v>44</v>
          </cell>
          <cell r="H3123">
            <v>0</v>
          </cell>
          <cell r="I3123">
            <v>0</v>
          </cell>
          <cell r="J3123">
            <v>44</v>
          </cell>
          <cell r="K3123">
            <v>37</v>
          </cell>
          <cell r="L3123">
            <v>5</v>
          </cell>
          <cell r="M3123">
            <v>2</v>
          </cell>
          <cell r="N3123">
            <v>1</v>
          </cell>
          <cell r="O3123">
            <v>0</v>
          </cell>
          <cell r="P3123">
            <v>0</v>
          </cell>
          <cell r="Q3123">
            <v>0</v>
          </cell>
          <cell r="R3123">
            <v>0</v>
          </cell>
          <cell r="S3123">
            <v>0</v>
          </cell>
          <cell r="T3123">
            <v>0</v>
          </cell>
          <cell r="U3123">
            <v>0</v>
          </cell>
          <cell r="V3123">
            <v>14</v>
          </cell>
          <cell r="W3123">
            <v>16878</v>
          </cell>
          <cell r="X3123">
            <v>223</v>
          </cell>
          <cell r="Y3123">
            <v>140</v>
          </cell>
        </row>
        <row r="3124">
          <cell r="B3124" t="str">
            <v>乐至县龙门乡</v>
          </cell>
          <cell r="C3124">
            <v>0</v>
          </cell>
          <cell r="D3124">
            <v>57</v>
          </cell>
          <cell r="E3124">
            <v>0</v>
          </cell>
          <cell r="F3124">
            <v>0</v>
          </cell>
          <cell r="G3124">
            <v>51</v>
          </cell>
          <cell r="H3124">
            <v>6</v>
          </cell>
          <cell r="I3124">
            <v>0</v>
          </cell>
          <cell r="J3124">
            <v>57</v>
          </cell>
          <cell r="K3124">
            <v>41</v>
          </cell>
          <cell r="L3124">
            <v>2</v>
          </cell>
          <cell r="M3124">
            <v>10</v>
          </cell>
          <cell r="N3124">
            <v>2</v>
          </cell>
          <cell r="O3124">
            <v>1</v>
          </cell>
          <cell r="P3124">
            <v>0</v>
          </cell>
          <cell r="Q3124">
            <v>0</v>
          </cell>
          <cell r="R3124">
            <v>0</v>
          </cell>
          <cell r="S3124">
            <v>0</v>
          </cell>
          <cell r="T3124">
            <v>3</v>
          </cell>
          <cell r="U3124">
            <v>0</v>
          </cell>
          <cell r="V3124">
            <v>22</v>
          </cell>
          <cell r="W3124">
            <v>19780</v>
          </cell>
          <cell r="X3124">
            <v>225</v>
          </cell>
          <cell r="Y3124">
            <v>193</v>
          </cell>
        </row>
        <row r="3125">
          <cell r="B3125" t="str">
            <v>乐至县宝林镇</v>
          </cell>
          <cell r="C3125">
            <v>0</v>
          </cell>
          <cell r="D3125">
            <v>94</v>
          </cell>
          <cell r="E3125">
            <v>0</v>
          </cell>
          <cell r="F3125">
            <v>0</v>
          </cell>
          <cell r="G3125">
            <v>84</v>
          </cell>
          <cell r="H3125">
            <v>10</v>
          </cell>
          <cell r="I3125">
            <v>0</v>
          </cell>
          <cell r="J3125">
            <v>94</v>
          </cell>
          <cell r="K3125">
            <v>68</v>
          </cell>
          <cell r="L3125">
            <v>13</v>
          </cell>
          <cell r="M3125">
            <v>13</v>
          </cell>
          <cell r="N3125">
            <v>5</v>
          </cell>
          <cell r="O3125">
            <v>0</v>
          </cell>
          <cell r="P3125">
            <v>0</v>
          </cell>
          <cell r="Q3125">
            <v>0</v>
          </cell>
          <cell r="R3125">
            <v>0</v>
          </cell>
          <cell r="S3125">
            <v>0</v>
          </cell>
          <cell r="T3125">
            <v>0</v>
          </cell>
          <cell r="U3125">
            <v>0</v>
          </cell>
          <cell r="V3125">
            <v>33</v>
          </cell>
          <cell r="W3125">
            <v>35110</v>
          </cell>
          <cell r="X3125">
            <v>380</v>
          </cell>
          <cell r="Y3125">
            <v>281</v>
          </cell>
        </row>
        <row r="3126">
          <cell r="B3126" t="str">
            <v>乐至县劳动镇</v>
          </cell>
          <cell r="C3126">
            <v>0</v>
          </cell>
          <cell r="D3126">
            <v>91</v>
          </cell>
          <cell r="E3126">
            <v>0</v>
          </cell>
          <cell r="F3126">
            <v>0</v>
          </cell>
          <cell r="G3126">
            <v>88</v>
          </cell>
          <cell r="H3126">
            <v>3</v>
          </cell>
          <cell r="I3126">
            <v>0</v>
          </cell>
          <cell r="J3126">
            <v>91</v>
          </cell>
          <cell r="K3126">
            <v>73</v>
          </cell>
          <cell r="L3126">
            <v>8</v>
          </cell>
          <cell r="M3126">
            <v>10</v>
          </cell>
          <cell r="N3126">
            <v>5</v>
          </cell>
          <cell r="O3126">
            <v>0</v>
          </cell>
          <cell r="P3126">
            <v>0</v>
          </cell>
          <cell r="Q3126">
            <v>0</v>
          </cell>
          <cell r="R3126">
            <v>0</v>
          </cell>
          <cell r="S3126">
            <v>0</v>
          </cell>
          <cell r="T3126">
            <v>0</v>
          </cell>
          <cell r="U3126">
            <v>0</v>
          </cell>
          <cell r="V3126">
            <v>31</v>
          </cell>
          <cell r="W3126">
            <v>30630</v>
          </cell>
          <cell r="X3126">
            <v>427</v>
          </cell>
          <cell r="Y3126">
            <v>346</v>
          </cell>
        </row>
        <row r="3127">
          <cell r="B3127" t="str">
            <v>乐至县盛池乡</v>
          </cell>
          <cell r="C3127">
            <v>0</v>
          </cell>
          <cell r="D3127">
            <v>57</v>
          </cell>
          <cell r="E3127">
            <v>0</v>
          </cell>
          <cell r="F3127">
            <v>0</v>
          </cell>
          <cell r="G3127">
            <v>55</v>
          </cell>
          <cell r="H3127">
            <v>2</v>
          </cell>
          <cell r="I3127">
            <v>0</v>
          </cell>
          <cell r="J3127">
            <v>57</v>
          </cell>
          <cell r="K3127">
            <v>45</v>
          </cell>
          <cell r="L3127">
            <v>5</v>
          </cell>
          <cell r="M3127">
            <v>7</v>
          </cell>
          <cell r="N3127">
            <v>3</v>
          </cell>
          <cell r="O3127">
            <v>0</v>
          </cell>
          <cell r="P3127">
            <v>0</v>
          </cell>
          <cell r="Q3127">
            <v>0</v>
          </cell>
          <cell r="R3127">
            <v>0</v>
          </cell>
          <cell r="S3127">
            <v>0</v>
          </cell>
          <cell r="T3127">
            <v>0</v>
          </cell>
          <cell r="U3127">
            <v>0</v>
          </cell>
          <cell r="V3127">
            <v>21</v>
          </cell>
          <cell r="W3127">
            <v>26858</v>
          </cell>
          <cell r="X3127">
            <v>257</v>
          </cell>
          <cell r="Y3127">
            <v>273</v>
          </cell>
        </row>
        <row r="3128">
          <cell r="B3128" t="str">
            <v>乐至县中和镇</v>
          </cell>
          <cell r="C3128">
            <v>0</v>
          </cell>
          <cell r="D3128">
            <v>48</v>
          </cell>
          <cell r="E3128">
            <v>0</v>
          </cell>
          <cell r="F3128">
            <v>0</v>
          </cell>
          <cell r="G3128">
            <v>46</v>
          </cell>
          <cell r="H3128">
            <v>2</v>
          </cell>
          <cell r="I3128">
            <v>0</v>
          </cell>
          <cell r="J3128">
            <v>48</v>
          </cell>
          <cell r="K3128">
            <v>37</v>
          </cell>
          <cell r="L3128">
            <v>5</v>
          </cell>
          <cell r="M3128">
            <v>5</v>
          </cell>
          <cell r="N3128">
            <v>2</v>
          </cell>
          <cell r="O3128">
            <v>0</v>
          </cell>
          <cell r="P3128">
            <v>0</v>
          </cell>
          <cell r="Q3128">
            <v>0</v>
          </cell>
          <cell r="R3128">
            <v>1</v>
          </cell>
          <cell r="S3128">
            <v>0</v>
          </cell>
          <cell r="T3128">
            <v>0</v>
          </cell>
          <cell r="U3128">
            <v>0</v>
          </cell>
          <cell r="V3128">
            <v>18</v>
          </cell>
          <cell r="W3128">
            <v>22847</v>
          </cell>
          <cell r="X3128">
            <v>205</v>
          </cell>
          <cell r="Y3128">
            <v>270</v>
          </cell>
        </row>
        <row r="3129">
          <cell r="B3129" t="str">
            <v>乐至县童家镇</v>
          </cell>
          <cell r="C3129">
            <v>0</v>
          </cell>
          <cell r="D3129">
            <v>110</v>
          </cell>
          <cell r="E3129">
            <v>0</v>
          </cell>
          <cell r="F3129">
            <v>0</v>
          </cell>
          <cell r="G3129">
            <v>95</v>
          </cell>
          <cell r="H3129">
            <v>15</v>
          </cell>
          <cell r="I3129">
            <v>0</v>
          </cell>
          <cell r="J3129">
            <v>110</v>
          </cell>
          <cell r="K3129">
            <v>77</v>
          </cell>
          <cell r="L3129">
            <v>12</v>
          </cell>
          <cell r="M3129">
            <v>17</v>
          </cell>
          <cell r="N3129">
            <v>4</v>
          </cell>
          <cell r="O3129">
            <v>4</v>
          </cell>
          <cell r="P3129">
            <v>0</v>
          </cell>
          <cell r="Q3129">
            <v>0</v>
          </cell>
          <cell r="R3129">
            <v>0</v>
          </cell>
          <cell r="S3129">
            <v>0</v>
          </cell>
          <cell r="T3129">
            <v>0</v>
          </cell>
          <cell r="U3129">
            <v>0</v>
          </cell>
          <cell r="V3129">
            <v>33</v>
          </cell>
          <cell r="W3129">
            <v>39140</v>
          </cell>
          <cell r="X3129">
            <v>452</v>
          </cell>
          <cell r="Y3129">
            <v>309</v>
          </cell>
        </row>
        <row r="3130">
          <cell r="B3130" t="str">
            <v>乐至县高寺镇</v>
          </cell>
          <cell r="C3130">
            <v>0</v>
          </cell>
          <cell r="D3130">
            <v>87</v>
          </cell>
          <cell r="E3130">
            <v>0</v>
          </cell>
          <cell r="F3130">
            <v>0</v>
          </cell>
          <cell r="G3130">
            <v>83</v>
          </cell>
          <cell r="H3130">
            <v>4</v>
          </cell>
          <cell r="I3130">
            <v>0</v>
          </cell>
          <cell r="J3130">
            <v>87</v>
          </cell>
          <cell r="K3130">
            <v>68</v>
          </cell>
          <cell r="L3130">
            <v>8</v>
          </cell>
          <cell r="M3130">
            <v>11</v>
          </cell>
          <cell r="N3130">
            <v>2</v>
          </cell>
          <cell r="O3130">
            <v>0</v>
          </cell>
          <cell r="P3130">
            <v>0</v>
          </cell>
          <cell r="Q3130">
            <v>0</v>
          </cell>
          <cell r="R3130">
            <v>0</v>
          </cell>
          <cell r="S3130">
            <v>0</v>
          </cell>
          <cell r="T3130">
            <v>0</v>
          </cell>
          <cell r="U3130">
            <v>0</v>
          </cell>
          <cell r="V3130">
            <v>33</v>
          </cell>
          <cell r="W3130">
            <v>28245</v>
          </cell>
          <cell r="X3130">
            <v>386</v>
          </cell>
          <cell r="Y3130">
            <v>215</v>
          </cell>
        </row>
        <row r="3131">
          <cell r="B3131" t="str">
            <v>乐至县中天镇</v>
          </cell>
          <cell r="C3131">
            <v>0</v>
          </cell>
          <cell r="D3131">
            <v>81</v>
          </cell>
          <cell r="E3131">
            <v>0</v>
          </cell>
          <cell r="F3131">
            <v>0</v>
          </cell>
          <cell r="G3131">
            <v>60</v>
          </cell>
          <cell r="H3131">
            <v>21</v>
          </cell>
          <cell r="I3131">
            <v>0</v>
          </cell>
          <cell r="J3131">
            <v>81</v>
          </cell>
          <cell r="K3131">
            <v>48</v>
          </cell>
          <cell r="L3131">
            <v>13</v>
          </cell>
          <cell r="M3131">
            <v>8</v>
          </cell>
          <cell r="N3131">
            <v>4</v>
          </cell>
          <cell r="O3131">
            <v>6</v>
          </cell>
          <cell r="P3131">
            <v>1</v>
          </cell>
          <cell r="Q3131">
            <v>0</v>
          </cell>
          <cell r="R3131">
            <v>1</v>
          </cell>
          <cell r="S3131">
            <v>0</v>
          </cell>
          <cell r="T3131">
            <v>4</v>
          </cell>
          <cell r="U3131">
            <v>0</v>
          </cell>
          <cell r="V3131">
            <v>26</v>
          </cell>
          <cell r="W3131">
            <v>28920</v>
          </cell>
          <cell r="X3131">
            <v>271</v>
          </cell>
          <cell r="Y3131">
            <v>251</v>
          </cell>
        </row>
        <row r="3132">
          <cell r="B3132" t="str">
            <v>乐至县放生乡</v>
          </cell>
          <cell r="C3132">
            <v>0</v>
          </cell>
          <cell r="D3132">
            <v>46</v>
          </cell>
          <cell r="E3132">
            <v>0</v>
          </cell>
          <cell r="F3132">
            <v>0</v>
          </cell>
          <cell r="G3132">
            <v>44</v>
          </cell>
          <cell r="H3132">
            <v>2</v>
          </cell>
          <cell r="I3132">
            <v>0</v>
          </cell>
          <cell r="J3132">
            <v>46</v>
          </cell>
          <cell r="K3132">
            <v>35</v>
          </cell>
          <cell r="L3132">
            <v>5</v>
          </cell>
          <cell r="M3132">
            <v>6</v>
          </cell>
          <cell r="N3132">
            <v>3</v>
          </cell>
          <cell r="O3132">
            <v>0</v>
          </cell>
          <cell r="P3132">
            <v>0</v>
          </cell>
          <cell r="Q3132">
            <v>0</v>
          </cell>
          <cell r="R3132">
            <v>0</v>
          </cell>
          <cell r="S3132">
            <v>0</v>
          </cell>
          <cell r="T3132">
            <v>0</v>
          </cell>
          <cell r="U3132">
            <v>0</v>
          </cell>
          <cell r="V3132">
            <v>18</v>
          </cell>
          <cell r="W3132">
            <v>19746</v>
          </cell>
          <cell r="X3132">
            <v>199</v>
          </cell>
          <cell r="Y3132">
            <v>218</v>
          </cell>
        </row>
        <row r="3133">
          <cell r="B3133" t="str">
            <v>乐至县凉水乡</v>
          </cell>
          <cell r="C3133">
            <v>0</v>
          </cell>
          <cell r="D3133">
            <v>72</v>
          </cell>
          <cell r="E3133">
            <v>0</v>
          </cell>
          <cell r="F3133">
            <v>0</v>
          </cell>
          <cell r="G3133">
            <v>50</v>
          </cell>
          <cell r="H3133">
            <v>22</v>
          </cell>
          <cell r="I3133">
            <v>0</v>
          </cell>
          <cell r="J3133">
            <v>72</v>
          </cell>
          <cell r="K3133">
            <v>41</v>
          </cell>
          <cell r="L3133">
            <v>12</v>
          </cell>
          <cell r="M3133">
            <v>17</v>
          </cell>
          <cell r="N3133">
            <v>2</v>
          </cell>
          <cell r="O3133">
            <v>0</v>
          </cell>
          <cell r="P3133">
            <v>1</v>
          </cell>
          <cell r="Q3133">
            <v>1</v>
          </cell>
          <cell r="R3133">
            <v>0</v>
          </cell>
          <cell r="S3133">
            <v>0</v>
          </cell>
          <cell r="T3133">
            <v>0</v>
          </cell>
          <cell r="U3133">
            <v>0</v>
          </cell>
          <cell r="V3133">
            <v>20</v>
          </cell>
          <cell r="W3133">
            <v>23165</v>
          </cell>
          <cell r="X3133">
            <v>229</v>
          </cell>
          <cell r="Y3133">
            <v>173</v>
          </cell>
        </row>
        <row r="3134">
          <cell r="B3134" t="str">
            <v>乐至县大佛镇</v>
          </cell>
          <cell r="C3134">
            <v>0</v>
          </cell>
          <cell r="D3134">
            <v>104</v>
          </cell>
          <cell r="E3134">
            <v>0</v>
          </cell>
          <cell r="F3134">
            <v>0</v>
          </cell>
          <cell r="G3134">
            <v>85</v>
          </cell>
          <cell r="H3134">
            <v>19</v>
          </cell>
          <cell r="I3134">
            <v>0</v>
          </cell>
          <cell r="J3134">
            <v>104</v>
          </cell>
          <cell r="K3134">
            <v>66</v>
          </cell>
          <cell r="L3134">
            <v>13</v>
          </cell>
          <cell r="M3134">
            <v>18</v>
          </cell>
          <cell r="N3134">
            <v>4</v>
          </cell>
          <cell r="O3134">
            <v>3</v>
          </cell>
          <cell r="P3134">
            <v>0</v>
          </cell>
          <cell r="Q3134">
            <v>1</v>
          </cell>
          <cell r="R3134">
            <v>1</v>
          </cell>
          <cell r="S3134">
            <v>1</v>
          </cell>
          <cell r="T3134">
            <v>1</v>
          </cell>
          <cell r="U3134">
            <v>0</v>
          </cell>
          <cell r="V3134">
            <v>30</v>
          </cell>
          <cell r="W3134">
            <v>33040</v>
          </cell>
          <cell r="X3134">
            <v>365</v>
          </cell>
          <cell r="Y3134">
            <v>199</v>
          </cell>
        </row>
        <row r="3135">
          <cell r="B3135" t="str">
            <v>乐至县良安镇</v>
          </cell>
          <cell r="C3135">
            <v>0</v>
          </cell>
          <cell r="D3135">
            <v>108</v>
          </cell>
          <cell r="E3135">
            <v>0</v>
          </cell>
          <cell r="F3135">
            <v>0</v>
          </cell>
          <cell r="G3135">
            <v>98</v>
          </cell>
          <cell r="H3135">
            <v>10</v>
          </cell>
          <cell r="I3135">
            <v>0</v>
          </cell>
          <cell r="J3135">
            <v>108</v>
          </cell>
          <cell r="K3135">
            <v>79</v>
          </cell>
          <cell r="L3135">
            <v>12</v>
          </cell>
          <cell r="M3135">
            <v>13</v>
          </cell>
          <cell r="N3135">
            <v>5</v>
          </cell>
          <cell r="O3135">
            <v>2</v>
          </cell>
          <cell r="P3135">
            <v>1</v>
          </cell>
          <cell r="Q3135">
            <v>1</v>
          </cell>
          <cell r="R3135">
            <v>0</v>
          </cell>
          <cell r="S3135">
            <v>0</v>
          </cell>
          <cell r="T3135">
            <v>0</v>
          </cell>
          <cell r="U3135">
            <v>0</v>
          </cell>
          <cell r="V3135">
            <v>39</v>
          </cell>
          <cell r="W3135">
            <v>48627</v>
          </cell>
          <cell r="X3135">
            <v>442</v>
          </cell>
          <cell r="Y3135">
            <v>238</v>
          </cell>
        </row>
        <row r="3136">
          <cell r="B3136" t="str">
            <v>乐至县金顺镇</v>
          </cell>
          <cell r="C3136">
            <v>0</v>
          </cell>
          <cell r="D3136">
            <v>85</v>
          </cell>
          <cell r="E3136">
            <v>0</v>
          </cell>
          <cell r="F3136">
            <v>0</v>
          </cell>
          <cell r="G3136">
            <v>73</v>
          </cell>
          <cell r="H3136">
            <v>12</v>
          </cell>
          <cell r="I3136">
            <v>0</v>
          </cell>
          <cell r="J3136">
            <v>85</v>
          </cell>
          <cell r="K3136">
            <v>59</v>
          </cell>
          <cell r="L3136">
            <v>11</v>
          </cell>
          <cell r="M3136">
            <v>12</v>
          </cell>
          <cell r="N3136">
            <v>4</v>
          </cell>
          <cell r="O3136">
            <v>3</v>
          </cell>
          <cell r="P3136">
            <v>0</v>
          </cell>
          <cell r="Q3136">
            <v>0</v>
          </cell>
          <cell r="R3136">
            <v>0</v>
          </cell>
          <cell r="S3136">
            <v>0</v>
          </cell>
          <cell r="T3136">
            <v>0</v>
          </cell>
          <cell r="U3136">
            <v>0</v>
          </cell>
          <cell r="V3136">
            <v>26</v>
          </cell>
          <cell r="W3136">
            <v>28090</v>
          </cell>
          <cell r="X3136">
            <v>325</v>
          </cell>
          <cell r="Y3136">
            <v>160</v>
          </cell>
        </row>
        <row r="3137">
          <cell r="B3137" t="str">
            <v>乐至县全胜乡</v>
          </cell>
          <cell r="C3137">
            <v>0</v>
          </cell>
          <cell r="D3137">
            <v>33</v>
          </cell>
          <cell r="E3137">
            <v>0</v>
          </cell>
          <cell r="F3137">
            <v>0</v>
          </cell>
          <cell r="G3137">
            <v>33</v>
          </cell>
          <cell r="H3137">
            <v>0</v>
          </cell>
          <cell r="I3137">
            <v>0</v>
          </cell>
          <cell r="J3137">
            <v>33</v>
          </cell>
          <cell r="K3137">
            <v>28</v>
          </cell>
          <cell r="L3137">
            <v>2</v>
          </cell>
          <cell r="M3137">
            <v>3</v>
          </cell>
          <cell r="N3137">
            <v>1</v>
          </cell>
          <cell r="O3137">
            <v>0</v>
          </cell>
          <cell r="P3137">
            <v>0</v>
          </cell>
          <cell r="Q3137">
            <v>0</v>
          </cell>
          <cell r="R3137">
            <v>0</v>
          </cell>
          <cell r="S3137">
            <v>0</v>
          </cell>
          <cell r="T3137">
            <v>0</v>
          </cell>
          <cell r="U3137">
            <v>0</v>
          </cell>
          <cell r="V3137">
            <v>10</v>
          </cell>
          <cell r="W3137">
            <v>14040</v>
          </cell>
          <cell r="X3137">
            <v>171</v>
          </cell>
          <cell r="Y3137">
            <v>124</v>
          </cell>
        </row>
        <row r="3138">
          <cell r="B3138" t="str">
            <v>东坡区</v>
          </cell>
          <cell r="C3138">
            <v>0</v>
          </cell>
          <cell r="D3138">
            <v>1945</v>
          </cell>
          <cell r="E3138">
            <v>1213</v>
          </cell>
          <cell r="F3138">
            <v>0</v>
          </cell>
          <cell r="G3138">
            <v>732</v>
          </cell>
          <cell r="H3138">
            <v>0</v>
          </cell>
          <cell r="I3138">
            <v>0</v>
          </cell>
          <cell r="J3138">
            <v>1945</v>
          </cell>
          <cell r="K3138">
            <v>1350</v>
          </cell>
          <cell r="L3138">
            <v>187</v>
          </cell>
          <cell r="M3138">
            <v>207</v>
          </cell>
          <cell r="N3138">
            <v>110</v>
          </cell>
          <cell r="O3138">
            <v>55</v>
          </cell>
          <cell r="P3138">
            <v>31</v>
          </cell>
          <cell r="Q3138">
            <v>36</v>
          </cell>
          <cell r="R3138">
            <v>23</v>
          </cell>
          <cell r="S3138">
            <v>21</v>
          </cell>
          <cell r="T3138">
            <v>35</v>
          </cell>
          <cell r="U3138">
            <v>0</v>
          </cell>
          <cell r="V3138">
            <v>238</v>
          </cell>
          <cell r="W3138">
            <v>680293</v>
          </cell>
          <cell r="X3138">
            <v>1101</v>
          </cell>
          <cell r="Y3138">
            <v>1211</v>
          </cell>
        </row>
        <row r="3139">
          <cell r="B3139" t="str">
            <v>东坡区本级</v>
          </cell>
          <cell r="C3139">
            <v>0</v>
          </cell>
          <cell r="D3139">
            <v>0</v>
          </cell>
          <cell r="E3139">
            <v>0</v>
          </cell>
          <cell r="F3139">
            <v>0</v>
          </cell>
          <cell r="G3139">
            <v>0</v>
          </cell>
          <cell r="H3139">
            <v>0</v>
          </cell>
          <cell r="I3139">
            <v>0</v>
          </cell>
          <cell r="J3139">
            <v>0</v>
          </cell>
          <cell r="K3139">
            <v>0</v>
          </cell>
          <cell r="L3139">
            <v>0</v>
          </cell>
          <cell r="M3139">
            <v>0</v>
          </cell>
          <cell r="N3139">
            <v>0</v>
          </cell>
          <cell r="O3139">
            <v>0</v>
          </cell>
          <cell r="P3139">
            <v>0</v>
          </cell>
          <cell r="Q3139">
            <v>0</v>
          </cell>
          <cell r="R3139">
            <v>0</v>
          </cell>
          <cell r="S3139">
            <v>0</v>
          </cell>
          <cell r="T3139">
            <v>0</v>
          </cell>
          <cell r="U3139">
            <v>0</v>
          </cell>
          <cell r="V3139">
            <v>0</v>
          </cell>
          <cell r="W3139">
            <v>0</v>
          </cell>
          <cell r="X3139">
            <v>0</v>
          </cell>
          <cell r="Y3139">
            <v>0</v>
          </cell>
        </row>
        <row r="3140">
          <cell r="B3140" t="str">
            <v>东坡区乡(镇)小计</v>
          </cell>
          <cell r="C3140">
            <v>0</v>
          </cell>
          <cell r="D3140">
            <v>1945</v>
          </cell>
          <cell r="E3140">
            <v>1213</v>
          </cell>
          <cell r="F3140">
            <v>0</v>
          </cell>
          <cell r="G3140">
            <v>732</v>
          </cell>
          <cell r="H3140">
            <v>0</v>
          </cell>
          <cell r="I3140">
            <v>0</v>
          </cell>
          <cell r="J3140">
            <v>1945</v>
          </cell>
          <cell r="K3140">
            <v>1350</v>
          </cell>
          <cell r="L3140">
            <v>187</v>
          </cell>
          <cell r="M3140">
            <v>207</v>
          </cell>
          <cell r="N3140">
            <v>110</v>
          </cell>
          <cell r="O3140">
            <v>55</v>
          </cell>
          <cell r="P3140">
            <v>31</v>
          </cell>
          <cell r="Q3140">
            <v>36</v>
          </cell>
          <cell r="R3140">
            <v>23</v>
          </cell>
          <cell r="S3140">
            <v>21</v>
          </cell>
          <cell r="T3140">
            <v>35</v>
          </cell>
          <cell r="U3140">
            <v>0</v>
          </cell>
          <cell r="V3140">
            <v>238</v>
          </cell>
          <cell r="W3140">
            <v>680293</v>
          </cell>
          <cell r="X3140">
            <v>1101</v>
          </cell>
          <cell r="Y3140">
            <v>1211</v>
          </cell>
        </row>
        <row r="3141">
          <cell r="B3141" t="str">
            <v>东坡区象耳镇</v>
          </cell>
          <cell r="C3141">
            <v>0</v>
          </cell>
          <cell r="D3141">
            <v>40</v>
          </cell>
          <cell r="E3141">
            <v>25</v>
          </cell>
          <cell r="F3141">
            <v>0</v>
          </cell>
          <cell r="G3141">
            <v>15</v>
          </cell>
          <cell r="H3141">
            <v>0</v>
          </cell>
          <cell r="I3141">
            <v>0</v>
          </cell>
          <cell r="J3141">
            <v>40</v>
          </cell>
          <cell r="K3141">
            <v>28</v>
          </cell>
          <cell r="L3141">
            <v>4</v>
          </cell>
          <cell r="M3141">
            <v>4</v>
          </cell>
          <cell r="N3141">
            <v>2</v>
          </cell>
          <cell r="O3141">
            <v>1</v>
          </cell>
          <cell r="P3141">
            <v>1</v>
          </cell>
          <cell r="Q3141">
            <v>1</v>
          </cell>
          <cell r="R3141">
            <v>1</v>
          </cell>
          <cell r="S3141">
            <v>0</v>
          </cell>
          <cell r="T3141">
            <v>0</v>
          </cell>
          <cell r="U3141">
            <v>0</v>
          </cell>
          <cell r="V3141">
            <v>5</v>
          </cell>
          <cell r="W3141">
            <v>14292</v>
          </cell>
          <cell r="X3141">
            <v>23</v>
          </cell>
          <cell r="Y3141">
            <v>25</v>
          </cell>
        </row>
        <row r="3142">
          <cell r="B3142" t="str">
            <v>东坡区松江镇</v>
          </cell>
          <cell r="C3142">
            <v>0</v>
          </cell>
          <cell r="D3142">
            <v>115</v>
          </cell>
          <cell r="E3142">
            <v>72</v>
          </cell>
          <cell r="F3142">
            <v>0</v>
          </cell>
          <cell r="G3142">
            <v>43</v>
          </cell>
          <cell r="H3142">
            <v>0</v>
          </cell>
          <cell r="I3142">
            <v>0</v>
          </cell>
          <cell r="J3142">
            <v>115</v>
          </cell>
          <cell r="K3142">
            <v>80</v>
          </cell>
          <cell r="L3142">
            <v>11</v>
          </cell>
          <cell r="M3142">
            <v>13</v>
          </cell>
          <cell r="N3142">
            <v>6</v>
          </cell>
          <cell r="O3142">
            <v>3</v>
          </cell>
          <cell r="P3142">
            <v>2</v>
          </cell>
          <cell r="Q3142">
            <v>2</v>
          </cell>
          <cell r="R3142">
            <v>1</v>
          </cell>
          <cell r="S3142">
            <v>1</v>
          </cell>
          <cell r="T3142">
            <v>2</v>
          </cell>
          <cell r="U3142">
            <v>0</v>
          </cell>
          <cell r="V3142">
            <v>14</v>
          </cell>
          <cell r="W3142">
            <v>40017</v>
          </cell>
          <cell r="X3142">
            <v>64</v>
          </cell>
          <cell r="Y3142">
            <v>71</v>
          </cell>
        </row>
        <row r="3143">
          <cell r="B3143" t="str">
            <v>东坡区太和镇</v>
          </cell>
          <cell r="C3143">
            <v>0</v>
          </cell>
          <cell r="D3143">
            <v>82</v>
          </cell>
          <cell r="E3143">
            <v>51</v>
          </cell>
          <cell r="F3143">
            <v>0</v>
          </cell>
          <cell r="G3143">
            <v>31</v>
          </cell>
          <cell r="H3143">
            <v>0</v>
          </cell>
          <cell r="I3143">
            <v>0</v>
          </cell>
          <cell r="J3143">
            <v>82</v>
          </cell>
          <cell r="K3143">
            <v>57</v>
          </cell>
          <cell r="L3143">
            <v>8</v>
          </cell>
          <cell r="M3143">
            <v>9</v>
          </cell>
          <cell r="N3143">
            <v>5</v>
          </cell>
          <cell r="O3143">
            <v>2</v>
          </cell>
          <cell r="P3143">
            <v>1</v>
          </cell>
          <cell r="Q3143">
            <v>2</v>
          </cell>
          <cell r="R3143">
            <v>1</v>
          </cell>
          <cell r="S3143">
            <v>1</v>
          </cell>
          <cell r="T3143">
            <v>1</v>
          </cell>
          <cell r="U3143">
            <v>0</v>
          </cell>
          <cell r="V3143">
            <v>10</v>
          </cell>
          <cell r="W3143">
            <v>28584</v>
          </cell>
          <cell r="X3143">
            <v>46</v>
          </cell>
          <cell r="Y3143">
            <v>51</v>
          </cell>
        </row>
        <row r="3144">
          <cell r="B3144" t="str">
            <v>东坡区崇礼镇</v>
          </cell>
          <cell r="C3144">
            <v>0</v>
          </cell>
          <cell r="D3144">
            <v>106</v>
          </cell>
          <cell r="E3144">
            <v>66</v>
          </cell>
          <cell r="F3144">
            <v>0</v>
          </cell>
          <cell r="G3144">
            <v>40</v>
          </cell>
          <cell r="H3144">
            <v>0</v>
          </cell>
          <cell r="I3144">
            <v>0</v>
          </cell>
          <cell r="J3144">
            <v>106</v>
          </cell>
          <cell r="K3144">
            <v>74</v>
          </cell>
          <cell r="L3144">
            <v>10</v>
          </cell>
          <cell r="M3144">
            <v>11</v>
          </cell>
          <cell r="N3144">
            <v>6</v>
          </cell>
          <cell r="O3144">
            <v>3</v>
          </cell>
          <cell r="P3144">
            <v>2</v>
          </cell>
          <cell r="Q3144">
            <v>2</v>
          </cell>
          <cell r="R3144">
            <v>1</v>
          </cell>
          <cell r="S3144">
            <v>1</v>
          </cell>
          <cell r="T3144">
            <v>2</v>
          </cell>
          <cell r="U3144">
            <v>0</v>
          </cell>
          <cell r="V3144">
            <v>13</v>
          </cell>
          <cell r="W3144">
            <v>37159</v>
          </cell>
          <cell r="X3144">
            <v>60</v>
          </cell>
          <cell r="Y3144">
            <v>66</v>
          </cell>
        </row>
        <row r="3145">
          <cell r="B3145" t="str">
            <v>东坡区永寿镇</v>
          </cell>
          <cell r="C3145">
            <v>0</v>
          </cell>
          <cell r="D3145">
            <v>121</v>
          </cell>
          <cell r="E3145">
            <v>76</v>
          </cell>
          <cell r="F3145">
            <v>0</v>
          </cell>
          <cell r="G3145">
            <v>45</v>
          </cell>
          <cell r="H3145">
            <v>0</v>
          </cell>
          <cell r="I3145">
            <v>0</v>
          </cell>
          <cell r="J3145">
            <v>121</v>
          </cell>
          <cell r="K3145">
            <v>85</v>
          </cell>
          <cell r="L3145">
            <v>12</v>
          </cell>
          <cell r="M3145">
            <v>13</v>
          </cell>
          <cell r="N3145">
            <v>7</v>
          </cell>
          <cell r="O3145">
            <v>3</v>
          </cell>
          <cell r="P3145">
            <v>1</v>
          </cell>
          <cell r="Q3145">
            <v>2</v>
          </cell>
          <cell r="R3145">
            <v>1</v>
          </cell>
          <cell r="S3145">
            <v>1</v>
          </cell>
          <cell r="T3145">
            <v>3</v>
          </cell>
          <cell r="U3145">
            <v>0</v>
          </cell>
          <cell r="V3145">
            <v>15</v>
          </cell>
          <cell r="W3145">
            <v>42876</v>
          </cell>
          <cell r="X3145">
            <v>68</v>
          </cell>
          <cell r="Y3145">
            <v>76</v>
          </cell>
        </row>
        <row r="3146">
          <cell r="B3146" t="str">
            <v>东坡区思蒙镇</v>
          </cell>
          <cell r="C3146">
            <v>0</v>
          </cell>
          <cell r="D3146">
            <v>123</v>
          </cell>
          <cell r="E3146">
            <v>77</v>
          </cell>
          <cell r="F3146">
            <v>0</v>
          </cell>
          <cell r="G3146">
            <v>46</v>
          </cell>
          <cell r="H3146">
            <v>0</v>
          </cell>
          <cell r="I3146">
            <v>0</v>
          </cell>
          <cell r="J3146">
            <v>123</v>
          </cell>
          <cell r="K3146">
            <v>86</v>
          </cell>
          <cell r="L3146">
            <v>12</v>
          </cell>
          <cell r="M3146">
            <v>14</v>
          </cell>
          <cell r="N3146">
            <v>7</v>
          </cell>
          <cell r="O3146">
            <v>4</v>
          </cell>
          <cell r="P3146">
            <v>2</v>
          </cell>
          <cell r="Q3146">
            <v>2</v>
          </cell>
          <cell r="R3146">
            <v>1</v>
          </cell>
          <cell r="S3146">
            <v>1</v>
          </cell>
          <cell r="T3146">
            <v>1</v>
          </cell>
          <cell r="U3146">
            <v>0</v>
          </cell>
          <cell r="V3146">
            <v>15</v>
          </cell>
          <cell r="W3146">
            <v>42876</v>
          </cell>
          <cell r="X3146">
            <v>69</v>
          </cell>
          <cell r="Y3146">
            <v>76</v>
          </cell>
        </row>
        <row r="3147">
          <cell r="B3147" t="str">
            <v>东坡区修文镇</v>
          </cell>
          <cell r="C3147">
            <v>0</v>
          </cell>
          <cell r="D3147">
            <v>114</v>
          </cell>
          <cell r="E3147">
            <v>71</v>
          </cell>
          <cell r="F3147">
            <v>0</v>
          </cell>
          <cell r="G3147">
            <v>43</v>
          </cell>
          <cell r="H3147">
            <v>0</v>
          </cell>
          <cell r="I3147">
            <v>0</v>
          </cell>
          <cell r="J3147">
            <v>114</v>
          </cell>
          <cell r="K3147">
            <v>79</v>
          </cell>
          <cell r="L3147">
            <v>11</v>
          </cell>
          <cell r="M3147">
            <v>12</v>
          </cell>
          <cell r="N3147">
            <v>6</v>
          </cell>
          <cell r="O3147">
            <v>3</v>
          </cell>
          <cell r="P3147">
            <v>1</v>
          </cell>
          <cell r="Q3147">
            <v>2</v>
          </cell>
          <cell r="R3147">
            <v>1</v>
          </cell>
          <cell r="S3147">
            <v>1</v>
          </cell>
          <cell r="T3147">
            <v>4</v>
          </cell>
          <cell r="U3147">
            <v>0</v>
          </cell>
          <cell r="V3147">
            <v>14</v>
          </cell>
          <cell r="W3147">
            <v>40017</v>
          </cell>
          <cell r="X3147">
            <v>65</v>
          </cell>
          <cell r="Y3147">
            <v>71</v>
          </cell>
        </row>
        <row r="3148">
          <cell r="B3148" t="str">
            <v>东坡区崇仁镇</v>
          </cell>
          <cell r="C3148">
            <v>0</v>
          </cell>
          <cell r="D3148">
            <v>74</v>
          </cell>
          <cell r="E3148">
            <v>46</v>
          </cell>
          <cell r="F3148">
            <v>0</v>
          </cell>
          <cell r="G3148">
            <v>28</v>
          </cell>
          <cell r="H3148">
            <v>0</v>
          </cell>
          <cell r="I3148">
            <v>0</v>
          </cell>
          <cell r="J3148">
            <v>74</v>
          </cell>
          <cell r="K3148">
            <v>51</v>
          </cell>
          <cell r="L3148">
            <v>7</v>
          </cell>
          <cell r="M3148">
            <v>8</v>
          </cell>
          <cell r="N3148">
            <v>4</v>
          </cell>
          <cell r="O3148">
            <v>2</v>
          </cell>
          <cell r="P3148">
            <v>1</v>
          </cell>
          <cell r="Q3148">
            <v>1</v>
          </cell>
          <cell r="R3148">
            <v>1</v>
          </cell>
          <cell r="S3148">
            <v>1</v>
          </cell>
          <cell r="T3148">
            <v>2</v>
          </cell>
          <cell r="U3148">
            <v>0</v>
          </cell>
          <cell r="V3148">
            <v>9</v>
          </cell>
          <cell r="W3148">
            <v>25727</v>
          </cell>
          <cell r="X3148">
            <v>42</v>
          </cell>
          <cell r="Y3148">
            <v>46</v>
          </cell>
        </row>
        <row r="3149">
          <cell r="B3149" t="str">
            <v>东坡区万胜镇</v>
          </cell>
          <cell r="C3149">
            <v>0</v>
          </cell>
          <cell r="D3149">
            <v>98</v>
          </cell>
          <cell r="E3149">
            <v>61</v>
          </cell>
          <cell r="F3149">
            <v>0</v>
          </cell>
          <cell r="G3149">
            <v>37</v>
          </cell>
          <cell r="H3149">
            <v>0</v>
          </cell>
          <cell r="I3149">
            <v>0</v>
          </cell>
          <cell r="J3149">
            <v>98</v>
          </cell>
          <cell r="K3149">
            <v>68</v>
          </cell>
          <cell r="L3149">
            <v>9</v>
          </cell>
          <cell r="M3149">
            <v>10</v>
          </cell>
          <cell r="N3149">
            <v>6</v>
          </cell>
          <cell r="O3149">
            <v>3</v>
          </cell>
          <cell r="P3149">
            <v>2</v>
          </cell>
          <cell r="Q3149">
            <v>2</v>
          </cell>
          <cell r="R3149">
            <v>1</v>
          </cell>
          <cell r="S3149">
            <v>1</v>
          </cell>
          <cell r="T3149">
            <v>2</v>
          </cell>
          <cell r="U3149">
            <v>0</v>
          </cell>
          <cell r="V3149">
            <v>12</v>
          </cell>
          <cell r="W3149">
            <v>34300</v>
          </cell>
          <cell r="X3149">
            <v>56</v>
          </cell>
          <cell r="Y3149">
            <v>61</v>
          </cell>
        </row>
        <row r="3150">
          <cell r="B3150" t="str">
            <v>东坡区白马镇</v>
          </cell>
          <cell r="C3150">
            <v>0</v>
          </cell>
          <cell r="D3150">
            <v>66</v>
          </cell>
          <cell r="E3150">
            <v>41</v>
          </cell>
          <cell r="F3150">
            <v>0</v>
          </cell>
          <cell r="G3150">
            <v>25</v>
          </cell>
          <cell r="H3150">
            <v>0</v>
          </cell>
          <cell r="I3150">
            <v>0</v>
          </cell>
          <cell r="J3150">
            <v>66</v>
          </cell>
          <cell r="K3150">
            <v>45</v>
          </cell>
          <cell r="L3150">
            <v>6</v>
          </cell>
          <cell r="M3150">
            <v>7</v>
          </cell>
          <cell r="N3150">
            <v>4</v>
          </cell>
          <cell r="O3150">
            <v>2</v>
          </cell>
          <cell r="P3150">
            <v>1</v>
          </cell>
          <cell r="Q3150">
            <v>1</v>
          </cell>
          <cell r="R3150">
            <v>1</v>
          </cell>
          <cell r="S3150">
            <v>1</v>
          </cell>
          <cell r="T3150">
            <v>2</v>
          </cell>
          <cell r="U3150">
            <v>0</v>
          </cell>
          <cell r="V3150">
            <v>8</v>
          </cell>
          <cell r="W3150">
            <v>22867</v>
          </cell>
          <cell r="X3150">
            <v>37</v>
          </cell>
          <cell r="Y3150">
            <v>41</v>
          </cell>
        </row>
        <row r="3151">
          <cell r="B3151" t="str">
            <v>东坡区多悦镇</v>
          </cell>
          <cell r="C3151">
            <v>0</v>
          </cell>
          <cell r="D3151">
            <v>98</v>
          </cell>
          <cell r="E3151">
            <v>61</v>
          </cell>
          <cell r="F3151">
            <v>0</v>
          </cell>
          <cell r="G3151">
            <v>37</v>
          </cell>
          <cell r="H3151">
            <v>0</v>
          </cell>
          <cell r="I3151">
            <v>0</v>
          </cell>
          <cell r="J3151">
            <v>98</v>
          </cell>
          <cell r="K3151">
            <v>68</v>
          </cell>
          <cell r="L3151">
            <v>9</v>
          </cell>
          <cell r="M3151">
            <v>10</v>
          </cell>
          <cell r="N3151">
            <v>6</v>
          </cell>
          <cell r="O3151">
            <v>3</v>
          </cell>
          <cell r="P3151">
            <v>2</v>
          </cell>
          <cell r="Q3151">
            <v>2</v>
          </cell>
          <cell r="R3151">
            <v>1</v>
          </cell>
          <cell r="S3151">
            <v>1</v>
          </cell>
          <cell r="T3151">
            <v>2</v>
          </cell>
          <cell r="U3151">
            <v>0</v>
          </cell>
          <cell r="V3151">
            <v>12</v>
          </cell>
          <cell r="W3151">
            <v>34300</v>
          </cell>
          <cell r="X3151">
            <v>56</v>
          </cell>
          <cell r="Y3151">
            <v>61</v>
          </cell>
        </row>
        <row r="3152">
          <cell r="B3152" t="str">
            <v>东坡区尚义镇</v>
          </cell>
          <cell r="C3152">
            <v>0</v>
          </cell>
          <cell r="D3152">
            <v>114</v>
          </cell>
          <cell r="E3152">
            <v>71</v>
          </cell>
          <cell r="F3152">
            <v>0</v>
          </cell>
          <cell r="G3152">
            <v>43</v>
          </cell>
          <cell r="H3152">
            <v>0</v>
          </cell>
          <cell r="I3152">
            <v>0</v>
          </cell>
          <cell r="J3152">
            <v>114</v>
          </cell>
          <cell r="K3152">
            <v>80</v>
          </cell>
          <cell r="L3152">
            <v>11</v>
          </cell>
          <cell r="M3152">
            <v>13</v>
          </cell>
          <cell r="N3152">
            <v>6</v>
          </cell>
          <cell r="O3152">
            <v>3</v>
          </cell>
          <cell r="P3152">
            <v>2</v>
          </cell>
          <cell r="Q3152">
            <v>2</v>
          </cell>
          <cell r="R3152">
            <v>1</v>
          </cell>
          <cell r="S3152">
            <v>1</v>
          </cell>
          <cell r="T3152">
            <v>1</v>
          </cell>
          <cell r="U3152">
            <v>0</v>
          </cell>
          <cell r="V3152">
            <v>14</v>
          </cell>
          <cell r="W3152">
            <v>40017</v>
          </cell>
          <cell r="X3152">
            <v>65</v>
          </cell>
          <cell r="Y3152">
            <v>71</v>
          </cell>
        </row>
        <row r="3153">
          <cell r="B3153" t="str">
            <v>东坡区悦兴镇</v>
          </cell>
          <cell r="C3153">
            <v>0</v>
          </cell>
          <cell r="D3153">
            <v>98</v>
          </cell>
          <cell r="E3153">
            <v>61</v>
          </cell>
          <cell r="F3153">
            <v>0</v>
          </cell>
          <cell r="G3153">
            <v>37</v>
          </cell>
          <cell r="H3153">
            <v>0</v>
          </cell>
          <cell r="I3153">
            <v>0</v>
          </cell>
          <cell r="J3153">
            <v>98</v>
          </cell>
          <cell r="K3153">
            <v>68</v>
          </cell>
          <cell r="L3153">
            <v>9</v>
          </cell>
          <cell r="M3153">
            <v>10</v>
          </cell>
          <cell r="N3153">
            <v>6</v>
          </cell>
          <cell r="O3153">
            <v>3</v>
          </cell>
          <cell r="P3153">
            <v>1</v>
          </cell>
          <cell r="Q3153">
            <v>2</v>
          </cell>
          <cell r="R3153">
            <v>1</v>
          </cell>
          <cell r="S3153">
            <v>1</v>
          </cell>
          <cell r="T3153">
            <v>3</v>
          </cell>
          <cell r="U3153">
            <v>0</v>
          </cell>
          <cell r="V3153">
            <v>12</v>
          </cell>
          <cell r="W3153">
            <v>34300</v>
          </cell>
          <cell r="X3153">
            <v>56</v>
          </cell>
          <cell r="Y3153">
            <v>61</v>
          </cell>
        </row>
        <row r="3154">
          <cell r="B3154" t="str">
            <v>东坡区秦家镇</v>
          </cell>
          <cell r="C3154">
            <v>0</v>
          </cell>
          <cell r="D3154">
            <v>114</v>
          </cell>
          <cell r="E3154">
            <v>71</v>
          </cell>
          <cell r="F3154">
            <v>0</v>
          </cell>
          <cell r="G3154">
            <v>43</v>
          </cell>
          <cell r="H3154">
            <v>0</v>
          </cell>
          <cell r="I3154">
            <v>0</v>
          </cell>
          <cell r="J3154">
            <v>114</v>
          </cell>
          <cell r="K3154">
            <v>79</v>
          </cell>
          <cell r="L3154">
            <v>11</v>
          </cell>
          <cell r="M3154">
            <v>12</v>
          </cell>
          <cell r="N3154">
            <v>6</v>
          </cell>
          <cell r="O3154">
            <v>3</v>
          </cell>
          <cell r="P3154">
            <v>2</v>
          </cell>
          <cell r="Q3154">
            <v>2</v>
          </cell>
          <cell r="R3154">
            <v>1</v>
          </cell>
          <cell r="S3154">
            <v>1</v>
          </cell>
          <cell r="T3154">
            <v>3</v>
          </cell>
          <cell r="U3154">
            <v>0</v>
          </cell>
          <cell r="V3154">
            <v>14</v>
          </cell>
          <cell r="W3154">
            <v>40017</v>
          </cell>
          <cell r="X3154">
            <v>65</v>
          </cell>
          <cell r="Y3154">
            <v>71</v>
          </cell>
        </row>
        <row r="3155">
          <cell r="B3155" t="str">
            <v>东坡区富牛镇</v>
          </cell>
          <cell r="C3155">
            <v>0</v>
          </cell>
          <cell r="D3155">
            <v>90</v>
          </cell>
          <cell r="E3155">
            <v>56</v>
          </cell>
          <cell r="F3155">
            <v>0</v>
          </cell>
          <cell r="G3155">
            <v>34</v>
          </cell>
          <cell r="H3155">
            <v>0</v>
          </cell>
          <cell r="I3155">
            <v>0</v>
          </cell>
          <cell r="J3155">
            <v>90</v>
          </cell>
          <cell r="K3155">
            <v>62</v>
          </cell>
          <cell r="L3155">
            <v>9</v>
          </cell>
          <cell r="M3155">
            <v>10</v>
          </cell>
          <cell r="N3155">
            <v>5</v>
          </cell>
          <cell r="O3155">
            <v>3</v>
          </cell>
          <cell r="P3155">
            <v>1</v>
          </cell>
          <cell r="Q3155">
            <v>2</v>
          </cell>
          <cell r="R3155">
            <v>1</v>
          </cell>
          <cell r="S3155">
            <v>1</v>
          </cell>
          <cell r="T3155">
            <v>1</v>
          </cell>
          <cell r="U3155">
            <v>0</v>
          </cell>
          <cell r="V3155">
            <v>11</v>
          </cell>
          <cell r="W3155">
            <v>31442</v>
          </cell>
          <cell r="X3155">
            <v>51</v>
          </cell>
          <cell r="Y3155">
            <v>56</v>
          </cell>
        </row>
        <row r="3156">
          <cell r="B3156" t="str">
            <v>东坡区复兴乡</v>
          </cell>
          <cell r="C3156">
            <v>0</v>
          </cell>
          <cell r="D3156">
            <v>74</v>
          </cell>
          <cell r="E3156">
            <v>46</v>
          </cell>
          <cell r="F3156">
            <v>0</v>
          </cell>
          <cell r="G3156">
            <v>28</v>
          </cell>
          <cell r="H3156">
            <v>0</v>
          </cell>
          <cell r="I3156">
            <v>0</v>
          </cell>
          <cell r="J3156">
            <v>74</v>
          </cell>
          <cell r="K3156">
            <v>51</v>
          </cell>
          <cell r="L3156">
            <v>7</v>
          </cell>
          <cell r="M3156">
            <v>8</v>
          </cell>
          <cell r="N3156">
            <v>4</v>
          </cell>
          <cell r="O3156">
            <v>2</v>
          </cell>
          <cell r="P3156">
            <v>1</v>
          </cell>
          <cell r="Q3156">
            <v>1</v>
          </cell>
          <cell r="R3156">
            <v>1</v>
          </cell>
          <cell r="S3156">
            <v>1</v>
          </cell>
          <cell r="T3156">
            <v>2</v>
          </cell>
          <cell r="U3156">
            <v>0</v>
          </cell>
          <cell r="V3156">
            <v>9</v>
          </cell>
          <cell r="W3156">
            <v>25725</v>
          </cell>
          <cell r="X3156">
            <v>42</v>
          </cell>
          <cell r="Y3156">
            <v>46</v>
          </cell>
        </row>
        <row r="3157">
          <cell r="B3157" t="str">
            <v>东坡区广济乡</v>
          </cell>
          <cell r="C3157">
            <v>0</v>
          </cell>
          <cell r="D3157">
            <v>58</v>
          </cell>
          <cell r="E3157">
            <v>36</v>
          </cell>
          <cell r="F3157">
            <v>0</v>
          </cell>
          <cell r="G3157">
            <v>22</v>
          </cell>
          <cell r="H3157">
            <v>0</v>
          </cell>
          <cell r="I3157">
            <v>0</v>
          </cell>
          <cell r="J3157">
            <v>58</v>
          </cell>
          <cell r="K3157">
            <v>40</v>
          </cell>
          <cell r="L3157">
            <v>6</v>
          </cell>
          <cell r="M3157">
            <v>6</v>
          </cell>
          <cell r="N3157">
            <v>3</v>
          </cell>
          <cell r="O3157">
            <v>2</v>
          </cell>
          <cell r="P3157">
            <v>1</v>
          </cell>
          <cell r="Q3157">
            <v>1</v>
          </cell>
          <cell r="R3157">
            <v>1</v>
          </cell>
          <cell r="S3157">
            <v>1</v>
          </cell>
          <cell r="T3157">
            <v>0</v>
          </cell>
          <cell r="U3157">
            <v>0</v>
          </cell>
          <cell r="V3157">
            <v>7</v>
          </cell>
          <cell r="W3157">
            <v>20009</v>
          </cell>
          <cell r="X3157">
            <v>32</v>
          </cell>
          <cell r="Y3157">
            <v>36</v>
          </cell>
        </row>
        <row r="3158">
          <cell r="B3158" t="str">
            <v>东坡区三苏乡</v>
          </cell>
          <cell r="C3158">
            <v>0</v>
          </cell>
          <cell r="D3158">
            <v>98</v>
          </cell>
          <cell r="E3158">
            <v>61</v>
          </cell>
          <cell r="F3158">
            <v>0</v>
          </cell>
          <cell r="G3158">
            <v>37</v>
          </cell>
          <cell r="H3158">
            <v>0</v>
          </cell>
          <cell r="I3158">
            <v>0</v>
          </cell>
          <cell r="J3158">
            <v>98</v>
          </cell>
          <cell r="K3158">
            <v>68</v>
          </cell>
          <cell r="L3158">
            <v>9</v>
          </cell>
          <cell r="M3158">
            <v>10</v>
          </cell>
          <cell r="N3158">
            <v>6</v>
          </cell>
          <cell r="O3158">
            <v>3</v>
          </cell>
          <cell r="P3158">
            <v>2</v>
          </cell>
          <cell r="Q3158">
            <v>2</v>
          </cell>
          <cell r="R3158">
            <v>1</v>
          </cell>
          <cell r="S3158">
            <v>1</v>
          </cell>
          <cell r="T3158">
            <v>2</v>
          </cell>
          <cell r="U3158">
            <v>0</v>
          </cell>
          <cell r="V3158">
            <v>12</v>
          </cell>
          <cell r="W3158">
            <v>34300</v>
          </cell>
          <cell r="X3158">
            <v>56</v>
          </cell>
          <cell r="Y3158">
            <v>61</v>
          </cell>
        </row>
        <row r="3159">
          <cell r="B3159" t="str">
            <v>东坡区复盛乡</v>
          </cell>
          <cell r="C3159">
            <v>0</v>
          </cell>
          <cell r="D3159">
            <v>40</v>
          </cell>
          <cell r="E3159">
            <v>25</v>
          </cell>
          <cell r="F3159">
            <v>0</v>
          </cell>
          <cell r="G3159">
            <v>15</v>
          </cell>
          <cell r="H3159">
            <v>0</v>
          </cell>
          <cell r="I3159">
            <v>0</v>
          </cell>
          <cell r="J3159">
            <v>40</v>
          </cell>
          <cell r="K3159">
            <v>28</v>
          </cell>
          <cell r="L3159">
            <v>4</v>
          </cell>
          <cell r="M3159">
            <v>4</v>
          </cell>
          <cell r="N3159">
            <v>2</v>
          </cell>
          <cell r="O3159">
            <v>1</v>
          </cell>
          <cell r="P3159">
            <v>1</v>
          </cell>
          <cell r="Q3159">
            <v>1</v>
          </cell>
          <cell r="R3159">
            <v>1</v>
          </cell>
          <cell r="S3159">
            <v>0</v>
          </cell>
          <cell r="T3159">
            <v>0</v>
          </cell>
          <cell r="U3159">
            <v>0</v>
          </cell>
          <cell r="V3159">
            <v>5</v>
          </cell>
          <cell r="W3159">
            <v>14292</v>
          </cell>
          <cell r="X3159">
            <v>23</v>
          </cell>
          <cell r="Y3159">
            <v>25</v>
          </cell>
        </row>
        <row r="3160">
          <cell r="B3160" t="str">
            <v>东坡区盘鳌乡</v>
          </cell>
          <cell r="C3160">
            <v>0</v>
          </cell>
          <cell r="D3160">
            <v>66</v>
          </cell>
          <cell r="E3160">
            <v>41</v>
          </cell>
          <cell r="F3160">
            <v>0</v>
          </cell>
          <cell r="G3160">
            <v>25</v>
          </cell>
          <cell r="H3160">
            <v>0</v>
          </cell>
          <cell r="I3160">
            <v>0</v>
          </cell>
          <cell r="J3160">
            <v>66</v>
          </cell>
          <cell r="K3160">
            <v>45</v>
          </cell>
          <cell r="L3160">
            <v>6</v>
          </cell>
          <cell r="M3160">
            <v>7</v>
          </cell>
          <cell r="N3160">
            <v>4</v>
          </cell>
          <cell r="O3160">
            <v>2</v>
          </cell>
          <cell r="P3160">
            <v>1</v>
          </cell>
          <cell r="Q3160">
            <v>1</v>
          </cell>
          <cell r="R3160">
            <v>1</v>
          </cell>
          <cell r="S3160">
            <v>1</v>
          </cell>
          <cell r="T3160">
            <v>2</v>
          </cell>
          <cell r="U3160">
            <v>0</v>
          </cell>
          <cell r="V3160">
            <v>8</v>
          </cell>
          <cell r="W3160">
            <v>22867</v>
          </cell>
          <cell r="X3160">
            <v>37</v>
          </cell>
          <cell r="Y3160">
            <v>41</v>
          </cell>
        </row>
        <row r="3161">
          <cell r="B3161" t="str">
            <v>东坡区柳圣乡</v>
          </cell>
          <cell r="C3161">
            <v>0</v>
          </cell>
          <cell r="D3161">
            <v>49</v>
          </cell>
          <cell r="E3161">
            <v>31</v>
          </cell>
          <cell r="F3161">
            <v>0</v>
          </cell>
          <cell r="G3161">
            <v>18</v>
          </cell>
          <cell r="H3161">
            <v>0</v>
          </cell>
          <cell r="I3161">
            <v>0</v>
          </cell>
          <cell r="J3161">
            <v>49</v>
          </cell>
          <cell r="K3161">
            <v>34</v>
          </cell>
          <cell r="L3161">
            <v>5</v>
          </cell>
          <cell r="M3161">
            <v>5</v>
          </cell>
          <cell r="N3161">
            <v>3</v>
          </cell>
          <cell r="O3161">
            <v>1</v>
          </cell>
          <cell r="P3161">
            <v>1</v>
          </cell>
          <cell r="Q3161">
            <v>1</v>
          </cell>
          <cell r="R3161">
            <v>1</v>
          </cell>
          <cell r="S3161">
            <v>1</v>
          </cell>
          <cell r="T3161">
            <v>0</v>
          </cell>
          <cell r="U3161">
            <v>0</v>
          </cell>
          <cell r="V3161">
            <v>6</v>
          </cell>
          <cell r="W3161">
            <v>17150</v>
          </cell>
          <cell r="X3161">
            <v>28</v>
          </cell>
          <cell r="Y3161">
            <v>31</v>
          </cell>
        </row>
        <row r="3162">
          <cell r="B3162" t="str">
            <v>东坡区金花乡</v>
          </cell>
          <cell r="C3162">
            <v>0</v>
          </cell>
          <cell r="D3162">
            <v>58</v>
          </cell>
          <cell r="E3162">
            <v>36</v>
          </cell>
          <cell r="F3162">
            <v>0</v>
          </cell>
          <cell r="G3162">
            <v>22</v>
          </cell>
          <cell r="H3162">
            <v>0</v>
          </cell>
          <cell r="I3162">
            <v>0</v>
          </cell>
          <cell r="J3162">
            <v>58</v>
          </cell>
          <cell r="K3162">
            <v>40</v>
          </cell>
          <cell r="L3162">
            <v>6</v>
          </cell>
          <cell r="M3162">
            <v>6</v>
          </cell>
          <cell r="N3162">
            <v>3</v>
          </cell>
          <cell r="O3162">
            <v>2</v>
          </cell>
          <cell r="P3162">
            <v>1</v>
          </cell>
          <cell r="Q3162">
            <v>1</v>
          </cell>
          <cell r="R3162">
            <v>1</v>
          </cell>
          <cell r="S3162">
            <v>1</v>
          </cell>
          <cell r="T3162">
            <v>0</v>
          </cell>
          <cell r="U3162">
            <v>0</v>
          </cell>
          <cell r="V3162">
            <v>7</v>
          </cell>
          <cell r="W3162">
            <v>20009</v>
          </cell>
          <cell r="X3162">
            <v>32</v>
          </cell>
          <cell r="Y3162">
            <v>36</v>
          </cell>
        </row>
        <row r="3163">
          <cell r="B3163" t="str">
            <v>东坡区土地乡</v>
          </cell>
          <cell r="C3163">
            <v>0</v>
          </cell>
          <cell r="D3163">
            <v>49</v>
          </cell>
          <cell r="E3163">
            <v>31</v>
          </cell>
          <cell r="F3163">
            <v>0</v>
          </cell>
          <cell r="G3163">
            <v>18</v>
          </cell>
          <cell r="H3163">
            <v>0</v>
          </cell>
          <cell r="I3163">
            <v>0</v>
          </cell>
          <cell r="J3163">
            <v>49</v>
          </cell>
          <cell r="K3163">
            <v>34</v>
          </cell>
          <cell r="L3163">
            <v>5</v>
          </cell>
          <cell r="M3163">
            <v>5</v>
          </cell>
          <cell r="N3163">
            <v>3</v>
          </cell>
          <cell r="O3163">
            <v>1</v>
          </cell>
          <cell r="P3163">
            <v>1</v>
          </cell>
          <cell r="Q3163">
            <v>1</v>
          </cell>
          <cell r="R3163">
            <v>1</v>
          </cell>
          <cell r="S3163">
            <v>1</v>
          </cell>
          <cell r="T3163">
            <v>0</v>
          </cell>
          <cell r="U3163">
            <v>0</v>
          </cell>
          <cell r="V3163">
            <v>6</v>
          </cell>
          <cell r="W3163">
            <v>17150</v>
          </cell>
          <cell r="X3163">
            <v>28</v>
          </cell>
          <cell r="Y3163">
            <v>31</v>
          </cell>
        </row>
        <row r="3164">
          <cell r="B3164" t="str">
            <v>仁寿县</v>
          </cell>
          <cell r="C3164">
            <v>0</v>
          </cell>
          <cell r="D3164">
            <v>5152</v>
          </cell>
          <cell r="E3164">
            <v>5152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  <cell r="J3164">
            <v>5152</v>
          </cell>
          <cell r="K3164">
            <v>2400</v>
          </cell>
          <cell r="L3164">
            <v>2083</v>
          </cell>
          <cell r="M3164">
            <v>176</v>
          </cell>
          <cell r="N3164">
            <v>76</v>
          </cell>
          <cell r="O3164">
            <v>140</v>
          </cell>
          <cell r="P3164">
            <v>199</v>
          </cell>
          <cell r="Q3164">
            <v>0</v>
          </cell>
          <cell r="R3164">
            <v>88</v>
          </cell>
          <cell r="S3164">
            <v>66</v>
          </cell>
          <cell r="T3164">
            <v>0</v>
          </cell>
          <cell r="U3164">
            <v>0</v>
          </cell>
          <cell r="V3164">
            <v>613</v>
          </cell>
          <cell r="W3164">
            <v>1619515</v>
          </cell>
          <cell r="X3164">
            <v>7419</v>
          </cell>
          <cell r="Y3164">
            <v>16053</v>
          </cell>
        </row>
        <row r="3165">
          <cell r="B3165" t="str">
            <v>仁寿县本级</v>
          </cell>
          <cell r="C3165">
            <v>0</v>
          </cell>
          <cell r="D3165">
            <v>0</v>
          </cell>
          <cell r="E3165">
            <v>0</v>
          </cell>
          <cell r="F3165">
            <v>0</v>
          </cell>
          <cell r="G3165">
            <v>0</v>
          </cell>
          <cell r="H3165">
            <v>0</v>
          </cell>
          <cell r="I3165">
            <v>0</v>
          </cell>
          <cell r="J3165">
            <v>0</v>
          </cell>
          <cell r="K3165">
            <v>0</v>
          </cell>
          <cell r="L3165">
            <v>0</v>
          </cell>
          <cell r="M3165">
            <v>0</v>
          </cell>
          <cell r="N3165">
            <v>0</v>
          </cell>
          <cell r="O3165">
            <v>0</v>
          </cell>
          <cell r="P3165">
            <v>0</v>
          </cell>
          <cell r="Q3165">
            <v>0</v>
          </cell>
          <cell r="R3165">
            <v>0</v>
          </cell>
          <cell r="S3165">
            <v>0</v>
          </cell>
          <cell r="T3165">
            <v>0</v>
          </cell>
          <cell r="U3165">
            <v>0</v>
          </cell>
          <cell r="V3165">
            <v>0</v>
          </cell>
          <cell r="W3165">
            <v>0</v>
          </cell>
          <cell r="X3165">
            <v>0</v>
          </cell>
          <cell r="Y3165">
            <v>0</v>
          </cell>
        </row>
        <row r="3166">
          <cell r="B3166" t="str">
            <v>仁寿县乡（镇）小计</v>
          </cell>
          <cell r="C3166">
            <v>0</v>
          </cell>
          <cell r="D3166">
            <v>5152</v>
          </cell>
          <cell r="E3166">
            <v>5152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  <cell r="J3166">
            <v>5152</v>
          </cell>
          <cell r="K3166">
            <v>2400</v>
          </cell>
          <cell r="L3166">
            <v>2083</v>
          </cell>
          <cell r="M3166">
            <v>176</v>
          </cell>
          <cell r="N3166">
            <v>76</v>
          </cell>
          <cell r="O3166">
            <v>140</v>
          </cell>
          <cell r="P3166">
            <v>199</v>
          </cell>
          <cell r="Q3166">
            <v>0</v>
          </cell>
          <cell r="R3166">
            <v>88</v>
          </cell>
          <cell r="S3166">
            <v>66</v>
          </cell>
          <cell r="T3166">
            <v>0</v>
          </cell>
          <cell r="U3166">
            <v>0</v>
          </cell>
          <cell r="V3166">
            <v>613</v>
          </cell>
          <cell r="W3166">
            <v>1619515</v>
          </cell>
          <cell r="X3166">
            <v>7419</v>
          </cell>
          <cell r="Y3166">
            <v>16053</v>
          </cell>
        </row>
        <row r="3167">
          <cell r="B3167" t="str">
            <v>仁寿县文林镇</v>
          </cell>
          <cell r="C3167">
            <v>0</v>
          </cell>
          <cell r="D3167">
            <v>142</v>
          </cell>
          <cell r="E3167">
            <v>142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  <cell r="J3167">
            <v>142</v>
          </cell>
          <cell r="K3167">
            <v>73</v>
          </cell>
          <cell r="L3167">
            <v>54</v>
          </cell>
          <cell r="M3167">
            <v>5</v>
          </cell>
          <cell r="N3167">
            <v>2</v>
          </cell>
          <cell r="O3167">
            <v>2</v>
          </cell>
          <cell r="P3167">
            <v>4</v>
          </cell>
          <cell r="Q3167">
            <v>0</v>
          </cell>
          <cell r="R3167">
            <v>2</v>
          </cell>
          <cell r="S3167">
            <v>2</v>
          </cell>
          <cell r="T3167">
            <v>0</v>
          </cell>
          <cell r="U3167">
            <v>0</v>
          </cell>
          <cell r="V3167">
            <v>33</v>
          </cell>
          <cell r="W3167">
            <v>187169</v>
          </cell>
          <cell r="X3167">
            <v>322</v>
          </cell>
          <cell r="Y3167">
            <v>448</v>
          </cell>
        </row>
        <row r="3168">
          <cell r="B3168" t="str">
            <v>仁寿县宝马乡</v>
          </cell>
          <cell r="C3168">
            <v>0</v>
          </cell>
          <cell r="D3168">
            <v>104</v>
          </cell>
          <cell r="E3168">
            <v>104</v>
          </cell>
          <cell r="F3168">
            <v>0</v>
          </cell>
          <cell r="G3168">
            <v>0</v>
          </cell>
          <cell r="H3168">
            <v>0</v>
          </cell>
          <cell r="I3168">
            <v>0</v>
          </cell>
          <cell r="J3168">
            <v>104</v>
          </cell>
          <cell r="K3168">
            <v>54</v>
          </cell>
          <cell r="L3168">
            <v>39</v>
          </cell>
          <cell r="M3168">
            <v>3</v>
          </cell>
          <cell r="N3168">
            <v>1</v>
          </cell>
          <cell r="O3168">
            <v>3</v>
          </cell>
          <cell r="P3168">
            <v>3</v>
          </cell>
          <cell r="Q3168">
            <v>0</v>
          </cell>
          <cell r="R3168">
            <v>1</v>
          </cell>
          <cell r="S3168">
            <v>1</v>
          </cell>
          <cell r="T3168">
            <v>0</v>
          </cell>
          <cell r="U3168">
            <v>0</v>
          </cell>
          <cell r="V3168">
            <v>12</v>
          </cell>
          <cell r="W3168">
            <v>30514</v>
          </cell>
          <cell r="X3168">
            <v>144</v>
          </cell>
          <cell r="Y3168">
            <v>266</v>
          </cell>
        </row>
        <row r="3169">
          <cell r="B3169" t="str">
            <v>仁寿县珠嘉乡</v>
          </cell>
          <cell r="C3169">
            <v>0</v>
          </cell>
          <cell r="D3169">
            <v>105</v>
          </cell>
          <cell r="E3169">
            <v>105</v>
          </cell>
          <cell r="F3169">
            <v>0</v>
          </cell>
          <cell r="G3169">
            <v>0</v>
          </cell>
          <cell r="H3169">
            <v>0</v>
          </cell>
          <cell r="I3169">
            <v>0</v>
          </cell>
          <cell r="J3169">
            <v>105</v>
          </cell>
          <cell r="K3169">
            <v>40</v>
          </cell>
          <cell r="L3169">
            <v>39</v>
          </cell>
          <cell r="M3169">
            <v>7</v>
          </cell>
          <cell r="N3169">
            <v>3</v>
          </cell>
          <cell r="O3169">
            <v>4</v>
          </cell>
          <cell r="P3169">
            <v>8</v>
          </cell>
          <cell r="Q3169">
            <v>0</v>
          </cell>
          <cell r="R3169">
            <v>6</v>
          </cell>
          <cell r="S3169">
            <v>1</v>
          </cell>
          <cell r="T3169">
            <v>0</v>
          </cell>
          <cell r="U3169">
            <v>0</v>
          </cell>
          <cell r="V3169">
            <v>11</v>
          </cell>
          <cell r="W3169">
            <v>32185</v>
          </cell>
          <cell r="X3169">
            <v>142</v>
          </cell>
          <cell r="Y3169">
            <v>345</v>
          </cell>
        </row>
        <row r="3170">
          <cell r="B3170" t="str">
            <v>仁寿县青岗乡</v>
          </cell>
          <cell r="C3170">
            <v>0</v>
          </cell>
          <cell r="D3170">
            <v>68</v>
          </cell>
          <cell r="E3170">
            <v>68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  <cell r="J3170">
            <v>68</v>
          </cell>
          <cell r="K3170">
            <v>31</v>
          </cell>
          <cell r="L3170">
            <v>29</v>
          </cell>
          <cell r="M3170">
            <v>2</v>
          </cell>
          <cell r="N3170">
            <v>1</v>
          </cell>
          <cell r="O3170">
            <v>1</v>
          </cell>
          <cell r="P3170">
            <v>3</v>
          </cell>
          <cell r="Q3170">
            <v>0</v>
          </cell>
          <cell r="R3170">
            <v>1</v>
          </cell>
          <cell r="S3170">
            <v>1</v>
          </cell>
          <cell r="T3170">
            <v>0</v>
          </cell>
          <cell r="U3170">
            <v>0</v>
          </cell>
          <cell r="V3170">
            <v>9</v>
          </cell>
          <cell r="W3170">
            <v>16135</v>
          </cell>
          <cell r="X3170">
            <v>94</v>
          </cell>
          <cell r="Y3170">
            <v>250</v>
          </cell>
        </row>
        <row r="3171">
          <cell r="B3171" t="str">
            <v>仁寿县大化镇</v>
          </cell>
          <cell r="C3171">
            <v>0</v>
          </cell>
          <cell r="D3171">
            <v>123</v>
          </cell>
          <cell r="E3171">
            <v>123</v>
          </cell>
          <cell r="F3171">
            <v>0</v>
          </cell>
          <cell r="G3171">
            <v>0</v>
          </cell>
          <cell r="H3171">
            <v>0</v>
          </cell>
          <cell r="I3171">
            <v>0</v>
          </cell>
          <cell r="J3171">
            <v>123</v>
          </cell>
          <cell r="K3171">
            <v>47</v>
          </cell>
          <cell r="L3171">
            <v>37</v>
          </cell>
          <cell r="M3171">
            <v>9</v>
          </cell>
          <cell r="N3171">
            <v>3</v>
          </cell>
          <cell r="O3171">
            <v>9</v>
          </cell>
          <cell r="P3171">
            <v>9</v>
          </cell>
          <cell r="Q3171">
            <v>0</v>
          </cell>
          <cell r="R3171">
            <v>9</v>
          </cell>
          <cell r="S3171">
            <v>3</v>
          </cell>
          <cell r="T3171">
            <v>0</v>
          </cell>
          <cell r="U3171">
            <v>0</v>
          </cell>
          <cell r="V3171">
            <v>14</v>
          </cell>
          <cell r="W3171">
            <v>34523</v>
          </cell>
          <cell r="X3171">
            <v>159</v>
          </cell>
          <cell r="Y3171">
            <v>318</v>
          </cell>
        </row>
        <row r="3172">
          <cell r="B3172" t="str">
            <v>仁寿县文宫镇</v>
          </cell>
          <cell r="C3172">
            <v>0</v>
          </cell>
          <cell r="D3172">
            <v>128</v>
          </cell>
          <cell r="E3172">
            <v>128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  <cell r="J3172">
            <v>128</v>
          </cell>
          <cell r="K3172">
            <v>72</v>
          </cell>
          <cell r="L3172">
            <v>29</v>
          </cell>
          <cell r="M3172">
            <v>6</v>
          </cell>
          <cell r="N3172">
            <v>2</v>
          </cell>
          <cell r="O3172">
            <v>6</v>
          </cell>
          <cell r="P3172">
            <v>8</v>
          </cell>
          <cell r="Q3172">
            <v>0</v>
          </cell>
          <cell r="R3172">
            <v>5</v>
          </cell>
          <cell r="S3172">
            <v>2</v>
          </cell>
          <cell r="T3172">
            <v>0</v>
          </cell>
          <cell r="U3172">
            <v>0</v>
          </cell>
          <cell r="V3172">
            <v>13</v>
          </cell>
          <cell r="W3172">
            <v>36632</v>
          </cell>
          <cell r="X3172">
            <v>149</v>
          </cell>
          <cell r="Y3172">
            <v>264</v>
          </cell>
        </row>
        <row r="3173">
          <cell r="B3173" t="str">
            <v>仁寿县高家镇</v>
          </cell>
          <cell r="C3173">
            <v>0</v>
          </cell>
          <cell r="D3173">
            <v>81</v>
          </cell>
          <cell r="E3173">
            <v>81</v>
          </cell>
          <cell r="F3173">
            <v>0</v>
          </cell>
          <cell r="G3173">
            <v>0</v>
          </cell>
          <cell r="H3173">
            <v>0</v>
          </cell>
          <cell r="I3173">
            <v>0</v>
          </cell>
          <cell r="J3173">
            <v>81</v>
          </cell>
          <cell r="K3173">
            <v>42</v>
          </cell>
          <cell r="L3173">
            <v>25</v>
          </cell>
          <cell r="M3173">
            <v>3</v>
          </cell>
          <cell r="N3173">
            <v>1</v>
          </cell>
          <cell r="O3173">
            <v>3</v>
          </cell>
          <cell r="P3173">
            <v>6</v>
          </cell>
          <cell r="Q3173">
            <v>0</v>
          </cell>
          <cell r="R3173">
            <v>1</v>
          </cell>
          <cell r="S3173">
            <v>1</v>
          </cell>
          <cell r="T3173">
            <v>0</v>
          </cell>
          <cell r="U3173">
            <v>0</v>
          </cell>
          <cell r="V3173">
            <v>11</v>
          </cell>
          <cell r="W3173">
            <v>23525</v>
          </cell>
          <cell r="X3173">
            <v>130</v>
          </cell>
          <cell r="Y3173">
            <v>236</v>
          </cell>
        </row>
        <row r="3174">
          <cell r="B3174" t="str">
            <v>仁寿县鳌陵乡</v>
          </cell>
          <cell r="C3174">
            <v>0</v>
          </cell>
          <cell r="D3174">
            <v>61</v>
          </cell>
          <cell r="E3174">
            <v>61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  <cell r="J3174">
            <v>61</v>
          </cell>
          <cell r="K3174">
            <v>28</v>
          </cell>
          <cell r="L3174">
            <v>27</v>
          </cell>
          <cell r="M3174">
            <v>2</v>
          </cell>
          <cell r="N3174">
            <v>1</v>
          </cell>
          <cell r="O3174">
            <v>1</v>
          </cell>
          <cell r="P3174">
            <v>1</v>
          </cell>
          <cell r="Q3174">
            <v>0</v>
          </cell>
          <cell r="R3174">
            <v>1</v>
          </cell>
          <cell r="S3174">
            <v>1</v>
          </cell>
          <cell r="T3174">
            <v>0</v>
          </cell>
          <cell r="U3174">
            <v>0</v>
          </cell>
          <cell r="V3174">
            <v>6</v>
          </cell>
          <cell r="W3174">
            <v>13388</v>
          </cell>
          <cell r="X3174">
            <v>73</v>
          </cell>
          <cell r="Y3174">
            <v>180</v>
          </cell>
        </row>
        <row r="3175">
          <cell r="B3175" t="str">
            <v>仁寿县观寺乡</v>
          </cell>
          <cell r="C3175">
            <v>0</v>
          </cell>
          <cell r="D3175">
            <v>54</v>
          </cell>
          <cell r="E3175">
            <v>54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  <cell r="J3175">
            <v>54</v>
          </cell>
          <cell r="K3175">
            <v>27</v>
          </cell>
          <cell r="L3175">
            <v>21</v>
          </cell>
          <cell r="M3175">
            <v>2</v>
          </cell>
          <cell r="N3175">
            <v>1</v>
          </cell>
          <cell r="O3175">
            <v>2</v>
          </cell>
          <cell r="P3175">
            <v>1</v>
          </cell>
          <cell r="Q3175">
            <v>0</v>
          </cell>
          <cell r="R3175">
            <v>1</v>
          </cell>
          <cell r="S3175">
            <v>0</v>
          </cell>
          <cell r="T3175">
            <v>0</v>
          </cell>
          <cell r="U3175">
            <v>0</v>
          </cell>
          <cell r="V3175">
            <v>10</v>
          </cell>
          <cell r="W3175">
            <v>27349</v>
          </cell>
          <cell r="X3175">
            <v>114</v>
          </cell>
          <cell r="Y3175">
            <v>166</v>
          </cell>
        </row>
        <row r="3176">
          <cell r="B3176" t="str">
            <v>仁寿县板燕乡</v>
          </cell>
          <cell r="C3176">
            <v>0</v>
          </cell>
          <cell r="D3176">
            <v>54</v>
          </cell>
          <cell r="E3176">
            <v>54</v>
          </cell>
          <cell r="F3176">
            <v>0</v>
          </cell>
          <cell r="G3176">
            <v>0</v>
          </cell>
          <cell r="H3176">
            <v>0</v>
          </cell>
          <cell r="I3176">
            <v>0</v>
          </cell>
          <cell r="J3176">
            <v>54</v>
          </cell>
          <cell r="K3176">
            <v>25</v>
          </cell>
          <cell r="L3176">
            <v>20</v>
          </cell>
          <cell r="M3176">
            <v>3</v>
          </cell>
          <cell r="N3176">
            <v>1</v>
          </cell>
          <cell r="O3176">
            <v>3</v>
          </cell>
          <cell r="P3176">
            <v>1</v>
          </cell>
          <cell r="Q3176">
            <v>0</v>
          </cell>
          <cell r="R3176">
            <v>1</v>
          </cell>
          <cell r="S3176">
            <v>1</v>
          </cell>
          <cell r="T3176">
            <v>0</v>
          </cell>
          <cell r="U3176">
            <v>0</v>
          </cell>
          <cell r="V3176">
            <v>6</v>
          </cell>
          <cell r="W3176">
            <v>14559</v>
          </cell>
          <cell r="X3176">
            <v>66</v>
          </cell>
          <cell r="Y3176">
            <v>171</v>
          </cell>
        </row>
        <row r="3177">
          <cell r="B3177" t="str">
            <v>仁寿县古佛乡</v>
          </cell>
          <cell r="C3177">
            <v>0</v>
          </cell>
          <cell r="D3177">
            <v>44</v>
          </cell>
          <cell r="E3177">
            <v>44</v>
          </cell>
          <cell r="F3177">
            <v>0</v>
          </cell>
          <cell r="G3177">
            <v>0</v>
          </cell>
          <cell r="H3177">
            <v>0</v>
          </cell>
          <cell r="I3177">
            <v>0</v>
          </cell>
          <cell r="J3177">
            <v>44</v>
          </cell>
          <cell r="K3177">
            <v>23</v>
          </cell>
          <cell r="L3177">
            <v>13</v>
          </cell>
          <cell r="M3177">
            <v>2</v>
          </cell>
          <cell r="N3177">
            <v>1</v>
          </cell>
          <cell r="O3177">
            <v>2</v>
          </cell>
          <cell r="P3177">
            <v>3</v>
          </cell>
          <cell r="Q3177">
            <v>0</v>
          </cell>
          <cell r="R3177">
            <v>0</v>
          </cell>
          <cell r="S3177">
            <v>1</v>
          </cell>
          <cell r="T3177">
            <v>0</v>
          </cell>
          <cell r="U3177">
            <v>0</v>
          </cell>
          <cell r="V3177">
            <v>5</v>
          </cell>
          <cell r="W3177">
            <v>15649</v>
          </cell>
          <cell r="X3177">
            <v>62</v>
          </cell>
          <cell r="Y3177">
            <v>111</v>
          </cell>
        </row>
        <row r="3178">
          <cell r="B3178" t="str">
            <v>仁寿县龙马镇</v>
          </cell>
          <cell r="C3178">
            <v>0</v>
          </cell>
          <cell r="D3178">
            <v>110</v>
          </cell>
          <cell r="E3178">
            <v>110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  <cell r="J3178">
            <v>110</v>
          </cell>
          <cell r="K3178">
            <v>44</v>
          </cell>
          <cell r="L3178">
            <v>56</v>
          </cell>
          <cell r="M3178">
            <v>2</v>
          </cell>
          <cell r="N3178">
            <v>1</v>
          </cell>
          <cell r="O3178">
            <v>3</v>
          </cell>
          <cell r="P3178">
            <v>3</v>
          </cell>
          <cell r="Q3178">
            <v>0</v>
          </cell>
          <cell r="R3178">
            <v>1</v>
          </cell>
          <cell r="S3178">
            <v>1</v>
          </cell>
          <cell r="T3178">
            <v>0</v>
          </cell>
          <cell r="U3178">
            <v>0</v>
          </cell>
          <cell r="V3178">
            <v>12</v>
          </cell>
          <cell r="W3178">
            <v>26428</v>
          </cell>
          <cell r="X3178">
            <v>154</v>
          </cell>
          <cell r="Y3178">
            <v>305</v>
          </cell>
        </row>
        <row r="3179">
          <cell r="B3179" t="str">
            <v>仁寿县方家镇</v>
          </cell>
          <cell r="C3179">
            <v>0</v>
          </cell>
          <cell r="D3179">
            <v>82</v>
          </cell>
          <cell r="E3179">
            <v>82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  <cell r="J3179">
            <v>82</v>
          </cell>
          <cell r="K3179">
            <v>33</v>
          </cell>
          <cell r="L3179">
            <v>45</v>
          </cell>
          <cell r="M3179">
            <v>1</v>
          </cell>
          <cell r="N3179">
            <v>1</v>
          </cell>
          <cell r="O3179">
            <v>1</v>
          </cell>
          <cell r="P3179">
            <v>1</v>
          </cell>
          <cell r="Q3179">
            <v>0</v>
          </cell>
          <cell r="R3179">
            <v>0</v>
          </cell>
          <cell r="S3179">
            <v>1</v>
          </cell>
          <cell r="T3179">
            <v>0</v>
          </cell>
          <cell r="U3179">
            <v>0</v>
          </cell>
          <cell r="V3179">
            <v>10</v>
          </cell>
          <cell r="W3179">
            <v>27734</v>
          </cell>
          <cell r="X3179">
            <v>155</v>
          </cell>
          <cell r="Y3179">
            <v>331</v>
          </cell>
        </row>
        <row r="3180">
          <cell r="B3180" t="str">
            <v>仁寿县元通乡</v>
          </cell>
          <cell r="C3180">
            <v>0</v>
          </cell>
          <cell r="D3180">
            <v>64</v>
          </cell>
          <cell r="E3180">
            <v>64</v>
          </cell>
          <cell r="F3180">
            <v>0</v>
          </cell>
          <cell r="G3180">
            <v>0</v>
          </cell>
          <cell r="H3180">
            <v>0</v>
          </cell>
          <cell r="I3180">
            <v>0</v>
          </cell>
          <cell r="J3180">
            <v>64</v>
          </cell>
          <cell r="K3180">
            <v>29</v>
          </cell>
          <cell r="L3180">
            <v>29</v>
          </cell>
          <cell r="M3180">
            <v>2</v>
          </cell>
          <cell r="N3180">
            <v>1</v>
          </cell>
          <cell r="O3180">
            <v>1</v>
          </cell>
          <cell r="P3180">
            <v>2</v>
          </cell>
          <cell r="Q3180">
            <v>0</v>
          </cell>
          <cell r="R3180">
            <v>1</v>
          </cell>
          <cell r="S3180">
            <v>0</v>
          </cell>
          <cell r="T3180">
            <v>0</v>
          </cell>
          <cell r="U3180">
            <v>0</v>
          </cell>
          <cell r="V3180">
            <v>6</v>
          </cell>
          <cell r="W3180">
            <v>21575</v>
          </cell>
          <cell r="X3180">
            <v>93</v>
          </cell>
          <cell r="Y3180">
            <v>241</v>
          </cell>
        </row>
        <row r="3181">
          <cell r="B3181" t="str">
            <v>仁寿县向家乡</v>
          </cell>
          <cell r="C3181">
            <v>0</v>
          </cell>
          <cell r="D3181">
            <v>53</v>
          </cell>
          <cell r="E3181">
            <v>53</v>
          </cell>
          <cell r="F3181">
            <v>0</v>
          </cell>
          <cell r="G3181">
            <v>0</v>
          </cell>
          <cell r="H3181">
            <v>0</v>
          </cell>
          <cell r="I3181">
            <v>0</v>
          </cell>
          <cell r="J3181">
            <v>53</v>
          </cell>
          <cell r="K3181">
            <v>23</v>
          </cell>
          <cell r="L3181">
            <v>26</v>
          </cell>
          <cell r="M3181">
            <v>1</v>
          </cell>
          <cell r="N3181">
            <v>0</v>
          </cell>
          <cell r="O3181">
            <v>1</v>
          </cell>
          <cell r="P3181">
            <v>1</v>
          </cell>
          <cell r="Q3181">
            <v>0</v>
          </cell>
          <cell r="R3181">
            <v>0</v>
          </cell>
          <cell r="S3181">
            <v>1</v>
          </cell>
          <cell r="T3181">
            <v>0</v>
          </cell>
          <cell r="U3181">
            <v>0</v>
          </cell>
          <cell r="V3181">
            <v>5</v>
          </cell>
          <cell r="W3181">
            <v>17666</v>
          </cell>
          <cell r="X3181">
            <v>75</v>
          </cell>
          <cell r="Y3181">
            <v>189</v>
          </cell>
        </row>
        <row r="3182">
          <cell r="B3182" t="str">
            <v>仁寿县中岗乡</v>
          </cell>
          <cell r="C3182">
            <v>0</v>
          </cell>
          <cell r="D3182">
            <v>93</v>
          </cell>
          <cell r="E3182">
            <v>93</v>
          </cell>
          <cell r="F3182">
            <v>0</v>
          </cell>
          <cell r="G3182">
            <v>0</v>
          </cell>
          <cell r="H3182">
            <v>0</v>
          </cell>
          <cell r="I3182">
            <v>0</v>
          </cell>
          <cell r="J3182">
            <v>93</v>
          </cell>
          <cell r="K3182">
            <v>40</v>
          </cell>
          <cell r="L3182">
            <v>40</v>
          </cell>
          <cell r="M3182">
            <v>4</v>
          </cell>
          <cell r="N3182">
            <v>1</v>
          </cell>
          <cell r="O3182">
            <v>3</v>
          </cell>
          <cell r="P3182">
            <v>4</v>
          </cell>
          <cell r="Q3182">
            <v>0</v>
          </cell>
          <cell r="R3182">
            <v>1</v>
          </cell>
          <cell r="S3182">
            <v>1</v>
          </cell>
          <cell r="T3182">
            <v>0</v>
          </cell>
          <cell r="U3182">
            <v>0</v>
          </cell>
          <cell r="V3182">
            <v>9</v>
          </cell>
          <cell r="W3182">
            <v>21839</v>
          </cell>
          <cell r="X3182">
            <v>119</v>
          </cell>
          <cell r="Y3182">
            <v>343</v>
          </cell>
        </row>
        <row r="3183">
          <cell r="B3183" t="str">
            <v>仁寿县龙桥乡</v>
          </cell>
          <cell r="C3183">
            <v>0</v>
          </cell>
          <cell r="D3183">
            <v>121</v>
          </cell>
          <cell r="E3183">
            <v>121</v>
          </cell>
          <cell r="F3183">
            <v>0</v>
          </cell>
          <cell r="G3183">
            <v>0</v>
          </cell>
          <cell r="H3183">
            <v>0</v>
          </cell>
          <cell r="I3183">
            <v>0</v>
          </cell>
          <cell r="J3183">
            <v>121</v>
          </cell>
          <cell r="K3183">
            <v>47</v>
          </cell>
          <cell r="L3183">
            <v>59</v>
          </cell>
          <cell r="M3183">
            <v>4</v>
          </cell>
          <cell r="N3183">
            <v>2</v>
          </cell>
          <cell r="O3183">
            <v>4</v>
          </cell>
          <cell r="P3183">
            <v>4</v>
          </cell>
          <cell r="Q3183">
            <v>0</v>
          </cell>
          <cell r="R3183">
            <v>1</v>
          </cell>
          <cell r="S3183">
            <v>2</v>
          </cell>
          <cell r="T3183">
            <v>0</v>
          </cell>
          <cell r="U3183">
            <v>0</v>
          </cell>
          <cell r="V3183">
            <v>11</v>
          </cell>
          <cell r="W3183">
            <v>26769</v>
          </cell>
          <cell r="X3183">
            <v>163</v>
          </cell>
          <cell r="Y3183">
            <v>443</v>
          </cell>
        </row>
        <row r="3184">
          <cell r="B3184" t="str">
            <v>仁寿县曲江乡</v>
          </cell>
          <cell r="C3184">
            <v>0</v>
          </cell>
          <cell r="D3184">
            <v>81</v>
          </cell>
          <cell r="E3184">
            <v>81</v>
          </cell>
          <cell r="F3184">
            <v>0</v>
          </cell>
          <cell r="G3184">
            <v>0</v>
          </cell>
          <cell r="H3184">
            <v>0</v>
          </cell>
          <cell r="I3184">
            <v>0</v>
          </cell>
          <cell r="J3184">
            <v>81</v>
          </cell>
          <cell r="K3184">
            <v>37</v>
          </cell>
          <cell r="L3184">
            <v>36</v>
          </cell>
          <cell r="M3184">
            <v>2</v>
          </cell>
          <cell r="N3184">
            <v>1</v>
          </cell>
          <cell r="O3184">
            <v>1</v>
          </cell>
          <cell r="P3184">
            <v>3</v>
          </cell>
          <cell r="Q3184">
            <v>0</v>
          </cell>
          <cell r="R3184">
            <v>1</v>
          </cell>
          <cell r="S3184">
            <v>1</v>
          </cell>
          <cell r="T3184">
            <v>0</v>
          </cell>
          <cell r="U3184">
            <v>0</v>
          </cell>
          <cell r="V3184">
            <v>8</v>
          </cell>
          <cell r="W3184">
            <v>21299</v>
          </cell>
          <cell r="X3184">
            <v>101</v>
          </cell>
          <cell r="Y3184">
            <v>241</v>
          </cell>
        </row>
        <row r="3185">
          <cell r="B3185" t="str">
            <v>仁寿县北斗镇</v>
          </cell>
          <cell r="C3185">
            <v>0</v>
          </cell>
          <cell r="D3185">
            <v>105</v>
          </cell>
          <cell r="E3185">
            <v>105</v>
          </cell>
          <cell r="F3185">
            <v>0</v>
          </cell>
          <cell r="G3185">
            <v>0</v>
          </cell>
          <cell r="H3185">
            <v>0</v>
          </cell>
          <cell r="I3185">
            <v>0</v>
          </cell>
          <cell r="J3185">
            <v>105</v>
          </cell>
          <cell r="K3185">
            <v>41</v>
          </cell>
          <cell r="L3185">
            <v>54</v>
          </cell>
          <cell r="M3185">
            <v>3</v>
          </cell>
          <cell r="N3185">
            <v>1</v>
          </cell>
          <cell r="O3185">
            <v>2</v>
          </cell>
          <cell r="P3185">
            <v>2</v>
          </cell>
          <cell r="Q3185">
            <v>0</v>
          </cell>
          <cell r="R3185">
            <v>2</v>
          </cell>
          <cell r="S3185">
            <v>1</v>
          </cell>
          <cell r="T3185">
            <v>0</v>
          </cell>
          <cell r="U3185">
            <v>0</v>
          </cell>
          <cell r="V3185">
            <v>12</v>
          </cell>
          <cell r="W3185">
            <v>39223</v>
          </cell>
          <cell r="X3185">
            <v>151</v>
          </cell>
          <cell r="Y3185">
            <v>447</v>
          </cell>
        </row>
        <row r="3186">
          <cell r="B3186" t="str">
            <v>仁寿县城堰乡</v>
          </cell>
          <cell r="C3186">
            <v>0</v>
          </cell>
          <cell r="D3186">
            <v>65</v>
          </cell>
          <cell r="E3186">
            <v>65</v>
          </cell>
          <cell r="F3186">
            <v>0</v>
          </cell>
          <cell r="G3186">
            <v>0</v>
          </cell>
          <cell r="H3186">
            <v>0</v>
          </cell>
          <cell r="I3186">
            <v>0</v>
          </cell>
          <cell r="J3186">
            <v>65</v>
          </cell>
          <cell r="K3186">
            <v>33</v>
          </cell>
          <cell r="L3186">
            <v>16</v>
          </cell>
          <cell r="M3186">
            <v>4</v>
          </cell>
          <cell r="N3186">
            <v>2</v>
          </cell>
          <cell r="O3186">
            <v>3</v>
          </cell>
          <cell r="P3186">
            <v>5</v>
          </cell>
          <cell r="Q3186">
            <v>0</v>
          </cell>
          <cell r="R3186">
            <v>3</v>
          </cell>
          <cell r="S3186">
            <v>1</v>
          </cell>
          <cell r="T3186">
            <v>0</v>
          </cell>
          <cell r="U3186">
            <v>0</v>
          </cell>
          <cell r="V3186">
            <v>7</v>
          </cell>
          <cell r="W3186">
            <v>13501</v>
          </cell>
          <cell r="X3186">
            <v>84</v>
          </cell>
          <cell r="Y3186">
            <v>135</v>
          </cell>
        </row>
        <row r="3187">
          <cell r="B3187" t="str">
            <v>仁寿县谢安乡</v>
          </cell>
          <cell r="C3187">
            <v>0</v>
          </cell>
          <cell r="D3187">
            <v>67</v>
          </cell>
          <cell r="E3187">
            <v>67</v>
          </cell>
          <cell r="F3187">
            <v>0</v>
          </cell>
          <cell r="G3187">
            <v>0</v>
          </cell>
          <cell r="H3187">
            <v>0</v>
          </cell>
          <cell r="I3187">
            <v>0</v>
          </cell>
          <cell r="J3187">
            <v>67</v>
          </cell>
          <cell r="K3187">
            <v>34</v>
          </cell>
          <cell r="L3187">
            <v>24</v>
          </cell>
          <cell r="M3187">
            <v>3</v>
          </cell>
          <cell r="N3187">
            <v>1</v>
          </cell>
          <cell r="O3187">
            <v>1</v>
          </cell>
          <cell r="P3187">
            <v>2</v>
          </cell>
          <cell r="Q3187">
            <v>0</v>
          </cell>
          <cell r="R3187">
            <v>2</v>
          </cell>
          <cell r="S3187">
            <v>1</v>
          </cell>
          <cell r="T3187">
            <v>0</v>
          </cell>
          <cell r="U3187">
            <v>0</v>
          </cell>
          <cell r="V3187">
            <v>9</v>
          </cell>
          <cell r="W3187">
            <v>20746</v>
          </cell>
          <cell r="X3187">
            <v>105</v>
          </cell>
          <cell r="Y3187">
            <v>235</v>
          </cell>
        </row>
        <row r="3188">
          <cell r="B3188" t="str">
            <v>仁寿县鸭池乡</v>
          </cell>
          <cell r="C3188">
            <v>0</v>
          </cell>
          <cell r="D3188">
            <v>35</v>
          </cell>
          <cell r="E3188">
            <v>35</v>
          </cell>
          <cell r="F3188">
            <v>0</v>
          </cell>
          <cell r="G3188">
            <v>0</v>
          </cell>
          <cell r="H3188">
            <v>0</v>
          </cell>
          <cell r="I3188">
            <v>0</v>
          </cell>
          <cell r="J3188">
            <v>35</v>
          </cell>
          <cell r="K3188">
            <v>19</v>
          </cell>
          <cell r="L3188">
            <v>11</v>
          </cell>
          <cell r="M3188">
            <v>1</v>
          </cell>
          <cell r="N3188">
            <v>0</v>
          </cell>
          <cell r="O3188">
            <v>1</v>
          </cell>
          <cell r="P3188">
            <v>1</v>
          </cell>
          <cell r="Q3188">
            <v>0</v>
          </cell>
          <cell r="R3188">
            <v>1</v>
          </cell>
          <cell r="S3188">
            <v>1</v>
          </cell>
          <cell r="T3188">
            <v>0</v>
          </cell>
          <cell r="U3188">
            <v>0</v>
          </cell>
          <cell r="V3188">
            <v>5</v>
          </cell>
          <cell r="W3188">
            <v>11855</v>
          </cell>
          <cell r="X3188">
            <v>54</v>
          </cell>
          <cell r="Y3188">
            <v>95</v>
          </cell>
        </row>
        <row r="3189">
          <cell r="B3189" t="str">
            <v>仁寿县禾加镇</v>
          </cell>
          <cell r="C3189">
            <v>0</v>
          </cell>
          <cell r="D3189">
            <v>77</v>
          </cell>
          <cell r="E3189">
            <v>77</v>
          </cell>
          <cell r="F3189">
            <v>0</v>
          </cell>
          <cell r="G3189">
            <v>0</v>
          </cell>
          <cell r="H3189">
            <v>0</v>
          </cell>
          <cell r="I3189">
            <v>0</v>
          </cell>
          <cell r="J3189">
            <v>77</v>
          </cell>
          <cell r="K3189">
            <v>29</v>
          </cell>
          <cell r="L3189">
            <v>37</v>
          </cell>
          <cell r="M3189">
            <v>3</v>
          </cell>
          <cell r="N3189">
            <v>1</v>
          </cell>
          <cell r="O3189">
            <v>1</v>
          </cell>
          <cell r="P3189">
            <v>5</v>
          </cell>
          <cell r="Q3189">
            <v>0</v>
          </cell>
          <cell r="R3189">
            <v>1</v>
          </cell>
          <cell r="S3189">
            <v>1</v>
          </cell>
          <cell r="T3189">
            <v>0</v>
          </cell>
          <cell r="U3189">
            <v>0</v>
          </cell>
          <cell r="V3189">
            <v>9</v>
          </cell>
          <cell r="W3189">
            <v>24292</v>
          </cell>
          <cell r="X3189">
            <v>107</v>
          </cell>
          <cell r="Y3189">
            <v>259</v>
          </cell>
        </row>
        <row r="3190">
          <cell r="B3190" t="str">
            <v>仁寿县双堡乡</v>
          </cell>
          <cell r="C3190">
            <v>0</v>
          </cell>
          <cell r="D3190">
            <v>66</v>
          </cell>
          <cell r="E3190">
            <v>66</v>
          </cell>
          <cell r="F3190">
            <v>0</v>
          </cell>
          <cell r="G3190">
            <v>0</v>
          </cell>
          <cell r="H3190">
            <v>0</v>
          </cell>
          <cell r="I3190">
            <v>0</v>
          </cell>
          <cell r="J3190">
            <v>66</v>
          </cell>
          <cell r="K3190">
            <v>30</v>
          </cell>
          <cell r="L3190">
            <v>26</v>
          </cell>
          <cell r="M3190">
            <v>3</v>
          </cell>
          <cell r="N3190">
            <v>1</v>
          </cell>
          <cell r="O3190">
            <v>2</v>
          </cell>
          <cell r="P3190">
            <v>3</v>
          </cell>
          <cell r="Q3190">
            <v>0</v>
          </cell>
          <cell r="R3190">
            <v>1</v>
          </cell>
          <cell r="S3190">
            <v>1</v>
          </cell>
          <cell r="T3190">
            <v>0</v>
          </cell>
          <cell r="U3190">
            <v>0</v>
          </cell>
          <cell r="V3190">
            <v>8</v>
          </cell>
          <cell r="W3190">
            <v>20015</v>
          </cell>
          <cell r="X3190">
            <v>113</v>
          </cell>
          <cell r="Y3190">
            <v>221</v>
          </cell>
        </row>
        <row r="3191">
          <cell r="B3191" t="str">
            <v>仁寿县板桥乡</v>
          </cell>
          <cell r="C3191">
            <v>0</v>
          </cell>
          <cell r="D3191">
            <v>51</v>
          </cell>
          <cell r="E3191">
            <v>51</v>
          </cell>
          <cell r="F3191">
            <v>0</v>
          </cell>
          <cell r="G3191">
            <v>0</v>
          </cell>
          <cell r="H3191">
            <v>0</v>
          </cell>
          <cell r="I3191">
            <v>0</v>
          </cell>
          <cell r="J3191">
            <v>51</v>
          </cell>
          <cell r="K3191">
            <v>25</v>
          </cell>
          <cell r="L3191">
            <v>20</v>
          </cell>
          <cell r="M3191">
            <v>2</v>
          </cell>
          <cell r="N3191">
            <v>1</v>
          </cell>
          <cell r="O3191">
            <v>1</v>
          </cell>
          <cell r="P3191">
            <v>2</v>
          </cell>
          <cell r="Q3191">
            <v>0</v>
          </cell>
          <cell r="R3191">
            <v>0</v>
          </cell>
          <cell r="S3191">
            <v>1</v>
          </cell>
          <cell r="T3191">
            <v>0</v>
          </cell>
          <cell r="U3191">
            <v>0</v>
          </cell>
          <cell r="V3191">
            <v>7</v>
          </cell>
          <cell r="W3191">
            <v>13948</v>
          </cell>
          <cell r="X3191">
            <v>96</v>
          </cell>
          <cell r="Y3191">
            <v>170</v>
          </cell>
        </row>
        <row r="3192">
          <cell r="B3192" t="str">
            <v>仁寿县河口乡</v>
          </cell>
          <cell r="C3192">
            <v>0</v>
          </cell>
          <cell r="D3192">
            <v>55</v>
          </cell>
          <cell r="E3192">
            <v>55</v>
          </cell>
          <cell r="F3192">
            <v>0</v>
          </cell>
          <cell r="G3192">
            <v>0</v>
          </cell>
          <cell r="H3192">
            <v>0</v>
          </cell>
          <cell r="I3192">
            <v>0</v>
          </cell>
          <cell r="J3192">
            <v>55</v>
          </cell>
          <cell r="K3192">
            <v>22</v>
          </cell>
          <cell r="L3192">
            <v>26</v>
          </cell>
          <cell r="M3192">
            <v>2</v>
          </cell>
          <cell r="N3192">
            <v>1</v>
          </cell>
          <cell r="O3192">
            <v>2</v>
          </cell>
          <cell r="P3192">
            <v>1</v>
          </cell>
          <cell r="Q3192">
            <v>0</v>
          </cell>
          <cell r="R3192">
            <v>1</v>
          </cell>
          <cell r="S3192">
            <v>1</v>
          </cell>
          <cell r="T3192">
            <v>0</v>
          </cell>
          <cell r="U3192">
            <v>0</v>
          </cell>
          <cell r="V3192">
            <v>7</v>
          </cell>
          <cell r="W3192">
            <v>15899</v>
          </cell>
          <cell r="X3192">
            <v>106</v>
          </cell>
          <cell r="Y3192">
            <v>257</v>
          </cell>
        </row>
        <row r="3193">
          <cell r="B3193" t="str">
            <v>仁寿县中农镇</v>
          </cell>
          <cell r="C3193">
            <v>0</v>
          </cell>
          <cell r="D3193">
            <v>69</v>
          </cell>
          <cell r="E3193">
            <v>69</v>
          </cell>
          <cell r="F3193">
            <v>0</v>
          </cell>
          <cell r="G3193">
            <v>0</v>
          </cell>
          <cell r="H3193">
            <v>0</v>
          </cell>
          <cell r="I3193">
            <v>0</v>
          </cell>
          <cell r="J3193">
            <v>69</v>
          </cell>
          <cell r="K3193">
            <v>28</v>
          </cell>
          <cell r="L3193">
            <v>33</v>
          </cell>
          <cell r="M3193">
            <v>2</v>
          </cell>
          <cell r="N3193">
            <v>1</v>
          </cell>
          <cell r="O3193">
            <v>3</v>
          </cell>
          <cell r="P3193">
            <v>1</v>
          </cell>
          <cell r="Q3193">
            <v>0</v>
          </cell>
          <cell r="R3193">
            <v>1</v>
          </cell>
          <cell r="S3193">
            <v>1</v>
          </cell>
          <cell r="T3193">
            <v>0</v>
          </cell>
          <cell r="U3193">
            <v>0</v>
          </cell>
          <cell r="V3193">
            <v>10</v>
          </cell>
          <cell r="W3193">
            <v>21566</v>
          </cell>
          <cell r="X3193">
            <v>130</v>
          </cell>
          <cell r="Y3193">
            <v>228</v>
          </cell>
        </row>
        <row r="3194">
          <cell r="B3194" t="str">
            <v>仁寿县新店乡</v>
          </cell>
          <cell r="C3194">
            <v>0</v>
          </cell>
          <cell r="D3194">
            <v>77</v>
          </cell>
          <cell r="E3194">
            <v>77</v>
          </cell>
          <cell r="F3194">
            <v>0</v>
          </cell>
          <cell r="G3194">
            <v>0</v>
          </cell>
          <cell r="H3194">
            <v>0</v>
          </cell>
          <cell r="I3194">
            <v>0</v>
          </cell>
          <cell r="J3194">
            <v>77</v>
          </cell>
          <cell r="K3194">
            <v>32</v>
          </cell>
          <cell r="L3194">
            <v>27</v>
          </cell>
          <cell r="M3194">
            <v>4</v>
          </cell>
          <cell r="N3194">
            <v>2</v>
          </cell>
          <cell r="O3194">
            <v>3</v>
          </cell>
          <cell r="P3194">
            <v>8</v>
          </cell>
          <cell r="Q3194">
            <v>0</v>
          </cell>
          <cell r="R3194">
            <v>2</v>
          </cell>
          <cell r="S3194">
            <v>1</v>
          </cell>
          <cell r="T3194">
            <v>0</v>
          </cell>
          <cell r="U3194">
            <v>0</v>
          </cell>
          <cell r="V3194">
            <v>10</v>
          </cell>
          <cell r="W3194">
            <v>21058</v>
          </cell>
          <cell r="X3194">
            <v>102</v>
          </cell>
          <cell r="Y3194">
            <v>237</v>
          </cell>
        </row>
        <row r="3195">
          <cell r="B3195" t="str">
            <v>仁寿县禄加镇</v>
          </cell>
          <cell r="C3195">
            <v>0</v>
          </cell>
          <cell r="D3195">
            <v>123</v>
          </cell>
          <cell r="E3195">
            <v>123</v>
          </cell>
          <cell r="F3195">
            <v>0</v>
          </cell>
          <cell r="G3195">
            <v>0</v>
          </cell>
          <cell r="H3195">
            <v>0</v>
          </cell>
          <cell r="I3195">
            <v>0</v>
          </cell>
          <cell r="J3195">
            <v>123</v>
          </cell>
          <cell r="K3195">
            <v>54</v>
          </cell>
          <cell r="L3195">
            <v>58</v>
          </cell>
          <cell r="M3195">
            <v>4</v>
          </cell>
          <cell r="N3195">
            <v>1</v>
          </cell>
          <cell r="O3195">
            <v>4</v>
          </cell>
          <cell r="P3195">
            <v>1</v>
          </cell>
          <cell r="Q3195">
            <v>0</v>
          </cell>
          <cell r="R3195">
            <v>1</v>
          </cell>
          <cell r="S3195">
            <v>1</v>
          </cell>
          <cell r="T3195">
            <v>0</v>
          </cell>
          <cell r="U3195">
            <v>0</v>
          </cell>
          <cell r="V3195">
            <v>16</v>
          </cell>
          <cell r="W3195">
            <v>37898</v>
          </cell>
          <cell r="X3195">
            <v>201</v>
          </cell>
          <cell r="Y3195">
            <v>458</v>
          </cell>
        </row>
        <row r="3196">
          <cell r="B3196" t="str">
            <v>仁寿县宝飞镇</v>
          </cell>
          <cell r="C3196">
            <v>0</v>
          </cell>
          <cell r="D3196">
            <v>91</v>
          </cell>
          <cell r="E3196">
            <v>91</v>
          </cell>
          <cell r="F3196">
            <v>0</v>
          </cell>
          <cell r="G3196">
            <v>0</v>
          </cell>
          <cell r="H3196">
            <v>0</v>
          </cell>
          <cell r="I3196">
            <v>0</v>
          </cell>
          <cell r="J3196">
            <v>91</v>
          </cell>
          <cell r="K3196">
            <v>40</v>
          </cell>
          <cell r="L3196">
            <v>45</v>
          </cell>
          <cell r="M3196">
            <v>2</v>
          </cell>
          <cell r="N3196">
            <v>1</v>
          </cell>
          <cell r="O3196">
            <v>1</v>
          </cell>
          <cell r="P3196">
            <v>1</v>
          </cell>
          <cell r="Q3196">
            <v>0</v>
          </cell>
          <cell r="R3196">
            <v>1</v>
          </cell>
          <cell r="S3196">
            <v>1</v>
          </cell>
          <cell r="T3196">
            <v>0</v>
          </cell>
          <cell r="U3196">
            <v>0</v>
          </cell>
          <cell r="V3196">
            <v>15</v>
          </cell>
          <cell r="W3196">
            <v>32567</v>
          </cell>
          <cell r="X3196">
            <v>187</v>
          </cell>
          <cell r="Y3196">
            <v>335</v>
          </cell>
        </row>
        <row r="3197">
          <cell r="B3197" t="str">
            <v>仁寿县天峨乡</v>
          </cell>
          <cell r="C3197">
            <v>0</v>
          </cell>
          <cell r="D3197">
            <v>71</v>
          </cell>
          <cell r="E3197">
            <v>71</v>
          </cell>
          <cell r="F3197">
            <v>0</v>
          </cell>
          <cell r="G3197">
            <v>0</v>
          </cell>
          <cell r="H3197">
            <v>0</v>
          </cell>
          <cell r="I3197">
            <v>0</v>
          </cell>
          <cell r="J3197">
            <v>71</v>
          </cell>
          <cell r="K3197">
            <v>34</v>
          </cell>
          <cell r="L3197">
            <v>28</v>
          </cell>
          <cell r="M3197">
            <v>2</v>
          </cell>
          <cell r="N3197">
            <v>1</v>
          </cell>
          <cell r="O3197">
            <v>2</v>
          </cell>
          <cell r="P3197">
            <v>2</v>
          </cell>
          <cell r="Q3197">
            <v>0</v>
          </cell>
          <cell r="R3197">
            <v>2</v>
          </cell>
          <cell r="S3197">
            <v>1</v>
          </cell>
          <cell r="T3197">
            <v>0</v>
          </cell>
          <cell r="U3197">
            <v>0</v>
          </cell>
          <cell r="V3197">
            <v>11</v>
          </cell>
          <cell r="W3197">
            <v>22332</v>
          </cell>
          <cell r="X3197">
            <v>149</v>
          </cell>
          <cell r="Y3197">
            <v>245</v>
          </cell>
        </row>
        <row r="3198">
          <cell r="B3198" t="str">
            <v>仁寿县识经乡</v>
          </cell>
          <cell r="C3198">
            <v>0</v>
          </cell>
          <cell r="D3198">
            <v>72</v>
          </cell>
          <cell r="E3198">
            <v>72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  <cell r="J3198">
            <v>72</v>
          </cell>
          <cell r="K3198">
            <v>46</v>
          </cell>
          <cell r="L3198">
            <v>17</v>
          </cell>
          <cell r="M3198">
            <v>2</v>
          </cell>
          <cell r="N3198">
            <v>1</v>
          </cell>
          <cell r="O3198">
            <v>2</v>
          </cell>
          <cell r="P3198">
            <v>3</v>
          </cell>
          <cell r="Q3198">
            <v>0</v>
          </cell>
          <cell r="R3198">
            <v>1</v>
          </cell>
          <cell r="S3198">
            <v>1</v>
          </cell>
          <cell r="T3198">
            <v>0</v>
          </cell>
          <cell r="U3198">
            <v>0</v>
          </cell>
          <cell r="V3198">
            <v>8</v>
          </cell>
          <cell r="W3198">
            <v>17689</v>
          </cell>
          <cell r="X3198">
            <v>110</v>
          </cell>
          <cell r="Y3198">
            <v>143</v>
          </cell>
        </row>
        <row r="3199">
          <cell r="B3199" t="str">
            <v>仁寿县凤陵乡</v>
          </cell>
          <cell r="C3199">
            <v>0</v>
          </cell>
          <cell r="D3199">
            <v>102</v>
          </cell>
          <cell r="E3199">
            <v>102</v>
          </cell>
          <cell r="F3199">
            <v>0</v>
          </cell>
          <cell r="G3199">
            <v>0</v>
          </cell>
          <cell r="H3199">
            <v>0</v>
          </cell>
          <cell r="I3199">
            <v>0</v>
          </cell>
          <cell r="J3199">
            <v>102</v>
          </cell>
          <cell r="K3199">
            <v>35</v>
          </cell>
          <cell r="L3199">
            <v>61</v>
          </cell>
          <cell r="M3199">
            <v>2</v>
          </cell>
          <cell r="N3199">
            <v>1</v>
          </cell>
          <cell r="O3199">
            <v>1</v>
          </cell>
          <cell r="P3199">
            <v>1</v>
          </cell>
          <cell r="Q3199">
            <v>0</v>
          </cell>
          <cell r="R3199">
            <v>1</v>
          </cell>
          <cell r="S3199">
            <v>1</v>
          </cell>
          <cell r="T3199">
            <v>0</v>
          </cell>
          <cell r="U3199">
            <v>0</v>
          </cell>
          <cell r="V3199">
            <v>9</v>
          </cell>
          <cell r="W3199">
            <v>20343</v>
          </cell>
          <cell r="X3199">
            <v>107</v>
          </cell>
          <cell r="Y3199">
            <v>406</v>
          </cell>
        </row>
        <row r="3200">
          <cell r="B3200" t="str">
            <v>仁寿县彰加镇</v>
          </cell>
          <cell r="C3200">
            <v>0</v>
          </cell>
          <cell r="D3200">
            <v>127</v>
          </cell>
          <cell r="E3200">
            <v>127</v>
          </cell>
          <cell r="F3200">
            <v>0</v>
          </cell>
          <cell r="G3200">
            <v>0</v>
          </cell>
          <cell r="H3200">
            <v>0</v>
          </cell>
          <cell r="I3200">
            <v>0</v>
          </cell>
          <cell r="J3200">
            <v>127</v>
          </cell>
          <cell r="K3200">
            <v>42</v>
          </cell>
          <cell r="L3200">
            <v>74</v>
          </cell>
          <cell r="M3200">
            <v>3</v>
          </cell>
          <cell r="N3200">
            <v>2</v>
          </cell>
          <cell r="O3200">
            <v>2</v>
          </cell>
          <cell r="P3200">
            <v>2</v>
          </cell>
          <cell r="Q3200">
            <v>0</v>
          </cell>
          <cell r="R3200">
            <v>2</v>
          </cell>
          <cell r="S3200">
            <v>2</v>
          </cell>
          <cell r="T3200">
            <v>0</v>
          </cell>
          <cell r="U3200">
            <v>0</v>
          </cell>
          <cell r="V3200">
            <v>15</v>
          </cell>
          <cell r="W3200">
            <v>35723</v>
          </cell>
          <cell r="X3200">
            <v>177</v>
          </cell>
          <cell r="Y3200">
            <v>554</v>
          </cell>
        </row>
        <row r="3201">
          <cell r="B3201" t="str">
            <v>仁寿县促进乡</v>
          </cell>
          <cell r="C3201">
            <v>0</v>
          </cell>
          <cell r="D3201">
            <v>61</v>
          </cell>
          <cell r="E3201">
            <v>61</v>
          </cell>
          <cell r="F3201">
            <v>0</v>
          </cell>
          <cell r="G3201">
            <v>0</v>
          </cell>
          <cell r="H3201">
            <v>0</v>
          </cell>
          <cell r="I3201">
            <v>0</v>
          </cell>
          <cell r="J3201">
            <v>61</v>
          </cell>
          <cell r="K3201">
            <v>13</v>
          </cell>
          <cell r="L3201">
            <v>41</v>
          </cell>
          <cell r="M3201">
            <v>2</v>
          </cell>
          <cell r="N3201">
            <v>1</v>
          </cell>
          <cell r="O3201">
            <v>1</v>
          </cell>
          <cell r="P3201">
            <v>2</v>
          </cell>
          <cell r="Q3201">
            <v>0</v>
          </cell>
          <cell r="R3201">
            <v>1</v>
          </cell>
          <cell r="S3201">
            <v>1</v>
          </cell>
          <cell r="T3201">
            <v>0</v>
          </cell>
          <cell r="U3201">
            <v>0</v>
          </cell>
          <cell r="V3201">
            <v>5</v>
          </cell>
          <cell r="W3201">
            <v>10632</v>
          </cell>
          <cell r="X3201">
            <v>62</v>
          </cell>
          <cell r="Y3201">
            <v>244</v>
          </cell>
        </row>
        <row r="3202">
          <cell r="B3202" t="str">
            <v>仁寿县慈航镇</v>
          </cell>
          <cell r="C3202">
            <v>0</v>
          </cell>
          <cell r="D3202">
            <v>120</v>
          </cell>
          <cell r="E3202">
            <v>120</v>
          </cell>
          <cell r="F3202">
            <v>0</v>
          </cell>
          <cell r="G3202">
            <v>0</v>
          </cell>
          <cell r="H3202">
            <v>0</v>
          </cell>
          <cell r="I3202">
            <v>0</v>
          </cell>
          <cell r="J3202">
            <v>120</v>
          </cell>
          <cell r="K3202">
            <v>52</v>
          </cell>
          <cell r="L3202">
            <v>58</v>
          </cell>
          <cell r="M3202">
            <v>2</v>
          </cell>
          <cell r="N3202">
            <v>1</v>
          </cell>
          <cell r="O3202">
            <v>4</v>
          </cell>
          <cell r="P3202">
            <v>2</v>
          </cell>
          <cell r="Q3202">
            <v>0</v>
          </cell>
          <cell r="R3202">
            <v>1</v>
          </cell>
          <cell r="S3202">
            <v>1</v>
          </cell>
          <cell r="T3202">
            <v>0</v>
          </cell>
          <cell r="U3202">
            <v>0</v>
          </cell>
          <cell r="V3202">
            <v>14</v>
          </cell>
          <cell r="W3202">
            <v>35013</v>
          </cell>
          <cell r="X3202">
            <v>168</v>
          </cell>
          <cell r="Y3202">
            <v>530</v>
          </cell>
        </row>
        <row r="3203">
          <cell r="B3203" t="str">
            <v>仁寿县汪洋镇</v>
          </cell>
          <cell r="C3203">
            <v>0</v>
          </cell>
          <cell r="D3203">
            <v>171</v>
          </cell>
          <cell r="E3203">
            <v>171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  <cell r="J3203">
            <v>171</v>
          </cell>
          <cell r="K3203">
            <v>100</v>
          </cell>
          <cell r="L3203">
            <v>50</v>
          </cell>
          <cell r="M3203">
            <v>4</v>
          </cell>
          <cell r="N3203">
            <v>2</v>
          </cell>
          <cell r="O3203">
            <v>8</v>
          </cell>
          <cell r="P3203">
            <v>5</v>
          </cell>
          <cell r="Q3203">
            <v>0</v>
          </cell>
          <cell r="R3203">
            <v>2</v>
          </cell>
          <cell r="S3203">
            <v>2</v>
          </cell>
          <cell r="T3203">
            <v>0</v>
          </cell>
          <cell r="U3203">
            <v>0</v>
          </cell>
          <cell r="V3203">
            <v>23</v>
          </cell>
          <cell r="W3203">
            <v>59933</v>
          </cell>
          <cell r="X3203">
            <v>226</v>
          </cell>
          <cell r="Y3203">
            <v>358</v>
          </cell>
        </row>
        <row r="3204">
          <cell r="B3204" t="str">
            <v>仁寿县涂家乡</v>
          </cell>
          <cell r="C3204">
            <v>0</v>
          </cell>
          <cell r="D3204">
            <v>62</v>
          </cell>
          <cell r="E3204">
            <v>62</v>
          </cell>
          <cell r="F3204">
            <v>0</v>
          </cell>
          <cell r="G3204">
            <v>0</v>
          </cell>
          <cell r="H3204">
            <v>0</v>
          </cell>
          <cell r="I3204">
            <v>0</v>
          </cell>
          <cell r="J3204">
            <v>62</v>
          </cell>
          <cell r="K3204">
            <v>32</v>
          </cell>
          <cell r="L3204">
            <v>25</v>
          </cell>
          <cell r="M3204">
            <v>2</v>
          </cell>
          <cell r="N3204">
            <v>1</v>
          </cell>
          <cell r="O3204">
            <v>1</v>
          </cell>
          <cell r="P3204">
            <v>1</v>
          </cell>
          <cell r="Q3204">
            <v>0</v>
          </cell>
          <cell r="R3204">
            <v>1</v>
          </cell>
          <cell r="S3204">
            <v>0</v>
          </cell>
          <cell r="T3204">
            <v>0</v>
          </cell>
          <cell r="U3204">
            <v>0</v>
          </cell>
          <cell r="V3204">
            <v>8</v>
          </cell>
          <cell r="W3204">
            <v>17189</v>
          </cell>
          <cell r="X3204">
            <v>90</v>
          </cell>
          <cell r="Y3204">
            <v>196</v>
          </cell>
        </row>
        <row r="3205">
          <cell r="B3205" t="str">
            <v>仁寿县四公乡</v>
          </cell>
          <cell r="C3205">
            <v>0</v>
          </cell>
          <cell r="D3205">
            <v>93</v>
          </cell>
          <cell r="E3205">
            <v>93</v>
          </cell>
          <cell r="F3205">
            <v>0</v>
          </cell>
          <cell r="G3205">
            <v>0</v>
          </cell>
          <cell r="H3205">
            <v>0</v>
          </cell>
          <cell r="I3205">
            <v>0</v>
          </cell>
          <cell r="J3205">
            <v>93</v>
          </cell>
          <cell r="K3205">
            <v>37</v>
          </cell>
          <cell r="L3205">
            <v>49</v>
          </cell>
          <cell r="M3205">
            <v>2</v>
          </cell>
          <cell r="N3205">
            <v>1</v>
          </cell>
          <cell r="O3205">
            <v>1</v>
          </cell>
          <cell r="P3205">
            <v>2</v>
          </cell>
          <cell r="Q3205">
            <v>0</v>
          </cell>
          <cell r="R3205">
            <v>1</v>
          </cell>
          <cell r="S3205">
            <v>1</v>
          </cell>
          <cell r="T3205">
            <v>0</v>
          </cell>
          <cell r="U3205">
            <v>0</v>
          </cell>
          <cell r="V3205">
            <v>8</v>
          </cell>
          <cell r="W3205">
            <v>18990</v>
          </cell>
          <cell r="X3205">
            <v>92</v>
          </cell>
          <cell r="Y3205">
            <v>244</v>
          </cell>
        </row>
        <row r="3206">
          <cell r="B3206" t="str">
            <v>仁寿县松峰乡</v>
          </cell>
          <cell r="C3206">
            <v>0</v>
          </cell>
          <cell r="D3206">
            <v>70</v>
          </cell>
          <cell r="E3206">
            <v>70</v>
          </cell>
          <cell r="F3206">
            <v>0</v>
          </cell>
          <cell r="G3206">
            <v>0</v>
          </cell>
          <cell r="H3206">
            <v>0</v>
          </cell>
          <cell r="I3206">
            <v>0</v>
          </cell>
          <cell r="J3206">
            <v>70</v>
          </cell>
          <cell r="K3206">
            <v>31</v>
          </cell>
          <cell r="L3206">
            <v>32</v>
          </cell>
          <cell r="M3206">
            <v>2</v>
          </cell>
          <cell r="N3206">
            <v>1</v>
          </cell>
          <cell r="O3206">
            <v>1</v>
          </cell>
          <cell r="P3206">
            <v>3</v>
          </cell>
          <cell r="Q3206">
            <v>0</v>
          </cell>
          <cell r="R3206">
            <v>0</v>
          </cell>
          <cell r="S3206">
            <v>1</v>
          </cell>
          <cell r="T3206">
            <v>0</v>
          </cell>
          <cell r="U3206">
            <v>0</v>
          </cell>
          <cell r="V3206">
            <v>8</v>
          </cell>
          <cell r="W3206">
            <v>15535</v>
          </cell>
          <cell r="X3206">
            <v>81</v>
          </cell>
          <cell r="Y3206">
            <v>253</v>
          </cell>
        </row>
        <row r="3207">
          <cell r="B3207" t="str">
            <v>仁寿县钟祥镇</v>
          </cell>
          <cell r="C3207">
            <v>0</v>
          </cell>
          <cell r="D3207">
            <v>118</v>
          </cell>
          <cell r="E3207">
            <v>118</v>
          </cell>
          <cell r="F3207">
            <v>0</v>
          </cell>
          <cell r="G3207">
            <v>0</v>
          </cell>
          <cell r="H3207">
            <v>0</v>
          </cell>
          <cell r="I3207">
            <v>0</v>
          </cell>
          <cell r="J3207">
            <v>118</v>
          </cell>
          <cell r="K3207">
            <v>55</v>
          </cell>
          <cell r="L3207">
            <v>49</v>
          </cell>
          <cell r="M3207">
            <v>3</v>
          </cell>
          <cell r="N3207">
            <v>2</v>
          </cell>
          <cell r="O3207">
            <v>3</v>
          </cell>
          <cell r="P3207">
            <v>4</v>
          </cell>
          <cell r="Q3207">
            <v>0</v>
          </cell>
          <cell r="R3207">
            <v>2</v>
          </cell>
          <cell r="S3207">
            <v>2</v>
          </cell>
          <cell r="T3207">
            <v>0</v>
          </cell>
          <cell r="U3207">
            <v>0</v>
          </cell>
          <cell r="V3207">
            <v>11</v>
          </cell>
          <cell r="W3207">
            <v>36302</v>
          </cell>
          <cell r="X3207">
            <v>140</v>
          </cell>
          <cell r="Y3207">
            <v>383</v>
          </cell>
        </row>
        <row r="3208">
          <cell r="B3208" t="str">
            <v>仁寿县始建镇</v>
          </cell>
          <cell r="C3208">
            <v>0</v>
          </cell>
          <cell r="D3208">
            <v>119</v>
          </cell>
          <cell r="E3208">
            <v>119</v>
          </cell>
          <cell r="F3208">
            <v>0</v>
          </cell>
          <cell r="G3208">
            <v>0</v>
          </cell>
          <cell r="H3208">
            <v>0</v>
          </cell>
          <cell r="I3208">
            <v>0</v>
          </cell>
          <cell r="J3208">
            <v>119</v>
          </cell>
          <cell r="K3208">
            <v>46</v>
          </cell>
          <cell r="L3208">
            <v>57</v>
          </cell>
          <cell r="M3208">
            <v>4</v>
          </cell>
          <cell r="N3208">
            <v>1</v>
          </cell>
          <cell r="O3208">
            <v>4</v>
          </cell>
          <cell r="P3208">
            <v>6</v>
          </cell>
          <cell r="Q3208">
            <v>0</v>
          </cell>
          <cell r="R3208">
            <v>1</v>
          </cell>
          <cell r="S3208">
            <v>1</v>
          </cell>
          <cell r="T3208">
            <v>0</v>
          </cell>
          <cell r="U3208">
            <v>0</v>
          </cell>
          <cell r="V3208">
            <v>14</v>
          </cell>
          <cell r="W3208">
            <v>39243</v>
          </cell>
          <cell r="X3208">
            <v>166</v>
          </cell>
          <cell r="Y3208">
            <v>452</v>
          </cell>
        </row>
        <row r="3209">
          <cell r="B3209" t="str">
            <v>仁寿县合兴乡</v>
          </cell>
          <cell r="C3209">
            <v>0</v>
          </cell>
          <cell r="D3209">
            <v>47</v>
          </cell>
          <cell r="E3209">
            <v>47</v>
          </cell>
          <cell r="F3209">
            <v>0</v>
          </cell>
          <cell r="G3209">
            <v>0</v>
          </cell>
          <cell r="H3209">
            <v>0</v>
          </cell>
          <cell r="I3209">
            <v>0</v>
          </cell>
          <cell r="J3209">
            <v>47</v>
          </cell>
          <cell r="K3209">
            <v>25</v>
          </cell>
          <cell r="L3209">
            <v>14</v>
          </cell>
          <cell r="M3209">
            <v>3</v>
          </cell>
          <cell r="N3209">
            <v>1</v>
          </cell>
          <cell r="O3209">
            <v>1</v>
          </cell>
          <cell r="P3209">
            <v>3</v>
          </cell>
          <cell r="Q3209">
            <v>0</v>
          </cell>
          <cell r="R3209">
            <v>1</v>
          </cell>
          <cell r="S3209">
            <v>0</v>
          </cell>
          <cell r="T3209">
            <v>0</v>
          </cell>
          <cell r="U3209">
            <v>0</v>
          </cell>
          <cell r="V3209">
            <v>5</v>
          </cell>
          <cell r="W3209">
            <v>12633</v>
          </cell>
          <cell r="X3209">
            <v>56</v>
          </cell>
          <cell r="Y3209">
            <v>129</v>
          </cell>
        </row>
        <row r="3210">
          <cell r="B3210" t="str">
            <v>仁寿县曹加乡</v>
          </cell>
          <cell r="C3210">
            <v>0</v>
          </cell>
          <cell r="D3210">
            <v>84</v>
          </cell>
          <cell r="E3210">
            <v>84</v>
          </cell>
          <cell r="F3210">
            <v>0</v>
          </cell>
          <cell r="G3210">
            <v>0</v>
          </cell>
          <cell r="H3210">
            <v>0</v>
          </cell>
          <cell r="I3210">
            <v>0</v>
          </cell>
          <cell r="J3210">
            <v>84</v>
          </cell>
          <cell r="K3210">
            <v>40</v>
          </cell>
          <cell r="L3210">
            <v>34</v>
          </cell>
          <cell r="M3210">
            <v>3</v>
          </cell>
          <cell r="N3210">
            <v>1</v>
          </cell>
          <cell r="O3210">
            <v>2</v>
          </cell>
          <cell r="P3210">
            <v>3</v>
          </cell>
          <cell r="Q3210">
            <v>0</v>
          </cell>
          <cell r="R3210">
            <v>1</v>
          </cell>
          <cell r="S3210">
            <v>1</v>
          </cell>
          <cell r="T3210">
            <v>0</v>
          </cell>
          <cell r="U3210">
            <v>0</v>
          </cell>
          <cell r="V3210">
            <v>11</v>
          </cell>
          <cell r="W3210">
            <v>24635</v>
          </cell>
          <cell r="X3210">
            <v>135</v>
          </cell>
          <cell r="Y3210">
            <v>306</v>
          </cell>
        </row>
        <row r="3211">
          <cell r="B3211" t="str">
            <v>仁寿县满井镇</v>
          </cell>
          <cell r="C3211">
            <v>0</v>
          </cell>
          <cell r="D3211">
            <v>131</v>
          </cell>
          <cell r="E3211">
            <v>131</v>
          </cell>
          <cell r="F3211">
            <v>0</v>
          </cell>
          <cell r="G3211">
            <v>0</v>
          </cell>
          <cell r="H3211">
            <v>0</v>
          </cell>
          <cell r="I3211">
            <v>0</v>
          </cell>
          <cell r="J3211">
            <v>131</v>
          </cell>
          <cell r="K3211">
            <v>70</v>
          </cell>
          <cell r="L3211">
            <v>46</v>
          </cell>
          <cell r="M3211">
            <v>4</v>
          </cell>
          <cell r="N3211">
            <v>2</v>
          </cell>
          <cell r="O3211">
            <v>2</v>
          </cell>
          <cell r="P3211">
            <v>5</v>
          </cell>
          <cell r="Q3211">
            <v>0</v>
          </cell>
          <cell r="R3211">
            <v>2</v>
          </cell>
          <cell r="S3211">
            <v>2</v>
          </cell>
          <cell r="T3211">
            <v>0</v>
          </cell>
          <cell r="U3211">
            <v>0</v>
          </cell>
          <cell r="V3211">
            <v>13</v>
          </cell>
          <cell r="W3211">
            <v>36189</v>
          </cell>
          <cell r="X3211">
            <v>149</v>
          </cell>
          <cell r="Y3211">
            <v>406</v>
          </cell>
        </row>
        <row r="3212">
          <cell r="B3212" t="str">
            <v>仁寿县景贤乡</v>
          </cell>
          <cell r="C3212">
            <v>0</v>
          </cell>
          <cell r="D3212">
            <v>46</v>
          </cell>
          <cell r="E3212">
            <v>46</v>
          </cell>
          <cell r="F3212">
            <v>0</v>
          </cell>
          <cell r="G3212">
            <v>0</v>
          </cell>
          <cell r="H3212">
            <v>0</v>
          </cell>
          <cell r="I3212">
            <v>0</v>
          </cell>
          <cell r="J3212">
            <v>46</v>
          </cell>
          <cell r="K3212">
            <v>25</v>
          </cell>
          <cell r="L3212">
            <v>11</v>
          </cell>
          <cell r="M3212">
            <v>3</v>
          </cell>
          <cell r="N3212">
            <v>1</v>
          </cell>
          <cell r="O3212">
            <v>2</v>
          </cell>
          <cell r="P3212">
            <v>3</v>
          </cell>
          <cell r="Q3212">
            <v>0</v>
          </cell>
          <cell r="R3212">
            <v>1</v>
          </cell>
          <cell r="S3212">
            <v>1</v>
          </cell>
          <cell r="T3212">
            <v>0</v>
          </cell>
          <cell r="U3212">
            <v>0</v>
          </cell>
          <cell r="V3212">
            <v>7</v>
          </cell>
          <cell r="W3212">
            <v>10512</v>
          </cell>
          <cell r="X3212">
            <v>69</v>
          </cell>
          <cell r="Y3212">
            <v>100</v>
          </cell>
        </row>
        <row r="3213">
          <cell r="B3213" t="str">
            <v>仁寿县兆加乡</v>
          </cell>
          <cell r="C3213">
            <v>0</v>
          </cell>
          <cell r="D3213">
            <v>45</v>
          </cell>
          <cell r="E3213">
            <v>45</v>
          </cell>
          <cell r="F3213">
            <v>0</v>
          </cell>
          <cell r="G3213">
            <v>0</v>
          </cell>
          <cell r="H3213">
            <v>0</v>
          </cell>
          <cell r="I3213">
            <v>0</v>
          </cell>
          <cell r="J3213">
            <v>45</v>
          </cell>
          <cell r="K3213">
            <v>26</v>
          </cell>
          <cell r="L3213">
            <v>15</v>
          </cell>
          <cell r="M3213">
            <v>1</v>
          </cell>
          <cell r="N3213">
            <v>0</v>
          </cell>
          <cell r="O3213">
            <v>1</v>
          </cell>
          <cell r="P3213">
            <v>1</v>
          </cell>
          <cell r="Q3213">
            <v>0</v>
          </cell>
          <cell r="R3213">
            <v>0</v>
          </cell>
          <cell r="S3213">
            <v>1</v>
          </cell>
          <cell r="T3213">
            <v>0</v>
          </cell>
          <cell r="U3213">
            <v>0</v>
          </cell>
          <cell r="V3213">
            <v>6</v>
          </cell>
          <cell r="W3213">
            <v>10665</v>
          </cell>
          <cell r="X3213">
            <v>65</v>
          </cell>
          <cell r="Y3213">
            <v>111</v>
          </cell>
        </row>
        <row r="3214">
          <cell r="B3214" t="str">
            <v>仁寿县富加镇</v>
          </cell>
          <cell r="C3214">
            <v>0</v>
          </cell>
          <cell r="D3214">
            <v>231</v>
          </cell>
          <cell r="E3214">
            <v>231</v>
          </cell>
          <cell r="F3214">
            <v>0</v>
          </cell>
          <cell r="G3214">
            <v>0</v>
          </cell>
          <cell r="H3214">
            <v>0</v>
          </cell>
          <cell r="I3214">
            <v>0</v>
          </cell>
          <cell r="J3214">
            <v>231</v>
          </cell>
          <cell r="K3214">
            <v>135</v>
          </cell>
          <cell r="L3214">
            <v>75</v>
          </cell>
          <cell r="M3214">
            <v>6</v>
          </cell>
          <cell r="N3214">
            <v>5</v>
          </cell>
          <cell r="O3214">
            <v>5</v>
          </cell>
          <cell r="P3214">
            <v>6</v>
          </cell>
          <cell r="Q3214">
            <v>0</v>
          </cell>
          <cell r="R3214">
            <v>2</v>
          </cell>
          <cell r="S3214">
            <v>2</v>
          </cell>
          <cell r="T3214">
            <v>0</v>
          </cell>
          <cell r="U3214">
            <v>0</v>
          </cell>
          <cell r="V3214">
            <v>22</v>
          </cell>
          <cell r="W3214">
            <v>65188</v>
          </cell>
          <cell r="X3214">
            <v>273</v>
          </cell>
          <cell r="Y3214">
            <v>643</v>
          </cell>
        </row>
        <row r="3215">
          <cell r="B3215" t="str">
            <v>仁寿县龙旺乡</v>
          </cell>
          <cell r="C3215">
            <v>0</v>
          </cell>
          <cell r="D3215">
            <v>115</v>
          </cell>
          <cell r="E3215">
            <v>115</v>
          </cell>
          <cell r="F3215">
            <v>0</v>
          </cell>
          <cell r="G3215">
            <v>0</v>
          </cell>
          <cell r="H3215">
            <v>0</v>
          </cell>
          <cell r="I3215">
            <v>0</v>
          </cell>
          <cell r="J3215">
            <v>115</v>
          </cell>
          <cell r="K3215">
            <v>47</v>
          </cell>
          <cell r="L3215">
            <v>47</v>
          </cell>
          <cell r="M3215">
            <v>5</v>
          </cell>
          <cell r="N3215">
            <v>2</v>
          </cell>
          <cell r="O3215">
            <v>3</v>
          </cell>
          <cell r="P3215">
            <v>9</v>
          </cell>
          <cell r="Q3215">
            <v>0</v>
          </cell>
          <cell r="R3215">
            <v>2</v>
          </cell>
          <cell r="S3215">
            <v>2</v>
          </cell>
          <cell r="T3215">
            <v>0</v>
          </cell>
          <cell r="U3215">
            <v>0</v>
          </cell>
          <cell r="V3215">
            <v>12</v>
          </cell>
          <cell r="W3215">
            <v>27566</v>
          </cell>
          <cell r="X3215">
            <v>151</v>
          </cell>
          <cell r="Y3215">
            <v>404</v>
          </cell>
        </row>
        <row r="3216">
          <cell r="B3216" t="str">
            <v>仁寿县藕塘乡</v>
          </cell>
          <cell r="C3216">
            <v>0</v>
          </cell>
          <cell r="D3216">
            <v>68</v>
          </cell>
          <cell r="E3216">
            <v>68</v>
          </cell>
          <cell r="F3216">
            <v>0</v>
          </cell>
          <cell r="G3216">
            <v>0</v>
          </cell>
          <cell r="H3216">
            <v>0</v>
          </cell>
          <cell r="I3216">
            <v>0</v>
          </cell>
          <cell r="J3216">
            <v>68</v>
          </cell>
          <cell r="K3216">
            <v>32</v>
          </cell>
          <cell r="L3216">
            <v>26</v>
          </cell>
          <cell r="M3216">
            <v>1</v>
          </cell>
          <cell r="N3216">
            <v>1</v>
          </cell>
          <cell r="O3216">
            <v>1</v>
          </cell>
          <cell r="P3216">
            <v>6</v>
          </cell>
          <cell r="Q3216">
            <v>0</v>
          </cell>
          <cell r="R3216">
            <v>1</v>
          </cell>
          <cell r="S3216">
            <v>1</v>
          </cell>
          <cell r="T3216">
            <v>0</v>
          </cell>
          <cell r="U3216">
            <v>0</v>
          </cell>
          <cell r="V3216">
            <v>6</v>
          </cell>
          <cell r="W3216">
            <v>14878</v>
          </cell>
          <cell r="X3216">
            <v>85</v>
          </cell>
          <cell r="Y3216">
            <v>201</v>
          </cell>
        </row>
        <row r="3217">
          <cell r="B3217" t="str">
            <v>仁寿县石嘴乡</v>
          </cell>
          <cell r="C3217">
            <v>0</v>
          </cell>
          <cell r="D3217">
            <v>53</v>
          </cell>
          <cell r="E3217">
            <v>53</v>
          </cell>
          <cell r="F3217">
            <v>0</v>
          </cell>
          <cell r="G3217">
            <v>0</v>
          </cell>
          <cell r="H3217">
            <v>0</v>
          </cell>
          <cell r="I3217">
            <v>0</v>
          </cell>
          <cell r="J3217">
            <v>53</v>
          </cell>
          <cell r="K3217">
            <v>20</v>
          </cell>
          <cell r="L3217">
            <v>21</v>
          </cell>
          <cell r="M3217">
            <v>2</v>
          </cell>
          <cell r="N3217">
            <v>1</v>
          </cell>
          <cell r="O3217">
            <v>4</v>
          </cell>
          <cell r="P3217">
            <v>3</v>
          </cell>
          <cell r="Q3217">
            <v>0</v>
          </cell>
          <cell r="R3217">
            <v>2</v>
          </cell>
          <cell r="S3217">
            <v>1</v>
          </cell>
          <cell r="T3217">
            <v>0</v>
          </cell>
          <cell r="U3217">
            <v>0</v>
          </cell>
          <cell r="V3217">
            <v>5</v>
          </cell>
          <cell r="W3217">
            <v>15799</v>
          </cell>
          <cell r="X3217">
            <v>80</v>
          </cell>
          <cell r="Y3217">
            <v>182</v>
          </cell>
        </row>
        <row r="3218">
          <cell r="B3218" t="str">
            <v>仁寿县玉龙乡</v>
          </cell>
          <cell r="C3218">
            <v>0</v>
          </cell>
          <cell r="D3218">
            <v>45</v>
          </cell>
          <cell r="E3218">
            <v>45</v>
          </cell>
          <cell r="F3218">
            <v>0</v>
          </cell>
          <cell r="G3218">
            <v>0</v>
          </cell>
          <cell r="H3218">
            <v>0</v>
          </cell>
          <cell r="I3218">
            <v>0</v>
          </cell>
          <cell r="J3218">
            <v>45</v>
          </cell>
          <cell r="K3218">
            <v>18</v>
          </cell>
          <cell r="L3218">
            <v>24</v>
          </cell>
          <cell r="M3218">
            <v>1</v>
          </cell>
          <cell r="N3218">
            <v>0</v>
          </cell>
          <cell r="O3218">
            <v>1</v>
          </cell>
          <cell r="P3218">
            <v>1</v>
          </cell>
          <cell r="Q3218">
            <v>0</v>
          </cell>
          <cell r="R3218">
            <v>0</v>
          </cell>
          <cell r="S3218">
            <v>0</v>
          </cell>
          <cell r="T3218">
            <v>0</v>
          </cell>
          <cell r="U3218">
            <v>0</v>
          </cell>
          <cell r="V3218">
            <v>7</v>
          </cell>
          <cell r="W3218">
            <v>17555</v>
          </cell>
          <cell r="X3218">
            <v>96</v>
          </cell>
          <cell r="Y3218">
            <v>217</v>
          </cell>
        </row>
        <row r="3219">
          <cell r="B3219" t="str">
            <v>仁寿县龙正镇</v>
          </cell>
          <cell r="C3219">
            <v>0</v>
          </cell>
          <cell r="D3219">
            <v>99</v>
          </cell>
          <cell r="E3219">
            <v>99</v>
          </cell>
          <cell r="F3219">
            <v>0</v>
          </cell>
          <cell r="G3219">
            <v>0</v>
          </cell>
          <cell r="H3219">
            <v>0</v>
          </cell>
          <cell r="I3219">
            <v>0</v>
          </cell>
          <cell r="J3219">
            <v>99</v>
          </cell>
          <cell r="K3219">
            <v>25</v>
          </cell>
          <cell r="L3219">
            <v>66</v>
          </cell>
          <cell r="M3219">
            <v>3</v>
          </cell>
          <cell r="N3219">
            <v>1</v>
          </cell>
          <cell r="O3219">
            <v>2</v>
          </cell>
          <cell r="P3219">
            <v>1</v>
          </cell>
          <cell r="Q3219">
            <v>0</v>
          </cell>
          <cell r="R3219">
            <v>1</v>
          </cell>
          <cell r="S3219">
            <v>1</v>
          </cell>
          <cell r="T3219">
            <v>0</v>
          </cell>
          <cell r="U3219">
            <v>0</v>
          </cell>
          <cell r="V3219">
            <v>12</v>
          </cell>
          <cell r="W3219">
            <v>29272</v>
          </cell>
          <cell r="X3219">
            <v>146</v>
          </cell>
          <cell r="Y3219">
            <v>213</v>
          </cell>
        </row>
        <row r="3220">
          <cell r="B3220" t="str">
            <v>仁寿县洪峰乡</v>
          </cell>
          <cell r="C3220">
            <v>0</v>
          </cell>
          <cell r="D3220">
            <v>72</v>
          </cell>
          <cell r="E3220">
            <v>72</v>
          </cell>
          <cell r="F3220">
            <v>0</v>
          </cell>
          <cell r="G3220">
            <v>0</v>
          </cell>
          <cell r="H3220">
            <v>0</v>
          </cell>
          <cell r="I3220">
            <v>0</v>
          </cell>
          <cell r="J3220">
            <v>72</v>
          </cell>
          <cell r="K3220">
            <v>27</v>
          </cell>
          <cell r="L3220">
            <v>36</v>
          </cell>
          <cell r="M3220">
            <v>3</v>
          </cell>
          <cell r="N3220">
            <v>1</v>
          </cell>
          <cell r="O3220">
            <v>1</v>
          </cell>
          <cell r="P3220">
            <v>3</v>
          </cell>
          <cell r="Q3220">
            <v>0</v>
          </cell>
          <cell r="R3220">
            <v>1</v>
          </cell>
          <cell r="S3220">
            <v>1</v>
          </cell>
          <cell r="T3220">
            <v>0</v>
          </cell>
          <cell r="U3220">
            <v>0</v>
          </cell>
          <cell r="V3220">
            <v>9</v>
          </cell>
          <cell r="W3220">
            <v>16285</v>
          </cell>
          <cell r="X3220">
            <v>105</v>
          </cell>
          <cell r="Y3220">
            <v>140</v>
          </cell>
        </row>
        <row r="3221">
          <cell r="B3221" t="str">
            <v>仁寿县黑龙滩镇</v>
          </cell>
          <cell r="C3221">
            <v>0</v>
          </cell>
          <cell r="D3221">
            <v>210</v>
          </cell>
          <cell r="E3221">
            <v>210</v>
          </cell>
          <cell r="F3221">
            <v>0</v>
          </cell>
          <cell r="G3221">
            <v>0</v>
          </cell>
          <cell r="H3221">
            <v>0</v>
          </cell>
          <cell r="I3221">
            <v>0</v>
          </cell>
          <cell r="J3221">
            <v>210</v>
          </cell>
          <cell r="K3221">
            <v>147</v>
          </cell>
          <cell r="L3221">
            <v>43</v>
          </cell>
          <cell r="M3221">
            <v>5</v>
          </cell>
          <cell r="N3221">
            <v>2</v>
          </cell>
          <cell r="O3221">
            <v>3</v>
          </cell>
          <cell r="P3221">
            <v>8</v>
          </cell>
          <cell r="Q3221">
            <v>0</v>
          </cell>
          <cell r="R3221">
            <v>3</v>
          </cell>
          <cell r="S3221">
            <v>1</v>
          </cell>
          <cell r="T3221">
            <v>0</v>
          </cell>
          <cell r="U3221">
            <v>0</v>
          </cell>
          <cell r="V3221">
            <v>22</v>
          </cell>
          <cell r="W3221">
            <v>48421</v>
          </cell>
          <cell r="X3221">
            <v>257</v>
          </cell>
          <cell r="Y3221">
            <v>355</v>
          </cell>
        </row>
        <row r="3222">
          <cell r="B3222" t="str">
            <v>仁寿县虞丞乡</v>
          </cell>
          <cell r="C3222">
            <v>0</v>
          </cell>
          <cell r="D3222">
            <v>25</v>
          </cell>
          <cell r="E3222">
            <v>25</v>
          </cell>
          <cell r="F3222">
            <v>0</v>
          </cell>
          <cell r="G3222">
            <v>0</v>
          </cell>
          <cell r="H3222">
            <v>0</v>
          </cell>
          <cell r="I3222">
            <v>0</v>
          </cell>
          <cell r="J3222">
            <v>25</v>
          </cell>
          <cell r="K3222">
            <v>14</v>
          </cell>
          <cell r="L3222">
            <v>8</v>
          </cell>
          <cell r="M3222">
            <v>1</v>
          </cell>
          <cell r="N3222">
            <v>0</v>
          </cell>
          <cell r="O3222">
            <v>0</v>
          </cell>
          <cell r="P3222">
            <v>1</v>
          </cell>
          <cell r="Q3222">
            <v>0</v>
          </cell>
          <cell r="R3222">
            <v>0</v>
          </cell>
          <cell r="S3222">
            <v>1</v>
          </cell>
          <cell r="T3222">
            <v>0</v>
          </cell>
          <cell r="U3222">
            <v>0</v>
          </cell>
          <cell r="V3222">
            <v>5</v>
          </cell>
          <cell r="W3222">
            <v>7912</v>
          </cell>
          <cell r="X3222">
            <v>57</v>
          </cell>
          <cell r="Y3222">
            <v>88</v>
          </cell>
        </row>
        <row r="3223">
          <cell r="B3223" t="str">
            <v>仁寿县清水镇</v>
          </cell>
          <cell r="C3223">
            <v>0</v>
          </cell>
          <cell r="D3223">
            <v>72</v>
          </cell>
          <cell r="E3223">
            <v>72</v>
          </cell>
          <cell r="F3223">
            <v>0</v>
          </cell>
          <cell r="G3223">
            <v>0</v>
          </cell>
          <cell r="H3223">
            <v>0</v>
          </cell>
          <cell r="I3223">
            <v>0</v>
          </cell>
          <cell r="J3223">
            <v>72</v>
          </cell>
          <cell r="K3223">
            <v>36</v>
          </cell>
          <cell r="L3223">
            <v>29</v>
          </cell>
          <cell r="M3223">
            <v>2</v>
          </cell>
          <cell r="N3223">
            <v>1</v>
          </cell>
          <cell r="O3223">
            <v>1</v>
          </cell>
          <cell r="P3223">
            <v>2</v>
          </cell>
          <cell r="Q3223">
            <v>0</v>
          </cell>
          <cell r="R3223">
            <v>1</v>
          </cell>
          <cell r="S3223">
            <v>1</v>
          </cell>
          <cell r="T3223">
            <v>0</v>
          </cell>
          <cell r="U3223">
            <v>0</v>
          </cell>
          <cell r="V3223">
            <v>12</v>
          </cell>
          <cell r="W3223">
            <v>27298</v>
          </cell>
          <cell r="X3223">
            <v>132</v>
          </cell>
          <cell r="Y3223">
            <v>236</v>
          </cell>
        </row>
        <row r="3224">
          <cell r="B3224" t="str">
            <v>仁寿县视高镇</v>
          </cell>
          <cell r="C3224">
            <v>0</v>
          </cell>
          <cell r="D3224">
            <v>98</v>
          </cell>
          <cell r="E3224">
            <v>98</v>
          </cell>
          <cell r="F3224">
            <v>0</v>
          </cell>
          <cell r="G3224">
            <v>0</v>
          </cell>
          <cell r="H3224">
            <v>0</v>
          </cell>
          <cell r="I3224">
            <v>0</v>
          </cell>
          <cell r="J3224">
            <v>98</v>
          </cell>
          <cell r="K3224">
            <v>60</v>
          </cell>
          <cell r="L3224">
            <v>21</v>
          </cell>
          <cell r="M3224">
            <v>5</v>
          </cell>
          <cell r="N3224">
            <v>2</v>
          </cell>
          <cell r="O3224">
            <v>3</v>
          </cell>
          <cell r="P3224">
            <v>6</v>
          </cell>
          <cell r="Q3224">
            <v>0</v>
          </cell>
          <cell r="R3224">
            <v>2</v>
          </cell>
          <cell r="S3224">
            <v>1</v>
          </cell>
          <cell r="T3224">
            <v>0</v>
          </cell>
          <cell r="U3224">
            <v>0</v>
          </cell>
          <cell r="V3224">
            <v>9</v>
          </cell>
          <cell r="W3224">
            <v>27077</v>
          </cell>
          <cell r="X3224">
            <v>122</v>
          </cell>
          <cell r="Y3224">
            <v>181</v>
          </cell>
        </row>
        <row r="3225">
          <cell r="B3225" t="str">
            <v>仁寿县兴盛乡</v>
          </cell>
          <cell r="C3225">
            <v>0</v>
          </cell>
          <cell r="D3225">
            <v>45</v>
          </cell>
          <cell r="E3225">
            <v>45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  <cell r="J3225">
            <v>45</v>
          </cell>
          <cell r="K3225">
            <v>13</v>
          </cell>
          <cell r="L3225">
            <v>16</v>
          </cell>
          <cell r="M3225">
            <v>3</v>
          </cell>
          <cell r="N3225">
            <v>2</v>
          </cell>
          <cell r="O3225">
            <v>3</v>
          </cell>
          <cell r="P3225">
            <v>6</v>
          </cell>
          <cell r="Q3225">
            <v>0</v>
          </cell>
          <cell r="R3225">
            <v>3</v>
          </cell>
          <cell r="S3225">
            <v>1</v>
          </cell>
          <cell r="T3225">
            <v>0</v>
          </cell>
          <cell r="U3225">
            <v>0</v>
          </cell>
          <cell r="V3225">
            <v>5</v>
          </cell>
          <cell r="W3225">
            <v>14502</v>
          </cell>
          <cell r="X3225">
            <v>60</v>
          </cell>
          <cell r="Y3225">
            <v>133</v>
          </cell>
        </row>
        <row r="3226">
          <cell r="B3226" t="str">
            <v>仁寿县里仁乡</v>
          </cell>
          <cell r="C3226">
            <v>0</v>
          </cell>
          <cell r="D3226">
            <v>31</v>
          </cell>
          <cell r="E3226">
            <v>31</v>
          </cell>
          <cell r="F3226">
            <v>0</v>
          </cell>
          <cell r="G3226">
            <v>0</v>
          </cell>
          <cell r="H3226">
            <v>0</v>
          </cell>
          <cell r="I3226">
            <v>0</v>
          </cell>
          <cell r="J3226">
            <v>31</v>
          </cell>
          <cell r="K3226">
            <v>15</v>
          </cell>
          <cell r="L3226">
            <v>9</v>
          </cell>
          <cell r="M3226">
            <v>2</v>
          </cell>
          <cell r="N3226">
            <v>1</v>
          </cell>
          <cell r="O3226">
            <v>1</v>
          </cell>
          <cell r="P3226">
            <v>2</v>
          </cell>
          <cell r="Q3226">
            <v>0</v>
          </cell>
          <cell r="R3226">
            <v>1</v>
          </cell>
          <cell r="S3226">
            <v>1</v>
          </cell>
          <cell r="T3226">
            <v>0</v>
          </cell>
          <cell r="U3226">
            <v>0</v>
          </cell>
          <cell r="V3226">
            <v>5</v>
          </cell>
          <cell r="W3226">
            <v>16698</v>
          </cell>
          <cell r="X3226">
            <v>62</v>
          </cell>
          <cell r="Y3226">
            <v>75</v>
          </cell>
        </row>
        <row r="3227">
          <cell r="B3227" t="str">
            <v>彭山县</v>
          </cell>
          <cell r="C3227">
            <v>0</v>
          </cell>
          <cell r="D3227">
            <v>2914</v>
          </cell>
          <cell r="E3227">
            <v>1862</v>
          </cell>
          <cell r="F3227">
            <v>0</v>
          </cell>
          <cell r="G3227">
            <v>1052</v>
          </cell>
          <cell r="H3227">
            <v>0</v>
          </cell>
          <cell r="I3227">
            <v>0</v>
          </cell>
          <cell r="J3227">
            <v>2914</v>
          </cell>
          <cell r="K3227">
            <v>441</v>
          </cell>
          <cell r="L3227">
            <v>375</v>
          </cell>
          <cell r="M3227">
            <v>178</v>
          </cell>
          <cell r="N3227">
            <v>22</v>
          </cell>
          <cell r="O3227">
            <v>168</v>
          </cell>
          <cell r="P3227">
            <v>60</v>
          </cell>
          <cell r="Q3227">
            <v>25</v>
          </cell>
          <cell r="R3227">
            <v>11</v>
          </cell>
          <cell r="S3227">
            <v>0</v>
          </cell>
          <cell r="T3227">
            <v>1656</v>
          </cell>
          <cell r="U3227">
            <v>0</v>
          </cell>
          <cell r="V3227">
            <v>89</v>
          </cell>
          <cell r="W3227">
            <v>274961</v>
          </cell>
          <cell r="X3227">
            <v>445</v>
          </cell>
          <cell r="Y3227">
            <v>3124</v>
          </cell>
        </row>
        <row r="3228">
          <cell r="B3228" t="str">
            <v>彭山县本级</v>
          </cell>
          <cell r="C3228">
            <v>0</v>
          </cell>
          <cell r="D3228">
            <v>0</v>
          </cell>
          <cell r="E3228">
            <v>0</v>
          </cell>
          <cell r="F3228">
            <v>0</v>
          </cell>
          <cell r="G3228">
            <v>0</v>
          </cell>
          <cell r="H3228">
            <v>0</v>
          </cell>
          <cell r="I3228">
            <v>0</v>
          </cell>
          <cell r="J3228">
            <v>0</v>
          </cell>
          <cell r="K3228">
            <v>0</v>
          </cell>
          <cell r="L3228">
            <v>0</v>
          </cell>
          <cell r="M3228">
            <v>0</v>
          </cell>
          <cell r="N3228">
            <v>0</v>
          </cell>
          <cell r="O3228">
            <v>0</v>
          </cell>
          <cell r="P3228">
            <v>0</v>
          </cell>
          <cell r="Q3228">
            <v>0</v>
          </cell>
          <cell r="R3228">
            <v>0</v>
          </cell>
          <cell r="S3228">
            <v>0</v>
          </cell>
          <cell r="T3228">
            <v>0</v>
          </cell>
          <cell r="U3228">
            <v>0</v>
          </cell>
          <cell r="V3228">
            <v>0</v>
          </cell>
          <cell r="W3228">
            <v>0</v>
          </cell>
          <cell r="X3228">
            <v>0</v>
          </cell>
          <cell r="Y3228">
            <v>0</v>
          </cell>
        </row>
        <row r="3229">
          <cell r="B3229" t="str">
            <v>彭山县乡（镇）小计</v>
          </cell>
          <cell r="C3229">
            <v>0</v>
          </cell>
          <cell r="D3229">
            <v>2914</v>
          </cell>
          <cell r="E3229">
            <v>1862</v>
          </cell>
          <cell r="F3229">
            <v>0</v>
          </cell>
          <cell r="G3229">
            <v>1052</v>
          </cell>
          <cell r="H3229">
            <v>0</v>
          </cell>
          <cell r="I3229">
            <v>0</v>
          </cell>
          <cell r="J3229">
            <v>2914</v>
          </cell>
          <cell r="K3229">
            <v>441</v>
          </cell>
          <cell r="L3229">
            <v>375</v>
          </cell>
          <cell r="M3229">
            <v>178</v>
          </cell>
          <cell r="N3229">
            <v>22</v>
          </cell>
          <cell r="O3229">
            <v>168</v>
          </cell>
          <cell r="P3229">
            <v>60</v>
          </cell>
          <cell r="Q3229">
            <v>25</v>
          </cell>
          <cell r="R3229">
            <v>11</v>
          </cell>
          <cell r="S3229">
            <v>0</v>
          </cell>
          <cell r="T3229">
            <v>1656</v>
          </cell>
          <cell r="U3229">
            <v>0</v>
          </cell>
          <cell r="V3229">
            <v>89</v>
          </cell>
          <cell r="W3229">
            <v>274961</v>
          </cell>
          <cell r="X3229">
            <v>445</v>
          </cell>
          <cell r="Y3229">
            <v>3124</v>
          </cell>
        </row>
        <row r="3230">
          <cell r="B3230" t="str">
            <v>彭山县公义镇</v>
          </cell>
          <cell r="C3230">
            <v>0</v>
          </cell>
          <cell r="D3230">
            <v>256</v>
          </cell>
          <cell r="E3230">
            <v>165</v>
          </cell>
          <cell r="F3230">
            <v>0</v>
          </cell>
          <cell r="G3230">
            <v>91</v>
          </cell>
          <cell r="H3230">
            <v>0</v>
          </cell>
          <cell r="I3230">
            <v>0</v>
          </cell>
          <cell r="J3230">
            <v>256</v>
          </cell>
          <cell r="K3230">
            <v>35</v>
          </cell>
          <cell r="L3230">
            <v>42</v>
          </cell>
          <cell r="M3230">
            <v>12</v>
          </cell>
          <cell r="N3230">
            <v>1</v>
          </cell>
          <cell r="O3230">
            <v>15</v>
          </cell>
          <cell r="P3230">
            <v>6</v>
          </cell>
          <cell r="Q3230">
            <v>2</v>
          </cell>
          <cell r="R3230">
            <v>1</v>
          </cell>
          <cell r="S3230">
            <v>0</v>
          </cell>
          <cell r="T3230">
            <v>143</v>
          </cell>
          <cell r="U3230">
            <v>0</v>
          </cell>
          <cell r="V3230">
            <v>6</v>
          </cell>
          <cell r="W3230">
            <v>24341</v>
          </cell>
          <cell r="X3230">
            <v>31</v>
          </cell>
          <cell r="Y3230">
            <v>249</v>
          </cell>
        </row>
        <row r="3231">
          <cell r="B3231" t="str">
            <v>彭山县观音镇</v>
          </cell>
          <cell r="C3231">
            <v>0</v>
          </cell>
          <cell r="D3231">
            <v>234</v>
          </cell>
          <cell r="E3231">
            <v>173</v>
          </cell>
          <cell r="F3231">
            <v>0</v>
          </cell>
          <cell r="G3231">
            <v>61</v>
          </cell>
          <cell r="H3231">
            <v>0</v>
          </cell>
          <cell r="I3231">
            <v>0</v>
          </cell>
          <cell r="J3231">
            <v>234</v>
          </cell>
          <cell r="K3231">
            <v>25</v>
          </cell>
          <cell r="L3231">
            <v>35</v>
          </cell>
          <cell r="M3231">
            <v>14</v>
          </cell>
          <cell r="N3231">
            <v>2</v>
          </cell>
          <cell r="O3231">
            <v>15</v>
          </cell>
          <cell r="P3231">
            <v>5</v>
          </cell>
          <cell r="Q3231">
            <v>2</v>
          </cell>
          <cell r="R3231">
            <v>1</v>
          </cell>
          <cell r="S3231">
            <v>0</v>
          </cell>
          <cell r="T3231">
            <v>137</v>
          </cell>
          <cell r="U3231">
            <v>0</v>
          </cell>
          <cell r="V3231">
            <v>8</v>
          </cell>
          <cell r="W3231">
            <v>27376</v>
          </cell>
          <cell r="X3231">
            <v>38</v>
          </cell>
          <cell r="Y3231">
            <v>343</v>
          </cell>
        </row>
        <row r="3232">
          <cell r="B3232" t="str">
            <v>彭山县牧马镇</v>
          </cell>
          <cell r="C3232">
            <v>0</v>
          </cell>
          <cell r="D3232">
            <v>134</v>
          </cell>
          <cell r="E3232">
            <v>78</v>
          </cell>
          <cell r="F3232">
            <v>0</v>
          </cell>
          <cell r="G3232">
            <v>56</v>
          </cell>
          <cell r="H3232">
            <v>0</v>
          </cell>
          <cell r="I3232">
            <v>0</v>
          </cell>
          <cell r="J3232">
            <v>134</v>
          </cell>
          <cell r="K3232">
            <v>23</v>
          </cell>
          <cell r="L3232">
            <v>20</v>
          </cell>
          <cell r="M3232">
            <v>12</v>
          </cell>
          <cell r="N3232">
            <v>2</v>
          </cell>
          <cell r="O3232">
            <v>10</v>
          </cell>
          <cell r="P3232">
            <v>3</v>
          </cell>
          <cell r="Q3232">
            <v>2</v>
          </cell>
          <cell r="R3232">
            <v>1</v>
          </cell>
          <cell r="S3232">
            <v>0</v>
          </cell>
          <cell r="T3232">
            <v>63</v>
          </cell>
          <cell r="U3232">
            <v>0</v>
          </cell>
          <cell r="V3232">
            <v>3</v>
          </cell>
          <cell r="W3232">
            <v>6162</v>
          </cell>
          <cell r="X3232">
            <v>13</v>
          </cell>
          <cell r="Y3232">
            <v>153</v>
          </cell>
        </row>
        <row r="3233">
          <cell r="B3233" t="str">
            <v>彭山县凤鸣镇</v>
          </cell>
          <cell r="C3233">
            <v>0</v>
          </cell>
          <cell r="D3233">
            <v>250</v>
          </cell>
          <cell r="E3233">
            <v>147</v>
          </cell>
          <cell r="F3233">
            <v>0</v>
          </cell>
          <cell r="G3233">
            <v>103</v>
          </cell>
          <cell r="H3233">
            <v>0</v>
          </cell>
          <cell r="I3233">
            <v>0</v>
          </cell>
          <cell r="J3233">
            <v>250</v>
          </cell>
          <cell r="K3233">
            <v>36</v>
          </cell>
          <cell r="L3233">
            <v>28</v>
          </cell>
          <cell r="M3233">
            <v>13</v>
          </cell>
          <cell r="N3233">
            <v>3</v>
          </cell>
          <cell r="O3233">
            <v>12</v>
          </cell>
          <cell r="P3233">
            <v>3</v>
          </cell>
          <cell r="Q3233">
            <v>2</v>
          </cell>
          <cell r="R3233">
            <v>0</v>
          </cell>
          <cell r="S3233">
            <v>0</v>
          </cell>
          <cell r="T3233">
            <v>156</v>
          </cell>
          <cell r="U3233">
            <v>0</v>
          </cell>
          <cell r="V3233">
            <v>7</v>
          </cell>
          <cell r="W3233">
            <v>23567</v>
          </cell>
          <cell r="X3233">
            <v>37</v>
          </cell>
          <cell r="Y3233">
            <v>231</v>
          </cell>
        </row>
        <row r="3234">
          <cell r="B3234" t="str">
            <v>彭山县青龙镇</v>
          </cell>
          <cell r="C3234">
            <v>0</v>
          </cell>
          <cell r="D3234">
            <v>341</v>
          </cell>
          <cell r="E3234">
            <v>184</v>
          </cell>
          <cell r="F3234">
            <v>0</v>
          </cell>
          <cell r="G3234">
            <v>157</v>
          </cell>
          <cell r="H3234">
            <v>0</v>
          </cell>
          <cell r="I3234">
            <v>0</v>
          </cell>
          <cell r="J3234">
            <v>341</v>
          </cell>
          <cell r="K3234">
            <v>49</v>
          </cell>
          <cell r="L3234">
            <v>32</v>
          </cell>
          <cell r="M3234">
            <v>19</v>
          </cell>
          <cell r="N3234">
            <v>3</v>
          </cell>
          <cell r="O3234">
            <v>21</v>
          </cell>
          <cell r="P3234">
            <v>5</v>
          </cell>
          <cell r="Q3234">
            <v>2</v>
          </cell>
          <cell r="R3234">
            <v>0</v>
          </cell>
          <cell r="S3234">
            <v>0</v>
          </cell>
          <cell r="T3234">
            <v>213</v>
          </cell>
          <cell r="U3234">
            <v>0</v>
          </cell>
          <cell r="V3234">
            <v>5</v>
          </cell>
          <cell r="W3234">
            <v>32053</v>
          </cell>
          <cell r="X3234">
            <v>28</v>
          </cell>
          <cell r="Y3234">
            <v>269</v>
          </cell>
        </row>
        <row r="3235">
          <cell r="B3235" t="str">
            <v>彭山县江口镇</v>
          </cell>
          <cell r="C3235">
            <v>0</v>
          </cell>
          <cell r="D3235">
            <v>241</v>
          </cell>
          <cell r="E3235">
            <v>169</v>
          </cell>
          <cell r="F3235">
            <v>0</v>
          </cell>
          <cell r="G3235">
            <v>72</v>
          </cell>
          <cell r="H3235">
            <v>0</v>
          </cell>
          <cell r="I3235">
            <v>0</v>
          </cell>
          <cell r="J3235">
            <v>241</v>
          </cell>
          <cell r="K3235">
            <v>43</v>
          </cell>
          <cell r="L3235">
            <v>28</v>
          </cell>
          <cell r="M3235">
            <v>17</v>
          </cell>
          <cell r="N3235">
            <v>2</v>
          </cell>
          <cell r="O3235">
            <v>13</v>
          </cell>
          <cell r="P3235">
            <v>5</v>
          </cell>
          <cell r="Q3235">
            <v>2</v>
          </cell>
          <cell r="R3235">
            <v>1</v>
          </cell>
          <cell r="S3235">
            <v>0</v>
          </cell>
          <cell r="T3235">
            <v>132</v>
          </cell>
          <cell r="U3235">
            <v>0</v>
          </cell>
          <cell r="V3235">
            <v>7</v>
          </cell>
          <cell r="W3235">
            <v>22792</v>
          </cell>
          <cell r="X3235">
            <v>35</v>
          </cell>
          <cell r="Y3235">
            <v>236</v>
          </cell>
        </row>
        <row r="3236">
          <cell r="B3236" t="str">
            <v>彭山县彭溪镇</v>
          </cell>
          <cell r="C3236">
            <v>0</v>
          </cell>
          <cell r="D3236">
            <v>207</v>
          </cell>
          <cell r="E3236">
            <v>143</v>
          </cell>
          <cell r="F3236">
            <v>0</v>
          </cell>
          <cell r="G3236">
            <v>64</v>
          </cell>
          <cell r="H3236">
            <v>0</v>
          </cell>
          <cell r="I3236">
            <v>0</v>
          </cell>
          <cell r="J3236">
            <v>207</v>
          </cell>
          <cell r="K3236">
            <v>32</v>
          </cell>
          <cell r="L3236">
            <v>23</v>
          </cell>
          <cell r="M3236">
            <v>15</v>
          </cell>
          <cell r="N3236">
            <v>1</v>
          </cell>
          <cell r="O3236">
            <v>10</v>
          </cell>
          <cell r="P3236">
            <v>4</v>
          </cell>
          <cell r="Q3236">
            <v>2</v>
          </cell>
          <cell r="R3236">
            <v>1</v>
          </cell>
          <cell r="S3236">
            <v>0</v>
          </cell>
          <cell r="T3236">
            <v>120</v>
          </cell>
          <cell r="U3236">
            <v>0</v>
          </cell>
          <cell r="V3236">
            <v>9</v>
          </cell>
          <cell r="W3236">
            <v>16954</v>
          </cell>
          <cell r="X3236">
            <v>45</v>
          </cell>
          <cell r="Y3236">
            <v>261</v>
          </cell>
        </row>
        <row r="3237">
          <cell r="B3237" t="str">
            <v>彭山县谢家镇</v>
          </cell>
          <cell r="C3237">
            <v>0</v>
          </cell>
          <cell r="D3237">
            <v>239</v>
          </cell>
          <cell r="E3237">
            <v>152</v>
          </cell>
          <cell r="F3237">
            <v>0</v>
          </cell>
          <cell r="G3237">
            <v>87</v>
          </cell>
          <cell r="H3237">
            <v>0</v>
          </cell>
          <cell r="I3237">
            <v>0</v>
          </cell>
          <cell r="J3237">
            <v>239</v>
          </cell>
          <cell r="K3237">
            <v>35</v>
          </cell>
          <cell r="L3237">
            <v>43</v>
          </cell>
          <cell r="M3237">
            <v>10</v>
          </cell>
          <cell r="N3237">
            <v>1</v>
          </cell>
          <cell r="O3237">
            <v>16</v>
          </cell>
          <cell r="P3237">
            <v>6</v>
          </cell>
          <cell r="Q3237">
            <v>2</v>
          </cell>
          <cell r="R3237">
            <v>1</v>
          </cell>
          <cell r="S3237">
            <v>0</v>
          </cell>
          <cell r="T3237">
            <v>126</v>
          </cell>
          <cell r="U3237">
            <v>0</v>
          </cell>
          <cell r="V3237">
            <v>9</v>
          </cell>
          <cell r="W3237">
            <v>21816</v>
          </cell>
          <cell r="X3237">
            <v>44</v>
          </cell>
          <cell r="Y3237">
            <v>356</v>
          </cell>
        </row>
        <row r="3238">
          <cell r="B3238" t="str">
            <v>彭山县黄丰镇</v>
          </cell>
          <cell r="C3238">
            <v>0</v>
          </cell>
          <cell r="D3238">
            <v>233</v>
          </cell>
          <cell r="E3238">
            <v>151</v>
          </cell>
          <cell r="F3238">
            <v>0</v>
          </cell>
          <cell r="G3238">
            <v>82</v>
          </cell>
          <cell r="H3238">
            <v>0</v>
          </cell>
          <cell r="I3238">
            <v>0</v>
          </cell>
          <cell r="J3238">
            <v>233</v>
          </cell>
          <cell r="K3238">
            <v>44</v>
          </cell>
          <cell r="L3238">
            <v>24</v>
          </cell>
          <cell r="M3238">
            <v>16</v>
          </cell>
          <cell r="N3238">
            <v>3</v>
          </cell>
          <cell r="O3238">
            <v>12</v>
          </cell>
          <cell r="P3238">
            <v>4</v>
          </cell>
          <cell r="Q3238">
            <v>2</v>
          </cell>
          <cell r="R3238">
            <v>1</v>
          </cell>
          <cell r="S3238">
            <v>0</v>
          </cell>
          <cell r="T3238">
            <v>130</v>
          </cell>
          <cell r="U3238">
            <v>0</v>
          </cell>
          <cell r="V3238">
            <v>8</v>
          </cell>
          <cell r="W3238">
            <v>22165</v>
          </cell>
          <cell r="X3238">
            <v>39</v>
          </cell>
          <cell r="Y3238">
            <v>203</v>
          </cell>
        </row>
        <row r="3239">
          <cell r="B3239" t="str">
            <v>彭山县皇陵乡</v>
          </cell>
          <cell r="C3239">
            <v>0</v>
          </cell>
          <cell r="D3239">
            <v>221</v>
          </cell>
          <cell r="E3239">
            <v>148</v>
          </cell>
          <cell r="F3239">
            <v>0</v>
          </cell>
          <cell r="G3239">
            <v>73</v>
          </cell>
          <cell r="H3239">
            <v>0</v>
          </cell>
          <cell r="I3239">
            <v>0</v>
          </cell>
          <cell r="J3239">
            <v>221</v>
          </cell>
          <cell r="K3239">
            <v>37</v>
          </cell>
          <cell r="L3239">
            <v>36</v>
          </cell>
          <cell r="M3239">
            <v>12</v>
          </cell>
          <cell r="N3239">
            <v>1</v>
          </cell>
          <cell r="O3239">
            <v>11</v>
          </cell>
          <cell r="P3239">
            <v>5</v>
          </cell>
          <cell r="Q3239">
            <v>2</v>
          </cell>
          <cell r="R3239">
            <v>1</v>
          </cell>
          <cell r="S3239">
            <v>0</v>
          </cell>
          <cell r="T3239">
            <v>117</v>
          </cell>
          <cell r="U3239">
            <v>0</v>
          </cell>
          <cell r="V3239">
            <v>7</v>
          </cell>
          <cell r="W3239">
            <v>19158</v>
          </cell>
          <cell r="X3239">
            <v>36</v>
          </cell>
          <cell r="Y3239">
            <v>297</v>
          </cell>
        </row>
        <row r="3240">
          <cell r="B3240" t="str">
            <v>彭山县武阳乡</v>
          </cell>
          <cell r="C3240">
            <v>0</v>
          </cell>
          <cell r="D3240">
            <v>193</v>
          </cell>
          <cell r="E3240">
            <v>125</v>
          </cell>
          <cell r="F3240">
            <v>0</v>
          </cell>
          <cell r="G3240">
            <v>68</v>
          </cell>
          <cell r="H3240">
            <v>0</v>
          </cell>
          <cell r="I3240">
            <v>0</v>
          </cell>
          <cell r="J3240">
            <v>193</v>
          </cell>
          <cell r="K3240">
            <v>29</v>
          </cell>
          <cell r="L3240">
            <v>16</v>
          </cell>
          <cell r="M3240">
            <v>12</v>
          </cell>
          <cell r="N3240">
            <v>1</v>
          </cell>
          <cell r="O3240">
            <v>12</v>
          </cell>
          <cell r="P3240">
            <v>4</v>
          </cell>
          <cell r="Q3240">
            <v>2</v>
          </cell>
          <cell r="R3240">
            <v>1</v>
          </cell>
          <cell r="S3240">
            <v>0</v>
          </cell>
          <cell r="T3240">
            <v>117</v>
          </cell>
          <cell r="U3240">
            <v>0</v>
          </cell>
          <cell r="V3240">
            <v>6</v>
          </cell>
          <cell r="W3240">
            <v>21152</v>
          </cell>
          <cell r="X3240">
            <v>31</v>
          </cell>
          <cell r="Y3240">
            <v>134</v>
          </cell>
        </row>
        <row r="3241">
          <cell r="B3241" t="str">
            <v>彭山县保胜乡</v>
          </cell>
          <cell r="C3241">
            <v>0</v>
          </cell>
          <cell r="D3241">
            <v>198</v>
          </cell>
          <cell r="E3241">
            <v>131</v>
          </cell>
          <cell r="F3241">
            <v>0</v>
          </cell>
          <cell r="G3241">
            <v>67</v>
          </cell>
          <cell r="H3241">
            <v>0</v>
          </cell>
          <cell r="I3241">
            <v>0</v>
          </cell>
          <cell r="J3241">
            <v>198</v>
          </cell>
          <cell r="K3241">
            <v>26</v>
          </cell>
          <cell r="L3241">
            <v>26</v>
          </cell>
          <cell r="M3241">
            <v>14</v>
          </cell>
          <cell r="N3241">
            <v>1</v>
          </cell>
          <cell r="O3241">
            <v>10</v>
          </cell>
          <cell r="P3241">
            <v>6</v>
          </cell>
          <cell r="Q3241">
            <v>2</v>
          </cell>
          <cell r="R3241">
            <v>1</v>
          </cell>
          <cell r="S3241">
            <v>0</v>
          </cell>
          <cell r="T3241">
            <v>113</v>
          </cell>
          <cell r="U3241">
            <v>0</v>
          </cell>
          <cell r="V3241">
            <v>8</v>
          </cell>
          <cell r="W3241">
            <v>17561</v>
          </cell>
          <cell r="X3241">
            <v>39</v>
          </cell>
          <cell r="Y3241">
            <v>220</v>
          </cell>
        </row>
        <row r="3242">
          <cell r="B3242" t="str">
            <v>彭山县义和乡</v>
          </cell>
          <cell r="C3242">
            <v>0</v>
          </cell>
          <cell r="D3242">
            <v>167</v>
          </cell>
          <cell r="E3242">
            <v>96</v>
          </cell>
          <cell r="F3242">
            <v>0</v>
          </cell>
          <cell r="G3242">
            <v>71</v>
          </cell>
          <cell r="H3242">
            <v>0</v>
          </cell>
          <cell r="I3242">
            <v>0</v>
          </cell>
          <cell r="J3242">
            <v>167</v>
          </cell>
          <cell r="K3242">
            <v>27</v>
          </cell>
          <cell r="L3242">
            <v>22</v>
          </cell>
          <cell r="M3242">
            <v>12</v>
          </cell>
          <cell r="N3242">
            <v>1</v>
          </cell>
          <cell r="O3242">
            <v>11</v>
          </cell>
          <cell r="P3242">
            <v>4</v>
          </cell>
          <cell r="Q3242">
            <v>1</v>
          </cell>
          <cell r="R3242">
            <v>1</v>
          </cell>
          <cell r="S3242">
            <v>0</v>
          </cell>
          <cell r="T3242">
            <v>89</v>
          </cell>
          <cell r="U3242">
            <v>0</v>
          </cell>
          <cell r="V3242">
            <v>6</v>
          </cell>
          <cell r="W3242">
            <v>19864</v>
          </cell>
          <cell r="X3242">
            <v>29</v>
          </cell>
          <cell r="Y3242">
            <v>172</v>
          </cell>
        </row>
        <row r="3243">
          <cell r="B3243" t="str">
            <v>洪雅县</v>
          </cell>
          <cell r="C3243">
            <v>0</v>
          </cell>
          <cell r="D3243">
            <v>977</v>
          </cell>
          <cell r="E3243">
            <v>588</v>
          </cell>
          <cell r="F3243">
            <v>24</v>
          </cell>
          <cell r="G3243">
            <v>365</v>
          </cell>
          <cell r="H3243">
            <v>0</v>
          </cell>
          <cell r="I3243">
            <v>0</v>
          </cell>
          <cell r="J3243">
            <v>977</v>
          </cell>
          <cell r="K3243">
            <v>344</v>
          </cell>
          <cell r="L3243">
            <v>141</v>
          </cell>
          <cell r="M3243">
            <v>57</v>
          </cell>
          <cell r="N3243">
            <v>9</v>
          </cell>
          <cell r="O3243">
            <v>67</v>
          </cell>
          <cell r="P3243">
            <v>0</v>
          </cell>
          <cell r="Q3243">
            <v>0</v>
          </cell>
          <cell r="R3243">
            <v>0</v>
          </cell>
          <cell r="S3243">
            <v>0</v>
          </cell>
          <cell r="T3243">
            <v>368</v>
          </cell>
          <cell r="U3243">
            <v>0</v>
          </cell>
          <cell r="V3243">
            <v>142</v>
          </cell>
          <cell r="W3243">
            <v>298900</v>
          </cell>
          <cell r="X3243">
            <v>568</v>
          </cell>
          <cell r="Y3243">
            <v>911</v>
          </cell>
        </row>
        <row r="3244">
          <cell r="B3244" t="str">
            <v>洪雅县本级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0</v>
          </cell>
          <cell r="J3244">
            <v>0</v>
          </cell>
          <cell r="K3244">
            <v>0</v>
          </cell>
          <cell r="L3244">
            <v>0</v>
          </cell>
          <cell r="M3244">
            <v>0</v>
          </cell>
          <cell r="N3244">
            <v>0</v>
          </cell>
          <cell r="O3244">
            <v>0</v>
          </cell>
          <cell r="P3244">
            <v>0</v>
          </cell>
          <cell r="Q3244">
            <v>0</v>
          </cell>
          <cell r="R3244">
            <v>0</v>
          </cell>
          <cell r="S3244">
            <v>0</v>
          </cell>
          <cell r="T3244">
            <v>0</v>
          </cell>
          <cell r="U3244">
            <v>0</v>
          </cell>
          <cell r="V3244">
            <v>0</v>
          </cell>
          <cell r="W3244">
            <v>0</v>
          </cell>
          <cell r="X3244">
            <v>0</v>
          </cell>
          <cell r="Y3244">
            <v>0</v>
          </cell>
        </row>
        <row r="3245">
          <cell r="B3245" t="str">
            <v>洪雅县乡(镇)小计</v>
          </cell>
          <cell r="C3245">
            <v>0</v>
          </cell>
          <cell r="D3245">
            <v>977</v>
          </cell>
          <cell r="E3245">
            <v>588</v>
          </cell>
          <cell r="F3245">
            <v>24</v>
          </cell>
          <cell r="G3245">
            <v>365</v>
          </cell>
          <cell r="H3245">
            <v>0</v>
          </cell>
          <cell r="I3245">
            <v>0</v>
          </cell>
          <cell r="J3245">
            <v>977</v>
          </cell>
          <cell r="K3245">
            <v>344</v>
          </cell>
          <cell r="L3245">
            <v>141</v>
          </cell>
          <cell r="M3245">
            <v>57</v>
          </cell>
          <cell r="N3245">
            <v>9</v>
          </cell>
          <cell r="O3245">
            <v>67</v>
          </cell>
          <cell r="P3245">
            <v>0</v>
          </cell>
          <cell r="Q3245">
            <v>0</v>
          </cell>
          <cell r="R3245">
            <v>0</v>
          </cell>
          <cell r="S3245">
            <v>0</v>
          </cell>
          <cell r="T3245">
            <v>368</v>
          </cell>
          <cell r="U3245">
            <v>0</v>
          </cell>
          <cell r="V3245">
            <v>142</v>
          </cell>
          <cell r="W3245">
            <v>298900</v>
          </cell>
          <cell r="X3245">
            <v>568</v>
          </cell>
          <cell r="Y3245">
            <v>911</v>
          </cell>
        </row>
        <row r="3246">
          <cell r="B3246" t="str">
            <v>洪雅县洪川镇</v>
          </cell>
          <cell r="C3246">
            <v>0</v>
          </cell>
          <cell r="D3246">
            <v>95</v>
          </cell>
          <cell r="E3246">
            <v>63</v>
          </cell>
          <cell r="F3246">
            <v>2</v>
          </cell>
          <cell r="G3246">
            <v>30</v>
          </cell>
          <cell r="H3246">
            <v>0</v>
          </cell>
          <cell r="I3246">
            <v>0</v>
          </cell>
          <cell r="J3246">
            <v>95</v>
          </cell>
          <cell r="K3246">
            <v>34</v>
          </cell>
          <cell r="L3246">
            <v>15</v>
          </cell>
          <cell r="M3246">
            <v>5</v>
          </cell>
          <cell r="N3246">
            <v>1</v>
          </cell>
          <cell r="O3246">
            <v>13</v>
          </cell>
          <cell r="P3246">
            <v>0</v>
          </cell>
          <cell r="Q3246">
            <v>0</v>
          </cell>
          <cell r="R3246">
            <v>0</v>
          </cell>
          <cell r="S3246">
            <v>0</v>
          </cell>
          <cell r="T3246">
            <v>28</v>
          </cell>
          <cell r="U3246">
            <v>0</v>
          </cell>
          <cell r="V3246">
            <v>12</v>
          </cell>
          <cell r="W3246">
            <v>34504</v>
          </cell>
          <cell r="X3246">
            <v>48</v>
          </cell>
          <cell r="Y3246">
            <v>105</v>
          </cell>
        </row>
        <row r="3247">
          <cell r="B3247" t="str">
            <v>洪雅县中山乡</v>
          </cell>
          <cell r="C3247">
            <v>0</v>
          </cell>
          <cell r="D3247">
            <v>43</v>
          </cell>
          <cell r="E3247">
            <v>24</v>
          </cell>
          <cell r="F3247">
            <v>1</v>
          </cell>
          <cell r="G3247">
            <v>18</v>
          </cell>
          <cell r="H3247">
            <v>0</v>
          </cell>
          <cell r="I3247">
            <v>0</v>
          </cell>
          <cell r="J3247">
            <v>43</v>
          </cell>
          <cell r="K3247">
            <v>14</v>
          </cell>
          <cell r="L3247">
            <v>7</v>
          </cell>
          <cell r="M3247">
            <v>2</v>
          </cell>
          <cell r="N3247">
            <v>0</v>
          </cell>
          <cell r="O3247">
            <v>4</v>
          </cell>
          <cell r="P3247">
            <v>0</v>
          </cell>
          <cell r="Q3247">
            <v>0</v>
          </cell>
          <cell r="R3247">
            <v>0</v>
          </cell>
          <cell r="S3247">
            <v>0</v>
          </cell>
          <cell r="T3247">
            <v>16</v>
          </cell>
          <cell r="U3247">
            <v>0</v>
          </cell>
          <cell r="V3247">
            <v>5</v>
          </cell>
          <cell r="W3247">
            <v>14910</v>
          </cell>
          <cell r="X3247">
            <v>20</v>
          </cell>
          <cell r="Y3247">
            <v>49</v>
          </cell>
        </row>
        <row r="3248">
          <cell r="B3248" t="str">
            <v>洪雅县止戈镇</v>
          </cell>
          <cell r="C3248">
            <v>0</v>
          </cell>
          <cell r="D3248">
            <v>44</v>
          </cell>
          <cell r="E3248">
            <v>26</v>
          </cell>
          <cell r="F3248">
            <v>1</v>
          </cell>
          <cell r="G3248">
            <v>17</v>
          </cell>
          <cell r="H3248">
            <v>0</v>
          </cell>
          <cell r="I3248">
            <v>0</v>
          </cell>
          <cell r="J3248">
            <v>44</v>
          </cell>
          <cell r="K3248">
            <v>17</v>
          </cell>
          <cell r="L3248">
            <v>5</v>
          </cell>
          <cell r="M3248">
            <v>3</v>
          </cell>
          <cell r="N3248">
            <v>0</v>
          </cell>
          <cell r="O3248">
            <v>4</v>
          </cell>
          <cell r="P3248">
            <v>0</v>
          </cell>
          <cell r="Q3248">
            <v>0</v>
          </cell>
          <cell r="R3248">
            <v>0</v>
          </cell>
          <cell r="S3248">
            <v>0</v>
          </cell>
          <cell r="T3248">
            <v>15</v>
          </cell>
          <cell r="U3248">
            <v>0</v>
          </cell>
          <cell r="V3248">
            <v>6</v>
          </cell>
          <cell r="W3248">
            <v>21017</v>
          </cell>
          <cell r="X3248">
            <v>24</v>
          </cell>
          <cell r="Y3248">
            <v>33</v>
          </cell>
        </row>
        <row r="3249">
          <cell r="B3249" t="str">
            <v>洪雅县将军乡</v>
          </cell>
          <cell r="C3249">
            <v>0</v>
          </cell>
          <cell r="D3249">
            <v>48</v>
          </cell>
          <cell r="E3249">
            <v>27</v>
          </cell>
          <cell r="F3249">
            <v>1</v>
          </cell>
          <cell r="G3249">
            <v>20</v>
          </cell>
          <cell r="H3249">
            <v>0</v>
          </cell>
          <cell r="I3249">
            <v>0</v>
          </cell>
          <cell r="J3249">
            <v>48</v>
          </cell>
          <cell r="K3249">
            <v>19</v>
          </cell>
          <cell r="L3249">
            <v>4</v>
          </cell>
          <cell r="M3249">
            <v>3</v>
          </cell>
          <cell r="N3249">
            <v>0</v>
          </cell>
          <cell r="O3249">
            <v>4</v>
          </cell>
          <cell r="P3249">
            <v>0</v>
          </cell>
          <cell r="Q3249">
            <v>0</v>
          </cell>
          <cell r="R3249">
            <v>0</v>
          </cell>
          <cell r="S3249">
            <v>0</v>
          </cell>
          <cell r="T3249">
            <v>18</v>
          </cell>
          <cell r="U3249">
            <v>0</v>
          </cell>
          <cell r="V3249">
            <v>7</v>
          </cell>
          <cell r="W3249">
            <v>19007</v>
          </cell>
          <cell r="X3249">
            <v>28</v>
          </cell>
          <cell r="Y3249">
            <v>46</v>
          </cell>
        </row>
        <row r="3250">
          <cell r="B3250" t="str">
            <v>洪雅县三宝镇</v>
          </cell>
          <cell r="C3250">
            <v>0</v>
          </cell>
          <cell r="D3250">
            <v>46</v>
          </cell>
          <cell r="E3250">
            <v>24</v>
          </cell>
          <cell r="F3250">
            <v>1</v>
          </cell>
          <cell r="G3250">
            <v>21</v>
          </cell>
          <cell r="H3250">
            <v>0</v>
          </cell>
          <cell r="I3250">
            <v>0</v>
          </cell>
          <cell r="J3250">
            <v>46</v>
          </cell>
          <cell r="K3250">
            <v>16</v>
          </cell>
          <cell r="L3250">
            <v>4</v>
          </cell>
          <cell r="M3250">
            <v>3</v>
          </cell>
          <cell r="N3250">
            <v>0</v>
          </cell>
          <cell r="O3250">
            <v>2</v>
          </cell>
          <cell r="P3250">
            <v>0</v>
          </cell>
          <cell r="Q3250">
            <v>0</v>
          </cell>
          <cell r="R3250">
            <v>0</v>
          </cell>
          <cell r="S3250">
            <v>0</v>
          </cell>
          <cell r="T3250">
            <v>21</v>
          </cell>
          <cell r="U3250">
            <v>0</v>
          </cell>
          <cell r="V3250">
            <v>6</v>
          </cell>
          <cell r="W3250">
            <v>16202</v>
          </cell>
          <cell r="X3250">
            <v>24</v>
          </cell>
          <cell r="Y3250">
            <v>49</v>
          </cell>
        </row>
        <row r="3251">
          <cell r="B3251" t="str">
            <v>洪雅县余坪镇</v>
          </cell>
          <cell r="C3251">
            <v>0</v>
          </cell>
          <cell r="D3251">
            <v>108</v>
          </cell>
          <cell r="E3251">
            <v>73</v>
          </cell>
          <cell r="F3251">
            <v>2</v>
          </cell>
          <cell r="G3251">
            <v>33</v>
          </cell>
          <cell r="H3251">
            <v>0</v>
          </cell>
          <cell r="I3251">
            <v>0</v>
          </cell>
          <cell r="J3251">
            <v>108</v>
          </cell>
          <cell r="K3251">
            <v>40</v>
          </cell>
          <cell r="L3251">
            <v>19</v>
          </cell>
          <cell r="M3251">
            <v>7</v>
          </cell>
          <cell r="N3251">
            <v>1</v>
          </cell>
          <cell r="O3251">
            <v>6</v>
          </cell>
          <cell r="P3251">
            <v>0</v>
          </cell>
          <cell r="Q3251">
            <v>0</v>
          </cell>
          <cell r="R3251">
            <v>0</v>
          </cell>
          <cell r="S3251">
            <v>0</v>
          </cell>
          <cell r="T3251">
            <v>36</v>
          </cell>
          <cell r="U3251">
            <v>0</v>
          </cell>
          <cell r="V3251">
            <v>15</v>
          </cell>
          <cell r="W3251">
            <v>41180</v>
          </cell>
          <cell r="X3251">
            <v>60</v>
          </cell>
          <cell r="Y3251">
            <v>105</v>
          </cell>
        </row>
        <row r="3252">
          <cell r="B3252" t="str">
            <v>洪雅县槽渔滩镇</v>
          </cell>
          <cell r="C3252">
            <v>0</v>
          </cell>
          <cell r="D3252">
            <v>68</v>
          </cell>
          <cell r="E3252">
            <v>35</v>
          </cell>
          <cell r="F3252">
            <v>2</v>
          </cell>
          <cell r="G3252">
            <v>31</v>
          </cell>
          <cell r="H3252">
            <v>0</v>
          </cell>
          <cell r="I3252">
            <v>0</v>
          </cell>
          <cell r="J3252">
            <v>68</v>
          </cell>
          <cell r="K3252">
            <v>21</v>
          </cell>
          <cell r="L3252">
            <v>9</v>
          </cell>
          <cell r="M3252">
            <v>3</v>
          </cell>
          <cell r="N3252">
            <v>1</v>
          </cell>
          <cell r="O3252">
            <v>4</v>
          </cell>
          <cell r="P3252">
            <v>0</v>
          </cell>
          <cell r="Q3252">
            <v>0</v>
          </cell>
          <cell r="R3252">
            <v>0</v>
          </cell>
          <cell r="S3252">
            <v>0</v>
          </cell>
          <cell r="T3252">
            <v>31</v>
          </cell>
          <cell r="U3252">
            <v>0</v>
          </cell>
          <cell r="V3252">
            <v>8</v>
          </cell>
          <cell r="W3252">
            <v>19817</v>
          </cell>
          <cell r="X3252">
            <v>32</v>
          </cell>
          <cell r="Y3252">
            <v>59</v>
          </cell>
        </row>
        <row r="3253">
          <cell r="B3253" t="str">
            <v>洪雅县汉王乡</v>
          </cell>
          <cell r="C3253">
            <v>0</v>
          </cell>
          <cell r="D3253">
            <v>50</v>
          </cell>
          <cell r="E3253">
            <v>31</v>
          </cell>
          <cell r="F3253">
            <v>1</v>
          </cell>
          <cell r="G3253">
            <v>18</v>
          </cell>
          <cell r="H3253">
            <v>0</v>
          </cell>
          <cell r="I3253">
            <v>0</v>
          </cell>
          <cell r="J3253">
            <v>50</v>
          </cell>
          <cell r="K3253">
            <v>17</v>
          </cell>
          <cell r="L3253">
            <v>10</v>
          </cell>
          <cell r="M3253">
            <v>3</v>
          </cell>
          <cell r="N3253">
            <v>1</v>
          </cell>
          <cell r="O3253">
            <v>2</v>
          </cell>
          <cell r="P3253">
            <v>0</v>
          </cell>
          <cell r="Q3253">
            <v>0</v>
          </cell>
          <cell r="R3253">
            <v>0</v>
          </cell>
          <cell r="S3253">
            <v>0</v>
          </cell>
          <cell r="T3253">
            <v>18</v>
          </cell>
          <cell r="U3253">
            <v>0</v>
          </cell>
          <cell r="V3253">
            <v>7</v>
          </cell>
          <cell r="W3253">
            <v>11046</v>
          </cell>
          <cell r="X3253">
            <v>28</v>
          </cell>
          <cell r="Y3253">
            <v>64</v>
          </cell>
        </row>
        <row r="3254">
          <cell r="B3254" t="str">
            <v>洪雅县中保镇</v>
          </cell>
          <cell r="C3254">
            <v>0</v>
          </cell>
          <cell r="D3254">
            <v>72</v>
          </cell>
          <cell r="E3254">
            <v>43</v>
          </cell>
          <cell r="F3254">
            <v>2</v>
          </cell>
          <cell r="G3254">
            <v>27</v>
          </cell>
          <cell r="H3254">
            <v>0</v>
          </cell>
          <cell r="I3254">
            <v>0</v>
          </cell>
          <cell r="J3254">
            <v>72</v>
          </cell>
          <cell r="K3254">
            <v>23</v>
          </cell>
          <cell r="L3254">
            <v>11</v>
          </cell>
          <cell r="M3254">
            <v>3</v>
          </cell>
          <cell r="N3254">
            <v>0</v>
          </cell>
          <cell r="O3254">
            <v>6</v>
          </cell>
          <cell r="P3254">
            <v>0</v>
          </cell>
          <cell r="Q3254">
            <v>0</v>
          </cell>
          <cell r="R3254">
            <v>0</v>
          </cell>
          <cell r="S3254">
            <v>0</v>
          </cell>
          <cell r="T3254">
            <v>29</v>
          </cell>
          <cell r="U3254">
            <v>0</v>
          </cell>
          <cell r="V3254">
            <v>8</v>
          </cell>
          <cell r="W3254">
            <v>23225</v>
          </cell>
          <cell r="X3254">
            <v>32</v>
          </cell>
          <cell r="Y3254">
            <v>59</v>
          </cell>
        </row>
        <row r="3255">
          <cell r="B3255" t="str">
            <v>洪雅县东岳镇</v>
          </cell>
          <cell r="C3255">
            <v>0</v>
          </cell>
          <cell r="D3255">
            <v>88</v>
          </cell>
          <cell r="E3255">
            <v>54</v>
          </cell>
          <cell r="F3255">
            <v>2</v>
          </cell>
          <cell r="G3255">
            <v>32</v>
          </cell>
          <cell r="H3255">
            <v>0</v>
          </cell>
          <cell r="I3255">
            <v>0</v>
          </cell>
          <cell r="J3255">
            <v>88</v>
          </cell>
          <cell r="K3255">
            <v>30</v>
          </cell>
          <cell r="L3255">
            <v>15</v>
          </cell>
          <cell r="M3255">
            <v>5</v>
          </cell>
          <cell r="N3255">
            <v>1</v>
          </cell>
          <cell r="O3255">
            <v>4</v>
          </cell>
          <cell r="P3255">
            <v>0</v>
          </cell>
          <cell r="Q3255">
            <v>0</v>
          </cell>
          <cell r="R3255">
            <v>0</v>
          </cell>
          <cell r="S3255">
            <v>0</v>
          </cell>
          <cell r="T3255">
            <v>34</v>
          </cell>
          <cell r="U3255">
            <v>0</v>
          </cell>
          <cell r="V3255">
            <v>11</v>
          </cell>
          <cell r="W3255">
            <v>25803</v>
          </cell>
          <cell r="X3255">
            <v>44</v>
          </cell>
          <cell r="Y3255">
            <v>81</v>
          </cell>
        </row>
        <row r="3256">
          <cell r="B3256" t="str">
            <v>洪雅县花溪镇</v>
          </cell>
          <cell r="C3256">
            <v>0</v>
          </cell>
          <cell r="D3256">
            <v>52</v>
          </cell>
          <cell r="E3256">
            <v>32</v>
          </cell>
          <cell r="F3256">
            <v>2</v>
          </cell>
          <cell r="G3256">
            <v>18</v>
          </cell>
          <cell r="H3256">
            <v>0</v>
          </cell>
          <cell r="I3256">
            <v>0</v>
          </cell>
          <cell r="J3256">
            <v>52</v>
          </cell>
          <cell r="K3256">
            <v>21</v>
          </cell>
          <cell r="L3256">
            <v>7</v>
          </cell>
          <cell r="M3256">
            <v>3</v>
          </cell>
          <cell r="N3256">
            <v>1</v>
          </cell>
          <cell r="O3256">
            <v>3</v>
          </cell>
          <cell r="P3256">
            <v>0</v>
          </cell>
          <cell r="Q3256">
            <v>0</v>
          </cell>
          <cell r="R3256">
            <v>0</v>
          </cell>
          <cell r="S3256">
            <v>0</v>
          </cell>
          <cell r="T3256">
            <v>18</v>
          </cell>
          <cell r="U3256">
            <v>0</v>
          </cell>
          <cell r="V3256">
            <v>8</v>
          </cell>
          <cell r="W3256">
            <v>17151</v>
          </cell>
          <cell r="X3256">
            <v>32</v>
          </cell>
          <cell r="Y3256">
            <v>45</v>
          </cell>
        </row>
        <row r="3257">
          <cell r="B3257" t="str">
            <v>洪雅县柳江镇</v>
          </cell>
          <cell r="C3257">
            <v>0</v>
          </cell>
          <cell r="D3257">
            <v>71</v>
          </cell>
          <cell r="E3257">
            <v>40</v>
          </cell>
          <cell r="F3257">
            <v>2</v>
          </cell>
          <cell r="G3257">
            <v>29</v>
          </cell>
          <cell r="H3257">
            <v>0</v>
          </cell>
          <cell r="I3257">
            <v>0</v>
          </cell>
          <cell r="J3257">
            <v>71</v>
          </cell>
          <cell r="K3257">
            <v>24</v>
          </cell>
          <cell r="L3257">
            <v>10</v>
          </cell>
          <cell r="M3257">
            <v>4</v>
          </cell>
          <cell r="N3257">
            <v>1</v>
          </cell>
          <cell r="O3257">
            <v>2</v>
          </cell>
          <cell r="P3257">
            <v>0</v>
          </cell>
          <cell r="Q3257">
            <v>0</v>
          </cell>
          <cell r="R3257">
            <v>0</v>
          </cell>
          <cell r="S3257">
            <v>0</v>
          </cell>
          <cell r="T3257">
            <v>31</v>
          </cell>
          <cell r="U3257">
            <v>0</v>
          </cell>
          <cell r="V3257">
            <v>9</v>
          </cell>
          <cell r="W3257">
            <v>18367</v>
          </cell>
          <cell r="X3257">
            <v>36</v>
          </cell>
          <cell r="Y3257">
            <v>64</v>
          </cell>
        </row>
        <row r="3258">
          <cell r="B3258" t="str">
            <v>洪雅县高庙镇</v>
          </cell>
          <cell r="C3258">
            <v>0</v>
          </cell>
          <cell r="D3258">
            <v>80</v>
          </cell>
          <cell r="E3258">
            <v>46</v>
          </cell>
          <cell r="F3258">
            <v>2</v>
          </cell>
          <cell r="G3258">
            <v>32</v>
          </cell>
          <cell r="H3258">
            <v>0</v>
          </cell>
          <cell r="I3258">
            <v>0</v>
          </cell>
          <cell r="J3258">
            <v>80</v>
          </cell>
          <cell r="K3258">
            <v>24</v>
          </cell>
          <cell r="L3258">
            <v>11</v>
          </cell>
          <cell r="M3258">
            <v>4</v>
          </cell>
          <cell r="N3258">
            <v>1</v>
          </cell>
          <cell r="O3258">
            <v>7</v>
          </cell>
          <cell r="P3258">
            <v>0</v>
          </cell>
          <cell r="Q3258">
            <v>0</v>
          </cell>
          <cell r="R3258">
            <v>0</v>
          </cell>
          <cell r="S3258">
            <v>0</v>
          </cell>
          <cell r="T3258">
            <v>34</v>
          </cell>
          <cell r="U3258">
            <v>0</v>
          </cell>
          <cell r="V3258">
            <v>10</v>
          </cell>
          <cell r="W3258">
            <v>15680</v>
          </cell>
          <cell r="X3258">
            <v>40</v>
          </cell>
          <cell r="Y3258">
            <v>61</v>
          </cell>
        </row>
        <row r="3259">
          <cell r="B3259" t="str">
            <v>洪雅县瓦屋山镇</v>
          </cell>
          <cell r="C3259">
            <v>0</v>
          </cell>
          <cell r="D3259">
            <v>84</v>
          </cell>
          <cell r="E3259">
            <v>56</v>
          </cell>
          <cell r="F3259">
            <v>2</v>
          </cell>
          <cell r="G3259">
            <v>26</v>
          </cell>
          <cell r="H3259">
            <v>0</v>
          </cell>
          <cell r="I3259">
            <v>0</v>
          </cell>
          <cell r="J3259">
            <v>84</v>
          </cell>
          <cell r="K3259">
            <v>35</v>
          </cell>
          <cell r="L3259">
            <v>12</v>
          </cell>
          <cell r="M3259">
            <v>7</v>
          </cell>
          <cell r="N3259">
            <v>1</v>
          </cell>
          <cell r="O3259">
            <v>4</v>
          </cell>
          <cell r="P3259">
            <v>0</v>
          </cell>
          <cell r="Q3259">
            <v>0</v>
          </cell>
          <cell r="R3259">
            <v>0</v>
          </cell>
          <cell r="S3259">
            <v>0</v>
          </cell>
          <cell r="T3259">
            <v>26</v>
          </cell>
          <cell r="U3259">
            <v>0</v>
          </cell>
          <cell r="V3259">
            <v>26</v>
          </cell>
          <cell r="W3259">
            <v>16491</v>
          </cell>
          <cell r="X3259">
            <v>104</v>
          </cell>
          <cell r="Y3259">
            <v>75</v>
          </cell>
        </row>
        <row r="3260">
          <cell r="B3260" t="str">
            <v>洪雅县桃源乡</v>
          </cell>
          <cell r="C3260">
            <v>0</v>
          </cell>
          <cell r="D3260">
            <v>28</v>
          </cell>
          <cell r="E3260">
            <v>14</v>
          </cell>
          <cell r="F3260">
            <v>1</v>
          </cell>
          <cell r="G3260">
            <v>13</v>
          </cell>
          <cell r="H3260">
            <v>0</v>
          </cell>
          <cell r="I3260">
            <v>0</v>
          </cell>
          <cell r="J3260">
            <v>28</v>
          </cell>
          <cell r="K3260">
            <v>9</v>
          </cell>
          <cell r="L3260">
            <v>2</v>
          </cell>
          <cell r="M3260">
            <v>2</v>
          </cell>
          <cell r="N3260">
            <v>0</v>
          </cell>
          <cell r="O3260">
            <v>2</v>
          </cell>
          <cell r="P3260">
            <v>0</v>
          </cell>
          <cell r="Q3260">
            <v>0</v>
          </cell>
          <cell r="R3260">
            <v>0</v>
          </cell>
          <cell r="S3260">
            <v>0</v>
          </cell>
          <cell r="T3260">
            <v>13</v>
          </cell>
          <cell r="U3260">
            <v>0</v>
          </cell>
          <cell r="V3260">
            <v>4</v>
          </cell>
          <cell r="W3260">
            <v>4500</v>
          </cell>
          <cell r="X3260">
            <v>16</v>
          </cell>
          <cell r="Y3260">
            <v>16</v>
          </cell>
        </row>
        <row r="3261">
          <cell r="B3261" t="str">
            <v>丹棱县</v>
          </cell>
          <cell r="C3261">
            <v>0</v>
          </cell>
          <cell r="D3261">
            <v>864</v>
          </cell>
          <cell r="E3261">
            <v>303</v>
          </cell>
          <cell r="F3261">
            <v>178</v>
          </cell>
          <cell r="G3261">
            <v>240</v>
          </cell>
          <cell r="H3261">
            <v>143</v>
          </cell>
          <cell r="I3261">
            <v>0</v>
          </cell>
          <cell r="J3261">
            <v>864</v>
          </cell>
          <cell r="K3261">
            <v>178</v>
          </cell>
          <cell r="L3261">
            <v>110</v>
          </cell>
          <cell r="M3261">
            <v>52</v>
          </cell>
          <cell r="N3261">
            <v>23</v>
          </cell>
          <cell r="O3261">
            <v>245</v>
          </cell>
          <cell r="P3261">
            <v>21</v>
          </cell>
          <cell r="Q3261">
            <v>15</v>
          </cell>
          <cell r="R3261">
            <v>18</v>
          </cell>
          <cell r="S3261">
            <v>15</v>
          </cell>
          <cell r="T3261">
            <v>210</v>
          </cell>
          <cell r="U3261">
            <v>0</v>
          </cell>
          <cell r="V3261">
            <v>76</v>
          </cell>
          <cell r="W3261">
            <v>126481</v>
          </cell>
          <cell r="X3261">
            <v>304</v>
          </cell>
          <cell r="Y3261">
            <v>916</v>
          </cell>
        </row>
        <row r="3262">
          <cell r="B3262" t="str">
            <v>丹棱县本级</v>
          </cell>
          <cell r="C3262">
            <v>0</v>
          </cell>
          <cell r="D3262">
            <v>0</v>
          </cell>
          <cell r="E3262">
            <v>0</v>
          </cell>
          <cell r="F3262">
            <v>0</v>
          </cell>
          <cell r="G3262">
            <v>0</v>
          </cell>
          <cell r="H3262">
            <v>0</v>
          </cell>
          <cell r="I3262">
            <v>0</v>
          </cell>
          <cell r="J3262">
            <v>0</v>
          </cell>
          <cell r="K3262">
            <v>0</v>
          </cell>
          <cell r="L3262">
            <v>0</v>
          </cell>
          <cell r="M3262">
            <v>0</v>
          </cell>
          <cell r="N3262">
            <v>0</v>
          </cell>
          <cell r="O3262">
            <v>0</v>
          </cell>
          <cell r="P3262">
            <v>0</v>
          </cell>
          <cell r="Q3262">
            <v>0</v>
          </cell>
          <cell r="R3262">
            <v>0</v>
          </cell>
          <cell r="S3262">
            <v>0</v>
          </cell>
          <cell r="T3262">
            <v>0</v>
          </cell>
          <cell r="U3262">
            <v>0</v>
          </cell>
          <cell r="V3262">
            <v>0</v>
          </cell>
          <cell r="W3262">
            <v>0</v>
          </cell>
          <cell r="X3262">
            <v>0</v>
          </cell>
          <cell r="Y3262">
            <v>0</v>
          </cell>
        </row>
        <row r="3263">
          <cell r="B3263" t="str">
            <v>丹棱县乡（镇）小计</v>
          </cell>
          <cell r="C3263">
            <v>0</v>
          </cell>
          <cell r="D3263">
            <v>864</v>
          </cell>
          <cell r="E3263">
            <v>303</v>
          </cell>
          <cell r="F3263">
            <v>178</v>
          </cell>
          <cell r="G3263">
            <v>240</v>
          </cell>
          <cell r="H3263">
            <v>143</v>
          </cell>
          <cell r="I3263">
            <v>0</v>
          </cell>
          <cell r="J3263">
            <v>864</v>
          </cell>
          <cell r="K3263">
            <v>178</v>
          </cell>
          <cell r="L3263">
            <v>110</v>
          </cell>
          <cell r="M3263">
            <v>52</v>
          </cell>
          <cell r="N3263">
            <v>23</v>
          </cell>
          <cell r="O3263">
            <v>245</v>
          </cell>
          <cell r="P3263">
            <v>21</v>
          </cell>
          <cell r="Q3263">
            <v>15</v>
          </cell>
          <cell r="R3263">
            <v>18</v>
          </cell>
          <cell r="S3263">
            <v>15</v>
          </cell>
          <cell r="T3263">
            <v>210</v>
          </cell>
          <cell r="U3263">
            <v>0</v>
          </cell>
          <cell r="V3263">
            <v>76</v>
          </cell>
          <cell r="W3263">
            <v>126481</v>
          </cell>
          <cell r="X3263">
            <v>304</v>
          </cell>
          <cell r="Y3263">
            <v>916</v>
          </cell>
        </row>
        <row r="3264">
          <cell r="B3264" t="str">
            <v>丹棱县丹棱镇</v>
          </cell>
          <cell r="C3264">
            <v>0</v>
          </cell>
          <cell r="D3264">
            <v>146</v>
          </cell>
          <cell r="E3264">
            <v>53</v>
          </cell>
          <cell r="F3264">
            <v>26</v>
          </cell>
          <cell r="G3264">
            <v>43</v>
          </cell>
          <cell r="H3264">
            <v>24</v>
          </cell>
          <cell r="I3264">
            <v>0</v>
          </cell>
          <cell r="J3264">
            <v>146</v>
          </cell>
          <cell r="K3264">
            <v>31</v>
          </cell>
          <cell r="L3264">
            <v>17</v>
          </cell>
          <cell r="M3264">
            <v>9</v>
          </cell>
          <cell r="N3264">
            <v>4</v>
          </cell>
          <cell r="O3264">
            <v>39</v>
          </cell>
          <cell r="P3264">
            <v>4</v>
          </cell>
          <cell r="Q3264">
            <v>3</v>
          </cell>
          <cell r="R3264">
            <v>4</v>
          </cell>
          <cell r="S3264">
            <v>2</v>
          </cell>
          <cell r="T3264">
            <v>37</v>
          </cell>
          <cell r="U3264">
            <v>0</v>
          </cell>
          <cell r="V3264">
            <v>15</v>
          </cell>
          <cell r="W3264">
            <v>22360</v>
          </cell>
          <cell r="X3264">
            <v>60</v>
          </cell>
          <cell r="Y3264">
            <v>178</v>
          </cell>
        </row>
        <row r="3265">
          <cell r="B3265" t="str">
            <v>丹棱县杨场镇</v>
          </cell>
          <cell r="C3265">
            <v>0</v>
          </cell>
          <cell r="D3265">
            <v>138</v>
          </cell>
          <cell r="E3265">
            <v>48</v>
          </cell>
          <cell r="F3265">
            <v>29</v>
          </cell>
          <cell r="G3265">
            <v>36</v>
          </cell>
          <cell r="H3265">
            <v>25</v>
          </cell>
          <cell r="I3265">
            <v>0</v>
          </cell>
          <cell r="J3265">
            <v>138</v>
          </cell>
          <cell r="K3265">
            <v>29</v>
          </cell>
          <cell r="L3265">
            <v>20</v>
          </cell>
          <cell r="M3265">
            <v>9</v>
          </cell>
          <cell r="N3265">
            <v>4</v>
          </cell>
          <cell r="O3265">
            <v>40</v>
          </cell>
          <cell r="P3265">
            <v>4</v>
          </cell>
          <cell r="Q3265">
            <v>2</v>
          </cell>
          <cell r="R3265">
            <v>4</v>
          </cell>
          <cell r="S3265">
            <v>3</v>
          </cell>
          <cell r="T3265">
            <v>27</v>
          </cell>
          <cell r="U3265">
            <v>0</v>
          </cell>
          <cell r="V3265">
            <v>12</v>
          </cell>
          <cell r="W3265">
            <v>22535</v>
          </cell>
          <cell r="X3265">
            <v>48</v>
          </cell>
          <cell r="Y3265">
            <v>177</v>
          </cell>
        </row>
        <row r="3266">
          <cell r="B3266" t="str">
            <v>丹棱县张场镇</v>
          </cell>
          <cell r="C3266">
            <v>0</v>
          </cell>
          <cell r="D3266">
            <v>146</v>
          </cell>
          <cell r="E3266">
            <v>53</v>
          </cell>
          <cell r="F3266">
            <v>31</v>
          </cell>
          <cell r="G3266">
            <v>38</v>
          </cell>
          <cell r="H3266">
            <v>24</v>
          </cell>
          <cell r="I3266">
            <v>0</v>
          </cell>
          <cell r="J3266">
            <v>146</v>
          </cell>
          <cell r="K3266">
            <v>30</v>
          </cell>
          <cell r="L3266">
            <v>19</v>
          </cell>
          <cell r="M3266">
            <v>9</v>
          </cell>
          <cell r="N3266">
            <v>4</v>
          </cell>
          <cell r="O3266">
            <v>39</v>
          </cell>
          <cell r="P3266">
            <v>4</v>
          </cell>
          <cell r="Q3266">
            <v>3</v>
          </cell>
          <cell r="R3266">
            <v>3</v>
          </cell>
          <cell r="S3266">
            <v>3</v>
          </cell>
          <cell r="T3266">
            <v>36</v>
          </cell>
          <cell r="U3266">
            <v>0</v>
          </cell>
          <cell r="V3266">
            <v>17</v>
          </cell>
          <cell r="W3266">
            <v>24186</v>
          </cell>
          <cell r="X3266">
            <v>68</v>
          </cell>
          <cell r="Y3266">
            <v>142</v>
          </cell>
        </row>
        <row r="3267">
          <cell r="B3267" t="str">
            <v>丹棱县仁美镇</v>
          </cell>
          <cell r="C3267">
            <v>0</v>
          </cell>
          <cell r="D3267">
            <v>123</v>
          </cell>
          <cell r="E3267">
            <v>41</v>
          </cell>
          <cell r="F3267">
            <v>28</v>
          </cell>
          <cell r="G3267">
            <v>35</v>
          </cell>
          <cell r="H3267">
            <v>19</v>
          </cell>
          <cell r="I3267">
            <v>0</v>
          </cell>
          <cell r="J3267">
            <v>123</v>
          </cell>
          <cell r="K3267">
            <v>23</v>
          </cell>
          <cell r="L3267">
            <v>15</v>
          </cell>
          <cell r="M3267">
            <v>7</v>
          </cell>
          <cell r="N3267">
            <v>3</v>
          </cell>
          <cell r="O3267">
            <v>33</v>
          </cell>
          <cell r="P3267">
            <v>3</v>
          </cell>
          <cell r="Q3267">
            <v>2</v>
          </cell>
          <cell r="R3267">
            <v>2</v>
          </cell>
          <cell r="S3267">
            <v>2</v>
          </cell>
          <cell r="T3267">
            <v>36</v>
          </cell>
          <cell r="U3267">
            <v>0</v>
          </cell>
          <cell r="V3267">
            <v>8</v>
          </cell>
          <cell r="W3267">
            <v>19746</v>
          </cell>
          <cell r="X3267">
            <v>32</v>
          </cell>
          <cell r="Y3267">
            <v>150</v>
          </cell>
        </row>
        <row r="3268">
          <cell r="B3268" t="str">
            <v>丹棱县双桥镇</v>
          </cell>
          <cell r="C3268">
            <v>0</v>
          </cell>
          <cell r="D3268">
            <v>146</v>
          </cell>
          <cell r="E3268">
            <v>54</v>
          </cell>
          <cell r="F3268">
            <v>30</v>
          </cell>
          <cell r="G3268">
            <v>39</v>
          </cell>
          <cell r="H3268">
            <v>23</v>
          </cell>
          <cell r="I3268">
            <v>0</v>
          </cell>
          <cell r="J3268">
            <v>146</v>
          </cell>
          <cell r="K3268">
            <v>30</v>
          </cell>
          <cell r="L3268">
            <v>18</v>
          </cell>
          <cell r="M3268">
            <v>9</v>
          </cell>
          <cell r="N3268">
            <v>4</v>
          </cell>
          <cell r="O3268">
            <v>39</v>
          </cell>
          <cell r="P3268">
            <v>4</v>
          </cell>
          <cell r="Q3268">
            <v>3</v>
          </cell>
          <cell r="R3268">
            <v>3</v>
          </cell>
          <cell r="S3268">
            <v>3</v>
          </cell>
          <cell r="T3268">
            <v>37</v>
          </cell>
          <cell r="U3268">
            <v>0</v>
          </cell>
          <cell r="V3268">
            <v>14</v>
          </cell>
          <cell r="W3268">
            <v>23451</v>
          </cell>
          <cell r="X3268">
            <v>56</v>
          </cell>
          <cell r="Y3268">
            <v>167</v>
          </cell>
        </row>
        <row r="3269">
          <cell r="B3269" t="str">
            <v>丹棱县石桥乡</v>
          </cell>
          <cell r="C3269">
            <v>0</v>
          </cell>
          <cell r="D3269">
            <v>78</v>
          </cell>
          <cell r="E3269">
            <v>26</v>
          </cell>
          <cell r="F3269">
            <v>16</v>
          </cell>
          <cell r="G3269">
            <v>23</v>
          </cell>
          <cell r="H3269">
            <v>13</v>
          </cell>
          <cell r="I3269">
            <v>0</v>
          </cell>
          <cell r="J3269">
            <v>78</v>
          </cell>
          <cell r="K3269">
            <v>17</v>
          </cell>
          <cell r="L3269">
            <v>10</v>
          </cell>
          <cell r="M3269">
            <v>4</v>
          </cell>
          <cell r="N3269">
            <v>2</v>
          </cell>
          <cell r="O3269">
            <v>27</v>
          </cell>
          <cell r="P3269">
            <v>1</v>
          </cell>
          <cell r="Q3269">
            <v>1</v>
          </cell>
          <cell r="R3269">
            <v>1</v>
          </cell>
          <cell r="S3269">
            <v>1</v>
          </cell>
          <cell r="T3269">
            <v>16</v>
          </cell>
          <cell r="U3269">
            <v>0</v>
          </cell>
          <cell r="V3269">
            <v>4</v>
          </cell>
          <cell r="W3269">
            <v>4823</v>
          </cell>
          <cell r="X3269">
            <v>16</v>
          </cell>
          <cell r="Y3269">
            <v>37</v>
          </cell>
        </row>
        <row r="3270">
          <cell r="B3270" t="str">
            <v>丹棱县顺龙乡</v>
          </cell>
          <cell r="C3270">
            <v>0</v>
          </cell>
          <cell r="D3270">
            <v>87</v>
          </cell>
          <cell r="E3270">
            <v>28</v>
          </cell>
          <cell r="F3270">
            <v>18</v>
          </cell>
          <cell r="G3270">
            <v>26</v>
          </cell>
          <cell r="H3270">
            <v>15</v>
          </cell>
          <cell r="I3270">
            <v>0</v>
          </cell>
          <cell r="J3270">
            <v>87</v>
          </cell>
          <cell r="K3270">
            <v>18</v>
          </cell>
          <cell r="L3270">
            <v>11</v>
          </cell>
          <cell r="M3270">
            <v>5</v>
          </cell>
          <cell r="N3270">
            <v>2</v>
          </cell>
          <cell r="O3270">
            <v>28</v>
          </cell>
          <cell r="P3270">
            <v>1</v>
          </cell>
          <cell r="Q3270">
            <v>1</v>
          </cell>
          <cell r="R3270">
            <v>1</v>
          </cell>
          <cell r="S3270">
            <v>1</v>
          </cell>
          <cell r="T3270">
            <v>21</v>
          </cell>
          <cell r="U3270">
            <v>0</v>
          </cell>
          <cell r="V3270">
            <v>6</v>
          </cell>
          <cell r="W3270">
            <v>9380</v>
          </cell>
          <cell r="X3270">
            <v>24</v>
          </cell>
          <cell r="Y3270">
            <v>65</v>
          </cell>
        </row>
        <row r="3271">
          <cell r="B3271" t="str">
            <v>青神县</v>
          </cell>
          <cell r="C3271">
            <v>0</v>
          </cell>
          <cell r="D3271">
            <v>488</v>
          </cell>
          <cell r="E3271">
            <v>368</v>
          </cell>
          <cell r="F3271">
            <v>0</v>
          </cell>
          <cell r="G3271">
            <v>120</v>
          </cell>
          <cell r="H3271">
            <v>0</v>
          </cell>
          <cell r="I3271">
            <v>0</v>
          </cell>
          <cell r="J3271">
            <v>488</v>
          </cell>
          <cell r="K3271">
            <v>154</v>
          </cell>
          <cell r="L3271">
            <v>123</v>
          </cell>
          <cell r="M3271">
            <v>32</v>
          </cell>
          <cell r="N3271">
            <v>17</v>
          </cell>
          <cell r="O3271">
            <v>127</v>
          </cell>
          <cell r="P3271">
            <v>13</v>
          </cell>
          <cell r="Q3271">
            <v>7</v>
          </cell>
          <cell r="R3271">
            <v>4</v>
          </cell>
          <cell r="S3271">
            <v>6</v>
          </cell>
          <cell r="T3271">
            <v>22</v>
          </cell>
          <cell r="U3271">
            <v>0</v>
          </cell>
          <cell r="V3271">
            <v>76</v>
          </cell>
          <cell r="W3271">
            <v>170050</v>
          </cell>
          <cell r="X3271">
            <v>308</v>
          </cell>
          <cell r="Y3271">
            <v>824</v>
          </cell>
        </row>
        <row r="3272">
          <cell r="B3272" t="str">
            <v>青神县本级</v>
          </cell>
          <cell r="C3272">
            <v>0</v>
          </cell>
          <cell r="D3272">
            <v>0</v>
          </cell>
          <cell r="E3272">
            <v>0</v>
          </cell>
          <cell r="F3272">
            <v>0</v>
          </cell>
          <cell r="G3272">
            <v>0</v>
          </cell>
          <cell r="H3272">
            <v>0</v>
          </cell>
          <cell r="I3272">
            <v>0</v>
          </cell>
          <cell r="J3272">
            <v>0</v>
          </cell>
          <cell r="K3272">
            <v>0</v>
          </cell>
          <cell r="L3272">
            <v>0</v>
          </cell>
          <cell r="M3272">
            <v>0</v>
          </cell>
          <cell r="N3272">
            <v>0</v>
          </cell>
          <cell r="O3272">
            <v>0</v>
          </cell>
          <cell r="P3272">
            <v>0</v>
          </cell>
          <cell r="Q3272">
            <v>0</v>
          </cell>
          <cell r="R3272">
            <v>0</v>
          </cell>
          <cell r="S3272">
            <v>0</v>
          </cell>
          <cell r="T3272">
            <v>0</v>
          </cell>
          <cell r="U3272">
            <v>0</v>
          </cell>
          <cell r="V3272">
            <v>0</v>
          </cell>
          <cell r="W3272">
            <v>0</v>
          </cell>
          <cell r="X3272">
            <v>0</v>
          </cell>
          <cell r="Y3272">
            <v>0</v>
          </cell>
        </row>
        <row r="3273">
          <cell r="B3273" t="str">
            <v>青神县乡(镇)小计</v>
          </cell>
          <cell r="C3273">
            <v>0</v>
          </cell>
          <cell r="D3273">
            <v>488</v>
          </cell>
          <cell r="E3273">
            <v>368</v>
          </cell>
          <cell r="F3273">
            <v>0</v>
          </cell>
          <cell r="G3273">
            <v>120</v>
          </cell>
          <cell r="H3273">
            <v>0</v>
          </cell>
          <cell r="I3273">
            <v>0</v>
          </cell>
          <cell r="J3273">
            <v>488</v>
          </cell>
          <cell r="K3273">
            <v>154</v>
          </cell>
          <cell r="L3273">
            <v>123</v>
          </cell>
          <cell r="M3273">
            <v>32</v>
          </cell>
          <cell r="N3273">
            <v>17</v>
          </cell>
          <cell r="O3273">
            <v>127</v>
          </cell>
          <cell r="P3273">
            <v>13</v>
          </cell>
          <cell r="Q3273">
            <v>7</v>
          </cell>
          <cell r="R3273">
            <v>4</v>
          </cell>
          <cell r="S3273">
            <v>6</v>
          </cell>
          <cell r="T3273">
            <v>22</v>
          </cell>
          <cell r="U3273">
            <v>0</v>
          </cell>
          <cell r="V3273">
            <v>76</v>
          </cell>
          <cell r="W3273">
            <v>170050</v>
          </cell>
          <cell r="X3273">
            <v>308</v>
          </cell>
          <cell r="Y3273">
            <v>824</v>
          </cell>
        </row>
        <row r="3274">
          <cell r="B3274" t="str">
            <v>青神县南城镇</v>
          </cell>
          <cell r="C3274">
            <v>0</v>
          </cell>
          <cell r="D3274">
            <v>52</v>
          </cell>
          <cell r="E3274">
            <v>27</v>
          </cell>
          <cell r="F3274">
            <v>0</v>
          </cell>
          <cell r="G3274">
            <v>25</v>
          </cell>
          <cell r="H3274">
            <v>0</v>
          </cell>
          <cell r="I3274">
            <v>0</v>
          </cell>
          <cell r="J3274">
            <v>52</v>
          </cell>
          <cell r="K3274">
            <v>12</v>
          </cell>
          <cell r="L3274">
            <v>11</v>
          </cell>
          <cell r="M3274">
            <v>3</v>
          </cell>
          <cell r="N3274">
            <v>2</v>
          </cell>
          <cell r="O3274">
            <v>15</v>
          </cell>
          <cell r="P3274">
            <v>2</v>
          </cell>
          <cell r="Q3274">
            <v>0</v>
          </cell>
          <cell r="R3274">
            <v>1</v>
          </cell>
          <cell r="S3274">
            <v>1</v>
          </cell>
          <cell r="T3274">
            <v>7</v>
          </cell>
          <cell r="U3274">
            <v>0</v>
          </cell>
          <cell r="V3274">
            <v>7</v>
          </cell>
          <cell r="W3274">
            <v>18412</v>
          </cell>
          <cell r="X3274">
            <v>28</v>
          </cell>
          <cell r="Y3274">
            <v>74</v>
          </cell>
        </row>
        <row r="3275">
          <cell r="B3275" t="str">
            <v>青神县瑞峰镇</v>
          </cell>
          <cell r="C3275">
            <v>0</v>
          </cell>
          <cell r="D3275">
            <v>40</v>
          </cell>
          <cell r="E3275">
            <v>21</v>
          </cell>
          <cell r="F3275">
            <v>0</v>
          </cell>
          <cell r="G3275">
            <v>19</v>
          </cell>
          <cell r="H3275">
            <v>0</v>
          </cell>
          <cell r="I3275">
            <v>0</v>
          </cell>
          <cell r="J3275">
            <v>40</v>
          </cell>
          <cell r="K3275">
            <v>12</v>
          </cell>
          <cell r="L3275">
            <v>12</v>
          </cell>
          <cell r="M3275">
            <v>2</v>
          </cell>
          <cell r="N3275">
            <v>1</v>
          </cell>
          <cell r="O3275">
            <v>14</v>
          </cell>
          <cell r="P3275">
            <v>0</v>
          </cell>
          <cell r="Q3275">
            <v>0</v>
          </cell>
          <cell r="R3275">
            <v>0</v>
          </cell>
          <cell r="S3275">
            <v>0</v>
          </cell>
          <cell r="T3275">
            <v>0</v>
          </cell>
          <cell r="U3275">
            <v>0</v>
          </cell>
          <cell r="V3275">
            <v>6</v>
          </cell>
          <cell r="W3275">
            <v>15450</v>
          </cell>
          <cell r="X3275">
            <v>24</v>
          </cell>
          <cell r="Y3275">
            <v>78</v>
          </cell>
        </row>
        <row r="3276">
          <cell r="B3276" t="str">
            <v>青神县汉阳镇</v>
          </cell>
          <cell r="C3276">
            <v>0</v>
          </cell>
          <cell r="D3276">
            <v>28</v>
          </cell>
          <cell r="E3276">
            <v>24</v>
          </cell>
          <cell r="F3276">
            <v>0</v>
          </cell>
          <cell r="G3276">
            <v>4</v>
          </cell>
          <cell r="H3276">
            <v>0</v>
          </cell>
          <cell r="I3276">
            <v>0</v>
          </cell>
          <cell r="J3276">
            <v>28</v>
          </cell>
          <cell r="K3276">
            <v>8</v>
          </cell>
          <cell r="L3276">
            <v>11</v>
          </cell>
          <cell r="M3276">
            <v>2</v>
          </cell>
          <cell r="N3276">
            <v>1</v>
          </cell>
          <cell r="O3276">
            <v>7</v>
          </cell>
          <cell r="P3276">
            <v>0</v>
          </cell>
          <cell r="Q3276">
            <v>0</v>
          </cell>
          <cell r="R3276">
            <v>0</v>
          </cell>
          <cell r="S3276">
            <v>0</v>
          </cell>
          <cell r="T3276">
            <v>0</v>
          </cell>
          <cell r="U3276">
            <v>0</v>
          </cell>
          <cell r="V3276">
            <v>4</v>
          </cell>
          <cell r="W3276">
            <v>9953</v>
          </cell>
          <cell r="X3276">
            <v>20</v>
          </cell>
          <cell r="Y3276">
            <v>70</v>
          </cell>
        </row>
        <row r="3277">
          <cell r="B3277" t="str">
            <v>青神县罗波乡</v>
          </cell>
          <cell r="C3277">
            <v>0</v>
          </cell>
          <cell r="D3277">
            <v>44</v>
          </cell>
          <cell r="E3277">
            <v>35</v>
          </cell>
          <cell r="F3277">
            <v>0</v>
          </cell>
          <cell r="G3277">
            <v>9</v>
          </cell>
          <cell r="H3277">
            <v>0</v>
          </cell>
          <cell r="I3277">
            <v>0</v>
          </cell>
          <cell r="J3277">
            <v>44</v>
          </cell>
          <cell r="K3277">
            <v>13</v>
          </cell>
          <cell r="L3277">
            <v>9</v>
          </cell>
          <cell r="M3277">
            <v>4</v>
          </cell>
          <cell r="N3277">
            <v>2</v>
          </cell>
          <cell r="O3277">
            <v>10</v>
          </cell>
          <cell r="P3277">
            <v>1</v>
          </cell>
          <cell r="Q3277">
            <v>1</v>
          </cell>
          <cell r="R3277">
            <v>1</v>
          </cell>
          <cell r="S3277">
            <v>1</v>
          </cell>
          <cell r="T3277">
            <v>4</v>
          </cell>
          <cell r="U3277">
            <v>0</v>
          </cell>
          <cell r="V3277">
            <v>7</v>
          </cell>
          <cell r="W3277">
            <v>14782</v>
          </cell>
          <cell r="X3277">
            <v>28</v>
          </cell>
          <cell r="Y3277">
            <v>61</v>
          </cell>
        </row>
        <row r="3278">
          <cell r="B3278" t="str">
            <v>青神县西龙镇</v>
          </cell>
          <cell r="C3278">
            <v>0</v>
          </cell>
          <cell r="D3278">
            <v>62</v>
          </cell>
          <cell r="E3278">
            <v>48</v>
          </cell>
          <cell r="F3278">
            <v>0</v>
          </cell>
          <cell r="G3278">
            <v>14</v>
          </cell>
          <cell r="H3278">
            <v>0</v>
          </cell>
          <cell r="I3278">
            <v>0</v>
          </cell>
          <cell r="J3278">
            <v>62</v>
          </cell>
          <cell r="K3278">
            <v>20</v>
          </cell>
          <cell r="L3278">
            <v>15</v>
          </cell>
          <cell r="M3278">
            <v>4</v>
          </cell>
          <cell r="N3278">
            <v>2</v>
          </cell>
          <cell r="O3278">
            <v>15</v>
          </cell>
          <cell r="P3278">
            <v>3</v>
          </cell>
          <cell r="Q3278">
            <v>2</v>
          </cell>
          <cell r="R3278">
            <v>1</v>
          </cell>
          <cell r="S3278">
            <v>1</v>
          </cell>
          <cell r="T3278">
            <v>1</v>
          </cell>
          <cell r="U3278">
            <v>0</v>
          </cell>
          <cell r="V3278">
            <v>11</v>
          </cell>
          <cell r="W3278">
            <v>26523</v>
          </cell>
          <cell r="X3278">
            <v>44</v>
          </cell>
          <cell r="Y3278">
            <v>100</v>
          </cell>
        </row>
        <row r="3279">
          <cell r="B3279" t="str">
            <v>青神县黑龙镇</v>
          </cell>
          <cell r="C3279">
            <v>0</v>
          </cell>
          <cell r="D3279">
            <v>60</v>
          </cell>
          <cell r="E3279">
            <v>47</v>
          </cell>
          <cell r="F3279">
            <v>0</v>
          </cell>
          <cell r="G3279">
            <v>13</v>
          </cell>
          <cell r="H3279">
            <v>0</v>
          </cell>
          <cell r="I3279">
            <v>0</v>
          </cell>
          <cell r="J3279">
            <v>60</v>
          </cell>
          <cell r="K3279">
            <v>20</v>
          </cell>
          <cell r="L3279">
            <v>16</v>
          </cell>
          <cell r="M3279">
            <v>4</v>
          </cell>
          <cell r="N3279">
            <v>2</v>
          </cell>
          <cell r="O3279">
            <v>17</v>
          </cell>
          <cell r="P3279">
            <v>1</v>
          </cell>
          <cell r="Q3279">
            <v>0</v>
          </cell>
          <cell r="R3279">
            <v>1</v>
          </cell>
          <cell r="S3279">
            <v>0</v>
          </cell>
          <cell r="T3279">
            <v>1</v>
          </cell>
          <cell r="U3279">
            <v>0</v>
          </cell>
          <cell r="V3279">
            <v>11</v>
          </cell>
          <cell r="W3279">
            <v>24835</v>
          </cell>
          <cell r="X3279">
            <v>44</v>
          </cell>
          <cell r="Y3279">
            <v>113</v>
          </cell>
        </row>
        <row r="3280">
          <cell r="B3280" t="str">
            <v>青神县白果乡</v>
          </cell>
          <cell r="C3280">
            <v>0</v>
          </cell>
          <cell r="D3280">
            <v>98</v>
          </cell>
          <cell r="E3280">
            <v>82</v>
          </cell>
          <cell r="F3280">
            <v>0</v>
          </cell>
          <cell r="G3280">
            <v>16</v>
          </cell>
          <cell r="H3280">
            <v>0</v>
          </cell>
          <cell r="I3280">
            <v>0</v>
          </cell>
          <cell r="J3280">
            <v>98</v>
          </cell>
          <cell r="K3280">
            <v>39</v>
          </cell>
          <cell r="L3280">
            <v>23</v>
          </cell>
          <cell r="M3280">
            <v>7</v>
          </cell>
          <cell r="N3280">
            <v>4</v>
          </cell>
          <cell r="O3280">
            <v>18</v>
          </cell>
          <cell r="P3280">
            <v>5</v>
          </cell>
          <cell r="Q3280">
            <v>4</v>
          </cell>
          <cell r="R3280">
            <v>0</v>
          </cell>
          <cell r="S3280">
            <v>2</v>
          </cell>
          <cell r="T3280">
            <v>0</v>
          </cell>
          <cell r="U3280">
            <v>0</v>
          </cell>
          <cell r="V3280">
            <v>15</v>
          </cell>
          <cell r="W3280">
            <v>22563</v>
          </cell>
          <cell r="X3280">
            <v>60</v>
          </cell>
          <cell r="Y3280">
            <v>156</v>
          </cell>
        </row>
        <row r="3281">
          <cell r="B3281" t="str">
            <v>青神县青城镇</v>
          </cell>
          <cell r="C3281">
            <v>0</v>
          </cell>
          <cell r="D3281">
            <v>40</v>
          </cell>
          <cell r="E3281">
            <v>25</v>
          </cell>
          <cell r="F3281">
            <v>0</v>
          </cell>
          <cell r="G3281">
            <v>15</v>
          </cell>
          <cell r="H3281">
            <v>0</v>
          </cell>
          <cell r="I3281">
            <v>0</v>
          </cell>
          <cell r="J3281">
            <v>40</v>
          </cell>
          <cell r="K3281">
            <v>11</v>
          </cell>
          <cell r="L3281">
            <v>6</v>
          </cell>
          <cell r="M3281">
            <v>2</v>
          </cell>
          <cell r="N3281">
            <v>1</v>
          </cell>
          <cell r="O3281">
            <v>12</v>
          </cell>
          <cell r="P3281">
            <v>0</v>
          </cell>
          <cell r="Q3281">
            <v>0</v>
          </cell>
          <cell r="R3281">
            <v>0</v>
          </cell>
          <cell r="S3281">
            <v>0</v>
          </cell>
          <cell r="T3281">
            <v>9</v>
          </cell>
          <cell r="U3281">
            <v>0</v>
          </cell>
          <cell r="V3281">
            <v>5</v>
          </cell>
          <cell r="W3281">
            <v>14380</v>
          </cell>
          <cell r="X3281">
            <v>20</v>
          </cell>
          <cell r="Y3281">
            <v>39</v>
          </cell>
        </row>
        <row r="3282">
          <cell r="B3282" t="str">
            <v>青神县河坝子镇</v>
          </cell>
          <cell r="C3282">
            <v>0</v>
          </cell>
          <cell r="D3282">
            <v>30</v>
          </cell>
          <cell r="E3282">
            <v>29</v>
          </cell>
          <cell r="F3282">
            <v>0</v>
          </cell>
          <cell r="G3282">
            <v>1</v>
          </cell>
          <cell r="H3282">
            <v>0</v>
          </cell>
          <cell r="I3282">
            <v>0</v>
          </cell>
          <cell r="J3282">
            <v>30</v>
          </cell>
          <cell r="K3282">
            <v>10</v>
          </cell>
          <cell r="L3282">
            <v>8</v>
          </cell>
          <cell r="M3282">
            <v>2</v>
          </cell>
          <cell r="N3282">
            <v>1</v>
          </cell>
          <cell r="O3282">
            <v>8</v>
          </cell>
          <cell r="P3282">
            <v>1</v>
          </cell>
          <cell r="Q3282">
            <v>0</v>
          </cell>
          <cell r="R3282">
            <v>0</v>
          </cell>
          <cell r="S3282">
            <v>1</v>
          </cell>
          <cell r="T3282">
            <v>0</v>
          </cell>
          <cell r="U3282">
            <v>0</v>
          </cell>
          <cell r="V3282">
            <v>5</v>
          </cell>
          <cell r="W3282">
            <v>10560</v>
          </cell>
          <cell r="X3282">
            <v>20</v>
          </cell>
          <cell r="Y3282">
            <v>53</v>
          </cell>
        </row>
        <row r="3283">
          <cell r="B3283" t="str">
            <v>青神县高台乡</v>
          </cell>
          <cell r="C3283">
            <v>0</v>
          </cell>
          <cell r="D3283">
            <v>34</v>
          </cell>
          <cell r="E3283">
            <v>30</v>
          </cell>
          <cell r="F3283">
            <v>0</v>
          </cell>
          <cell r="G3283">
            <v>4</v>
          </cell>
          <cell r="H3283">
            <v>0</v>
          </cell>
          <cell r="I3283">
            <v>0</v>
          </cell>
          <cell r="J3283">
            <v>34</v>
          </cell>
          <cell r="K3283">
            <v>9</v>
          </cell>
          <cell r="L3283">
            <v>12</v>
          </cell>
          <cell r="M3283">
            <v>2</v>
          </cell>
          <cell r="N3283">
            <v>1</v>
          </cell>
          <cell r="O3283">
            <v>11</v>
          </cell>
          <cell r="P3283">
            <v>0</v>
          </cell>
          <cell r="Q3283">
            <v>0</v>
          </cell>
          <cell r="R3283">
            <v>0</v>
          </cell>
          <cell r="S3283">
            <v>0</v>
          </cell>
          <cell r="T3283">
            <v>0</v>
          </cell>
          <cell r="U3283">
            <v>0</v>
          </cell>
          <cell r="V3283">
            <v>5</v>
          </cell>
          <cell r="W3283">
            <v>12592</v>
          </cell>
          <cell r="X3283">
            <v>20</v>
          </cell>
          <cell r="Y3283">
            <v>80</v>
          </cell>
        </row>
        <row r="3284">
          <cell r="B3284" t="str">
            <v>巴州区</v>
          </cell>
          <cell r="C3284">
            <v>0</v>
          </cell>
          <cell r="D3284">
            <v>2663</v>
          </cell>
          <cell r="E3284">
            <v>2663</v>
          </cell>
          <cell r="F3284">
            <v>0</v>
          </cell>
          <cell r="G3284">
            <v>0</v>
          </cell>
          <cell r="H3284">
            <v>0</v>
          </cell>
          <cell r="I3284">
            <v>0</v>
          </cell>
          <cell r="J3284">
            <v>2663</v>
          </cell>
          <cell r="K3284">
            <v>1780</v>
          </cell>
          <cell r="L3284">
            <v>415</v>
          </cell>
          <cell r="M3284">
            <v>288</v>
          </cell>
          <cell r="N3284">
            <v>170</v>
          </cell>
          <cell r="O3284">
            <v>180</v>
          </cell>
          <cell r="P3284">
            <v>0</v>
          </cell>
          <cell r="Q3284">
            <v>0</v>
          </cell>
          <cell r="R3284">
            <v>0</v>
          </cell>
          <cell r="S3284">
            <v>0</v>
          </cell>
          <cell r="T3284">
            <v>0</v>
          </cell>
          <cell r="U3284">
            <v>0</v>
          </cell>
          <cell r="V3284">
            <v>816</v>
          </cell>
          <cell r="W3284">
            <v>1005949</v>
          </cell>
          <cell r="X3284">
            <v>2521</v>
          </cell>
          <cell r="Y3284">
            <v>3464</v>
          </cell>
        </row>
        <row r="3285">
          <cell r="B3285" t="str">
            <v>巴州区本级</v>
          </cell>
          <cell r="C3285">
            <v>0</v>
          </cell>
          <cell r="D3285">
            <v>13</v>
          </cell>
          <cell r="E3285">
            <v>13</v>
          </cell>
          <cell r="F3285">
            <v>0</v>
          </cell>
          <cell r="G3285">
            <v>0</v>
          </cell>
          <cell r="H3285">
            <v>0</v>
          </cell>
          <cell r="I3285">
            <v>0</v>
          </cell>
          <cell r="J3285">
            <v>13</v>
          </cell>
          <cell r="K3285">
            <v>7</v>
          </cell>
          <cell r="L3285">
            <v>3</v>
          </cell>
          <cell r="M3285">
            <v>2</v>
          </cell>
          <cell r="N3285">
            <v>1</v>
          </cell>
          <cell r="O3285">
            <v>1</v>
          </cell>
          <cell r="P3285">
            <v>0</v>
          </cell>
          <cell r="Q3285">
            <v>0</v>
          </cell>
          <cell r="R3285">
            <v>0</v>
          </cell>
          <cell r="S3285">
            <v>0</v>
          </cell>
          <cell r="T3285">
            <v>0</v>
          </cell>
          <cell r="U3285">
            <v>0</v>
          </cell>
          <cell r="V3285">
            <v>4</v>
          </cell>
          <cell r="W3285">
            <v>10717</v>
          </cell>
          <cell r="X3285">
            <v>12</v>
          </cell>
          <cell r="Y3285">
            <v>25</v>
          </cell>
        </row>
        <row r="3286">
          <cell r="B3286" t="str">
            <v>巴州区乡(镇)小计</v>
          </cell>
          <cell r="C3286">
            <v>0</v>
          </cell>
          <cell r="D3286">
            <v>2650</v>
          </cell>
          <cell r="E3286">
            <v>2650</v>
          </cell>
          <cell r="F3286">
            <v>0</v>
          </cell>
          <cell r="G3286">
            <v>0</v>
          </cell>
          <cell r="H3286">
            <v>0</v>
          </cell>
          <cell r="I3286">
            <v>0</v>
          </cell>
          <cell r="J3286">
            <v>2650</v>
          </cell>
          <cell r="K3286">
            <v>1773</v>
          </cell>
          <cell r="L3286">
            <v>412</v>
          </cell>
          <cell r="M3286">
            <v>286</v>
          </cell>
          <cell r="N3286">
            <v>169</v>
          </cell>
          <cell r="O3286">
            <v>179</v>
          </cell>
          <cell r="P3286">
            <v>0</v>
          </cell>
          <cell r="Q3286">
            <v>0</v>
          </cell>
          <cell r="R3286">
            <v>0</v>
          </cell>
          <cell r="S3286">
            <v>0</v>
          </cell>
          <cell r="T3286">
            <v>0</v>
          </cell>
          <cell r="U3286">
            <v>0</v>
          </cell>
          <cell r="V3286">
            <v>812</v>
          </cell>
          <cell r="W3286">
            <v>995232</v>
          </cell>
          <cell r="X3286">
            <v>2509</v>
          </cell>
          <cell r="Y3286">
            <v>3439</v>
          </cell>
        </row>
        <row r="3287">
          <cell r="B3287" t="str">
            <v>巴州区巴州镇</v>
          </cell>
          <cell r="C3287">
            <v>0</v>
          </cell>
          <cell r="D3287">
            <v>141</v>
          </cell>
          <cell r="E3287">
            <v>141</v>
          </cell>
          <cell r="F3287">
            <v>0</v>
          </cell>
          <cell r="G3287">
            <v>0</v>
          </cell>
          <cell r="H3287">
            <v>0</v>
          </cell>
          <cell r="I3287">
            <v>0</v>
          </cell>
          <cell r="J3287">
            <v>141</v>
          </cell>
          <cell r="K3287">
            <v>88</v>
          </cell>
          <cell r="L3287">
            <v>20</v>
          </cell>
          <cell r="M3287">
            <v>14</v>
          </cell>
          <cell r="N3287">
            <v>4</v>
          </cell>
          <cell r="O3287">
            <v>19</v>
          </cell>
          <cell r="P3287">
            <v>0</v>
          </cell>
          <cell r="Q3287">
            <v>0</v>
          </cell>
          <cell r="R3287">
            <v>0</v>
          </cell>
          <cell r="S3287">
            <v>0</v>
          </cell>
          <cell r="T3287">
            <v>0</v>
          </cell>
          <cell r="U3287">
            <v>0</v>
          </cell>
          <cell r="V3287">
            <v>37</v>
          </cell>
          <cell r="W3287">
            <v>52350</v>
          </cell>
          <cell r="X3287">
            <v>111</v>
          </cell>
          <cell r="Y3287">
            <v>170</v>
          </cell>
        </row>
        <row r="3288">
          <cell r="B3288" t="str">
            <v>巴州区光辉乡</v>
          </cell>
          <cell r="C3288">
            <v>0</v>
          </cell>
          <cell r="D3288">
            <v>36</v>
          </cell>
          <cell r="E3288">
            <v>36</v>
          </cell>
          <cell r="F3288">
            <v>0</v>
          </cell>
          <cell r="G3288">
            <v>0</v>
          </cell>
          <cell r="H3288">
            <v>0</v>
          </cell>
          <cell r="I3288">
            <v>0</v>
          </cell>
          <cell r="J3288">
            <v>36</v>
          </cell>
          <cell r="K3288">
            <v>22</v>
          </cell>
          <cell r="L3288">
            <v>8</v>
          </cell>
          <cell r="M3288">
            <v>4</v>
          </cell>
          <cell r="N3288">
            <v>2</v>
          </cell>
          <cell r="O3288">
            <v>2</v>
          </cell>
          <cell r="P3288">
            <v>0</v>
          </cell>
          <cell r="Q3288">
            <v>0</v>
          </cell>
          <cell r="R3288">
            <v>0</v>
          </cell>
          <cell r="S3288">
            <v>0</v>
          </cell>
          <cell r="T3288">
            <v>0</v>
          </cell>
          <cell r="U3288">
            <v>0</v>
          </cell>
          <cell r="V3288">
            <v>10</v>
          </cell>
          <cell r="W3288">
            <v>14810</v>
          </cell>
          <cell r="X3288">
            <v>30</v>
          </cell>
          <cell r="Y3288">
            <v>67</v>
          </cell>
        </row>
        <row r="3289">
          <cell r="B3289" t="str">
            <v>巴州区平梁乡</v>
          </cell>
          <cell r="C3289">
            <v>0</v>
          </cell>
          <cell r="D3289">
            <v>110</v>
          </cell>
          <cell r="E3289">
            <v>110</v>
          </cell>
          <cell r="F3289">
            <v>0</v>
          </cell>
          <cell r="G3289">
            <v>0</v>
          </cell>
          <cell r="H3289">
            <v>0</v>
          </cell>
          <cell r="I3289">
            <v>0</v>
          </cell>
          <cell r="J3289">
            <v>110</v>
          </cell>
          <cell r="K3289">
            <v>70</v>
          </cell>
          <cell r="L3289">
            <v>19</v>
          </cell>
          <cell r="M3289">
            <v>13</v>
          </cell>
          <cell r="N3289">
            <v>12</v>
          </cell>
          <cell r="O3289">
            <v>8</v>
          </cell>
          <cell r="P3289">
            <v>0</v>
          </cell>
          <cell r="Q3289">
            <v>0</v>
          </cell>
          <cell r="R3289">
            <v>0</v>
          </cell>
          <cell r="S3289">
            <v>0</v>
          </cell>
          <cell r="T3289">
            <v>0</v>
          </cell>
          <cell r="U3289">
            <v>0</v>
          </cell>
          <cell r="V3289">
            <v>34</v>
          </cell>
          <cell r="W3289">
            <v>47528</v>
          </cell>
          <cell r="X3289">
            <v>102</v>
          </cell>
          <cell r="Y3289">
            <v>162</v>
          </cell>
        </row>
        <row r="3290">
          <cell r="B3290" t="str">
            <v>巴州区枣林镇</v>
          </cell>
          <cell r="C3290">
            <v>0</v>
          </cell>
          <cell r="D3290">
            <v>35</v>
          </cell>
          <cell r="E3290">
            <v>35</v>
          </cell>
          <cell r="F3290">
            <v>0</v>
          </cell>
          <cell r="G3290">
            <v>0</v>
          </cell>
          <cell r="H3290">
            <v>0</v>
          </cell>
          <cell r="I3290">
            <v>0</v>
          </cell>
          <cell r="J3290">
            <v>35</v>
          </cell>
          <cell r="K3290">
            <v>24</v>
          </cell>
          <cell r="L3290">
            <v>4</v>
          </cell>
          <cell r="M3290">
            <v>5</v>
          </cell>
          <cell r="N3290">
            <v>1</v>
          </cell>
          <cell r="O3290">
            <v>2</v>
          </cell>
          <cell r="P3290">
            <v>0</v>
          </cell>
          <cell r="Q3290">
            <v>0</v>
          </cell>
          <cell r="R3290">
            <v>0</v>
          </cell>
          <cell r="S3290">
            <v>0</v>
          </cell>
          <cell r="T3290">
            <v>0</v>
          </cell>
          <cell r="U3290">
            <v>0</v>
          </cell>
          <cell r="V3290">
            <v>12</v>
          </cell>
          <cell r="W3290">
            <v>15181</v>
          </cell>
          <cell r="X3290">
            <v>36</v>
          </cell>
          <cell r="Y3290">
            <v>36</v>
          </cell>
        </row>
        <row r="3291">
          <cell r="B3291" t="str">
            <v>巴州区清江镇</v>
          </cell>
          <cell r="C3291">
            <v>0</v>
          </cell>
          <cell r="D3291">
            <v>104</v>
          </cell>
          <cell r="E3291">
            <v>104</v>
          </cell>
          <cell r="F3291">
            <v>0</v>
          </cell>
          <cell r="G3291">
            <v>0</v>
          </cell>
          <cell r="H3291">
            <v>0</v>
          </cell>
          <cell r="I3291">
            <v>0</v>
          </cell>
          <cell r="J3291">
            <v>104</v>
          </cell>
          <cell r="K3291">
            <v>79</v>
          </cell>
          <cell r="L3291">
            <v>14</v>
          </cell>
          <cell r="M3291">
            <v>4</v>
          </cell>
          <cell r="N3291">
            <v>2</v>
          </cell>
          <cell r="O3291">
            <v>7</v>
          </cell>
          <cell r="P3291">
            <v>0</v>
          </cell>
          <cell r="Q3291">
            <v>0</v>
          </cell>
          <cell r="R3291">
            <v>0</v>
          </cell>
          <cell r="S3291">
            <v>0</v>
          </cell>
          <cell r="T3291">
            <v>0</v>
          </cell>
          <cell r="U3291">
            <v>0</v>
          </cell>
          <cell r="V3291">
            <v>33</v>
          </cell>
          <cell r="W3291">
            <v>32730</v>
          </cell>
          <cell r="X3291">
            <v>99</v>
          </cell>
          <cell r="Y3291">
            <v>120</v>
          </cell>
        </row>
        <row r="3292">
          <cell r="B3292" t="str">
            <v>巴州区水宁寺镇</v>
          </cell>
          <cell r="C3292">
            <v>0</v>
          </cell>
          <cell r="D3292">
            <v>47</v>
          </cell>
          <cell r="E3292">
            <v>47</v>
          </cell>
          <cell r="F3292">
            <v>0</v>
          </cell>
          <cell r="G3292">
            <v>0</v>
          </cell>
          <cell r="H3292">
            <v>0</v>
          </cell>
          <cell r="I3292">
            <v>0</v>
          </cell>
          <cell r="J3292">
            <v>47</v>
          </cell>
          <cell r="K3292">
            <v>34</v>
          </cell>
          <cell r="L3292">
            <v>4</v>
          </cell>
          <cell r="M3292">
            <v>6</v>
          </cell>
          <cell r="N3292">
            <v>2</v>
          </cell>
          <cell r="O3292">
            <v>3</v>
          </cell>
          <cell r="P3292">
            <v>0</v>
          </cell>
          <cell r="Q3292">
            <v>0</v>
          </cell>
          <cell r="R3292">
            <v>0</v>
          </cell>
          <cell r="S3292">
            <v>0</v>
          </cell>
          <cell r="T3292">
            <v>0</v>
          </cell>
          <cell r="U3292">
            <v>0</v>
          </cell>
          <cell r="V3292">
            <v>16</v>
          </cell>
          <cell r="W3292">
            <v>22761</v>
          </cell>
          <cell r="X3292">
            <v>48</v>
          </cell>
          <cell r="Y3292">
            <v>34</v>
          </cell>
        </row>
        <row r="3293">
          <cell r="B3293" t="str">
            <v>巴州区兴文镇</v>
          </cell>
          <cell r="C3293">
            <v>0</v>
          </cell>
          <cell r="D3293">
            <v>58</v>
          </cell>
          <cell r="E3293">
            <v>58</v>
          </cell>
          <cell r="F3293">
            <v>0</v>
          </cell>
          <cell r="G3293">
            <v>0</v>
          </cell>
          <cell r="H3293">
            <v>0</v>
          </cell>
          <cell r="I3293">
            <v>0</v>
          </cell>
          <cell r="J3293">
            <v>58</v>
          </cell>
          <cell r="K3293">
            <v>39</v>
          </cell>
          <cell r="L3293">
            <v>10</v>
          </cell>
          <cell r="M3293">
            <v>6</v>
          </cell>
          <cell r="N3293">
            <v>4</v>
          </cell>
          <cell r="O3293">
            <v>3</v>
          </cell>
          <cell r="P3293">
            <v>0</v>
          </cell>
          <cell r="Q3293">
            <v>0</v>
          </cell>
          <cell r="R3293">
            <v>0</v>
          </cell>
          <cell r="S3293">
            <v>0</v>
          </cell>
          <cell r="T3293">
            <v>0</v>
          </cell>
          <cell r="U3293">
            <v>0</v>
          </cell>
          <cell r="V3293">
            <v>18</v>
          </cell>
          <cell r="W3293">
            <v>23500</v>
          </cell>
          <cell r="X3293">
            <v>54</v>
          </cell>
          <cell r="Y3293">
            <v>83</v>
          </cell>
        </row>
        <row r="3294">
          <cell r="B3294" t="str">
            <v>巴州区花溪乡</v>
          </cell>
          <cell r="C3294">
            <v>0</v>
          </cell>
          <cell r="D3294">
            <v>34</v>
          </cell>
          <cell r="E3294">
            <v>34</v>
          </cell>
          <cell r="F3294">
            <v>0</v>
          </cell>
          <cell r="G3294">
            <v>0</v>
          </cell>
          <cell r="H3294">
            <v>0</v>
          </cell>
          <cell r="I3294">
            <v>0</v>
          </cell>
          <cell r="J3294">
            <v>34</v>
          </cell>
          <cell r="K3294">
            <v>23</v>
          </cell>
          <cell r="L3294">
            <v>5</v>
          </cell>
          <cell r="M3294">
            <v>4</v>
          </cell>
          <cell r="N3294">
            <v>2</v>
          </cell>
          <cell r="O3294">
            <v>2</v>
          </cell>
          <cell r="P3294">
            <v>0</v>
          </cell>
          <cell r="Q3294">
            <v>0</v>
          </cell>
          <cell r="R3294">
            <v>0</v>
          </cell>
          <cell r="S3294">
            <v>0</v>
          </cell>
          <cell r="T3294">
            <v>0</v>
          </cell>
          <cell r="U3294">
            <v>0</v>
          </cell>
          <cell r="V3294">
            <v>12</v>
          </cell>
          <cell r="W3294">
            <v>13244</v>
          </cell>
          <cell r="X3294">
            <v>36</v>
          </cell>
          <cell r="Y3294">
            <v>40</v>
          </cell>
        </row>
        <row r="3295">
          <cell r="B3295" t="str">
            <v>巴州区大和乡</v>
          </cell>
          <cell r="C3295">
            <v>0</v>
          </cell>
          <cell r="D3295">
            <v>33</v>
          </cell>
          <cell r="E3295">
            <v>33</v>
          </cell>
          <cell r="F3295">
            <v>0</v>
          </cell>
          <cell r="G3295">
            <v>0</v>
          </cell>
          <cell r="H3295">
            <v>0</v>
          </cell>
          <cell r="I3295">
            <v>0</v>
          </cell>
          <cell r="J3295">
            <v>33</v>
          </cell>
          <cell r="K3295">
            <v>22</v>
          </cell>
          <cell r="L3295">
            <v>5</v>
          </cell>
          <cell r="M3295">
            <v>4</v>
          </cell>
          <cell r="N3295">
            <v>1</v>
          </cell>
          <cell r="O3295">
            <v>2</v>
          </cell>
          <cell r="P3295">
            <v>0</v>
          </cell>
          <cell r="Q3295">
            <v>0</v>
          </cell>
          <cell r="R3295">
            <v>0</v>
          </cell>
          <cell r="S3295">
            <v>0</v>
          </cell>
          <cell r="T3295">
            <v>0</v>
          </cell>
          <cell r="U3295">
            <v>0</v>
          </cell>
          <cell r="V3295">
            <v>10</v>
          </cell>
          <cell r="W3295">
            <v>12066</v>
          </cell>
          <cell r="X3295">
            <v>30</v>
          </cell>
          <cell r="Y3295">
            <v>40</v>
          </cell>
        </row>
        <row r="3296">
          <cell r="B3296" t="str">
            <v>巴州区白庙乡</v>
          </cell>
          <cell r="C3296">
            <v>0</v>
          </cell>
          <cell r="D3296">
            <v>31</v>
          </cell>
          <cell r="E3296">
            <v>31</v>
          </cell>
          <cell r="F3296">
            <v>0</v>
          </cell>
          <cell r="G3296">
            <v>0</v>
          </cell>
          <cell r="H3296">
            <v>0</v>
          </cell>
          <cell r="I3296">
            <v>0</v>
          </cell>
          <cell r="J3296">
            <v>31</v>
          </cell>
          <cell r="K3296">
            <v>22</v>
          </cell>
          <cell r="L3296">
            <v>3</v>
          </cell>
          <cell r="M3296">
            <v>4</v>
          </cell>
          <cell r="N3296">
            <v>2</v>
          </cell>
          <cell r="O3296">
            <v>2</v>
          </cell>
          <cell r="P3296">
            <v>0</v>
          </cell>
          <cell r="Q3296">
            <v>0</v>
          </cell>
          <cell r="R3296">
            <v>0</v>
          </cell>
          <cell r="S3296">
            <v>0</v>
          </cell>
          <cell r="T3296">
            <v>0</v>
          </cell>
          <cell r="U3296">
            <v>0</v>
          </cell>
          <cell r="V3296">
            <v>10</v>
          </cell>
          <cell r="W3296">
            <v>8880</v>
          </cell>
          <cell r="X3296">
            <v>30</v>
          </cell>
          <cell r="Y3296">
            <v>29</v>
          </cell>
        </row>
        <row r="3297">
          <cell r="B3297" t="str">
            <v>巴州区关渡乡</v>
          </cell>
          <cell r="C3297">
            <v>0</v>
          </cell>
          <cell r="D3297">
            <v>29</v>
          </cell>
          <cell r="E3297">
            <v>29</v>
          </cell>
          <cell r="F3297">
            <v>0</v>
          </cell>
          <cell r="G3297">
            <v>0</v>
          </cell>
          <cell r="H3297">
            <v>0</v>
          </cell>
          <cell r="I3297">
            <v>0</v>
          </cell>
          <cell r="J3297">
            <v>29</v>
          </cell>
          <cell r="K3297">
            <v>20</v>
          </cell>
          <cell r="L3297">
            <v>3</v>
          </cell>
          <cell r="M3297">
            <v>4</v>
          </cell>
          <cell r="N3297">
            <v>2</v>
          </cell>
          <cell r="O3297">
            <v>2</v>
          </cell>
          <cell r="P3297">
            <v>0</v>
          </cell>
          <cell r="Q3297">
            <v>0</v>
          </cell>
          <cell r="R3297">
            <v>0</v>
          </cell>
          <cell r="S3297">
            <v>0</v>
          </cell>
          <cell r="T3297">
            <v>0</v>
          </cell>
          <cell r="U3297">
            <v>0</v>
          </cell>
          <cell r="V3297">
            <v>10</v>
          </cell>
          <cell r="W3297">
            <v>8323</v>
          </cell>
          <cell r="X3297">
            <v>30</v>
          </cell>
          <cell r="Y3297">
            <v>25</v>
          </cell>
        </row>
        <row r="3298">
          <cell r="B3298" t="str">
            <v>巴州区曾口镇</v>
          </cell>
          <cell r="C3298">
            <v>0</v>
          </cell>
          <cell r="D3298">
            <v>134</v>
          </cell>
          <cell r="E3298">
            <v>134</v>
          </cell>
          <cell r="F3298">
            <v>0</v>
          </cell>
          <cell r="G3298">
            <v>0</v>
          </cell>
          <cell r="H3298">
            <v>0</v>
          </cell>
          <cell r="I3298">
            <v>0</v>
          </cell>
          <cell r="J3298">
            <v>134</v>
          </cell>
          <cell r="K3298">
            <v>92</v>
          </cell>
          <cell r="L3298">
            <v>20</v>
          </cell>
          <cell r="M3298">
            <v>14</v>
          </cell>
          <cell r="N3298">
            <v>9</v>
          </cell>
          <cell r="O3298">
            <v>8</v>
          </cell>
          <cell r="P3298">
            <v>0</v>
          </cell>
          <cell r="Q3298">
            <v>0</v>
          </cell>
          <cell r="R3298">
            <v>0</v>
          </cell>
          <cell r="S3298">
            <v>0</v>
          </cell>
          <cell r="T3298">
            <v>0</v>
          </cell>
          <cell r="U3298">
            <v>0</v>
          </cell>
          <cell r="V3298">
            <v>41</v>
          </cell>
          <cell r="W3298">
            <v>46771</v>
          </cell>
          <cell r="X3298">
            <v>123</v>
          </cell>
          <cell r="Y3298">
            <v>168</v>
          </cell>
        </row>
        <row r="3299">
          <cell r="B3299" t="str">
            <v>巴州区梁永镇</v>
          </cell>
          <cell r="C3299">
            <v>0</v>
          </cell>
          <cell r="D3299">
            <v>73</v>
          </cell>
          <cell r="E3299">
            <v>73</v>
          </cell>
          <cell r="F3299">
            <v>0</v>
          </cell>
          <cell r="G3299">
            <v>0</v>
          </cell>
          <cell r="H3299">
            <v>0</v>
          </cell>
          <cell r="I3299">
            <v>0</v>
          </cell>
          <cell r="J3299">
            <v>73</v>
          </cell>
          <cell r="K3299">
            <v>51</v>
          </cell>
          <cell r="L3299">
            <v>10</v>
          </cell>
          <cell r="M3299">
            <v>8</v>
          </cell>
          <cell r="N3299">
            <v>5</v>
          </cell>
          <cell r="O3299">
            <v>4</v>
          </cell>
          <cell r="P3299">
            <v>0</v>
          </cell>
          <cell r="Q3299">
            <v>0</v>
          </cell>
          <cell r="R3299">
            <v>0</v>
          </cell>
          <cell r="S3299">
            <v>0</v>
          </cell>
          <cell r="T3299">
            <v>0</v>
          </cell>
          <cell r="U3299">
            <v>0</v>
          </cell>
          <cell r="V3299">
            <v>23</v>
          </cell>
          <cell r="W3299">
            <v>26632</v>
          </cell>
          <cell r="X3299">
            <v>69</v>
          </cell>
          <cell r="Y3299">
            <v>86</v>
          </cell>
        </row>
        <row r="3300">
          <cell r="B3300" t="str">
            <v>巴州区三江镇</v>
          </cell>
          <cell r="C3300">
            <v>0</v>
          </cell>
          <cell r="D3300">
            <v>48</v>
          </cell>
          <cell r="E3300">
            <v>48</v>
          </cell>
          <cell r="F3300">
            <v>0</v>
          </cell>
          <cell r="G3300">
            <v>0</v>
          </cell>
          <cell r="H3300">
            <v>0</v>
          </cell>
          <cell r="I3300">
            <v>0</v>
          </cell>
          <cell r="J3300">
            <v>48</v>
          </cell>
          <cell r="K3300">
            <v>29</v>
          </cell>
          <cell r="L3300">
            <v>11</v>
          </cell>
          <cell r="M3300">
            <v>5</v>
          </cell>
          <cell r="N3300">
            <v>4</v>
          </cell>
          <cell r="O3300">
            <v>3</v>
          </cell>
          <cell r="P3300">
            <v>0</v>
          </cell>
          <cell r="Q3300">
            <v>0</v>
          </cell>
          <cell r="R3300">
            <v>0</v>
          </cell>
          <cell r="S3300">
            <v>0</v>
          </cell>
          <cell r="T3300">
            <v>0</v>
          </cell>
          <cell r="U3300">
            <v>0</v>
          </cell>
          <cell r="V3300">
            <v>12</v>
          </cell>
          <cell r="W3300">
            <v>16943</v>
          </cell>
          <cell r="X3300">
            <v>36</v>
          </cell>
          <cell r="Y3300">
            <v>88</v>
          </cell>
        </row>
        <row r="3301">
          <cell r="B3301" t="str">
            <v>巴州区金碑乡</v>
          </cell>
          <cell r="C3301">
            <v>0</v>
          </cell>
          <cell r="D3301">
            <v>32</v>
          </cell>
          <cell r="E3301">
            <v>32</v>
          </cell>
          <cell r="F3301">
            <v>0</v>
          </cell>
          <cell r="G3301">
            <v>0</v>
          </cell>
          <cell r="H3301">
            <v>0</v>
          </cell>
          <cell r="I3301">
            <v>0</v>
          </cell>
          <cell r="J3301">
            <v>32</v>
          </cell>
          <cell r="K3301">
            <v>22</v>
          </cell>
          <cell r="L3301">
            <v>4</v>
          </cell>
          <cell r="M3301">
            <v>4</v>
          </cell>
          <cell r="N3301">
            <v>2</v>
          </cell>
          <cell r="O3301">
            <v>2</v>
          </cell>
          <cell r="P3301">
            <v>0</v>
          </cell>
          <cell r="Q3301">
            <v>0</v>
          </cell>
          <cell r="R3301">
            <v>0</v>
          </cell>
          <cell r="S3301">
            <v>0</v>
          </cell>
          <cell r="T3301">
            <v>0</v>
          </cell>
          <cell r="U3301">
            <v>0</v>
          </cell>
          <cell r="V3301">
            <v>10</v>
          </cell>
          <cell r="W3301">
            <v>11241</v>
          </cell>
          <cell r="X3301">
            <v>30</v>
          </cell>
          <cell r="Y3301">
            <v>30</v>
          </cell>
        </row>
        <row r="3302">
          <cell r="B3302" t="str">
            <v>巴州区顶山镇</v>
          </cell>
          <cell r="C3302">
            <v>0</v>
          </cell>
          <cell r="D3302">
            <v>69</v>
          </cell>
          <cell r="E3302">
            <v>69</v>
          </cell>
          <cell r="F3302">
            <v>0</v>
          </cell>
          <cell r="G3302">
            <v>0</v>
          </cell>
          <cell r="H3302">
            <v>0</v>
          </cell>
          <cell r="I3302">
            <v>0</v>
          </cell>
          <cell r="J3302">
            <v>69</v>
          </cell>
          <cell r="K3302">
            <v>47</v>
          </cell>
          <cell r="L3302">
            <v>9</v>
          </cell>
          <cell r="M3302">
            <v>8</v>
          </cell>
          <cell r="N3302">
            <v>2</v>
          </cell>
          <cell r="O3302">
            <v>5</v>
          </cell>
          <cell r="P3302">
            <v>0</v>
          </cell>
          <cell r="Q3302">
            <v>0</v>
          </cell>
          <cell r="R3302">
            <v>0</v>
          </cell>
          <cell r="S3302">
            <v>0</v>
          </cell>
          <cell r="T3302">
            <v>0</v>
          </cell>
          <cell r="U3302">
            <v>0</v>
          </cell>
          <cell r="V3302">
            <v>22</v>
          </cell>
          <cell r="W3302">
            <v>25391</v>
          </cell>
          <cell r="X3302">
            <v>122</v>
          </cell>
          <cell r="Y3302">
            <v>73</v>
          </cell>
        </row>
        <row r="3303">
          <cell r="B3303" t="str">
            <v>巴州区大罗镇</v>
          </cell>
          <cell r="C3303">
            <v>0</v>
          </cell>
          <cell r="D3303">
            <v>36</v>
          </cell>
          <cell r="E3303">
            <v>36</v>
          </cell>
          <cell r="F3303">
            <v>0</v>
          </cell>
          <cell r="G3303">
            <v>0</v>
          </cell>
          <cell r="H3303">
            <v>0</v>
          </cell>
          <cell r="I3303">
            <v>0</v>
          </cell>
          <cell r="J3303">
            <v>36</v>
          </cell>
          <cell r="K3303">
            <v>26</v>
          </cell>
          <cell r="L3303">
            <v>3</v>
          </cell>
          <cell r="M3303">
            <v>5</v>
          </cell>
          <cell r="N3303">
            <v>3</v>
          </cell>
          <cell r="O3303">
            <v>2</v>
          </cell>
          <cell r="P3303">
            <v>0</v>
          </cell>
          <cell r="Q3303">
            <v>0</v>
          </cell>
          <cell r="R3303">
            <v>0</v>
          </cell>
          <cell r="S3303">
            <v>0</v>
          </cell>
          <cell r="T3303">
            <v>0</v>
          </cell>
          <cell r="U3303">
            <v>0</v>
          </cell>
          <cell r="V3303">
            <v>12</v>
          </cell>
          <cell r="W3303">
            <v>15658</v>
          </cell>
          <cell r="X3303">
            <v>36</v>
          </cell>
          <cell r="Y3303">
            <v>24</v>
          </cell>
        </row>
        <row r="3304">
          <cell r="B3304" t="str">
            <v>巴州区羊凤乡</v>
          </cell>
          <cell r="C3304">
            <v>0</v>
          </cell>
          <cell r="D3304">
            <v>31</v>
          </cell>
          <cell r="E3304">
            <v>31</v>
          </cell>
          <cell r="F3304">
            <v>0</v>
          </cell>
          <cell r="G3304">
            <v>0</v>
          </cell>
          <cell r="H3304">
            <v>0</v>
          </cell>
          <cell r="I3304">
            <v>0</v>
          </cell>
          <cell r="J3304">
            <v>31</v>
          </cell>
          <cell r="K3304">
            <v>21</v>
          </cell>
          <cell r="L3304">
            <v>5</v>
          </cell>
          <cell r="M3304">
            <v>3</v>
          </cell>
          <cell r="N3304">
            <v>3</v>
          </cell>
          <cell r="O3304">
            <v>2</v>
          </cell>
          <cell r="P3304">
            <v>0</v>
          </cell>
          <cell r="Q3304">
            <v>0</v>
          </cell>
          <cell r="R3304">
            <v>0</v>
          </cell>
          <cell r="S3304">
            <v>0</v>
          </cell>
          <cell r="T3304">
            <v>0</v>
          </cell>
          <cell r="U3304">
            <v>0</v>
          </cell>
          <cell r="V3304">
            <v>9</v>
          </cell>
          <cell r="W3304">
            <v>10596</v>
          </cell>
          <cell r="X3304">
            <v>27</v>
          </cell>
          <cell r="Y3304">
            <v>36</v>
          </cell>
        </row>
        <row r="3305">
          <cell r="B3305" t="str">
            <v>巴州区凤溪乡</v>
          </cell>
          <cell r="C3305">
            <v>0</v>
          </cell>
          <cell r="D3305">
            <v>41</v>
          </cell>
          <cell r="E3305">
            <v>41</v>
          </cell>
          <cell r="F3305">
            <v>0</v>
          </cell>
          <cell r="G3305">
            <v>0</v>
          </cell>
          <cell r="H3305">
            <v>0</v>
          </cell>
          <cell r="I3305">
            <v>0</v>
          </cell>
          <cell r="J3305">
            <v>41</v>
          </cell>
          <cell r="K3305">
            <v>28</v>
          </cell>
          <cell r="L3305">
            <v>5</v>
          </cell>
          <cell r="M3305">
            <v>5</v>
          </cell>
          <cell r="N3305">
            <v>1</v>
          </cell>
          <cell r="O3305">
            <v>3</v>
          </cell>
          <cell r="P3305">
            <v>0</v>
          </cell>
          <cell r="Q3305">
            <v>0</v>
          </cell>
          <cell r="R3305">
            <v>0</v>
          </cell>
          <cell r="S3305">
            <v>0</v>
          </cell>
          <cell r="T3305">
            <v>0</v>
          </cell>
          <cell r="U3305">
            <v>0</v>
          </cell>
          <cell r="V3305">
            <v>13</v>
          </cell>
          <cell r="W3305">
            <v>14527</v>
          </cell>
          <cell r="X3305">
            <v>39</v>
          </cell>
          <cell r="Y3305">
            <v>46</v>
          </cell>
        </row>
        <row r="3306">
          <cell r="B3306" t="str">
            <v>巴州区龙背乡</v>
          </cell>
          <cell r="C3306">
            <v>0</v>
          </cell>
          <cell r="D3306">
            <v>29</v>
          </cell>
          <cell r="E3306">
            <v>29</v>
          </cell>
          <cell r="F3306">
            <v>0</v>
          </cell>
          <cell r="G3306">
            <v>0</v>
          </cell>
          <cell r="H3306">
            <v>0</v>
          </cell>
          <cell r="I3306">
            <v>0</v>
          </cell>
          <cell r="J3306">
            <v>29</v>
          </cell>
          <cell r="K3306">
            <v>19</v>
          </cell>
          <cell r="L3306">
            <v>4</v>
          </cell>
          <cell r="M3306">
            <v>4</v>
          </cell>
          <cell r="N3306">
            <v>1</v>
          </cell>
          <cell r="O3306">
            <v>2</v>
          </cell>
          <cell r="P3306">
            <v>0</v>
          </cell>
          <cell r="Q3306">
            <v>0</v>
          </cell>
          <cell r="R3306">
            <v>0</v>
          </cell>
          <cell r="S3306">
            <v>0</v>
          </cell>
          <cell r="T3306">
            <v>0</v>
          </cell>
          <cell r="U3306">
            <v>0</v>
          </cell>
          <cell r="V3306">
            <v>10</v>
          </cell>
          <cell r="W3306">
            <v>8138</v>
          </cell>
          <cell r="X3306">
            <v>30</v>
          </cell>
          <cell r="Y3306">
            <v>36</v>
          </cell>
        </row>
        <row r="3307">
          <cell r="B3307" t="str">
            <v>巴州区玉山镇</v>
          </cell>
          <cell r="C3307">
            <v>0</v>
          </cell>
          <cell r="D3307">
            <v>118</v>
          </cell>
          <cell r="E3307">
            <v>118</v>
          </cell>
          <cell r="F3307">
            <v>0</v>
          </cell>
          <cell r="G3307">
            <v>0</v>
          </cell>
          <cell r="H3307">
            <v>0</v>
          </cell>
          <cell r="I3307">
            <v>0</v>
          </cell>
          <cell r="J3307">
            <v>118</v>
          </cell>
          <cell r="K3307">
            <v>81</v>
          </cell>
          <cell r="L3307">
            <v>17</v>
          </cell>
          <cell r="M3307">
            <v>12</v>
          </cell>
          <cell r="N3307">
            <v>7</v>
          </cell>
          <cell r="O3307">
            <v>8</v>
          </cell>
          <cell r="P3307">
            <v>0</v>
          </cell>
          <cell r="Q3307">
            <v>0</v>
          </cell>
          <cell r="R3307">
            <v>0</v>
          </cell>
          <cell r="S3307">
            <v>0</v>
          </cell>
          <cell r="T3307">
            <v>0</v>
          </cell>
          <cell r="U3307">
            <v>0</v>
          </cell>
          <cell r="V3307">
            <v>35</v>
          </cell>
          <cell r="W3307">
            <v>43027</v>
          </cell>
          <cell r="X3307">
            <v>105</v>
          </cell>
          <cell r="Y3307">
            <v>143</v>
          </cell>
        </row>
        <row r="3308">
          <cell r="B3308" t="str">
            <v>巴州区三星乡</v>
          </cell>
          <cell r="C3308">
            <v>0</v>
          </cell>
          <cell r="D3308">
            <v>33</v>
          </cell>
          <cell r="E3308">
            <v>33</v>
          </cell>
          <cell r="F3308">
            <v>0</v>
          </cell>
          <cell r="G3308">
            <v>0</v>
          </cell>
          <cell r="H3308">
            <v>0</v>
          </cell>
          <cell r="I3308">
            <v>0</v>
          </cell>
          <cell r="J3308">
            <v>33</v>
          </cell>
          <cell r="K3308">
            <v>22</v>
          </cell>
          <cell r="L3308">
            <v>6</v>
          </cell>
          <cell r="M3308">
            <v>3</v>
          </cell>
          <cell r="N3308">
            <v>1</v>
          </cell>
          <cell r="O3308">
            <v>2</v>
          </cell>
          <cell r="P3308">
            <v>0</v>
          </cell>
          <cell r="Q3308">
            <v>0</v>
          </cell>
          <cell r="R3308">
            <v>0</v>
          </cell>
          <cell r="S3308">
            <v>0</v>
          </cell>
          <cell r="T3308">
            <v>0</v>
          </cell>
          <cell r="U3308">
            <v>0</v>
          </cell>
          <cell r="V3308">
            <v>10</v>
          </cell>
          <cell r="W3308">
            <v>10707</v>
          </cell>
          <cell r="X3308">
            <v>30</v>
          </cell>
          <cell r="Y3308">
            <v>54</v>
          </cell>
        </row>
        <row r="3309">
          <cell r="B3309" t="str">
            <v>巴州区关公乡</v>
          </cell>
          <cell r="C3309">
            <v>0</v>
          </cell>
          <cell r="D3309">
            <v>68</v>
          </cell>
          <cell r="E3309">
            <v>68</v>
          </cell>
          <cell r="F3309">
            <v>0</v>
          </cell>
          <cell r="G3309">
            <v>0</v>
          </cell>
          <cell r="H3309">
            <v>0</v>
          </cell>
          <cell r="I3309">
            <v>0</v>
          </cell>
          <cell r="J3309">
            <v>68</v>
          </cell>
          <cell r="K3309">
            <v>46</v>
          </cell>
          <cell r="L3309">
            <v>10</v>
          </cell>
          <cell r="M3309">
            <v>8</v>
          </cell>
          <cell r="N3309">
            <v>4</v>
          </cell>
          <cell r="O3309">
            <v>4</v>
          </cell>
          <cell r="P3309">
            <v>0</v>
          </cell>
          <cell r="Q3309">
            <v>0</v>
          </cell>
          <cell r="R3309">
            <v>0</v>
          </cell>
          <cell r="S3309">
            <v>0</v>
          </cell>
          <cell r="T3309">
            <v>0</v>
          </cell>
          <cell r="U3309">
            <v>0</v>
          </cell>
          <cell r="V3309">
            <v>21</v>
          </cell>
          <cell r="W3309">
            <v>19770</v>
          </cell>
          <cell r="X3309">
            <v>63</v>
          </cell>
          <cell r="Y3309">
            <v>84</v>
          </cell>
        </row>
        <row r="3310">
          <cell r="B3310" t="str">
            <v>巴州区舞凤乡</v>
          </cell>
          <cell r="C3310">
            <v>0</v>
          </cell>
          <cell r="D3310">
            <v>28</v>
          </cell>
          <cell r="E3310">
            <v>28</v>
          </cell>
          <cell r="F3310">
            <v>0</v>
          </cell>
          <cell r="G3310">
            <v>0</v>
          </cell>
          <cell r="H3310">
            <v>0</v>
          </cell>
          <cell r="I3310">
            <v>0</v>
          </cell>
          <cell r="J3310">
            <v>28</v>
          </cell>
          <cell r="K3310">
            <v>18</v>
          </cell>
          <cell r="L3310">
            <v>5</v>
          </cell>
          <cell r="M3310">
            <v>3</v>
          </cell>
          <cell r="N3310">
            <v>2</v>
          </cell>
          <cell r="O3310">
            <v>2</v>
          </cell>
          <cell r="P3310">
            <v>0</v>
          </cell>
          <cell r="Q3310">
            <v>0</v>
          </cell>
          <cell r="R3310">
            <v>0</v>
          </cell>
          <cell r="S3310">
            <v>0</v>
          </cell>
          <cell r="T3310">
            <v>0</v>
          </cell>
          <cell r="U3310">
            <v>0</v>
          </cell>
          <cell r="V3310">
            <v>9</v>
          </cell>
          <cell r="W3310">
            <v>8765</v>
          </cell>
          <cell r="X3310">
            <v>27</v>
          </cell>
          <cell r="Y3310">
            <v>44</v>
          </cell>
        </row>
        <row r="3311">
          <cell r="B3311" t="str">
            <v>巴州区茶坝镇</v>
          </cell>
          <cell r="C3311">
            <v>0</v>
          </cell>
          <cell r="D3311">
            <v>53</v>
          </cell>
          <cell r="E3311">
            <v>53</v>
          </cell>
          <cell r="F3311">
            <v>0</v>
          </cell>
          <cell r="G3311">
            <v>0</v>
          </cell>
          <cell r="H3311">
            <v>0</v>
          </cell>
          <cell r="I3311">
            <v>0</v>
          </cell>
          <cell r="J3311">
            <v>53</v>
          </cell>
          <cell r="K3311">
            <v>33</v>
          </cell>
          <cell r="L3311">
            <v>12</v>
          </cell>
          <cell r="M3311">
            <v>5</v>
          </cell>
          <cell r="N3311">
            <v>4</v>
          </cell>
          <cell r="O3311">
            <v>3</v>
          </cell>
          <cell r="P3311">
            <v>0</v>
          </cell>
          <cell r="Q3311">
            <v>0</v>
          </cell>
          <cell r="R3311">
            <v>0</v>
          </cell>
          <cell r="S3311">
            <v>0</v>
          </cell>
          <cell r="T3311">
            <v>0</v>
          </cell>
          <cell r="U3311">
            <v>0</v>
          </cell>
          <cell r="V3311">
            <v>15</v>
          </cell>
          <cell r="W3311">
            <v>18109</v>
          </cell>
          <cell r="X3311">
            <v>45</v>
          </cell>
          <cell r="Y3311">
            <v>104</v>
          </cell>
        </row>
        <row r="3312">
          <cell r="B3312" t="str">
            <v>巴州区观音井镇</v>
          </cell>
          <cell r="C3312">
            <v>0</v>
          </cell>
          <cell r="D3312">
            <v>54</v>
          </cell>
          <cell r="E3312">
            <v>54</v>
          </cell>
          <cell r="F3312">
            <v>0</v>
          </cell>
          <cell r="G3312">
            <v>0</v>
          </cell>
          <cell r="H3312">
            <v>0</v>
          </cell>
          <cell r="I3312">
            <v>0</v>
          </cell>
          <cell r="J3312">
            <v>54</v>
          </cell>
          <cell r="K3312">
            <v>35</v>
          </cell>
          <cell r="L3312">
            <v>9</v>
          </cell>
          <cell r="M3312">
            <v>6</v>
          </cell>
          <cell r="N3312">
            <v>4</v>
          </cell>
          <cell r="O3312">
            <v>4</v>
          </cell>
          <cell r="P3312">
            <v>0</v>
          </cell>
          <cell r="Q3312">
            <v>0</v>
          </cell>
          <cell r="R3312">
            <v>0</v>
          </cell>
          <cell r="S3312">
            <v>0</v>
          </cell>
          <cell r="T3312">
            <v>0</v>
          </cell>
          <cell r="U3312">
            <v>0</v>
          </cell>
          <cell r="V3312">
            <v>17</v>
          </cell>
          <cell r="W3312">
            <v>22115</v>
          </cell>
          <cell r="X3312">
            <v>51</v>
          </cell>
          <cell r="Y3312">
            <v>72</v>
          </cell>
        </row>
        <row r="3313">
          <cell r="B3313" t="str">
            <v>巴州区双胜乡</v>
          </cell>
          <cell r="C3313">
            <v>0</v>
          </cell>
          <cell r="D3313">
            <v>49</v>
          </cell>
          <cell r="E3313">
            <v>49</v>
          </cell>
          <cell r="F3313">
            <v>0</v>
          </cell>
          <cell r="G3313">
            <v>0</v>
          </cell>
          <cell r="H3313">
            <v>0</v>
          </cell>
          <cell r="I3313">
            <v>0</v>
          </cell>
          <cell r="J3313">
            <v>49</v>
          </cell>
          <cell r="K3313">
            <v>28</v>
          </cell>
          <cell r="L3313">
            <v>13</v>
          </cell>
          <cell r="M3313">
            <v>5</v>
          </cell>
          <cell r="N3313">
            <v>3</v>
          </cell>
          <cell r="O3313">
            <v>3</v>
          </cell>
          <cell r="P3313">
            <v>0</v>
          </cell>
          <cell r="Q3313">
            <v>0</v>
          </cell>
          <cell r="R3313">
            <v>0</v>
          </cell>
          <cell r="S3313">
            <v>0</v>
          </cell>
          <cell r="T3313">
            <v>0</v>
          </cell>
          <cell r="U3313">
            <v>0</v>
          </cell>
          <cell r="V3313">
            <v>13</v>
          </cell>
          <cell r="W3313">
            <v>18003</v>
          </cell>
          <cell r="X3313">
            <v>39</v>
          </cell>
          <cell r="Y3313">
            <v>107</v>
          </cell>
        </row>
        <row r="3314">
          <cell r="B3314" t="str">
            <v>巴州区群乐乡</v>
          </cell>
          <cell r="C3314">
            <v>0</v>
          </cell>
          <cell r="D3314">
            <v>44</v>
          </cell>
          <cell r="E3314">
            <v>44</v>
          </cell>
          <cell r="F3314">
            <v>0</v>
          </cell>
          <cell r="G3314">
            <v>0</v>
          </cell>
          <cell r="H3314">
            <v>0</v>
          </cell>
          <cell r="I3314">
            <v>0</v>
          </cell>
          <cell r="J3314">
            <v>44</v>
          </cell>
          <cell r="K3314">
            <v>26</v>
          </cell>
          <cell r="L3314">
            <v>12</v>
          </cell>
          <cell r="M3314">
            <v>4</v>
          </cell>
          <cell r="N3314">
            <v>3</v>
          </cell>
          <cell r="O3314">
            <v>2</v>
          </cell>
          <cell r="P3314">
            <v>0</v>
          </cell>
          <cell r="Q3314">
            <v>0</v>
          </cell>
          <cell r="R3314">
            <v>0</v>
          </cell>
          <cell r="S3314">
            <v>0</v>
          </cell>
          <cell r="T3314">
            <v>0</v>
          </cell>
          <cell r="U3314">
            <v>0</v>
          </cell>
          <cell r="V3314">
            <v>12</v>
          </cell>
          <cell r="W3314">
            <v>14730</v>
          </cell>
          <cell r="X3314">
            <v>36</v>
          </cell>
          <cell r="Y3314">
            <v>103</v>
          </cell>
        </row>
        <row r="3315">
          <cell r="B3315" t="str">
            <v>巴州区万安乡</v>
          </cell>
          <cell r="C3315">
            <v>0</v>
          </cell>
          <cell r="D3315">
            <v>32</v>
          </cell>
          <cell r="E3315">
            <v>32</v>
          </cell>
          <cell r="F3315">
            <v>0</v>
          </cell>
          <cell r="G3315">
            <v>0</v>
          </cell>
          <cell r="H3315">
            <v>0</v>
          </cell>
          <cell r="I3315">
            <v>0</v>
          </cell>
          <cell r="J3315">
            <v>32</v>
          </cell>
          <cell r="K3315">
            <v>20</v>
          </cell>
          <cell r="L3315">
            <v>6</v>
          </cell>
          <cell r="M3315">
            <v>4</v>
          </cell>
          <cell r="N3315">
            <v>2</v>
          </cell>
          <cell r="O3315">
            <v>2</v>
          </cell>
          <cell r="P3315">
            <v>0</v>
          </cell>
          <cell r="Q3315">
            <v>0</v>
          </cell>
          <cell r="R3315">
            <v>0</v>
          </cell>
          <cell r="S3315">
            <v>0</v>
          </cell>
          <cell r="T3315">
            <v>0</v>
          </cell>
          <cell r="U3315">
            <v>0</v>
          </cell>
          <cell r="V3315">
            <v>10</v>
          </cell>
          <cell r="W3315">
            <v>13696</v>
          </cell>
          <cell r="X3315">
            <v>30</v>
          </cell>
          <cell r="Y3315">
            <v>50</v>
          </cell>
        </row>
        <row r="3316">
          <cell r="B3316" t="str">
            <v>巴州区花丛镇</v>
          </cell>
          <cell r="C3316">
            <v>0</v>
          </cell>
          <cell r="D3316">
            <v>90</v>
          </cell>
          <cell r="E3316">
            <v>90</v>
          </cell>
          <cell r="F3316">
            <v>0</v>
          </cell>
          <cell r="G3316">
            <v>0</v>
          </cell>
          <cell r="H3316">
            <v>0</v>
          </cell>
          <cell r="I3316">
            <v>0</v>
          </cell>
          <cell r="J3316">
            <v>90</v>
          </cell>
          <cell r="K3316">
            <v>63</v>
          </cell>
          <cell r="L3316">
            <v>12</v>
          </cell>
          <cell r="M3316">
            <v>10</v>
          </cell>
          <cell r="N3316">
            <v>6</v>
          </cell>
          <cell r="O3316">
            <v>5</v>
          </cell>
          <cell r="P3316">
            <v>0</v>
          </cell>
          <cell r="Q3316">
            <v>0</v>
          </cell>
          <cell r="R3316">
            <v>0</v>
          </cell>
          <cell r="S3316">
            <v>0</v>
          </cell>
          <cell r="T3316">
            <v>0</v>
          </cell>
          <cell r="U3316">
            <v>0</v>
          </cell>
          <cell r="V3316">
            <v>30</v>
          </cell>
          <cell r="W3316">
            <v>32366</v>
          </cell>
          <cell r="X3316">
            <v>90</v>
          </cell>
          <cell r="Y3316">
            <v>100</v>
          </cell>
        </row>
        <row r="3317">
          <cell r="B3317" t="str">
            <v>巴州区柳林镇</v>
          </cell>
          <cell r="C3317">
            <v>0</v>
          </cell>
          <cell r="D3317">
            <v>73</v>
          </cell>
          <cell r="E3317">
            <v>73</v>
          </cell>
          <cell r="F3317">
            <v>0</v>
          </cell>
          <cell r="G3317">
            <v>0</v>
          </cell>
          <cell r="H3317">
            <v>0</v>
          </cell>
          <cell r="I3317">
            <v>0</v>
          </cell>
          <cell r="J3317">
            <v>73</v>
          </cell>
          <cell r="K3317">
            <v>52</v>
          </cell>
          <cell r="L3317">
            <v>8</v>
          </cell>
          <cell r="M3317">
            <v>8</v>
          </cell>
          <cell r="N3317">
            <v>4</v>
          </cell>
          <cell r="O3317">
            <v>5</v>
          </cell>
          <cell r="P3317">
            <v>0</v>
          </cell>
          <cell r="Q3317">
            <v>0</v>
          </cell>
          <cell r="R3317">
            <v>0</v>
          </cell>
          <cell r="S3317">
            <v>0</v>
          </cell>
          <cell r="T3317">
            <v>0</v>
          </cell>
          <cell r="U3317">
            <v>0</v>
          </cell>
          <cell r="V3317">
            <v>22</v>
          </cell>
          <cell r="W3317">
            <v>31627</v>
          </cell>
          <cell r="X3317">
            <v>66</v>
          </cell>
          <cell r="Y3317">
            <v>69</v>
          </cell>
        </row>
        <row r="3318">
          <cell r="B3318" t="str">
            <v>巴州区下八庙镇</v>
          </cell>
          <cell r="C3318">
            <v>0</v>
          </cell>
          <cell r="D3318">
            <v>57</v>
          </cell>
          <cell r="E3318">
            <v>57</v>
          </cell>
          <cell r="F3318">
            <v>0</v>
          </cell>
          <cell r="G3318">
            <v>0</v>
          </cell>
          <cell r="H3318">
            <v>0</v>
          </cell>
          <cell r="I3318">
            <v>0</v>
          </cell>
          <cell r="J3318">
            <v>57</v>
          </cell>
          <cell r="K3318">
            <v>33</v>
          </cell>
          <cell r="L3318">
            <v>14</v>
          </cell>
          <cell r="M3318">
            <v>6</v>
          </cell>
          <cell r="N3318">
            <v>4</v>
          </cell>
          <cell r="O3318">
            <v>4</v>
          </cell>
          <cell r="P3318">
            <v>0</v>
          </cell>
          <cell r="Q3318">
            <v>0</v>
          </cell>
          <cell r="R3318">
            <v>0</v>
          </cell>
          <cell r="S3318">
            <v>0</v>
          </cell>
          <cell r="T3318">
            <v>0</v>
          </cell>
          <cell r="U3318">
            <v>0</v>
          </cell>
          <cell r="V3318">
            <v>17</v>
          </cell>
          <cell r="W3318">
            <v>20808</v>
          </cell>
          <cell r="X3318">
            <v>51</v>
          </cell>
          <cell r="Y3318">
            <v>113</v>
          </cell>
        </row>
        <row r="3319">
          <cell r="B3319" t="str">
            <v>巴州区尹家乡</v>
          </cell>
          <cell r="C3319">
            <v>0</v>
          </cell>
          <cell r="D3319">
            <v>24</v>
          </cell>
          <cell r="E3319">
            <v>24</v>
          </cell>
          <cell r="F3319">
            <v>0</v>
          </cell>
          <cell r="G3319">
            <v>0</v>
          </cell>
          <cell r="H3319">
            <v>0</v>
          </cell>
          <cell r="I3319">
            <v>0</v>
          </cell>
          <cell r="J3319">
            <v>24</v>
          </cell>
          <cell r="K3319">
            <v>17</v>
          </cell>
          <cell r="L3319">
            <v>3</v>
          </cell>
          <cell r="M3319">
            <v>2</v>
          </cell>
          <cell r="N3319">
            <v>1</v>
          </cell>
          <cell r="O3319">
            <v>2</v>
          </cell>
          <cell r="P3319">
            <v>0</v>
          </cell>
          <cell r="Q3319">
            <v>0</v>
          </cell>
          <cell r="R3319">
            <v>0</v>
          </cell>
          <cell r="S3319">
            <v>0</v>
          </cell>
          <cell r="T3319">
            <v>0</v>
          </cell>
          <cell r="U3319">
            <v>0</v>
          </cell>
          <cell r="V3319">
            <v>7</v>
          </cell>
          <cell r="W3319">
            <v>11768</v>
          </cell>
          <cell r="X3319">
            <v>21</v>
          </cell>
          <cell r="Y3319">
            <v>23</v>
          </cell>
        </row>
        <row r="3320">
          <cell r="B3320" t="str">
            <v>巴州区渔溪镇</v>
          </cell>
          <cell r="C3320">
            <v>0</v>
          </cell>
          <cell r="D3320">
            <v>92</v>
          </cell>
          <cell r="E3320">
            <v>92</v>
          </cell>
          <cell r="F3320">
            <v>0</v>
          </cell>
          <cell r="G3320">
            <v>0</v>
          </cell>
          <cell r="H3320">
            <v>0</v>
          </cell>
          <cell r="I3320">
            <v>0</v>
          </cell>
          <cell r="J3320">
            <v>92</v>
          </cell>
          <cell r="K3320">
            <v>60</v>
          </cell>
          <cell r="L3320">
            <v>17</v>
          </cell>
          <cell r="M3320">
            <v>9</v>
          </cell>
          <cell r="N3320">
            <v>6</v>
          </cell>
          <cell r="O3320">
            <v>6</v>
          </cell>
          <cell r="P3320">
            <v>0</v>
          </cell>
          <cell r="Q3320">
            <v>0</v>
          </cell>
          <cell r="R3320">
            <v>0</v>
          </cell>
          <cell r="S3320">
            <v>0</v>
          </cell>
          <cell r="T3320">
            <v>0</v>
          </cell>
          <cell r="U3320">
            <v>0</v>
          </cell>
          <cell r="V3320">
            <v>27</v>
          </cell>
          <cell r="W3320">
            <v>35910</v>
          </cell>
          <cell r="X3320">
            <v>81</v>
          </cell>
          <cell r="Y3320">
            <v>139</v>
          </cell>
        </row>
        <row r="3321">
          <cell r="B3321" t="str">
            <v>巴州区九镇乡</v>
          </cell>
          <cell r="C3321">
            <v>0</v>
          </cell>
          <cell r="D3321">
            <v>29</v>
          </cell>
          <cell r="E3321">
            <v>29</v>
          </cell>
          <cell r="F3321">
            <v>0</v>
          </cell>
          <cell r="G3321">
            <v>0</v>
          </cell>
          <cell r="H3321">
            <v>0</v>
          </cell>
          <cell r="I3321">
            <v>0</v>
          </cell>
          <cell r="J3321">
            <v>29</v>
          </cell>
          <cell r="K3321">
            <v>18</v>
          </cell>
          <cell r="L3321">
            <v>6</v>
          </cell>
          <cell r="M3321">
            <v>3</v>
          </cell>
          <cell r="N3321">
            <v>2</v>
          </cell>
          <cell r="O3321">
            <v>2</v>
          </cell>
          <cell r="P3321">
            <v>0</v>
          </cell>
          <cell r="Q3321">
            <v>0</v>
          </cell>
          <cell r="R3321">
            <v>0</v>
          </cell>
          <cell r="S3321">
            <v>0</v>
          </cell>
          <cell r="T3321">
            <v>0</v>
          </cell>
          <cell r="U3321">
            <v>0</v>
          </cell>
          <cell r="V3321">
            <v>8</v>
          </cell>
          <cell r="W3321">
            <v>11790</v>
          </cell>
          <cell r="X3321">
            <v>24</v>
          </cell>
          <cell r="Y3321">
            <v>48</v>
          </cell>
        </row>
        <row r="3322">
          <cell r="B3322" t="str">
            <v>巴州区三河场镇</v>
          </cell>
          <cell r="C3322">
            <v>0</v>
          </cell>
          <cell r="D3322">
            <v>39</v>
          </cell>
          <cell r="E3322">
            <v>39</v>
          </cell>
          <cell r="F3322">
            <v>0</v>
          </cell>
          <cell r="G3322">
            <v>0</v>
          </cell>
          <cell r="H3322">
            <v>0</v>
          </cell>
          <cell r="I3322">
            <v>0</v>
          </cell>
          <cell r="J3322">
            <v>39</v>
          </cell>
          <cell r="K3322">
            <v>27</v>
          </cell>
          <cell r="L3322">
            <v>5</v>
          </cell>
          <cell r="M3322">
            <v>5</v>
          </cell>
          <cell r="N3322">
            <v>2</v>
          </cell>
          <cell r="O3322">
            <v>2</v>
          </cell>
          <cell r="P3322">
            <v>0</v>
          </cell>
          <cell r="Q3322">
            <v>0</v>
          </cell>
          <cell r="R3322">
            <v>0</v>
          </cell>
          <cell r="S3322">
            <v>0</v>
          </cell>
          <cell r="T3322">
            <v>0</v>
          </cell>
          <cell r="U3322">
            <v>0</v>
          </cell>
          <cell r="V3322">
            <v>14</v>
          </cell>
          <cell r="W3322">
            <v>14840</v>
          </cell>
          <cell r="X3322">
            <v>42</v>
          </cell>
          <cell r="Y3322">
            <v>43</v>
          </cell>
        </row>
        <row r="3323">
          <cell r="B3323" t="str">
            <v>巴州区青木镇</v>
          </cell>
          <cell r="C3323">
            <v>0</v>
          </cell>
          <cell r="D3323">
            <v>51</v>
          </cell>
          <cell r="E3323">
            <v>51</v>
          </cell>
          <cell r="F3323">
            <v>0</v>
          </cell>
          <cell r="G3323">
            <v>0</v>
          </cell>
          <cell r="H3323">
            <v>0</v>
          </cell>
          <cell r="I3323">
            <v>0</v>
          </cell>
          <cell r="J3323">
            <v>51</v>
          </cell>
          <cell r="K3323">
            <v>36</v>
          </cell>
          <cell r="L3323">
            <v>6</v>
          </cell>
          <cell r="M3323">
            <v>6</v>
          </cell>
          <cell r="N3323">
            <v>3</v>
          </cell>
          <cell r="O3323">
            <v>3</v>
          </cell>
          <cell r="P3323">
            <v>0</v>
          </cell>
          <cell r="Q3323">
            <v>0</v>
          </cell>
          <cell r="R3323">
            <v>0</v>
          </cell>
          <cell r="S3323">
            <v>0</v>
          </cell>
          <cell r="T3323">
            <v>0</v>
          </cell>
          <cell r="U3323">
            <v>0</v>
          </cell>
          <cell r="V3323">
            <v>17</v>
          </cell>
          <cell r="W3323">
            <v>19965</v>
          </cell>
          <cell r="X3323">
            <v>54</v>
          </cell>
          <cell r="Y3323">
            <v>54</v>
          </cell>
        </row>
        <row r="3324">
          <cell r="B3324" t="str">
            <v>巴州区恩阳镇</v>
          </cell>
          <cell r="C3324">
            <v>0</v>
          </cell>
          <cell r="D3324">
            <v>146</v>
          </cell>
          <cell r="E3324">
            <v>146</v>
          </cell>
          <cell r="F3324">
            <v>0</v>
          </cell>
          <cell r="G3324">
            <v>0</v>
          </cell>
          <cell r="H3324">
            <v>0</v>
          </cell>
          <cell r="I3324">
            <v>0</v>
          </cell>
          <cell r="J3324">
            <v>146</v>
          </cell>
          <cell r="K3324">
            <v>97</v>
          </cell>
          <cell r="L3324">
            <v>23</v>
          </cell>
          <cell r="M3324">
            <v>16</v>
          </cell>
          <cell r="N3324">
            <v>12</v>
          </cell>
          <cell r="O3324">
            <v>10</v>
          </cell>
          <cell r="P3324">
            <v>0</v>
          </cell>
          <cell r="Q3324">
            <v>0</v>
          </cell>
          <cell r="R3324">
            <v>0</v>
          </cell>
          <cell r="S3324">
            <v>0</v>
          </cell>
          <cell r="T3324">
            <v>0</v>
          </cell>
          <cell r="U3324">
            <v>0</v>
          </cell>
          <cell r="V3324">
            <v>44</v>
          </cell>
          <cell r="W3324">
            <v>69780</v>
          </cell>
          <cell r="X3324">
            <v>132</v>
          </cell>
          <cell r="Y3324">
            <v>188</v>
          </cell>
        </row>
        <row r="3325">
          <cell r="B3325" t="str">
            <v>巴州区石城乡</v>
          </cell>
          <cell r="C3325">
            <v>0</v>
          </cell>
          <cell r="D3325">
            <v>44</v>
          </cell>
          <cell r="E3325">
            <v>44</v>
          </cell>
          <cell r="F3325">
            <v>0</v>
          </cell>
          <cell r="G3325">
            <v>0</v>
          </cell>
          <cell r="H3325">
            <v>0</v>
          </cell>
          <cell r="I3325">
            <v>0</v>
          </cell>
          <cell r="J3325">
            <v>44</v>
          </cell>
          <cell r="K3325">
            <v>29</v>
          </cell>
          <cell r="L3325">
            <v>7</v>
          </cell>
          <cell r="M3325">
            <v>5</v>
          </cell>
          <cell r="N3325">
            <v>3</v>
          </cell>
          <cell r="O3325">
            <v>3</v>
          </cell>
          <cell r="P3325">
            <v>0</v>
          </cell>
          <cell r="Q3325">
            <v>0</v>
          </cell>
          <cell r="R3325">
            <v>0</v>
          </cell>
          <cell r="S3325">
            <v>0</v>
          </cell>
          <cell r="T3325">
            <v>0</v>
          </cell>
          <cell r="U3325">
            <v>0</v>
          </cell>
          <cell r="V3325">
            <v>14</v>
          </cell>
          <cell r="W3325">
            <v>16503</v>
          </cell>
          <cell r="X3325">
            <v>42</v>
          </cell>
          <cell r="Y3325">
            <v>57</v>
          </cell>
        </row>
        <row r="3326">
          <cell r="B3326" t="str">
            <v>巴州区兴隆场乡</v>
          </cell>
          <cell r="C3326">
            <v>0</v>
          </cell>
          <cell r="D3326">
            <v>45</v>
          </cell>
          <cell r="E3326">
            <v>45</v>
          </cell>
          <cell r="F3326">
            <v>0</v>
          </cell>
          <cell r="G3326">
            <v>0</v>
          </cell>
          <cell r="H3326">
            <v>0</v>
          </cell>
          <cell r="I3326">
            <v>0</v>
          </cell>
          <cell r="J3326">
            <v>45</v>
          </cell>
          <cell r="K3326">
            <v>30</v>
          </cell>
          <cell r="L3326">
            <v>8</v>
          </cell>
          <cell r="M3326">
            <v>5</v>
          </cell>
          <cell r="N3326">
            <v>4</v>
          </cell>
          <cell r="O3326">
            <v>2</v>
          </cell>
          <cell r="P3326">
            <v>0</v>
          </cell>
          <cell r="Q3326">
            <v>0</v>
          </cell>
          <cell r="R3326">
            <v>0</v>
          </cell>
          <cell r="S3326">
            <v>0</v>
          </cell>
          <cell r="T3326">
            <v>0</v>
          </cell>
          <cell r="U3326">
            <v>0</v>
          </cell>
          <cell r="V3326">
            <v>13</v>
          </cell>
          <cell r="W3326">
            <v>16057</v>
          </cell>
          <cell r="X3326">
            <v>39</v>
          </cell>
          <cell r="Y3326">
            <v>67</v>
          </cell>
        </row>
        <row r="3327">
          <cell r="B3327" t="str">
            <v>巴州区化成镇</v>
          </cell>
          <cell r="C3327">
            <v>0</v>
          </cell>
          <cell r="D3327">
            <v>64</v>
          </cell>
          <cell r="E3327">
            <v>64</v>
          </cell>
          <cell r="F3327">
            <v>0</v>
          </cell>
          <cell r="G3327">
            <v>0</v>
          </cell>
          <cell r="H3327">
            <v>0</v>
          </cell>
          <cell r="I3327">
            <v>0</v>
          </cell>
          <cell r="J3327">
            <v>64</v>
          </cell>
          <cell r="K3327">
            <v>45</v>
          </cell>
          <cell r="L3327">
            <v>8</v>
          </cell>
          <cell r="M3327">
            <v>6</v>
          </cell>
          <cell r="N3327">
            <v>4</v>
          </cell>
          <cell r="O3327">
            <v>5</v>
          </cell>
          <cell r="P3327">
            <v>0</v>
          </cell>
          <cell r="Q3327">
            <v>0</v>
          </cell>
          <cell r="R3327">
            <v>0</v>
          </cell>
          <cell r="S3327">
            <v>0</v>
          </cell>
          <cell r="T3327">
            <v>0</v>
          </cell>
          <cell r="U3327">
            <v>0</v>
          </cell>
          <cell r="V3327">
            <v>18</v>
          </cell>
          <cell r="W3327">
            <v>25243</v>
          </cell>
          <cell r="X3327">
            <v>54</v>
          </cell>
          <cell r="Y3327">
            <v>63</v>
          </cell>
        </row>
        <row r="3328">
          <cell r="B3328" t="str">
            <v>巴州区凌云乡</v>
          </cell>
          <cell r="C3328">
            <v>0</v>
          </cell>
          <cell r="D3328">
            <v>30</v>
          </cell>
          <cell r="E3328">
            <v>30</v>
          </cell>
          <cell r="F3328">
            <v>0</v>
          </cell>
          <cell r="G3328">
            <v>0</v>
          </cell>
          <cell r="H3328">
            <v>0</v>
          </cell>
          <cell r="I3328">
            <v>0</v>
          </cell>
          <cell r="J3328">
            <v>30</v>
          </cell>
          <cell r="K3328">
            <v>21</v>
          </cell>
          <cell r="L3328">
            <v>4</v>
          </cell>
          <cell r="M3328">
            <v>3</v>
          </cell>
          <cell r="N3328">
            <v>3</v>
          </cell>
          <cell r="O3328">
            <v>2</v>
          </cell>
          <cell r="P3328">
            <v>0</v>
          </cell>
          <cell r="Q3328">
            <v>0</v>
          </cell>
          <cell r="R3328">
            <v>0</v>
          </cell>
          <cell r="S3328">
            <v>0</v>
          </cell>
          <cell r="T3328">
            <v>0</v>
          </cell>
          <cell r="U3328">
            <v>0</v>
          </cell>
          <cell r="V3328">
            <v>9</v>
          </cell>
          <cell r="W3328">
            <v>10512</v>
          </cell>
          <cell r="X3328">
            <v>27</v>
          </cell>
          <cell r="Y3328">
            <v>32</v>
          </cell>
        </row>
        <row r="3329">
          <cell r="B3329" t="str">
            <v>巴州区寺岭乡</v>
          </cell>
          <cell r="C3329">
            <v>0</v>
          </cell>
          <cell r="D3329">
            <v>46</v>
          </cell>
          <cell r="E3329">
            <v>46</v>
          </cell>
          <cell r="F3329">
            <v>0</v>
          </cell>
          <cell r="G3329">
            <v>0</v>
          </cell>
          <cell r="H3329">
            <v>0</v>
          </cell>
          <cell r="I3329">
            <v>0</v>
          </cell>
          <cell r="J3329">
            <v>46</v>
          </cell>
          <cell r="K3329">
            <v>31</v>
          </cell>
          <cell r="L3329">
            <v>6</v>
          </cell>
          <cell r="M3329">
            <v>6</v>
          </cell>
          <cell r="N3329">
            <v>4</v>
          </cell>
          <cell r="O3329">
            <v>3</v>
          </cell>
          <cell r="P3329">
            <v>0</v>
          </cell>
          <cell r="Q3329">
            <v>0</v>
          </cell>
          <cell r="R3329">
            <v>0</v>
          </cell>
          <cell r="S3329">
            <v>0</v>
          </cell>
          <cell r="T3329">
            <v>0</v>
          </cell>
          <cell r="U3329">
            <v>0</v>
          </cell>
          <cell r="V3329">
            <v>15</v>
          </cell>
          <cell r="W3329">
            <v>10791</v>
          </cell>
          <cell r="X3329">
            <v>45</v>
          </cell>
          <cell r="Y3329">
            <v>51</v>
          </cell>
        </row>
        <row r="3330">
          <cell r="B3330" t="str">
            <v>巴州区梓桐庙乡</v>
          </cell>
          <cell r="C3330">
            <v>0</v>
          </cell>
          <cell r="D3330">
            <v>41</v>
          </cell>
          <cell r="E3330">
            <v>41</v>
          </cell>
          <cell r="F3330">
            <v>0</v>
          </cell>
          <cell r="G3330">
            <v>0</v>
          </cell>
          <cell r="H3330">
            <v>0</v>
          </cell>
          <cell r="I3330">
            <v>0</v>
          </cell>
          <cell r="J3330">
            <v>41</v>
          </cell>
          <cell r="K3330">
            <v>27</v>
          </cell>
          <cell r="L3330">
            <v>7</v>
          </cell>
          <cell r="M3330">
            <v>4</v>
          </cell>
          <cell r="N3330">
            <v>4</v>
          </cell>
          <cell r="O3330">
            <v>3</v>
          </cell>
          <cell r="P3330">
            <v>0</v>
          </cell>
          <cell r="Q3330">
            <v>0</v>
          </cell>
          <cell r="R3330">
            <v>0</v>
          </cell>
          <cell r="S3330">
            <v>0</v>
          </cell>
          <cell r="T3330">
            <v>0</v>
          </cell>
          <cell r="U3330">
            <v>0</v>
          </cell>
          <cell r="V3330">
            <v>12</v>
          </cell>
          <cell r="W3330">
            <v>15870</v>
          </cell>
          <cell r="X3330">
            <v>36</v>
          </cell>
          <cell r="Y3330">
            <v>59</v>
          </cell>
        </row>
        <row r="3331">
          <cell r="B3331" t="str">
            <v>巴州区三汇镇</v>
          </cell>
          <cell r="C3331">
            <v>0</v>
          </cell>
          <cell r="D3331">
            <v>41</v>
          </cell>
          <cell r="E3331">
            <v>41</v>
          </cell>
          <cell r="F3331">
            <v>0</v>
          </cell>
          <cell r="G3331">
            <v>0</v>
          </cell>
          <cell r="H3331">
            <v>0</v>
          </cell>
          <cell r="I3331">
            <v>0</v>
          </cell>
          <cell r="J3331">
            <v>41</v>
          </cell>
          <cell r="K3331">
            <v>28</v>
          </cell>
          <cell r="L3331">
            <v>6</v>
          </cell>
          <cell r="M3331">
            <v>5</v>
          </cell>
          <cell r="N3331">
            <v>4</v>
          </cell>
          <cell r="O3331">
            <v>2</v>
          </cell>
          <cell r="P3331">
            <v>0</v>
          </cell>
          <cell r="Q3331">
            <v>0</v>
          </cell>
          <cell r="R3331">
            <v>0</v>
          </cell>
          <cell r="S3331">
            <v>0</v>
          </cell>
          <cell r="T3331">
            <v>0</v>
          </cell>
          <cell r="U3331">
            <v>0</v>
          </cell>
          <cell r="V3331">
            <v>14</v>
          </cell>
          <cell r="W3331">
            <v>15890</v>
          </cell>
          <cell r="X3331">
            <v>56</v>
          </cell>
          <cell r="Y3331">
            <v>48</v>
          </cell>
        </row>
        <row r="3332">
          <cell r="B3332" t="str">
            <v>巴州区上八庙镇</v>
          </cell>
          <cell r="C3332">
            <v>0</v>
          </cell>
          <cell r="D3332">
            <v>44</v>
          </cell>
          <cell r="E3332">
            <v>44</v>
          </cell>
          <cell r="F3332">
            <v>0</v>
          </cell>
          <cell r="G3332">
            <v>0</v>
          </cell>
          <cell r="H3332">
            <v>0</v>
          </cell>
          <cell r="I3332">
            <v>0</v>
          </cell>
          <cell r="J3332">
            <v>44</v>
          </cell>
          <cell r="K3332">
            <v>31</v>
          </cell>
          <cell r="L3332">
            <v>5</v>
          </cell>
          <cell r="M3332">
            <v>5</v>
          </cell>
          <cell r="N3332">
            <v>3</v>
          </cell>
          <cell r="O3332">
            <v>3</v>
          </cell>
          <cell r="P3332">
            <v>0</v>
          </cell>
          <cell r="Q3332">
            <v>0</v>
          </cell>
          <cell r="R3332">
            <v>0</v>
          </cell>
          <cell r="S3332">
            <v>0</v>
          </cell>
          <cell r="T3332">
            <v>0</v>
          </cell>
          <cell r="U3332">
            <v>0</v>
          </cell>
          <cell r="V3332">
            <v>14</v>
          </cell>
          <cell r="W3332">
            <v>16808</v>
          </cell>
          <cell r="X3332">
            <v>42</v>
          </cell>
          <cell r="Y3332">
            <v>38</v>
          </cell>
        </row>
        <row r="3333">
          <cell r="B3333" t="str">
            <v>巴州区玉井乡</v>
          </cell>
          <cell r="C3333">
            <v>0</v>
          </cell>
          <cell r="D3333">
            <v>25</v>
          </cell>
          <cell r="E3333">
            <v>25</v>
          </cell>
          <cell r="F3333">
            <v>0</v>
          </cell>
          <cell r="G3333">
            <v>0</v>
          </cell>
          <cell r="H3333">
            <v>0</v>
          </cell>
          <cell r="I3333">
            <v>0</v>
          </cell>
          <cell r="J3333">
            <v>25</v>
          </cell>
          <cell r="K3333">
            <v>16</v>
          </cell>
          <cell r="L3333">
            <v>4</v>
          </cell>
          <cell r="M3333">
            <v>3</v>
          </cell>
          <cell r="N3333">
            <v>3</v>
          </cell>
          <cell r="O3333">
            <v>2</v>
          </cell>
          <cell r="P3333">
            <v>0</v>
          </cell>
          <cell r="Q3333">
            <v>0</v>
          </cell>
          <cell r="R3333">
            <v>0</v>
          </cell>
          <cell r="S3333">
            <v>0</v>
          </cell>
          <cell r="T3333">
            <v>0</v>
          </cell>
          <cell r="U3333">
            <v>0</v>
          </cell>
          <cell r="V3333">
            <v>8</v>
          </cell>
          <cell r="W3333">
            <v>9820</v>
          </cell>
          <cell r="X3333">
            <v>24</v>
          </cell>
          <cell r="Y3333">
            <v>35</v>
          </cell>
        </row>
        <row r="3334">
          <cell r="B3334" t="str">
            <v>巴州区义兴乡</v>
          </cell>
          <cell r="C3334">
            <v>0</v>
          </cell>
          <cell r="D3334">
            <v>39</v>
          </cell>
          <cell r="E3334">
            <v>39</v>
          </cell>
          <cell r="F3334">
            <v>0</v>
          </cell>
          <cell r="G3334">
            <v>0</v>
          </cell>
          <cell r="H3334">
            <v>0</v>
          </cell>
          <cell r="I3334">
            <v>0</v>
          </cell>
          <cell r="J3334">
            <v>39</v>
          </cell>
          <cell r="K3334">
            <v>25</v>
          </cell>
          <cell r="L3334">
            <v>7</v>
          </cell>
          <cell r="M3334">
            <v>5</v>
          </cell>
          <cell r="N3334">
            <v>3</v>
          </cell>
          <cell r="O3334">
            <v>2</v>
          </cell>
          <cell r="P3334">
            <v>0</v>
          </cell>
          <cell r="Q3334">
            <v>0</v>
          </cell>
          <cell r="R3334">
            <v>0</v>
          </cell>
          <cell r="S3334">
            <v>0</v>
          </cell>
          <cell r="T3334">
            <v>0</v>
          </cell>
          <cell r="U3334">
            <v>0</v>
          </cell>
          <cell r="V3334">
            <v>13</v>
          </cell>
          <cell r="W3334">
            <v>12692</v>
          </cell>
          <cell r="X3334">
            <v>39</v>
          </cell>
          <cell r="Y3334">
            <v>58</v>
          </cell>
        </row>
        <row r="3335">
          <cell r="B3335" t="str">
            <v>南江县</v>
          </cell>
          <cell r="C3335">
            <v>0</v>
          </cell>
          <cell r="D3335">
            <v>1618</v>
          </cell>
          <cell r="E3335">
            <v>0</v>
          </cell>
          <cell r="F3335">
            <v>0</v>
          </cell>
          <cell r="G3335">
            <v>1618</v>
          </cell>
          <cell r="H3335">
            <v>0</v>
          </cell>
          <cell r="I3335">
            <v>0</v>
          </cell>
          <cell r="J3335">
            <v>1618</v>
          </cell>
          <cell r="K3335">
            <v>939</v>
          </cell>
          <cell r="L3335">
            <v>388</v>
          </cell>
          <cell r="M3335">
            <v>164</v>
          </cell>
          <cell r="N3335">
            <v>0</v>
          </cell>
          <cell r="O3335">
            <v>127</v>
          </cell>
          <cell r="P3335">
            <v>0</v>
          </cell>
          <cell r="Q3335">
            <v>0</v>
          </cell>
          <cell r="R3335">
            <v>0</v>
          </cell>
          <cell r="S3335">
            <v>0</v>
          </cell>
          <cell r="T3335">
            <v>0</v>
          </cell>
          <cell r="U3335">
            <v>0</v>
          </cell>
          <cell r="V3335">
            <v>523</v>
          </cell>
          <cell r="W3335">
            <v>528933</v>
          </cell>
          <cell r="X3335">
            <v>3013</v>
          </cell>
          <cell r="Y3335">
            <v>3243</v>
          </cell>
        </row>
        <row r="3336">
          <cell r="B3336" t="str">
            <v>南江县本级</v>
          </cell>
          <cell r="C3336">
            <v>0</v>
          </cell>
          <cell r="D3336">
            <v>0</v>
          </cell>
          <cell r="E3336">
            <v>0</v>
          </cell>
          <cell r="F3336">
            <v>0</v>
          </cell>
          <cell r="G3336">
            <v>0</v>
          </cell>
          <cell r="H3336">
            <v>0</v>
          </cell>
          <cell r="I3336">
            <v>0</v>
          </cell>
          <cell r="J3336">
            <v>0</v>
          </cell>
          <cell r="K3336">
            <v>0</v>
          </cell>
          <cell r="L3336">
            <v>0</v>
          </cell>
          <cell r="M3336">
            <v>0</v>
          </cell>
          <cell r="N3336">
            <v>0</v>
          </cell>
          <cell r="O3336">
            <v>0</v>
          </cell>
          <cell r="P3336">
            <v>0</v>
          </cell>
          <cell r="Q3336">
            <v>0</v>
          </cell>
          <cell r="R3336">
            <v>0</v>
          </cell>
          <cell r="S3336">
            <v>0</v>
          </cell>
          <cell r="T3336">
            <v>0</v>
          </cell>
          <cell r="U3336">
            <v>0</v>
          </cell>
          <cell r="V3336">
            <v>0</v>
          </cell>
          <cell r="W3336">
            <v>0</v>
          </cell>
          <cell r="X3336">
            <v>0</v>
          </cell>
          <cell r="Y3336">
            <v>0</v>
          </cell>
        </row>
        <row r="3337">
          <cell r="B3337" t="str">
            <v>南江县乡(镇)小计</v>
          </cell>
          <cell r="C3337">
            <v>0</v>
          </cell>
          <cell r="D3337">
            <v>1618</v>
          </cell>
          <cell r="E3337">
            <v>0</v>
          </cell>
          <cell r="F3337">
            <v>0</v>
          </cell>
          <cell r="G3337">
            <v>1618</v>
          </cell>
          <cell r="H3337">
            <v>0</v>
          </cell>
          <cell r="I3337">
            <v>0</v>
          </cell>
          <cell r="J3337">
            <v>1618</v>
          </cell>
          <cell r="K3337">
            <v>939</v>
          </cell>
          <cell r="L3337">
            <v>388</v>
          </cell>
          <cell r="M3337">
            <v>164</v>
          </cell>
          <cell r="N3337">
            <v>0</v>
          </cell>
          <cell r="O3337">
            <v>127</v>
          </cell>
          <cell r="P3337">
            <v>0</v>
          </cell>
          <cell r="Q3337">
            <v>0</v>
          </cell>
          <cell r="R3337">
            <v>0</v>
          </cell>
          <cell r="S3337">
            <v>0</v>
          </cell>
          <cell r="T3337">
            <v>0</v>
          </cell>
          <cell r="U3337">
            <v>0</v>
          </cell>
          <cell r="V3337">
            <v>523</v>
          </cell>
          <cell r="W3337">
            <v>528933</v>
          </cell>
          <cell r="X3337">
            <v>3013</v>
          </cell>
          <cell r="Y3337">
            <v>3243</v>
          </cell>
        </row>
        <row r="3338">
          <cell r="B3338" t="str">
            <v>南江县南江镇</v>
          </cell>
          <cell r="C3338">
            <v>0</v>
          </cell>
          <cell r="D3338">
            <v>71</v>
          </cell>
          <cell r="E3338">
            <v>0</v>
          </cell>
          <cell r="F3338">
            <v>0</v>
          </cell>
          <cell r="G3338">
            <v>71</v>
          </cell>
          <cell r="H3338">
            <v>0</v>
          </cell>
          <cell r="I3338">
            <v>0</v>
          </cell>
          <cell r="J3338">
            <v>71</v>
          </cell>
          <cell r="K3338">
            <v>37</v>
          </cell>
          <cell r="L3338">
            <v>17</v>
          </cell>
          <cell r="M3338">
            <v>9</v>
          </cell>
          <cell r="N3338">
            <v>0</v>
          </cell>
          <cell r="O3338">
            <v>8</v>
          </cell>
          <cell r="P3338">
            <v>0</v>
          </cell>
          <cell r="Q3338">
            <v>0</v>
          </cell>
          <cell r="R3338">
            <v>0</v>
          </cell>
          <cell r="S3338">
            <v>0</v>
          </cell>
          <cell r="T3338">
            <v>0</v>
          </cell>
          <cell r="U3338">
            <v>0</v>
          </cell>
          <cell r="V3338">
            <v>20</v>
          </cell>
          <cell r="W3338">
            <v>17959</v>
          </cell>
          <cell r="X3338">
            <v>135</v>
          </cell>
          <cell r="Y3338">
            <v>139</v>
          </cell>
        </row>
        <row r="3339">
          <cell r="B3339" t="str">
            <v>南江县乐坝镇</v>
          </cell>
          <cell r="C3339">
            <v>0</v>
          </cell>
          <cell r="D3339">
            <v>9</v>
          </cell>
          <cell r="E3339">
            <v>0</v>
          </cell>
          <cell r="F3339">
            <v>0</v>
          </cell>
          <cell r="G3339">
            <v>9</v>
          </cell>
          <cell r="H3339">
            <v>0</v>
          </cell>
          <cell r="I3339">
            <v>0</v>
          </cell>
          <cell r="J3339">
            <v>9</v>
          </cell>
          <cell r="K3339">
            <v>5</v>
          </cell>
          <cell r="L3339">
            <v>2</v>
          </cell>
          <cell r="M3339">
            <v>1</v>
          </cell>
          <cell r="N3339">
            <v>0</v>
          </cell>
          <cell r="O3339">
            <v>1</v>
          </cell>
          <cell r="P3339">
            <v>0</v>
          </cell>
          <cell r="Q3339">
            <v>0</v>
          </cell>
          <cell r="R3339">
            <v>0</v>
          </cell>
          <cell r="S3339">
            <v>0</v>
          </cell>
          <cell r="T3339">
            <v>0</v>
          </cell>
          <cell r="U3339">
            <v>0</v>
          </cell>
          <cell r="V3339">
            <v>3</v>
          </cell>
          <cell r="W3339">
            <v>5761</v>
          </cell>
          <cell r="X3339">
            <v>12</v>
          </cell>
          <cell r="Y3339">
            <v>18</v>
          </cell>
        </row>
        <row r="3340">
          <cell r="B3340" t="str">
            <v>南江县光雾山镇</v>
          </cell>
          <cell r="C3340">
            <v>0</v>
          </cell>
          <cell r="D3340">
            <v>20</v>
          </cell>
          <cell r="E3340">
            <v>0</v>
          </cell>
          <cell r="F3340">
            <v>0</v>
          </cell>
          <cell r="G3340">
            <v>20</v>
          </cell>
          <cell r="H3340">
            <v>0</v>
          </cell>
          <cell r="I3340">
            <v>0</v>
          </cell>
          <cell r="J3340">
            <v>20</v>
          </cell>
          <cell r="K3340">
            <v>13</v>
          </cell>
          <cell r="L3340">
            <v>3</v>
          </cell>
          <cell r="M3340">
            <v>2</v>
          </cell>
          <cell r="N3340">
            <v>0</v>
          </cell>
          <cell r="O3340">
            <v>2</v>
          </cell>
          <cell r="P3340">
            <v>0</v>
          </cell>
          <cell r="Q3340">
            <v>0</v>
          </cell>
          <cell r="R3340">
            <v>0</v>
          </cell>
          <cell r="S3340">
            <v>0</v>
          </cell>
          <cell r="T3340">
            <v>0</v>
          </cell>
          <cell r="U3340">
            <v>0</v>
          </cell>
          <cell r="V3340">
            <v>8</v>
          </cell>
          <cell r="W3340">
            <v>2649</v>
          </cell>
          <cell r="X3340">
            <v>61</v>
          </cell>
          <cell r="Y3340">
            <v>27</v>
          </cell>
        </row>
        <row r="3341">
          <cell r="B3341" t="str">
            <v>南江县东榆镇</v>
          </cell>
          <cell r="C3341">
            <v>0</v>
          </cell>
          <cell r="D3341">
            <v>51</v>
          </cell>
          <cell r="E3341">
            <v>0</v>
          </cell>
          <cell r="F3341">
            <v>0</v>
          </cell>
          <cell r="G3341">
            <v>51</v>
          </cell>
          <cell r="H3341">
            <v>0</v>
          </cell>
          <cell r="I3341">
            <v>0</v>
          </cell>
          <cell r="J3341">
            <v>51</v>
          </cell>
          <cell r="K3341">
            <v>33</v>
          </cell>
          <cell r="L3341">
            <v>9</v>
          </cell>
          <cell r="M3341">
            <v>5</v>
          </cell>
          <cell r="N3341">
            <v>0</v>
          </cell>
          <cell r="O3341">
            <v>4</v>
          </cell>
          <cell r="P3341">
            <v>0</v>
          </cell>
          <cell r="Q3341">
            <v>0</v>
          </cell>
          <cell r="R3341">
            <v>0</v>
          </cell>
          <cell r="S3341">
            <v>0</v>
          </cell>
          <cell r="T3341">
            <v>0</v>
          </cell>
          <cell r="U3341">
            <v>0</v>
          </cell>
          <cell r="V3341">
            <v>17</v>
          </cell>
          <cell r="W3341">
            <v>23412</v>
          </cell>
          <cell r="X3341">
            <v>51</v>
          </cell>
          <cell r="Y3341">
            <v>76</v>
          </cell>
        </row>
        <row r="3342">
          <cell r="B3342" t="str">
            <v>南江县沙河镇</v>
          </cell>
          <cell r="C3342">
            <v>0</v>
          </cell>
          <cell r="D3342">
            <v>48</v>
          </cell>
          <cell r="E3342">
            <v>0</v>
          </cell>
          <cell r="F3342">
            <v>0</v>
          </cell>
          <cell r="G3342">
            <v>48</v>
          </cell>
          <cell r="H3342">
            <v>0</v>
          </cell>
          <cell r="I3342">
            <v>0</v>
          </cell>
          <cell r="J3342">
            <v>48</v>
          </cell>
          <cell r="K3342">
            <v>26</v>
          </cell>
          <cell r="L3342">
            <v>13</v>
          </cell>
          <cell r="M3342">
            <v>5</v>
          </cell>
          <cell r="N3342">
            <v>0</v>
          </cell>
          <cell r="O3342">
            <v>4</v>
          </cell>
          <cell r="P3342">
            <v>0</v>
          </cell>
          <cell r="Q3342">
            <v>0</v>
          </cell>
          <cell r="R3342">
            <v>0</v>
          </cell>
          <cell r="S3342">
            <v>0</v>
          </cell>
          <cell r="T3342">
            <v>0</v>
          </cell>
          <cell r="U3342">
            <v>0</v>
          </cell>
          <cell r="V3342">
            <v>15</v>
          </cell>
          <cell r="W3342">
            <v>16257</v>
          </cell>
          <cell r="X3342">
            <v>75</v>
          </cell>
          <cell r="Y3342">
            <v>109</v>
          </cell>
        </row>
        <row r="3343">
          <cell r="B3343" t="str">
            <v>南江县长赤镇</v>
          </cell>
          <cell r="C3343">
            <v>0</v>
          </cell>
          <cell r="D3343">
            <v>76</v>
          </cell>
          <cell r="E3343">
            <v>0</v>
          </cell>
          <cell r="F3343">
            <v>0</v>
          </cell>
          <cell r="G3343">
            <v>76</v>
          </cell>
          <cell r="H3343">
            <v>0</v>
          </cell>
          <cell r="I3343">
            <v>0</v>
          </cell>
          <cell r="J3343">
            <v>76</v>
          </cell>
          <cell r="K3343">
            <v>41</v>
          </cell>
          <cell r="L3343">
            <v>23</v>
          </cell>
          <cell r="M3343">
            <v>7</v>
          </cell>
          <cell r="N3343">
            <v>0</v>
          </cell>
          <cell r="O3343">
            <v>5</v>
          </cell>
          <cell r="P3343">
            <v>0</v>
          </cell>
          <cell r="Q3343">
            <v>0</v>
          </cell>
          <cell r="R3343">
            <v>0</v>
          </cell>
          <cell r="S3343">
            <v>0</v>
          </cell>
          <cell r="T3343">
            <v>0</v>
          </cell>
          <cell r="U3343">
            <v>0</v>
          </cell>
          <cell r="V3343">
            <v>21</v>
          </cell>
          <cell r="W3343">
            <v>30210</v>
          </cell>
          <cell r="X3343">
            <v>116</v>
          </cell>
          <cell r="Y3343">
            <v>188</v>
          </cell>
        </row>
        <row r="3344">
          <cell r="B3344" t="str">
            <v>南江县正直镇</v>
          </cell>
          <cell r="C3344">
            <v>0</v>
          </cell>
          <cell r="D3344">
            <v>62</v>
          </cell>
          <cell r="E3344">
            <v>0</v>
          </cell>
          <cell r="F3344">
            <v>0</v>
          </cell>
          <cell r="G3344">
            <v>62</v>
          </cell>
          <cell r="H3344">
            <v>0</v>
          </cell>
          <cell r="I3344">
            <v>0</v>
          </cell>
          <cell r="J3344">
            <v>62</v>
          </cell>
          <cell r="K3344">
            <v>35</v>
          </cell>
          <cell r="L3344">
            <v>15</v>
          </cell>
          <cell r="M3344">
            <v>7</v>
          </cell>
          <cell r="N3344">
            <v>0</v>
          </cell>
          <cell r="O3344">
            <v>5</v>
          </cell>
          <cell r="P3344">
            <v>0</v>
          </cell>
          <cell r="Q3344">
            <v>0</v>
          </cell>
          <cell r="R3344">
            <v>0</v>
          </cell>
          <cell r="S3344">
            <v>0</v>
          </cell>
          <cell r="T3344">
            <v>0</v>
          </cell>
          <cell r="U3344">
            <v>0</v>
          </cell>
          <cell r="V3344">
            <v>21</v>
          </cell>
          <cell r="W3344">
            <v>22879</v>
          </cell>
          <cell r="X3344">
            <v>141</v>
          </cell>
          <cell r="Y3344">
            <v>128</v>
          </cell>
        </row>
        <row r="3345">
          <cell r="B3345" t="str">
            <v>南江县下两镇</v>
          </cell>
          <cell r="C3345">
            <v>0</v>
          </cell>
          <cell r="D3345">
            <v>70</v>
          </cell>
          <cell r="E3345">
            <v>0</v>
          </cell>
          <cell r="F3345">
            <v>0</v>
          </cell>
          <cell r="G3345">
            <v>70</v>
          </cell>
          <cell r="H3345">
            <v>0</v>
          </cell>
          <cell r="I3345">
            <v>0</v>
          </cell>
          <cell r="J3345">
            <v>70</v>
          </cell>
          <cell r="K3345">
            <v>38</v>
          </cell>
          <cell r="L3345">
            <v>20</v>
          </cell>
          <cell r="M3345">
            <v>7</v>
          </cell>
          <cell r="N3345">
            <v>0</v>
          </cell>
          <cell r="O3345">
            <v>5</v>
          </cell>
          <cell r="P3345">
            <v>0</v>
          </cell>
          <cell r="Q3345">
            <v>0</v>
          </cell>
          <cell r="R3345">
            <v>0</v>
          </cell>
          <cell r="S3345">
            <v>0</v>
          </cell>
          <cell r="T3345">
            <v>0</v>
          </cell>
          <cell r="U3345">
            <v>0</v>
          </cell>
          <cell r="V3345">
            <v>22</v>
          </cell>
          <cell r="W3345">
            <v>19500</v>
          </cell>
          <cell r="X3345">
            <v>80</v>
          </cell>
          <cell r="Y3345">
            <v>168</v>
          </cell>
        </row>
        <row r="3346">
          <cell r="B3346" t="str">
            <v>南江县大河镇</v>
          </cell>
          <cell r="C3346">
            <v>0</v>
          </cell>
          <cell r="D3346">
            <v>64</v>
          </cell>
          <cell r="E3346">
            <v>0</v>
          </cell>
          <cell r="F3346">
            <v>0</v>
          </cell>
          <cell r="G3346">
            <v>64</v>
          </cell>
          <cell r="H3346">
            <v>0</v>
          </cell>
          <cell r="I3346">
            <v>0</v>
          </cell>
          <cell r="J3346">
            <v>64</v>
          </cell>
          <cell r="K3346">
            <v>37</v>
          </cell>
          <cell r="L3346">
            <v>16</v>
          </cell>
          <cell r="M3346">
            <v>6</v>
          </cell>
          <cell r="N3346">
            <v>0</v>
          </cell>
          <cell r="O3346">
            <v>5</v>
          </cell>
          <cell r="P3346">
            <v>0</v>
          </cell>
          <cell r="Q3346">
            <v>0</v>
          </cell>
          <cell r="R3346">
            <v>0</v>
          </cell>
          <cell r="S3346">
            <v>0</v>
          </cell>
          <cell r="T3346">
            <v>0</v>
          </cell>
          <cell r="U3346">
            <v>0</v>
          </cell>
          <cell r="V3346">
            <v>20</v>
          </cell>
          <cell r="W3346">
            <v>21831</v>
          </cell>
          <cell r="X3346">
            <v>96</v>
          </cell>
          <cell r="Y3346">
            <v>134</v>
          </cell>
        </row>
        <row r="3347">
          <cell r="B3347" t="str">
            <v>南江县赶场镇</v>
          </cell>
          <cell r="C3347">
            <v>0</v>
          </cell>
          <cell r="D3347">
            <v>38</v>
          </cell>
          <cell r="E3347">
            <v>0</v>
          </cell>
          <cell r="F3347">
            <v>0</v>
          </cell>
          <cell r="G3347">
            <v>38</v>
          </cell>
          <cell r="H3347">
            <v>0</v>
          </cell>
          <cell r="I3347">
            <v>0</v>
          </cell>
          <cell r="J3347">
            <v>38</v>
          </cell>
          <cell r="K3347">
            <v>24</v>
          </cell>
          <cell r="L3347">
            <v>7</v>
          </cell>
          <cell r="M3347">
            <v>4</v>
          </cell>
          <cell r="N3347">
            <v>0</v>
          </cell>
          <cell r="O3347">
            <v>3</v>
          </cell>
          <cell r="P3347">
            <v>0</v>
          </cell>
          <cell r="Q3347">
            <v>0</v>
          </cell>
          <cell r="R3347">
            <v>0</v>
          </cell>
          <cell r="S3347">
            <v>0</v>
          </cell>
          <cell r="T3347">
            <v>0</v>
          </cell>
          <cell r="U3347">
            <v>0</v>
          </cell>
          <cell r="V3347">
            <v>13</v>
          </cell>
          <cell r="W3347">
            <v>15034</v>
          </cell>
          <cell r="X3347">
            <v>119</v>
          </cell>
          <cell r="Y3347">
            <v>61</v>
          </cell>
        </row>
        <row r="3348">
          <cell r="B3348" t="str">
            <v>南江县杨坝镇</v>
          </cell>
          <cell r="C3348">
            <v>0</v>
          </cell>
          <cell r="D3348">
            <v>38</v>
          </cell>
          <cell r="E3348">
            <v>0</v>
          </cell>
          <cell r="F3348">
            <v>0</v>
          </cell>
          <cell r="G3348">
            <v>38</v>
          </cell>
          <cell r="H3348">
            <v>0</v>
          </cell>
          <cell r="I3348">
            <v>0</v>
          </cell>
          <cell r="J3348">
            <v>38</v>
          </cell>
          <cell r="K3348">
            <v>23</v>
          </cell>
          <cell r="L3348">
            <v>8</v>
          </cell>
          <cell r="M3348">
            <v>4</v>
          </cell>
          <cell r="N3348">
            <v>0</v>
          </cell>
          <cell r="O3348">
            <v>3</v>
          </cell>
          <cell r="P3348">
            <v>0</v>
          </cell>
          <cell r="Q3348">
            <v>0</v>
          </cell>
          <cell r="R3348">
            <v>0</v>
          </cell>
          <cell r="S3348">
            <v>0</v>
          </cell>
          <cell r="T3348">
            <v>0</v>
          </cell>
          <cell r="U3348">
            <v>0</v>
          </cell>
          <cell r="V3348">
            <v>13</v>
          </cell>
          <cell r="W3348">
            <v>7174</v>
          </cell>
          <cell r="X3348">
            <v>98</v>
          </cell>
          <cell r="Y3348">
            <v>67</v>
          </cell>
        </row>
        <row r="3349">
          <cell r="B3349" t="str">
            <v>南江县赤溪乡</v>
          </cell>
          <cell r="C3349">
            <v>0</v>
          </cell>
          <cell r="D3349">
            <v>42</v>
          </cell>
          <cell r="E3349">
            <v>0</v>
          </cell>
          <cell r="F3349">
            <v>0</v>
          </cell>
          <cell r="G3349">
            <v>42</v>
          </cell>
          <cell r="H3349">
            <v>0</v>
          </cell>
          <cell r="I3349">
            <v>0</v>
          </cell>
          <cell r="J3349">
            <v>42</v>
          </cell>
          <cell r="K3349">
            <v>22</v>
          </cell>
          <cell r="L3349">
            <v>13</v>
          </cell>
          <cell r="M3349">
            <v>4</v>
          </cell>
          <cell r="N3349">
            <v>0</v>
          </cell>
          <cell r="O3349">
            <v>3</v>
          </cell>
          <cell r="P3349">
            <v>0</v>
          </cell>
          <cell r="Q3349">
            <v>0</v>
          </cell>
          <cell r="R3349">
            <v>0</v>
          </cell>
          <cell r="S3349">
            <v>0</v>
          </cell>
          <cell r="T3349">
            <v>0</v>
          </cell>
          <cell r="U3349">
            <v>0</v>
          </cell>
          <cell r="V3349">
            <v>13</v>
          </cell>
          <cell r="W3349">
            <v>13565</v>
          </cell>
          <cell r="X3349">
            <v>54</v>
          </cell>
          <cell r="Y3349">
            <v>107</v>
          </cell>
        </row>
        <row r="3350">
          <cell r="B3350" t="str">
            <v>南江县燕山乡</v>
          </cell>
          <cell r="C3350">
            <v>0</v>
          </cell>
          <cell r="D3350">
            <v>23</v>
          </cell>
          <cell r="E3350">
            <v>0</v>
          </cell>
          <cell r="F3350">
            <v>0</v>
          </cell>
          <cell r="G3350">
            <v>23</v>
          </cell>
          <cell r="H3350">
            <v>0</v>
          </cell>
          <cell r="I3350">
            <v>0</v>
          </cell>
          <cell r="J3350">
            <v>23</v>
          </cell>
          <cell r="K3350">
            <v>13</v>
          </cell>
          <cell r="L3350">
            <v>6</v>
          </cell>
          <cell r="M3350">
            <v>2</v>
          </cell>
          <cell r="N3350">
            <v>0</v>
          </cell>
          <cell r="O3350">
            <v>2</v>
          </cell>
          <cell r="P3350">
            <v>0</v>
          </cell>
          <cell r="Q3350">
            <v>0</v>
          </cell>
          <cell r="R3350">
            <v>0</v>
          </cell>
          <cell r="S3350">
            <v>0</v>
          </cell>
          <cell r="T3350">
            <v>0</v>
          </cell>
          <cell r="U3350">
            <v>0</v>
          </cell>
          <cell r="V3350">
            <v>8</v>
          </cell>
          <cell r="W3350">
            <v>8239</v>
          </cell>
          <cell r="X3350">
            <v>23</v>
          </cell>
          <cell r="Y3350">
            <v>51</v>
          </cell>
        </row>
        <row r="3351">
          <cell r="B3351" t="str">
            <v>南江县八庙乡</v>
          </cell>
          <cell r="C3351">
            <v>0</v>
          </cell>
          <cell r="D3351">
            <v>27</v>
          </cell>
          <cell r="E3351">
            <v>0</v>
          </cell>
          <cell r="F3351">
            <v>0</v>
          </cell>
          <cell r="G3351">
            <v>27</v>
          </cell>
          <cell r="H3351">
            <v>0</v>
          </cell>
          <cell r="I3351">
            <v>0</v>
          </cell>
          <cell r="J3351">
            <v>27</v>
          </cell>
          <cell r="K3351">
            <v>14</v>
          </cell>
          <cell r="L3351">
            <v>9</v>
          </cell>
          <cell r="M3351">
            <v>2</v>
          </cell>
          <cell r="N3351">
            <v>0</v>
          </cell>
          <cell r="O3351">
            <v>2</v>
          </cell>
          <cell r="P3351">
            <v>0</v>
          </cell>
          <cell r="Q3351">
            <v>0</v>
          </cell>
          <cell r="R3351">
            <v>0</v>
          </cell>
          <cell r="S3351">
            <v>0</v>
          </cell>
          <cell r="T3351">
            <v>0</v>
          </cell>
          <cell r="U3351">
            <v>0</v>
          </cell>
          <cell r="V3351">
            <v>8</v>
          </cell>
          <cell r="W3351">
            <v>10120</v>
          </cell>
          <cell r="X3351">
            <v>55</v>
          </cell>
          <cell r="Y3351">
            <v>78</v>
          </cell>
        </row>
        <row r="3352">
          <cell r="B3352" t="str">
            <v>南江县高塔乡</v>
          </cell>
          <cell r="C3352">
            <v>0</v>
          </cell>
          <cell r="D3352">
            <v>43</v>
          </cell>
          <cell r="E3352">
            <v>0</v>
          </cell>
          <cell r="F3352">
            <v>0</v>
          </cell>
          <cell r="G3352">
            <v>43</v>
          </cell>
          <cell r="H3352">
            <v>0</v>
          </cell>
          <cell r="I3352">
            <v>0</v>
          </cell>
          <cell r="J3352">
            <v>43</v>
          </cell>
          <cell r="K3352">
            <v>22</v>
          </cell>
          <cell r="L3352">
            <v>14</v>
          </cell>
          <cell r="M3352">
            <v>4</v>
          </cell>
          <cell r="N3352">
            <v>0</v>
          </cell>
          <cell r="O3352">
            <v>3</v>
          </cell>
          <cell r="P3352">
            <v>0</v>
          </cell>
          <cell r="Q3352">
            <v>0</v>
          </cell>
          <cell r="R3352">
            <v>0</v>
          </cell>
          <cell r="S3352">
            <v>0</v>
          </cell>
          <cell r="T3352">
            <v>0</v>
          </cell>
          <cell r="U3352">
            <v>0</v>
          </cell>
          <cell r="V3352">
            <v>13</v>
          </cell>
          <cell r="W3352">
            <v>13821</v>
          </cell>
          <cell r="X3352">
            <v>84</v>
          </cell>
          <cell r="Y3352">
            <v>120</v>
          </cell>
        </row>
        <row r="3353">
          <cell r="B3353" t="str">
            <v>南江县团结乡</v>
          </cell>
          <cell r="C3353">
            <v>0</v>
          </cell>
          <cell r="D3353">
            <v>26</v>
          </cell>
          <cell r="E3353">
            <v>0</v>
          </cell>
          <cell r="F3353">
            <v>0</v>
          </cell>
          <cell r="G3353">
            <v>26</v>
          </cell>
          <cell r="H3353">
            <v>0</v>
          </cell>
          <cell r="I3353">
            <v>0</v>
          </cell>
          <cell r="J3353">
            <v>26</v>
          </cell>
          <cell r="K3353">
            <v>16</v>
          </cell>
          <cell r="L3353">
            <v>5</v>
          </cell>
          <cell r="M3353">
            <v>3</v>
          </cell>
          <cell r="N3353">
            <v>0</v>
          </cell>
          <cell r="O3353">
            <v>2</v>
          </cell>
          <cell r="P3353">
            <v>0</v>
          </cell>
          <cell r="Q3353">
            <v>0</v>
          </cell>
          <cell r="R3353">
            <v>0</v>
          </cell>
          <cell r="S3353">
            <v>0</v>
          </cell>
          <cell r="T3353">
            <v>0</v>
          </cell>
          <cell r="U3353">
            <v>0</v>
          </cell>
          <cell r="V3353">
            <v>10</v>
          </cell>
          <cell r="W3353">
            <v>8281</v>
          </cell>
          <cell r="X3353">
            <v>30</v>
          </cell>
          <cell r="Y3353">
            <v>45</v>
          </cell>
        </row>
        <row r="3354">
          <cell r="B3354" t="str">
            <v>南江县红光乡</v>
          </cell>
          <cell r="C3354">
            <v>0</v>
          </cell>
          <cell r="D3354">
            <v>41</v>
          </cell>
          <cell r="E3354">
            <v>0</v>
          </cell>
          <cell r="F3354">
            <v>0</v>
          </cell>
          <cell r="G3354">
            <v>41</v>
          </cell>
          <cell r="H3354">
            <v>0</v>
          </cell>
          <cell r="I3354">
            <v>0</v>
          </cell>
          <cell r="J3354">
            <v>41</v>
          </cell>
          <cell r="K3354">
            <v>22</v>
          </cell>
          <cell r="L3354">
            <v>12</v>
          </cell>
          <cell r="M3354">
            <v>4</v>
          </cell>
          <cell r="N3354">
            <v>0</v>
          </cell>
          <cell r="O3354">
            <v>3</v>
          </cell>
          <cell r="P3354">
            <v>0</v>
          </cell>
          <cell r="Q3354">
            <v>0</v>
          </cell>
          <cell r="R3354">
            <v>0</v>
          </cell>
          <cell r="S3354">
            <v>0</v>
          </cell>
          <cell r="T3354">
            <v>0</v>
          </cell>
          <cell r="U3354">
            <v>0</v>
          </cell>
          <cell r="V3354">
            <v>12</v>
          </cell>
          <cell r="W3354">
            <v>16503</v>
          </cell>
          <cell r="X3354">
            <v>71</v>
          </cell>
          <cell r="Y3354">
            <v>99</v>
          </cell>
        </row>
        <row r="3355">
          <cell r="B3355" t="str">
            <v>南江县付家乡</v>
          </cell>
          <cell r="C3355">
            <v>0</v>
          </cell>
          <cell r="D3355">
            <v>21</v>
          </cell>
          <cell r="E3355">
            <v>0</v>
          </cell>
          <cell r="F3355">
            <v>0</v>
          </cell>
          <cell r="G3355">
            <v>21</v>
          </cell>
          <cell r="H3355">
            <v>0</v>
          </cell>
          <cell r="I3355">
            <v>0</v>
          </cell>
          <cell r="J3355">
            <v>21</v>
          </cell>
          <cell r="K3355">
            <v>11</v>
          </cell>
          <cell r="L3355">
            <v>7</v>
          </cell>
          <cell r="M3355">
            <v>2</v>
          </cell>
          <cell r="N3355">
            <v>0</v>
          </cell>
          <cell r="O3355">
            <v>1</v>
          </cell>
          <cell r="P3355">
            <v>0</v>
          </cell>
          <cell r="Q3355">
            <v>0</v>
          </cell>
          <cell r="R3355">
            <v>0</v>
          </cell>
          <cell r="S3355">
            <v>0</v>
          </cell>
          <cell r="T3355">
            <v>0</v>
          </cell>
          <cell r="U3355">
            <v>0</v>
          </cell>
          <cell r="V3355">
            <v>6</v>
          </cell>
          <cell r="W3355">
            <v>9284</v>
          </cell>
          <cell r="X3355">
            <v>30</v>
          </cell>
          <cell r="Y3355">
            <v>56</v>
          </cell>
        </row>
        <row r="3356">
          <cell r="B3356" t="str">
            <v>南江县红四乡</v>
          </cell>
          <cell r="C3356">
            <v>0</v>
          </cell>
          <cell r="D3356">
            <v>29</v>
          </cell>
          <cell r="E3356">
            <v>0</v>
          </cell>
          <cell r="F3356">
            <v>0</v>
          </cell>
          <cell r="G3356">
            <v>29</v>
          </cell>
          <cell r="H3356">
            <v>0</v>
          </cell>
          <cell r="I3356">
            <v>0</v>
          </cell>
          <cell r="J3356">
            <v>29</v>
          </cell>
          <cell r="K3356">
            <v>15</v>
          </cell>
          <cell r="L3356">
            <v>9</v>
          </cell>
          <cell r="M3356">
            <v>3</v>
          </cell>
          <cell r="N3356">
            <v>0</v>
          </cell>
          <cell r="O3356">
            <v>2</v>
          </cell>
          <cell r="P3356">
            <v>0</v>
          </cell>
          <cell r="Q3356">
            <v>0</v>
          </cell>
          <cell r="R3356">
            <v>0</v>
          </cell>
          <cell r="S3356">
            <v>0</v>
          </cell>
          <cell r="T3356">
            <v>0</v>
          </cell>
          <cell r="U3356">
            <v>0</v>
          </cell>
          <cell r="V3356">
            <v>9</v>
          </cell>
          <cell r="W3356">
            <v>7863</v>
          </cell>
          <cell r="X3356">
            <v>75</v>
          </cell>
          <cell r="Y3356">
            <v>71</v>
          </cell>
        </row>
        <row r="3357">
          <cell r="B3357" t="str">
            <v>南江县天池乡</v>
          </cell>
          <cell r="C3357">
            <v>0</v>
          </cell>
          <cell r="D3357">
            <v>37</v>
          </cell>
          <cell r="E3357">
            <v>0</v>
          </cell>
          <cell r="F3357">
            <v>0</v>
          </cell>
          <cell r="G3357">
            <v>37</v>
          </cell>
          <cell r="H3357">
            <v>0</v>
          </cell>
          <cell r="I3357">
            <v>0</v>
          </cell>
          <cell r="J3357">
            <v>37</v>
          </cell>
          <cell r="K3357">
            <v>22</v>
          </cell>
          <cell r="L3357">
            <v>8</v>
          </cell>
          <cell r="M3357">
            <v>4</v>
          </cell>
          <cell r="N3357">
            <v>0</v>
          </cell>
          <cell r="O3357">
            <v>3</v>
          </cell>
          <cell r="P3357">
            <v>0</v>
          </cell>
          <cell r="Q3357">
            <v>0</v>
          </cell>
          <cell r="R3357">
            <v>0</v>
          </cell>
          <cell r="S3357">
            <v>0</v>
          </cell>
          <cell r="T3357">
            <v>0</v>
          </cell>
          <cell r="U3357">
            <v>0</v>
          </cell>
          <cell r="V3357">
            <v>12</v>
          </cell>
          <cell r="W3357">
            <v>14840</v>
          </cell>
          <cell r="X3357">
            <v>85</v>
          </cell>
          <cell r="Y3357">
            <v>66</v>
          </cell>
        </row>
        <row r="3358">
          <cell r="B3358" t="str">
            <v>南江县侯家乡</v>
          </cell>
          <cell r="C3358">
            <v>0</v>
          </cell>
          <cell r="D3358">
            <v>33</v>
          </cell>
          <cell r="E3358">
            <v>0</v>
          </cell>
          <cell r="F3358">
            <v>0</v>
          </cell>
          <cell r="G3358">
            <v>33</v>
          </cell>
          <cell r="H3358">
            <v>0</v>
          </cell>
          <cell r="I3358">
            <v>0</v>
          </cell>
          <cell r="J3358">
            <v>33</v>
          </cell>
          <cell r="K3358">
            <v>19</v>
          </cell>
          <cell r="L3358">
            <v>8</v>
          </cell>
          <cell r="M3358">
            <v>3</v>
          </cell>
          <cell r="N3358">
            <v>0</v>
          </cell>
          <cell r="O3358">
            <v>3</v>
          </cell>
          <cell r="P3358">
            <v>0</v>
          </cell>
          <cell r="Q3358">
            <v>0</v>
          </cell>
          <cell r="R3358">
            <v>0</v>
          </cell>
          <cell r="S3358">
            <v>0</v>
          </cell>
          <cell r="T3358">
            <v>0</v>
          </cell>
          <cell r="U3358">
            <v>0</v>
          </cell>
          <cell r="V3358">
            <v>11</v>
          </cell>
          <cell r="W3358">
            <v>15380</v>
          </cell>
          <cell r="X3358">
            <v>78</v>
          </cell>
          <cell r="Y3358">
            <v>65</v>
          </cell>
        </row>
        <row r="3359">
          <cell r="B3359" t="str">
            <v>南江县双桂乡</v>
          </cell>
          <cell r="C3359">
            <v>0</v>
          </cell>
          <cell r="D3359">
            <v>17</v>
          </cell>
          <cell r="E3359">
            <v>0</v>
          </cell>
          <cell r="F3359">
            <v>0</v>
          </cell>
          <cell r="G3359">
            <v>17</v>
          </cell>
          <cell r="H3359">
            <v>0</v>
          </cell>
          <cell r="I3359">
            <v>0</v>
          </cell>
          <cell r="J3359">
            <v>17</v>
          </cell>
          <cell r="K3359">
            <v>10</v>
          </cell>
          <cell r="L3359">
            <v>4</v>
          </cell>
          <cell r="M3359">
            <v>2</v>
          </cell>
          <cell r="N3359">
            <v>0</v>
          </cell>
          <cell r="O3359">
            <v>1</v>
          </cell>
          <cell r="P3359">
            <v>0</v>
          </cell>
          <cell r="Q3359">
            <v>0</v>
          </cell>
          <cell r="R3359">
            <v>0</v>
          </cell>
          <cell r="S3359">
            <v>0</v>
          </cell>
          <cell r="T3359">
            <v>0</v>
          </cell>
          <cell r="U3359">
            <v>0</v>
          </cell>
          <cell r="V3359">
            <v>5</v>
          </cell>
          <cell r="W3359">
            <v>5200</v>
          </cell>
          <cell r="X3359">
            <v>45</v>
          </cell>
          <cell r="Y3359">
            <v>33</v>
          </cell>
        </row>
        <row r="3360">
          <cell r="B3360" t="str">
            <v>南江县凤仪乡</v>
          </cell>
          <cell r="C3360">
            <v>0</v>
          </cell>
          <cell r="D3360">
            <v>29</v>
          </cell>
          <cell r="E3360">
            <v>0</v>
          </cell>
          <cell r="F3360">
            <v>0</v>
          </cell>
          <cell r="G3360">
            <v>29</v>
          </cell>
          <cell r="H3360">
            <v>0</v>
          </cell>
          <cell r="I3360">
            <v>0</v>
          </cell>
          <cell r="J3360">
            <v>29</v>
          </cell>
          <cell r="K3360">
            <v>18</v>
          </cell>
          <cell r="L3360">
            <v>6</v>
          </cell>
          <cell r="M3360">
            <v>3</v>
          </cell>
          <cell r="N3360">
            <v>0</v>
          </cell>
          <cell r="O3360">
            <v>2</v>
          </cell>
          <cell r="P3360">
            <v>0</v>
          </cell>
          <cell r="Q3360">
            <v>0</v>
          </cell>
          <cell r="R3360">
            <v>0</v>
          </cell>
          <cell r="S3360">
            <v>0</v>
          </cell>
          <cell r="T3360">
            <v>0</v>
          </cell>
          <cell r="U3360">
            <v>0</v>
          </cell>
          <cell r="V3360">
            <v>10</v>
          </cell>
          <cell r="W3360">
            <v>11336</v>
          </cell>
          <cell r="X3360">
            <v>90</v>
          </cell>
          <cell r="Y3360">
            <v>52</v>
          </cell>
        </row>
        <row r="3361">
          <cell r="B3361" t="str">
            <v>南江县朱公乡</v>
          </cell>
          <cell r="C3361">
            <v>0</v>
          </cell>
          <cell r="D3361">
            <v>29</v>
          </cell>
          <cell r="E3361">
            <v>0</v>
          </cell>
          <cell r="F3361">
            <v>0</v>
          </cell>
          <cell r="G3361">
            <v>29</v>
          </cell>
          <cell r="H3361">
            <v>0</v>
          </cell>
          <cell r="I3361">
            <v>0</v>
          </cell>
          <cell r="J3361">
            <v>29</v>
          </cell>
          <cell r="K3361">
            <v>16</v>
          </cell>
          <cell r="L3361">
            <v>8</v>
          </cell>
          <cell r="M3361">
            <v>3</v>
          </cell>
          <cell r="N3361">
            <v>0</v>
          </cell>
          <cell r="O3361">
            <v>2</v>
          </cell>
          <cell r="P3361">
            <v>0</v>
          </cell>
          <cell r="Q3361">
            <v>0</v>
          </cell>
          <cell r="R3361">
            <v>0</v>
          </cell>
          <cell r="S3361">
            <v>0</v>
          </cell>
          <cell r="T3361">
            <v>0</v>
          </cell>
          <cell r="U3361">
            <v>0</v>
          </cell>
          <cell r="V3361">
            <v>9</v>
          </cell>
          <cell r="W3361">
            <v>11440</v>
          </cell>
          <cell r="X3361">
            <v>36</v>
          </cell>
          <cell r="Y3361">
            <v>66</v>
          </cell>
        </row>
        <row r="3362">
          <cell r="B3362" t="str">
            <v>南江县黑潭乡</v>
          </cell>
          <cell r="C3362">
            <v>0</v>
          </cell>
          <cell r="D3362">
            <v>31</v>
          </cell>
          <cell r="E3362">
            <v>0</v>
          </cell>
          <cell r="F3362">
            <v>0</v>
          </cell>
          <cell r="G3362">
            <v>31</v>
          </cell>
          <cell r="H3362">
            <v>0</v>
          </cell>
          <cell r="I3362">
            <v>0</v>
          </cell>
          <cell r="J3362">
            <v>31</v>
          </cell>
          <cell r="K3362">
            <v>19</v>
          </cell>
          <cell r="L3362">
            <v>6</v>
          </cell>
          <cell r="M3362">
            <v>3</v>
          </cell>
          <cell r="N3362">
            <v>0</v>
          </cell>
          <cell r="O3362">
            <v>3</v>
          </cell>
          <cell r="P3362">
            <v>0</v>
          </cell>
          <cell r="Q3362">
            <v>0</v>
          </cell>
          <cell r="R3362">
            <v>0</v>
          </cell>
          <cell r="S3362">
            <v>0</v>
          </cell>
          <cell r="T3362">
            <v>0</v>
          </cell>
          <cell r="U3362">
            <v>0</v>
          </cell>
          <cell r="V3362">
            <v>11</v>
          </cell>
          <cell r="W3362">
            <v>10300</v>
          </cell>
          <cell r="X3362">
            <v>85</v>
          </cell>
          <cell r="Y3362">
            <v>49</v>
          </cell>
        </row>
        <row r="3363">
          <cell r="B3363" t="str">
            <v>南江县和平乡</v>
          </cell>
          <cell r="C3363">
            <v>0</v>
          </cell>
          <cell r="D3363">
            <v>34</v>
          </cell>
          <cell r="E3363">
            <v>0</v>
          </cell>
          <cell r="F3363">
            <v>0</v>
          </cell>
          <cell r="G3363">
            <v>34</v>
          </cell>
          <cell r="H3363">
            <v>0</v>
          </cell>
          <cell r="I3363">
            <v>0</v>
          </cell>
          <cell r="J3363">
            <v>34</v>
          </cell>
          <cell r="K3363">
            <v>20</v>
          </cell>
          <cell r="L3363">
            <v>8</v>
          </cell>
          <cell r="M3363">
            <v>3</v>
          </cell>
          <cell r="N3363">
            <v>0</v>
          </cell>
          <cell r="O3363">
            <v>3</v>
          </cell>
          <cell r="P3363">
            <v>0</v>
          </cell>
          <cell r="Q3363">
            <v>0</v>
          </cell>
          <cell r="R3363">
            <v>0</v>
          </cell>
          <cell r="S3363">
            <v>0</v>
          </cell>
          <cell r="T3363">
            <v>0</v>
          </cell>
          <cell r="U3363">
            <v>0</v>
          </cell>
          <cell r="V3363">
            <v>11</v>
          </cell>
          <cell r="W3363">
            <v>14353</v>
          </cell>
          <cell r="X3363">
            <v>65</v>
          </cell>
          <cell r="Y3363">
            <v>64</v>
          </cell>
        </row>
        <row r="3364">
          <cell r="B3364" t="str">
            <v>南江县双流乡</v>
          </cell>
          <cell r="C3364">
            <v>0</v>
          </cell>
          <cell r="D3364">
            <v>42</v>
          </cell>
          <cell r="E3364">
            <v>0</v>
          </cell>
          <cell r="F3364">
            <v>0</v>
          </cell>
          <cell r="G3364">
            <v>42</v>
          </cell>
          <cell r="H3364">
            <v>0</v>
          </cell>
          <cell r="I3364">
            <v>0</v>
          </cell>
          <cell r="J3364">
            <v>42</v>
          </cell>
          <cell r="K3364">
            <v>25</v>
          </cell>
          <cell r="L3364">
            <v>10</v>
          </cell>
          <cell r="M3364">
            <v>4</v>
          </cell>
          <cell r="N3364">
            <v>0</v>
          </cell>
          <cell r="O3364">
            <v>3</v>
          </cell>
          <cell r="P3364">
            <v>0</v>
          </cell>
          <cell r="Q3364">
            <v>0</v>
          </cell>
          <cell r="R3364">
            <v>0</v>
          </cell>
          <cell r="S3364">
            <v>0</v>
          </cell>
          <cell r="T3364">
            <v>0</v>
          </cell>
          <cell r="U3364">
            <v>0</v>
          </cell>
          <cell r="V3364">
            <v>13</v>
          </cell>
          <cell r="W3364">
            <v>17800</v>
          </cell>
          <cell r="X3364">
            <v>65</v>
          </cell>
          <cell r="Y3364">
            <v>86</v>
          </cell>
        </row>
        <row r="3365">
          <cell r="B3365" t="str">
            <v>南江县元潭乡</v>
          </cell>
          <cell r="C3365">
            <v>0</v>
          </cell>
          <cell r="D3365">
            <v>49</v>
          </cell>
          <cell r="E3365">
            <v>0</v>
          </cell>
          <cell r="F3365">
            <v>0</v>
          </cell>
          <cell r="G3365">
            <v>49</v>
          </cell>
          <cell r="H3365">
            <v>0</v>
          </cell>
          <cell r="I3365">
            <v>0</v>
          </cell>
          <cell r="J3365">
            <v>49</v>
          </cell>
          <cell r="K3365">
            <v>30</v>
          </cell>
          <cell r="L3365">
            <v>10</v>
          </cell>
          <cell r="M3365">
            <v>5</v>
          </cell>
          <cell r="N3365">
            <v>0</v>
          </cell>
          <cell r="O3365">
            <v>4</v>
          </cell>
          <cell r="P3365">
            <v>0</v>
          </cell>
          <cell r="Q3365">
            <v>0</v>
          </cell>
          <cell r="R3365">
            <v>0</v>
          </cell>
          <cell r="S3365">
            <v>0</v>
          </cell>
          <cell r="T3365">
            <v>0</v>
          </cell>
          <cell r="U3365">
            <v>0</v>
          </cell>
          <cell r="V3365">
            <v>17</v>
          </cell>
          <cell r="W3365">
            <v>15808</v>
          </cell>
          <cell r="X3365">
            <v>85</v>
          </cell>
          <cell r="Y3365">
            <v>86</v>
          </cell>
        </row>
        <row r="3366">
          <cell r="B3366" t="str">
            <v>南江县高桥乡</v>
          </cell>
          <cell r="C3366">
            <v>0</v>
          </cell>
          <cell r="D3366">
            <v>29</v>
          </cell>
          <cell r="E3366">
            <v>0</v>
          </cell>
          <cell r="F3366">
            <v>0</v>
          </cell>
          <cell r="G3366">
            <v>29</v>
          </cell>
          <cell r="H3366">
            <v>0</v>
          </cell>
          <cell r="I3366">
            <v>0</v>
          </cell>
          <cell r="J3366">
            <v>29</v>
          </cell>
          <cell r="K3366">
            <v>17</v>
          </cell>
          <cell r="L3366">
            <v>7</v>
          </cell>
          <cell r="M3366">
            <v>3</v>
          </cell>
          <cell r="N3366">
            <v>0</v>
          </cell>
          <cell r="O3366">
            <v>2</v>
          </cell>
          <cell r="P3366">
            <v>0</v>
          </cell>
          <cell r="Q3366">
            <v>0</v>
          </cell>
          <cell r="R3366">
            <v>0</v>
          </cell>
          <cell r="S3366">
            <v>0</v>
          </cell>
          <cell r="T3366">
            <v>0</v>
          </cell>
          <cell r="U3366">
            <v>0</v>
          </cell>
          <cell r="V3366">
            <v>10</v>
          </cell>
          <cell r="W3366">
            <v>7419</v>
          </cell>
          <cell r="X3366">
            <v>42</v>
          </cell>
          <cell r="Y3366">
            <v>60</v>
          </cell>
        </row>
        <row r="3367">
          <cell r="B3367" t="str">
            <v>南江县平岗乡</v>
          </cell>
          <cell r="C3367">
            <v>0</v>
          </cell>
          <cell r="D3367">
            <v>23</v>
          </cell>
          <cell r="E3367">
            <v>0</v>
          </cell>
          <cell r="F3367">
            <v>0</v>
          </cell>
          <cell r="G3367">
            <v>23</v>
          </cell>
          <cell r="H3367">
            <v>0</v>
          </cell>
          <cell r="I3367">
            <v>0</v>
          </cell>
          <cell r="J3367">
            <v>23</v>
          </cell>
          <cell r="K3367">
            <v>14</v>
          </cell>
          <cell r="L3367">
            <v>5</v>
          </cell>
          <cell r="M3367">
            <v>2</v>
          </cell>
          <cell r="N3367">
            <v>0</v>
          </cell>
          <cell r="O3367">
            <v>2</v>
          </cell>
          <cell r="P3367">
            <v>0</v>
          </cell>
          <cell r="Q3367">
            <v>0</v>
          </cell>
          <cell r="R3367">
            <v>0</v>
          </cell>
          <cell r="S3367">
            <v>0</v>
          </cell>
          <cell r="T3367">
            <v>0</v>
          </cell>
          <cell r="U3367">
            <v>0</v>
          </cell>
          <cell r="V3367">
            <v>8</v>
          </cell>
          <cell r="W3367">
            <v>6854</v>
          </cell>
          <cell r="X3367">
            <v>56</v>
          </cell>
          <cell r="Y3367">
            <v>42</v>
          </cell>
        </row>
        <row r="3368">
          <cell r="B3368" t="str">
            <v>南江县仁和乡</v>
          </cell>
          <cell r="C3368">
            <v>0</v>
          </cell>
          <cell r="D3368">
            <v>55</v>
          </cell>
          <cell r="E3368">
            <v>0</v>
          </cell>
          <cell r="F3368">
            <v>0</v>
          </cell>
          <cell r="G3368">
            <v>55</v>
          </cell>
          <cell r="H3368">
            <v>0</v>
          </cell>
          <cell r="I3368">
            <v>0</v>
          </cell>
          <cell r="J3368">
            <v>55</v>
          </cell>
          <cell r="K3368">
            <v>34</v>
          </cell>
          <cell r="L3368">
            <v>10</v>
          </cell>
          <cell r="M3368">
            <v>6</v>
          </cell>
          <cell r="N3368">
            <v>0</v>
          </cell>
          <cell r="O3368">
            <v>5</v>
          </cell>
          <cell r="P3368">
            <v>0</v>
          </cell>
          <cell r="Q3368">
            <v>0</v>
          </cell>
          <cell r="R3368">
            <v>0</v>
          </cell>
          <cell r="S3368">
            <v>0</v>
          </cell>
          <cell r="T3368">
            <v>0</v>
          </cell>
          <cell r="U3368">
            <v>0</v>
          </cell>
          <cell r="V3368">
            <v>19</v>
          </cell>
          <cell r="W3368">
            <v>14426</v>
          </cell>
          <cell r="X3368">
            <v>84</v>
          </cell>
          <cell r="Y3368">
            <v>86</v>
          </cell>
        </row>
        <row r="3369">
          <cell r="B3369" t="str">
            <v>南江县石滩乡</v>
          </cell>
          <cell r="C3369">
            <v>0</v>
          </cell>
          <cell r="D3369">
            <v>29</v>
          </cell>
          <cell r="E3369">
            <v>0</v>
          </cell>
          <cell r="F3369">
            <v>0</v>
          </cell>
          <cell r="G3369">
            <v>29</v>
          </cell>
          <cell r="H3369">
            <v>0</v>
          </cell>
          <cell r="I3369">
            <v>0</v>
          </cell>
          <cell r="J3369">
            <v>29</v>
          </cell>
          <cell r="K3369">
            <v>16</v>
          </cell>
          <cell r="L3369">
            <v>8</v>
          </cell>
          <cell r="M3369">
            <v>3</v>
          </cell>
          <cell r="N3369">
            <v>0</v>
          </cell>
          <cell r="O3369">
            <v>2</v>
          </cell>
          <cell r="P3369">
            <v>0</v>
          </cell>
          <cell r="Q3369">
            <v>0</v>
          </cell>
          <cell r="R3369">
            <v>0</v>
          </cell>
          <cell r="S3369">
            <v>0</v>
          </cell>
          <cell r="T3369">
            <v>0</v>
          </cell>
          <cell r="U3369">
            <v>0</v>
          </cell>
          <cell r="V3369">
            <v>9</v>
          </cell>
          <cell r="W3369">
            <v>14063</v>
          </cell>
          <cell r="X3369">
            <v>67</v>
          </cell>
          <cell r="Y3369">
            <v>69</v>
          </cell>
        </row>
        <row r="3370">
          <cell r="B3370" t="str">
            <v>南江县关门乡</v>
          </cell>
          <cell r="C3370">
            <v>0</v>
          </cell>
          <cell r="D3370">
            <v>28</v>
          </cell>
          <cell r="E3370">
            <v>0</v>
          </cell>
          <cell r="F3370">
            <v>0</v>
          </cell>
          <cell r="G3370">
            <v>28</v>
          </cell>
          <cell r="H3370">
            <v>0</v>
          </cell>
          <cell r="I3370">
            <v>0</v>
          </cell>
          <cell r="J3370">
            <v>28</v>
          </cell>
          <cell r="K3370">
            <v>16</v>
          </cell>
          <cell r="L3370">
            <v>8</v>
          </cell>
          <cell r="M3370">
            <v>2</v>
          </cell>
          <cell r="N3370">
            <v>0</v>
          </cell>
          <cell r="O3370">
            <v>2</v>
          </cell>
          <cell r="P3370">
            <v>0</v>
          </cell>
          <cell r="Q3370">
            <v>0</v>
          </cell>
          <cell r="R3370">
            <v>0</v>
          </cell>
          <cell r="S3370">
            <v>0</v>
          </cell>
          <cell r="T3370">
            <v>0</v>
          </cell>
          <cell r="U3370">
            <v>0</v>
          </cell>
          <cell r="V3370">
            <v>8</v>
          </cell>
          <cell r="W3370">
            <v>13951</v>
          </cell>
          <cell r="X3370">
            <v>50</v>
          </cell>
          <cell r="Y3370">
            <v>69</v>
          </cell>
        </row>
        <row r="3371">
          <cell r="B3371" t="str">
            <v>南江县兴马乡</v>
          </cell>
          <cell r="C3371">
            <v>0</v>
          </cell>
          <cell r="D3371">
            <v>50</v>
          </cell>
          <cell r="E3371">
            <v>0</v>
          </cell>
          <cell r="F3371">
            <v>0</v>
          </cell>
          <cell r="G3371">
            <v>50</v>
          </cell>
          <cell r="H3371">
            <v>0</v>
          </cell>
          <cell r="I3371">
            <v>0</v>
          </cell>
          <cell r="J3371">
            <v>50</v>
          </cell>
          <cell r="K3371">
            <v>29</v>
          </cell>
          <cell r="L3371">
            <v>12</v>
          </cell>
          <cell r="M3371">
            <v>5</v>
          </cell>
          <cell r="N3371">
            <v>0</v>
          </cell>
          <cell r="O3371">
            <v>4</v>
          </cell>
          <cell r="P3371">
            <v>0</v>
          </cell>
          <cell r="Q3371">
            <v>0</v>
          </cell>
          <cell r="R3371">
            <v>0</v>
          </cell>
          <cell r="S3371">
            <v>0</v>
          </cell>
          <cell r="T3371">
            <v>0</v>
          </cell>
          <cell r="U3371">
            <v>0</v>
          </cell>
          <cell r="V3371">
            <v>16</v>
          </cell>
          <cell r="W3371">
            <v>13802</v>
          </cell>
          <cell r="X3371">
            <v>84</v>
          </cell>
          <cell r="Y3371">
            <v>99</v>
          </cell>
        </row>
        <row r="3372">
          <cell r="B3372" t="str">
            <v>南江县北极乡</v>
          </cell>
          <cell r="C3372">
            <v>0</v>
          </cell>
          <cell r="D3372">
            <v>16</v>
          </cell>
          <cell r="E3372">
            <v>0</v>
          </cell>
          <cell r="F3372">
            <v>0</v>
          </cell>
          <cell r="G3372">
            <v>16</v>
          </cell>
          <cell r="H3372">
            <v>0</v>
          </cell>
          <cell r="I3372">
            <v>0</v>
          </cell>
          <cell r="J3372">
            <v>16</v>
          </cell>
          <cell r="K3372">
            <v>9</v>
          </cell>
          <cell r="L3372">
            <v>4</v>
          </cell>
          <cell r="M3372">
            <v>2</v>
          </cell>
          <cell r="N3372">
            <v>0</v>
          </cell>
          <cell r="O3372">
            <v>1</v>
          </cell>
          <cell r="P3372">
            <v>0</v>
          </cell>
          <cell r="Q3372">
            <v>0</v>
          </cell>
          <cell r="R3372">
            <v>0</v>
          </cell>
          <cell r="S3372">
            <v>0</v>
          </cell>
          <cell r="T3372">
            <v>0</v>
          </cell>
          <cell r="U3372">
            <v>0</v>
          </cell>
          <cell r="V3372">
            <v>5</v>
          </cell>
          <cell r="W3372">
            <v>4873</v>
          </cell>
          <cell r="X3372">
            <v>15</v>
          </cell>
          <cell r="Y3372">
            <v>30</v>
          </cell>
        </row>
        <row r="3373">
          <cell r="B3373" t="str">
            <v>南江县关路乡</v>
          </cell>
          <cell r="C3373">
            <v>0</v>
          </cell>
          <cell r="D3373">
            <v>25</v>
          </cell>
          <cell r="E3373">
            <v>0</v>
          </cell>
          <cell r="F3373">
            <v>0</v>
          </cell>
          <cell r="G3373">
            <v>25</v>
          </cell>
          <cell r="H3373">
            <v>0</v>
          </cell>
          <cell r="I3373">
            <v>0</v>
          </cell>
          <cell r="J3373">
            <v>25</v>
          </cell>
          <cell r="K3373">
            <v>17</v>
          </cell>
          <cell r="L3373">
            <v>3</v>
          </cell>
          <cell r="M3373">
            <v>3</v>
          </cell>
          <cell r="N3373">
            <v>0</v>
          </cell>
          <cell r="O3373">
            <v>2</v>
          </cell>
          <cell r="P3373">
            <v>0</v>
          </cell>
          <cell r="Q3373">
            <v>0</v>
          </cell>
          <cell r="R3373">
            <v>0</v>
          </cell>
          <cell r="S3373">
            <v>0</v>
          </cell>
          <cell r="T3373">
            <v>0</v>
          </cell>
          <cell r="U3373">
            <v>0</v>
          </cell>
          <cell r="V3373">
            <v>9</v>
          </cell>
          <cell r="W3373">
            <v>8817</v>
          </cell>
          <cell r="X3373">
            <v>36</v>
          </cell>
          <cell r="Y3373">
            <v>25</v>
          </cell>
        </row>
        <row r="3374">
          <cell r="B3374" t="str">
            <v>南江县关田乡</v>
          </cell>
          <cell r="C3374">
            <v>0</v>
          </cell>
          <cell r="D3374">
            <v>11</v>
          </cell>
          <cell r="E3374">
            <v>0</v>
          </cell>
          <cell r="F3374">
            <v>0</v>
          </cell>
          <cell r="G3374">
            <v>11</v>
          </cell>
          <cell r="H3374">
            <v>0</v>
          </cell>
          <cell r="I3374">
            <v>0</v>
          </cell>
          <cell r="J3374">
            <v>11</v>
          </cell>
          <cell r="K3374">
            <v>8</v>
          </cell>
          <cell r="L3374">
            <v>1</v>
          </cell>
          <cell r="M3374">
            <v>1</v>
          </cell>
          <cell r="N3374">
            <v>0</v>
          </cell>
          <cell r="O3374">
            <v>1</v>
          </cell>
          <cell r="P3374">
            <v>0</v>
          </cell>
          <cell r="Q3374">
            <v>0</v>
          </cell>
          <cell r="R3374">
            <v>0</v>
          </cell>
          <cell r="S3374">
            <v>0</v>
          </cell>
          <cell r="T3374">
            <v>0</v>
          </cell>
          <cell r="U3374">
            <v>0</v>
          </cell>
          <cell r="V3374">
            <v>4</v>
          </cell>
          <cell r="W3374">
            <v>3744</v>
          </cell>
          <cell r="X3374">
            <v>20</v>
          </cell>
          <cell r="Y3374">
            <v>11</v>
          </cell>
        </row>
        <row r="3375">
          <cell r="B3375" t="str">
            <v>南江县红岩乡</v>
          </cell>
          <cell r="C3375">
            <v>0</v>
          </cell>
          <cell r="D3375">
            <v>20</v>
          </cell>
          <cell r="E3375">
            <v>0</v>
          </cell>
          <cell r="F3375">
            <v>0</v>
          </cell>
          <cell r="G3375">
            <v>20</v>
          </cell>
          <cell r="H3375">
            <v>0</v>
          </cell>
          <cell r="I3375">
            <v>0</v>
          </cell>
          <cell r="J3375">
            <v>20</v>
          </cell>
          <cell r="K3375">
            <v>11</v>
          </cell>
          <cell r="L3375">
            <v>6</v>
          </cell>
          <cell r="M3375">
            <v>2</v>
          </cell>
          <cell r="N3375">
            <v>0</v>
          </cell>
          <cell r="O3375">
            <v>1</v>
          </cell>
          <cell r="P3375">
            <v>0</v>
          </cell>
          <cell r="Q3375">
            <v>0</v>
          </cell>
          <cell r="R3375">
            <v>0</v>
          </cell>
          <cell r="S3375">
            <v>0</v>
          </cell>
          <cell r="T3375">
            <v>0</v>
          </cell>
          <cell r="U3375">
            <v>0</v>
          </cell>
          <cell r="V3375">
            <v>6</v>
          </cell>
          <cell r="W3375">
            <v>2806</v>
          </cell>
          <cell r="X3375">
            <v>54</v>
          </cell>
          <cell r="Y3375">
            <v>50</v>
          </cell>
        </row>
        <row r="3376">
          <cell r="B3376" t="str">
            <v>南江县桥亭乡</v>
          </cell>
          <cell r="C3376">
            <v>0</v>
          </cell>
          <cell r="D3376">
            <v>30</v>
          </cell>
          <cell r="E3376">
            <v>0</v>
          </cell>
          <cell r="F3376">
            <v>0</v>
          </cell>
          <cell r="G3376">
            <v>30</v>
          </cell>
          <cell r="H3376">
            <v>0</v>
          </cell>
          <cell r="I3376">
            <v>0</v>
          </cell>
          <cell r="J3376">
            <v>30</v>
          </cell>
          <cell r="K3376">
            <v>18</v>
          </cell>
          <cell r="L3376">
            <v>7</v>
          </cell>
          <cell r="M3376">
            <v>3</v>
          </cell>
          <cell r="N3376">
            <v>0</v>
          </cell>
          <cell r="O3376">
            <v>2</v>
          </cell>
          <cell r="P3376">
            <v>0</v>
          </cell>
          <cell r="Q3376">
            <v>0</v>
          </cell>
          <cell r="R3376">
            <v>0</v>
          </cell>
          <cell r="S3376">
            <v>0</v>
          </cell>
          <cell r="T3376">
            <v>0</v>
          </cell>
          <cell r="U3376">
            <v>0</v>
          </cell>
          <cell r="V3376">
            <v>9</v>
          </cell>
          <cell r="W3376">
            <v>6438</v>
          </cell>
          <cell r="X3376">
            <v>45</v>
          </cell>
          <cell r="Y3376">
            <v>58</v>
          </cell>
        </row>
        <row r="3377">
          <cell r="B3377" t="str">
            <v>南江县贵民乡</v>
          </cell>
          <cell r="C3377">
            <v>0</v>
          </cell>
          <cell r="D3377">
            <v>19</v>
          </cell>
          <cell r="E3377">
            <v>0</v>
          </cell>
          <cell r="F3377">
            <v>0</v>
          </cell>
          <cell r="G3377">
            <v>19</v>
          </cell>
          <cell r="H3377">
            <v>0</v>
          </cell>
          <cell r="I3377">
            <v>0</v>
          </cell>
          <cell r="J3377">
            <v>19</v>
          </cell>
          <cell r="K3377">
            <v>12</v>
          </cell>
          <cell r="L3377">
            <v>3</v>
          </cell>
          <cell r="M3377">
            <v>2</v>
          </cell>
          <cell r="N3377">
            <v>0</v>
          </cell>
          <cell r="O3377">
            <v>2</v>
          </cell>
          <cell r="P3377">
            <v>0</v>
          </cell>
          <cell r="Q3377">
            <v>0</v>
          </cell>
          <cell r="R3377">
            <v>0</v>
          </cell>
          <cell r="S3377">
            <v>0</v>
          </cell>
          <cell r="T3377">
            <v>0</v>
          </cell>
          <cell r="U3377">
            <v>0</v>
          </cell>
          <cell r="V3377">
            <v>7</v>
          </cell>
          <cell r="W3377">
            <v>1976</v>
          </cell>
          <cell r="X3377">
            <v>35</v>
          </cell>
          <cell r="Y3377">
            <v>22</v>
          </cell>
        </row>
        <row r="3378">
          <cell r="B3378" t="str">
            <v>南江县沙坝乡</v>
          </cell>
          <cell r="C3378">
            <v>0</v>
          </cell>
          <cell r="D3378">
            <v>22</v>
          </cell>
          <cell r="E3378">
            <v>0</v>
          </cell>
          <cell r="F3378">
            <v>0</v>
          </cell>
          <cell r="G3378">
            <v>22</v>
          </cell>
          <cell r="H3378">
            <v>0</v>
          </cell>
          <cell r="I3378">
            <v>0</v>
          </cell>
          <cell r="J3378">
            <v>22</v>
          </cell>
          <cell r="K3378">
            <v>14</v>
          </cell>
          <cell r="L3378">
            <v>4</v>
          </cell>
          <cell r="M3378">
            <v>2</v>
          </cell>
          <cell r="N3378">
            <v>0</v>
          </cell>
          <cell r="O3378">
            <v>2</v>
          </cell>
          <cell r="P3378">
            <v>0</v>
          </cell>
          <cell r="Q3378">
            <v>0</v>
          </cell>
          <cell r="R3378">
            <v>0</v>
          </cell>
          <cell r="S3378">
            <v>0</v>
          </cell>
          <cell r="T3378">
            <v>0</v>
          </cell>
          <cell r="U3378">
            <v>0</v>
          </cell>
          <cell r="V3378">
            <v>8</v>
          </cell>
          <cell r="W3378">
            <v>5781</v>
          </cell>
          <cell r="X3378">
            <v>43</v>
          </cell>
          <cell r="Y3378">
            <v>33</v>
          </cell>
        </row>
        <row r="3379">
          <cell r="B3379" t="str">
            <v>南江县柳湾乡</v>
          </cell>
          <cell r="C3379">
            <v>0</v>
          </cell>
          <cell r="D3379">
            <v>24</v>
          </cell>
          <cell r="E3379">
            <v>0</v>
          </cell>
          <cell r="F3379">
            <v>0</v>
          </cell>
          <cell r="G3379">
            <v>24</v>
          </cell>
          <cell r="H3379">
            <v>0</v>
          </cell>
          <cell r="I3379">
            <v>0</v>
          </cell>
          <cell r="J3379">
            <v>24</v>
          </cell>
          <cell r="K3379">
            <v>15</v>
          </cell>
          <cell r="L3379">
            <v>4</v>
          </cell>
          <cell r="M3379">
            <v>3</v>
          </cell>
          <cell r="N3379">
            <v>0</v>
          </cell>
          <cell r="O3379">
            <v>2</v>
          </cell>
          <cell r="P3379">
            <v>0</v>
          </cell>
          <cell r="Q3379">
            <v>0</v>
          </cell>
          <cell r="R3379">
            <v>0</v>
          </cell>
          <cell r="S3379">
            <v>0</v>
          </cell>
          <cell r="T3379">
            <v>0</v>
          </cell>
          <cell r="U3379">
            <v>0</v>
          </cell>
          <cell r="V3379">
            <v>9</v>
          </cell>
          <cell r="W3379">
            <v>5495</v>
          </cell>
          <cell r="X3379">
            <v>65</v>
          </cell>
          <cell r="Y3379">
            <v>31</v>
          </cell>
        </row>
        <row r="3380">
          <cell r="B3380" t="str">
            <v>南江县汇滩乡</v>
          </cell>
          <cell r="C3380">
            <v>0</v>
          </cell>
          <cell r="D3380">
            <v>16</v>
          </cell>
          <cell r="E3380">
            <v>0</v>
          </cell>
          <cell r="F3380">
            <v>0</v>
          </cell>
          <cell r="G3380">
            <v>16</v>
          </cell>
          <cell r="H3380">
            <v>0</v>
          </cell>
          <cell r="I3380">
            <v>0</v>
          </cell>
          <cell r="J3380">
            <v>16</v>
          </cell>
          <cell r="K3380">
            <v>10</v>
          </cell>
          <cell r="L3380">
            <v>3</v>
          </cell>
          <cell r="M3380">
            <v>2</v>
          </cell>
          <cell r="N3380">
            <v>0</v>
          </cell>
          <cell r="O3380">
            <v>1</v>
          </cell>
          <cell r="P3380">
            <v>0</v>
          </cell>
          <cell r="Q3380">
            <v>0</v>
          </cell>
          <cell r="R3380">
            <v>0</v>
          </cell>
          <cell r="S3380">
            <v>0</v>
          </cell>
          <cell r="T3380">
            <v>0</v>
          </cell>
          <cell r="U3380">
            <v>0</v>
          </cell>
          <cell r="V3380">
            <v>5</v>
          </cell>
          <cell r="W3380">
            <v>3528</v>
          </cell>
          <cell r="X3380">
            <v>44</v>
          </cell>
          <cell r="Y3380">
            <v>22</v>
          </cell>
        </row>
        <row r="3381">
          <cell r="B3381" t="str">
            <v>南江县上两乡</v>
          </cell>
          <cell r="C3381">
            <v>0</v>
          </cell>
          <cell r="D3381">
            <v>23</v>
          </cell>
          <cell r="E3381">
            <v>0</v>
          </cell>
          <cell r="F3381">
            <v>0</v>
          </cell>
          <cell r="G3381">
            <v>23</v>
          </cell>
          <cell r="H3381">
            <v>0</v>
          </cell>
          <cell r="I3381">
            <v>0</v>
          </cell>
          <cell r="J3381">
            <v>23</v>
          </cell>
          <cell r="K3381">
            <v>14</v>
          </cell>
          <cell r="L3381">
            <v>5</v>
          </cell>
          <cell r="M3381">
            <v>2</v>
          </cell>
          <cell r="N3381">
            <v>0</v>
          </cell>
          <cell r="O3381">
            <v>2</v>
          </cell>
          <cell r="P3381">
            <v>0</v>
          </cell>
          <cell r="Q3381">
            <v>0</v>
          </cell>
          <cell r="R3381">
            <v>0</v>
          </cell>
          <cell r="S3381">
            <v>0</v>
          </cell>
          <cell r="T3381">
            <v>0</v>
          </cell>
          <cell r="U3381">
            <v>0</v>
          </cell>
          <cell r="V3381">
            <v>8</v>
          </cell>
          <cell r="W3381">
            <v>4436</v>
          </cell>
          <cell r="X3381">
            <v>68</v>
          </cell>
          <cell r="Y3381">
            <v>44</v>
          </cell>
        </row>
        <row r="3382">
          <cell r="B3382" t="str">
            <v>南江县关坝乡</v>
          </cell>
          <cell r="C3382">
            <v>0</v>
          </cell>
          <cell r="D3382">
            <v>26</v>
          </cell>
          <cell r="E3382">
            <v>0</v>
          </cell>
          <cell r="F3382">
            <v>0</v>
          </cell>
          <cell r="G3382">
            <v>26</v>
          </cell>
          <cell r="H3382">
            <v>0</v>
          </cell>
          <cell r="I3382">
            <v>0</v>
          </cell>
          <cell r="J3382">
            <v>26</v>
          </cell>
          <cell r="K3382">
            <v>18</v>
          </cell>
          <cell r="L3382">
            <v>3</v>
          </cell>
          <cell r="M3382">
            <v>3</v>
          </cell>
          <cell r="N3382">
            <v>0</v>
          </cell>
          <cell r="O3382">
            <v>2</v>
          </cell>
          <cell r="P3382">
            <v>0</v>
          </cell>
          <cell r="Q3382">
            <v>0</v>
          </cell>
          <cell r="R3382">
            <v>0</v>
          </cell>
          <cell r="S3382">
            <v>0</v>
          </cell>
          <cell r="T3382">
            <v>0</v>
          </cell>
          <cell r="U3382">
            <v>0</v>
          </cell>
          <cell r="V3382">
            <v>10</v>
          </cell>
          <cell r="W3382">
            <v>5917</v>
          </cell>
          <cell r="X3382">
            <v>39</v>
          </cell>
          <cell r="Y3382">
            <v>27</v>
          </cell>
        </row>
        <row r="3383">
          <cell r="B3383" t="str">
            <v>南江县寨坡乡</v>
          </cell>
          <cell r="C3383">
            <v>0</v>
          </cell>
          <cell r="D3383">
            <v>10</v>
          </cell>
          <cell r="E3383">
            <v>0</v>
          </cell>
          <cell r="F3383">
            <v>0</v>
          </cell>
          <cell r="G3383">
            <v>10</v>
          </cell>
          <cell r="H3383">
            <v>0</v>
          </cell>
          <cell r="I3383">
            <v>0</v>
          </cell>
          <cell r="J3383">
            <v>10</v>
          </cell>
          <cell r="K3383">
            <v>7</v>
          </cell>
          <cell r="L3383">
            <v>1</v>
          </cell>
          <cell r="M3383">
            <v>1</v>
          </cell>
          <cell r="N3383">
            <v>0</v>
          </cell>
          <cell r="O3383">
            <v>1</v>
          </cell>
          <cell r="P3383">
            <v>0</v>
          </cell>
          <cell r="Q3383">
            <v>0</v>
          </cell>
          <cell r="R3383">
            <v>0</v>
          </cell>
          <cell r="S3383">
            <v>0</v>
          </cell>
          <cell r="T3383">
            <v>0</v>
          </cell>
          <cell r="U3383">
            <v>0</v>
          </cell>
          <cell r="V3383">
            <v>4</v>
          </cell>
          <cell r="W3383">
            <v>2243</v>
          </cell>
          <cell r="X3383">
            <v>33</v>
          </cell>
          <cell r="Y3383">
            <v>9</v>
          </cell>
        </row>
        <row r="3384">
          <cell r="B3384" t="str">
            <v>南江县坪河乡</v>
          </cell>
          <cell r="C3384">
            <v>0</v>
          </cell>
          <cell r="D3384">
            <v>31</v>
          </cell>
          <cell r="E3384">
            <v>0</v>
          </cell>
          <cell r="F3384">
            <v>0</v>
          </cell>
          <cell r="G3384">
            <v>31</v>
          </cell>
          <cell r="H3384">
            <v>0</v>
          </cell>
          <cell r="I3384">
            <v>0</v>
          </cell>
          <cell r="J3384">
            <v>31</v>
          </cell>
          <cell r="K3384">
            <v>18</v>
          </cell>
          <cell r="L3384">
            <v>8</v>
          </cell>
          <cell r="M3384">
            <v>3</v>
          </cell>
          <cell r="N3384">
            <v>0</v>
          </cell>
          <cell r="O3384">
            <v>2</v>
          </cell>
          <cell r="P3384">
            <v>0</v>
          </cell>
          <cell r="Q3384">
            <v>0</v>
          </cell>
          <cell r="R3384">
            <v>0</v>
          </cell>
          <cell r="S3384">
            <v>0</v>
          </cell>
          <cell r="T3384">
            <v>0</v>
          </cell>
          <cell r="U3384">
            <v>0</v>
          </cell>
          <cell r="V3384">
            <v>9</v>
          </cell>
          <cell r="W3384">
            <v>9312</v>
          </cell>
          <cell r="X3384">
            <v>55</v>
          </cell>
          <cell r="Y3384">
            <v>67</v>
          </cell>
        </row>
        <row r="3385">
          <cell r="B3385" t="str">
            <v>南江县流坝乡</v>
          </cell>
          <cell r="C3385">
            <v>0</v>
          </cell>
          <cell r="D3385">
            <v>31</v>
          </cell>
          <cell r="E3385">
            <v>0</v>
          </cell>
          <cell r="F3385">
            <v>0</v>
          </cell>
          <cell r="G3385">
            <v>31</v>
          </cell>
          <cell r="H3385">
            <v>0</v>
          </cell>
          <cell r="I3385">
            <v>0</v>
          </cell>
          <cell r="J3385">
            <v>31</v>
          </cell>
          <cell r="K3385">
            <v>16</v>
          </cell>
          <cell r="L3385">
            <v>10</v>
          </cell>
          <cell r="M3385">
            <v>3</v>
          </cell>
          <cell r="N3385">
            <v>0</v>
          </cell>
          <cell r="O3385">
            <v>2</v>
          </cell>
          <cell r="P3385">
            <v>0</v>
          </cell>
          <cell r="Q3385">
            <v>0</v>
          </cell>
          <cell r="R3385">
            <v>0</v>
          </cell>
          <cell r="S3385">
            <v>0</v>
          </cell>
          <cell r="T3385">
            <v>0</v>
          </cell>
          <cell r="U3385">
            <v>0</v>
          </cell>
          <cell r="V3385">
            <v>9</v>
          </cell>
          <cell r="W3385">
            <v>6253</v>
          </cell>
          <cell r="X3385">
            <v>38</v>
          </cell>
          <cell r="Y3385">
            <v>80</v>
          </cell>
        </row>
        <row r="3386">
          <cell r="B3386" t="str">
            <v>通江县</v>
          </cell>
          <cell r="C3386">
            <v>0</v>
          </cell>
          <cell r="D3386">
            <v>1713</v>
          </cell>
          <cell r="E3386">
            <v>1642</v>
          </cell>
          <cell r="F3386">
            <v>0</v>
          </cell>
          <cell r="G3386">
            <v>53</v>
          </cell>
          <cell r="H3386">
            <v>18</v>
          </cell>
          <cell r="I3386">
            <v>0</v>
          </cell>
          <cell r="J3386">
            <v>1713</v>
          </cell>
          <cell r="K3386">
            <v>966</v>
          </cell>
          <cell r="L3386">
            <v>411</v>
          </cell>
          <cell r="M3386">
            <v>170</v>
          </cell>
          <cell r="N3386">
            <v>85</v>
          </cell>
          <cell r="O3386">
            <v>15</v>
          </cell>
          <cell r="P3386">
            <v>0</v>
          </cell>
          <cell r="Q3386">
            <v>20</v>
          </cell>
          <cell r="R3386">
            <v>2</v>
          </cell>
          <cell r="S3386">
            <v>4</v>
          </cell>
          <cell r="T3386">
            <v>125</v>
          </cell>
          <cell r="U3386">
            <v>0</v>
          </cell>
          <cell r="V3386">
            <v>524</v>
          </cell>
          <cell r="W3386">
            <v>611419</v>
          </cell>
          <cell r="X3386">
            <v>2096</v>
          </cell>
          <cell r="Y3386">
            <v>3420</v>
          </cell>
        </row>
        <row r="3387">
          <cell r="B3387" t="str">
            <v>通江县本级</v>
          </cell>
          <cell r="C3387">
            <v>0</v>
          </cell>
          <cell r="D3387">
            <v>0</v>
          </cell>
          <cell r="E3387">
            <v>0</v>
          </cell>
          <cell r="F3387">
            <v>0</v>
          </cell>
          <cell r="G3387">
            <v>0</v>
          </cell>
          <cell r="H3387">
            <v>0</v>
          </cell>
          <cell r="I3387">
            <v>0</v>
          </cell>
          <cell r="J3387">
            <v>0</v>
          </cell>
          <cell r="K3387">
            <v>0</v>
          </cell>
          <cell r="L3387">
            <v>0</v>
          </cell>
          <cell r="M3387">
            <v>0</v>
          </cell>
          <cell r="N3387">
            <v>0</v>
          </cell>
          <cell r="O3387">
            <v>0</v>
          </cell>
          <cell r="P3387">
            <v>0</v>
          </cell>
          <cell r="Q3387">
            <v>0</v>
          </cell>
          <cell r="R3387">
            <v>0</v>
          </cell>
          <cell r="S3387">
            <v>0</v>
          </cell>
          <cell r="T3387">
            <v>0</v>
          </cell>
          <cell r="U3387">
            <v>0</v>
          </cell>
          <cell r="V3387">
            <v>0</v>
          </cell>
          <cell r="W3387">
            <v>0</v>
          </cell>
          <cell r="X3387">
            <v>0</v>
          </cell>
          <cell r="Y3387">
            <v>0</v>
          </cell>
        </row>
        <row r="3388">
          <cell r="B3388" t="str">
            <v>通江县乡(镇)小计</v>
          </cell>
          <cell r="C3388">
            <v>0</v>
          </cell>
          <cell r="D3388">
            <v>1713</v>
          </cell>
          <cell r="E3388">
            <v>1642</v>
          </cell>
          <cell r="F3388">
            <v>0</v>
          </cell>
          <cell r="G3388">
            <v>53</v>
          </cell>
          <cell r="H3388">
            <v>18</v>
          </cell>
          <cell r="I3388">
            <v>0</v>
          </cell>
          <cell r="J3388">
            <v>1713</v>
          </cell>
          <cell r="K3388">
            <v>966</v>
          </cell>
          <cell r="L3388">
            <v>411</v>
          </cell>
          <cell r="M3388">
            <v>170</v>
          </cell>
          <cell r="N3388">
            <v>85</v>
          </cell>
          <cell r="O3388">
            <v>15</v>
          </cell>
          <cell r="P3388">
            <v>0</v>
          </cell>
          <cell r="Q3388">
            <v>20</v>
          </cell>
          <cell r="R3388">
            <v>2</v>
          </cell>
          <cell r="S3388">
            <v>4</v>
          </cell>
          <cell r="T3388">
            <v>125</v>
          </cell>
          <cell r="U3388">
            <v>0</v>
          </cell>
          <cell r="V3388">
            <v>524</v>
          </cell>
          <cell r="W3388">
            <v>611419</v>
          </cell>
          <cell r="X3388">
            <v>2096</v>
          </cell>
          <cell r="Y3388">
            <v>3420</v>
          </cell>
        </row>
        <row r="3389">
          <cell r="B3389" t="str">
            <v>通江县民胜镇</v>
          </cell>
          <cell r="C3389">
            <v>0</v>
          </cell>
          <cell r="D3389">
            <v>47</v>
          </cell>
          <cell r="E3389">
            <v>32</v>
          </cell>
          <cell r="F3389">
            <v>0</v>
          </cell>
          <cell r="G3389">
            <v>15</v>
          </cell>
          <cell r="H3389">
            <v>0</v>
          </cell>
          <cell r="I3389">
            <v>0</v>
          </cell>
          <cell r="J3389">
            <v>47</v>
          </cell>
          <cell r="K3389">
            <v>23</v>
          </cell>
          <cell r="L3389">
            <v>10</v>
          </cell>
          <cell r="M3389">
            <v>4</v>
          </cell>
          <cell r="N3389">
            <v>3</v>
          </cell>
          <cell r="O3389">
            <v>1</v>
          </cell>
          <cell r="P3389">
            <v>0</v>
          </cell>
          <cell r="Q3389">
            <v>1</v>
          </cell>
          <cell r="R3389">
            <v>0</v>
          </cell>
          <cell r="S3389">
            <v>0</v>
          </cell>
          <cell r="T3389">
            <v>8</v>
          </cell>
          <cell r="U3389">
            <v>0</v>
          </cell>
          <cell r="V3389">
            <v>13</v>
          </cell>
          <cell r="W3389">
            <v>21086</v>
          </cell>
          <cell r="X3389">
            <v>52</v>
          </cell>
          <cell r="Y3389">
            <v>81</v>
          </cell>
        </row>
        <row r="3390">
          <cell r="B3390" t="str">
            <v>通江县火炬镇</v>
          </cell>
          <cell r="C3390">
            <v>0</v>
          </cell>
          <cell r="D3390">
            <v>51</v>
          </cell>
          <cell r="E3390">
            <v>51</v>
          </cell>
          <cell r="F3390">
            <v>0</v>
          </cell>
          <cell r="G3390">
            <v>0</v>
          </cell>
          <cell r="H3390">
            <v>0</v>
          </cell>
          <cell r="I3390">
            <v>0</v>
          </cell>
          <cell r="J3390">
            <v>51</v>
          </cell>
          <cell r="K3390">
            <v>26</v>
          </cell>
          <cell r="L3390">
            <v>19</v>
          </cell>
          <cell r="M3390">
            <v>3</v>
          </cell>
          <cell r="N3390">
            <v>2</v>
          </cell>
          <cell r="O3390">
            <v>0</v>
          </cell>
          <cell r="P3390">
            <v>0</v>
          </cell>
          <cell r="Q3390">
            <v>1</v>
          </cell>
          <cell r="R3390">
            <v>0</v>
          </cell>
          <cell r="S3390">
            <v>0</v>
          </cell>
          <cell r="T3390">
            <v>2</v>
          </cell>
          <cell r="U3390">
            <v>0</v>
          </cell>
          <cell r="V3390">
            <v>10</v>
          </cell>
          <cell r="W3390">
            <v>18789</v>
          </cell>
          <cell r="X3390">
            <v>40</v>
          </cell>
          <cell r="Y3390">
            <v>79</v>
          </cell>
        </row>
        <row r="3391">
          <cell r="B3391" t="str">
            <v>通江县杨柏乡</v>
          </cell>
          <cell r="C3391">
            <v>0</v>
          </cell>
          <cell r="D3391">
            <v>56</v>
          </cell>
          <cell r="E3391">
            <v>54</v>
          </cell>
          <cell r="F3391">
            <v>0</v>
          </cell>
          <cell r="G3391">
            <v>0</v>
          </cell>
          <cell r="H3391">
            <v>2</v>
          </cell>
          <cell r="I3391">
            <v>0</v>
          </cell>
          <cell r="J3391">
            <v>56</v>
          </cell>
          <cell r="K3391">
            <v>24</v>
          </cell>
          <cell r="L3391">
            <v>18</v>
          </cell>
          <cell r="M3391">
            <v>5</v>
          </cell>
          <cell r="N3391">
            <v>3</v>
          </cell>
          <cell r="O3391">
            <v>1</v>
          </cell>
          <cell r="P3391">
            <v>0</v>
          </cell>
          <cell r="Q3391">
            <v>1</v>
          </cell>
          <cell r="R3391">
            <v>0</v>
          </cell>
          <cell r="S3391">
            <v>0</v>
          </cell>
          <cell r="T3391">
            <v>7</v>
          </cell>
          <cell r="U3391">
            <v>0</v>
          </cell>
          <cell r="V3391">
            <v>14</v>
          </cell>
          <cell r="W3391">
            <v>20157</v>
          </cell>
          <cell r="X3391">
            <v>56</v>
          </cell>
          <cell r="Y3391">
            <v>60</v>
          </cell>
        </row>
        <row r="3392">
          <cell r="B3392" t="str">
            <v>通江县大兴乡</v>
          </cell>
          <cell r="C3392">
            <v>0</v>
          </cell>
          <cell r="D3392">
            <v>22</v>
          </cell>
          <cell r="E3392">
            <v>21</v>
          </cell>
          <cell r="F3392">
            <v>0</v>
          </cell>
          <cell r="G3392">
            <v>0</v>
          </cell>
          <cell r="H3392">
            <v>1</v>
          </cell>
          <cell r="I3392">
            <v>0</v>
          </cell>
          <cell r="J3392">
            <v>22</v>
          </cell>
          <cell r="K3392">
            <v>11</v>
          </cell>
          <cell r="L3392">
            <v>6</v>
          </cell>
          <cell r="M3392">
            <v>3</v>
          </cell>
          <cell r="N3392">
            <v>1</v>
          </cell>
          <cell r="O3392">
            <v>0</v>
          </cell>
          <cell r="P3392">
            <v>0</v>
          </cell>
          <cell r="Q3392">
            <v>0</v>
          </cell>
          <cell r="R3392">
            <v>0</v>
          </cell>
          <cell r="S3392">
            <v>0</v>
          </cell>
          <cell r="T3392">
            <v>2</v>
          </cell>
          <cell r="U3392">
            <v>0</v>
          </cell>
          <cell r="V3392">
            <v>5</v>
          </cell>
          <cell r="W3392">
            <v>7244</v>
          </cell>
          <cell r="X3392">
            <v>20</v>
          </cell>
          <cell r="Y3392">
            <v>60</v>
          </cell>
        </row>
        <row r="3393">
          <cell r="B3393" t="str">
            <v>通江县广纳镇</v>
          </cell>
          <cell r="C3393">
            <v>0</v>
          </cell>
          <cell r="D3393">
            <v>79</v>
          </cell>
          <cell r="E3393">
            <v>76</v>
          </cell>
          <cell r="F3393">
            <v>0</v>
          </cell>
          <cell r="G3393">
            <v>0</v>
          </cell>
          <cell r="H3393">
            <v>3</v>
          </cell>
          <cell r="I3393">
            <v>0</v>
          </cell>
          <cell r="J3393">
            <v>79</v>
          </cell>
          <cell r="K3393">
            <v>40</v>
          </cell>
          <cell r="L3393">
            <v>22</v>
          </cell>
          <cell r="M3393">
            <v>8</v>
          </cell>
          <cell r="N3393">
            <v>4</v>
          </cell>
          <cell r="O3393">
            <v>1</v>
          </cell>
          <cell r="P3393">
            <v>0</v>
          </cell>
          <cell r="Q3393">
            <v>1</v>
          </cell>
          <cell r="R3393">
            <v>0</v>
          </cell>
          <cell r="S3393">
            <v>0</v>
          </cell>
          <cell r="T3393">
            <v>7</v>
          </cell>
          <cell r="U3393">
            <v>0</v>
          </cell>
          <cell r="V3393">
            <v>21</v>
          </cell>
          <cell r="W3393">
            <v>35063</v>
          </cell>
          <cell r="X3393">
            <v>84</v>
          </cell>
          <cell r="Y3393">
            <v>172</v>
          </cell>
        </row>
        <row r="3394">
          <cell r="B3394" t="str">
            <v>通江县东山乡</v>
          </cell>
          <cell r="C3394">
            <v>0</v>
          </cell>
          <cell r="D3394">
            <v>21</v>
          </cell>
          <cell r="E3394">
            <v>21</v>
          </cell>
          <cell r="F3394">
            <v>0</v>
          </cell>
          <cell r="G3394">
            <v>0</v>
          </cell>
          <cell r="H3394">
            <v>0</v>
          </cell>
          <cell r="I3394">
            <v>0</v>
          </cell>
          <cell r="J3394">
            <v>21</v>
          </cell>
          <cell r="K3394">
            <v>11</v>
          </cell>
          <cell r="L3394">
            <v>6</v>
          </cell>
          <cell r="M3394">
            <v>2</v>
          </cell>
          <cell r="N3394">
            <v>2</v>
          </cell>
          <cell r="O3394">
            <v>0</v>
          </cell>
          <cell r="P3394">
            <v>0</v>
          </cell>
          <cell r="Q3394">
            <v>0</v>
          </cell>
          <cell r="R3394">
            <v>0</v>
          </cell>
          <cell r="S3394">
            <v>0</v>
          </cell>
          <cell r="T3394">
            <v>2</v>
          </cell>
          <cell r="U3394">
            <v>0</v>
          </cell>
          <cell r="V3394">
            <v>4</v>
          </cell>
          <cell r="W3394">
            <v>6707</v>
          </cell>
          <cell r="X3394">
            <v>16</v>
          </cell>
          <cell r="Y3394">
            <v>59</v>
          </cell>
        </row>
        <row r="3395">
          <cell r="B3395" t="str">
            <v>通江县三溪乡</v>
          </cell>
          <cell r="C3395">
            <v>0</v>
          </cell>
          <cell r="D3395">
            <v>24</v>
          </cell>
          <cell r="E3395">
            <v>24</v>
          </cell>
          <cell r="F3395">
            <v>0</v>
          </cell>
          <cell r="G3395">
            <v>0</v>
          </cell>
          <cell r="H3395">
            <v>0</v>
          </cell>
          <cell r="I3395">
            <v>0</v>
          </cell>
          <cell r="J3395">
            <v>24</v>
          </cell>
          <cell r="K3395">
            <v>13</v>
          </cell>
          <cell r="L3395">
            <v>7</v>
          </cell>
          <cell r="M3395">
            <v>2</v>
          </cell>
          <cell r="N3395">
            <v>2</v>
          </cell>
          <cell r="O3395">
            <v>0</v>
          </cell>
          <cell r="P3395">
            <v>0</v>
          </cell>
          <cell r="Q3395">
            <v>0</v>
          </cell>
          <cell r="R3395">
            <v>0</v>
          </cell>
          <cell r="S3395">
            <v>0</v>
          </cell>
          <cell r="T3395">
            <v>2</v>
          </cell>
          <cell r="U3395">
            <v>0</v>
          </cell>
          <cell r="V3395">
            <v>6</v>
          </cell>
          <cell r="W3395">
            <v>10253</v>
          </cell>
          <cell r="X3395">
            <v>24</v>
          </cell>
          <cell r="Y3395">
            <v>62</v>
          </cell>
        </row>
        <row r="3396">
          <cell r="B3396" t="str">
            <v>通江县铁佛镇</v>
          </cell>
          <cell r="C3396">
            <v>0</v>
          </cell>
          <cell r="D3396">
            <v>79</v>
          </cell>
          <cell r="E3396">
            <v>78</v>
          </cell>
          <cell r="F3396">
            <v>0</v>
          </cell>
          <cell r="G3396">
            <v>0</v>
          </cell>
          <cell r="H3396">
            <v>1</v>
          </cell>
          <cell r="I3396">
            <v>0</v>
          </cell>
          <cell r="J3396">
            <v>79</v>
          </cell>
          <cell r="K3396">
            <v>39</v>
          </cell>
          <cell r="L3396">
            <v>22</v>
          </cell>
          <cell r="M3396">
            <v>6</v>
          </cell>
          <cell r="N3396">
            <v>4</v>
          </cell>
          <cell r="O3396">
            <v>0</v>
          </cell>
          <cell r="P3396">
            <v>0</v>
          </cell>
          <cell r="Q3396">
            <v>2</v>
          </cell>
          <cell r="R3396">
            <v>0</v>
          </cell>
          <cell r="S3396">
            <v>0</v>
          </cell>
          <cell r="T3396">
            <v>10</v>
          </cell>
          <cell r="U3396">
            <v>0</v>
          </cell>
          <cell r="V3396">
            <v>22</v>
          </cell>
          <cell r="W3396">
            <v>43561</v>
          </cell>
          <cell r="X3396">
            <v>88</v>
          </cell>
          <cell r="Y3396">
            <v>155</v>
          </cell>
        </row>
        <row r="3397">
          <cell r="B3397" t="str">
            <v>通江县双泉乡</v>
          </cell>
          <cell r="C3397">
            <v>0</v>
          </cell>
          <cell r="D3397">
            <v>21</v>
          </cell>
          <cell r="E3397">
            <v>21</v>
          </cell>
          <cell r="F3397">
            <v>0</v>
          </cell>
          <cell r="G3397">
            <v>0</v>
          </cell>
          <cell r="H3397">
            <v>0</v>
          </cell>
          <cell r="I3397">
            <v>0</v>
          </cell>
          <cell r="J3397">
            <v>21</v>
          </cell>
          <cell r="K3397">
            <v>11</v>
          </cell>
          <cell r="L3397">
            <v>7</v>
          </cell>
          <cell r="M3397">
            <v>2</v>
          </cell>
          <cell r="N3397">
            <v>1</v>
          </cell>
          <cell r="O3397">
            <v>0</v>
          </cell>
          <cell r="P3397">
            <v>0</v>
          </cell>
          <cell r="Q3397">
            <v>0</v>
          </cell>
          <cell r="R3397">
            <v>0</v>
          </cell>
          <cell r="S3397">
            <v>0</v>
          </cell>
          <cell r="T3397">
            <v>1</v>
          </cell>
          <cell r="U3397">
            <v>0</v>
          </cell>
          <cell r="V3397">
            <v>5</v>
          </cell>
          <cell r="W3397">
            <v>9921</v>
          </cell>
          <cell r="X3397">
            <v>20</v>
          </cell>
          <cell r="Y3397">
            <v>52</v>
          </cell>
        </row>
        <row r="3398">
          <cell r="B3398" t="str">
            <v>通江县文峰乡</v>
          </cell>
          <cell r="C3398">
            <v>0</v>
          </cell>
          <cell r="D3398">
            <v>29</v>
          </cell>
          <cell r="E3398">
            <v>29</v>
          </cell>
          <cell r="F3398">
            <v>0</v>
          </cell>
          <cell r="G3398">
            <v>0</v>
          </cell>
          <cell r="H3398">
            <v>0</v>
          </cell>
          <cell r="I3398">
            <v>0</v>
          </cell>
          <cell r="J3398">
            <v>29</v>
          </cell>
          <cell r="K3398">
            <v>14</v>
          </cell>
          <cell r="L3398">
            <v>11</v>
          </cell>
          <cell r="M3398">
            <v>2</v>
          </cell>
          <cell r="N3398">
            <v>2</v>
          </cell>
          <cell r="O3398">
            <v>0</v>
          </cell>
          <cell r="P3398">
            <v>0</v>
          </cell>
          <cell r="Q3398">
            <v>0</v>
          </cell>
          <cell r="R3398">
            <v>0</v>
          </cell>
          <cell r="S3398">
            <v>0</v>
          </cell>
          <cell r="T3398">
            <v>2</v>
          </cell>
          <cell r="U3398">
            <v>0</v>
          </cell>
          <cell r="V3398">
            <v>8</v>
          </cell>
          <cell r="W3398">
            <v>12172</v>
          </cell>
          <cell r="X3398">
            <v>32</v>
          </cell>
          <cell r="Y3398">
            <v>63</v>
          </cell>
        </row>
        <row r="3399">
          <cell r="B3399" t="str">
            <v>通江县麻石镇</v>
          </cell>
          <cell r="C3399">
            <v>0</v>
          </cell>
          <cell r="D3399">
            <v>32</v>
          </cell>
          <cell r="E3399">
            <v>32</v>
          </cell>
          <cell r="F3399">
            <v>0</v>
          </cell>
          <cell r="G3399">
            <v>0</v>
          </cell>
          <cell r="H3399">
            <v>0</v>
          </cell>
          <cell r="I3399">
            <v>0</v>
          </cell>
          <cell r="J3399">
            <v>32</v>
          </cell>
          <cell r="K3399">
            <v>17</v>
          </cell>
          <cell r="L3399">
            <v>9</v>
          </cell>
          <cell r="M3399">
            <v>3</v>
          </cell>
          <cell r="N3399">
            <v>2</v>
          </cell>
          <cell r="O3399">
            <v>0</v>
          </cell>
          <cell r="P3399">
            <v>0</v>
          </cell>
          <cell r="Q3399">
            <v>1</v>
          </cell>
          <cell r="R3399">
            <v>0</v>
          </cell>
          <cell r="S3399">
            <v>0</v>
          </cell>
          <cell r="T3399">
            <v>2</v>
          </cell>
          <cell r="U3399">
            <v>0</v>
          </cell>
          <cell r="V3399">
            <v>9</v>
          </cell>
          <cell r="W3399">
            <v>10380</v>
          </cell>
          <cell r="X3399">
            <v>36</v>
          </cell>
          <cell r="Y3399">
            <v>51</v>
          </cell>
        </row>
        <row r="3400">
          <cell r="B3400" t="str">
            <v>通江县三合乡</v>
          </cell>
          <cell r="C3400">
            <v>0</v>
          </cell>
          <cell r="D3400">
            <v>33</v>
          </cell>
          <cell r="E3400">
            <v>30</v>
          </cell>
          <cell r="F3400">
            <v>0</v>
          </cell>
          <cell r="G3400">
            <v>0</v>
          </cell>
          <cell r="H3400">
            <v>3</v>
          </cell>
          <cell r="I3400">
            <v>0</v>
          </cell>
          <cell r="J3400">
            <v>33</v>
          </cell>
          <cell r="K3400">
            <v>14</v>
          </cell>
          <cell r="L3400">
            <v>10</v>
          </cell>
          <cell r="M3400">
            <v>3</v>
          </cell>
          <cell r="N3400">
            <v>2</v>
          </cell>
          <cell r="O3400">
            <v>0</v>
          </cell>
          <cell r="P3400">
            <v>0</v>
          </cell>
          <cell r="Q3400">
            <v>1</v>
          </cell>
          <cell r="R3400">
            <v>0</v>
          </cell>
          <cell r="S3400">
            <v>0</v>
          </cell>
          <cell r="T3400">
            <v>5</v>
          </cell>
          <cell r="U3400">
            <v>0</v>
          </cell>
          <cell r="V3400">
            <v>8</v>
          </cell>
          <cell r="W3400">
            <v>10558</v>
          </cell>
          <cell r="X3400">
            <v>32</v>
          </cell>
          <cell r="Y3400">
            <v>57</v>
          </cell>
        </row>
        <row r="3401">
          <cell r="B3401" t="str">
            <v>通江县云昙乡</v>
          </cell>
          <cell r="C3401">
            <v>0</v>
          </cell>
          <cell r="D3401">
            <v>21</v>
          </cell>
          <cell r="E3401">
            <v>21</v>
          </cell>
          <cell r="F3401">
            <v>0</v>
          </cell>
          <cell r="G3401">
            <v>0</v>
          </cell>
          <cell r="H3401">
            <v>0</v>
          </cell>
          <cell r="I3401">
            <v>0</v>
          </cell>
          <cell r="J3401">
            <v>21</v>
          </cell>
          <cell r="K3401">
            <v>11</v>
          </cell>
          <cell r="L3401">
            <v>7</v>
          </cell>
          <cell r="M3401">
            <v>2</v>
          </cell>
          <cell r="N3401">
            <v>1</v>
          </cell>
          <cell r="O3401">
            <v>0</v>
          </cell>
          <cell r="P3401">
            <v>0</v>
          </cell>
          <cell r="Q3401">
            <v>0</v>
          </cell>
          <cell r="R3401">
            <v>0</v>
          </cell>
          <cell r="S3401">
            <v>0</v>
          </cell>
          <cell r="T3401">
            <v>1</v>
          </cell>
          <cell r="U3401">
            <v>0</v>
          </cell>
          <cell r="V3401">
            <v>6</v>
          </cell>
          <cell r="W3401">
            <v>6010</v>
          </cell>
          <cell r="X3401">
            <v>24</v>
          </cell>
          <cell r="Y3401">
            <v>64</v>
          </cell>
        </row>
        <row r="3402">
          <cell r="B3402" t="str">
            <v>通江县至诚镇</v>
          </cell>
          <cell r="C3402">
            <v>0</v>
          </cell>
          <cell r="D3402">
            <v>49</v>
          </cell>
          <cell r="E3402">
            <v>44</v>
          </cell>
          <cell r="F3402">
            <v>0</v>
          </cell>
          <cell r="G3402">
            <v>4</v>
          </cell>
          <cell r="H3402">
            <v>1</v>
          </cell>
          <cell r="I3402">
            <v>0</v>
          </cell>
          <cell r="J3402">
            <v>49</v>
          </cell>
          <cell r="K3402">
            <v>26</v>
          </cell>
          <cell r="L3402">
            <v>13</v>
          </cell>
          <cell r="M3402">
            <v>5</v>
          </cell>
          <cell r="N3402">
            <v>2</v>
          </cell>
          <cell r="O3402">
            <v>0</v>
          </cell>
          <cell r="P3402">
            <v>0</v>
          </cell>
          <cell r="Q3402">
            <v>1</v>
          </cell>
          <cell r="R3402">
            <v>0</v>
          </cell>
          <cell r="S3402">
            <v>0</v>
          </cell>
          <cell r="T3402">
            <v>4</v>
          </cell>
          <cell r="U3402">
            <v>0</v>
          </cell>
          <cell r="V3402">
            <v>14</v>
          </cell>
          <cell r="W3402">
            <v>13761</v>
          </cell>
          <cell r="X3402">
            <v>56</v>
          </cell>
          <cell r="Y3402">
            <v>62</v>
          </cell>
        </row>
        <row r="3403">
          <cell r="B3403" t="str">
            <v>通江县唱歌乡</v>
          </cell>
          <cell r="C3403">
            <v>0</v>
          </cell>
          <cell r="D3403">
            <v>14</v>
          </cell>
          <cell r="E3403">
            <v>12</v>
          </cell>
          <cell r="F3403">
            <v>0</v>
          </cell>
          <cell r="G3403">
            <v>2</v>
          </cell>
          <cell r="H3403">
            <v>0</v>
          </cell>
          <cell r="I3403">
            <v>0</v>
          </cell>
          <cell r="J3403">
            <v>14</v>
          </cell>
          <cell r="K3403">
            <v>10</v>
          </cell>
          <cell r="L3403">
            <v>0</v>
          </cell>
          <cell r="M3403">
            <v>2</v>
          </cell>
          <cell r="N3403">
            <v>1</v>
          </cell>
          <cell r="O3403">
            <v>0</v>
          </cell>
          <cell r="P3403">
            <v>0</v>
          </cell>
          <cell r="Q3403">
            <v>0</v>
          </cell>
          <cell r="R3403">
            <v>0</v>
          </cell>
          <cell r="S3403">
            <v>0</v>
          </cell>
          <cell r="T3403">
            <v>2</v>
          </cell>
          <cell r="U3403">
            <v>0</v>
          </cell>
          <cell r="V3403">
            <v>6</v>
          </cell>
          <cell r="W3403">
            <v>4476</v>
          </cell>
          <cell r="X3403">
            <v>24</v>
          </cell>
          <cell r="Y3403">
            <v>60</v>
          </cell>
        </row>
        <row r="3404">
          <cell r="B3404" t="str">
            <v>通江县芝苞乡</v>
          </cell>
          <cell r="C3404">
            <v>0</v>
          </cell>
          <cell r="D3404">
            <v>38</v>
          </cell>
          <cell r="E3404">
            <v>36</v>
          </cell>
          <cell r="F3404">
            <v>0</v>
          </cell>
          <cell r="G3404">
            <v>2</v>
          </cell>
          <cell r="H3404">
            <v>0</v>
          </cell>
          <cell r="I3404">
            <v>0</v>
          </cell>
          <cell r="J3404">
            <v>38</v>
          </cell>
          <cell r="K3404">
            <v>26</v>
          </cell>
          <cell r="L3404">
            <v>7</v>
          </cell>
          <cell r="M3404">
            <v>4</v>
          </cell>
          <cell r="N3404">
            <v>1</v>
          </cell>
          <cell r="O3404">
            <v>0</v>
          </cell>
          <cell r="P3404">
            <v>0</v>
          </cell>
          <cell r="Q3404">
            <v>0</v>
          </cell>
          <cell r="R3404">
            <v>0</v>
          </cell>
          <cell r="S3404">
            <v>0</v>
          </cell>
          <cell r="T3404">
            <v>1</v>
          </cell>
          <cell r="U3404">
            <v>0</v>
          </cell>
          <cell r="V3404">
            <v>13</v>
          </cell>
          <cell r="W3404">
            <v>13345</v>
          </cell>
          <cell r="X3404">
            <v>52</v>
          </cell>
          <cell r="Y3404">
            <v>65</v>
          </cell>
        </row>
        <row r="3405">
          <cell r="B3405" t="str">
            <v>通江县龙凤场乡</v>
          </cell>
          <cell r="C3405">
            <v>0</v>
          </cell>
          <cell r="D3405">
            <v>54</v>
          </cell>
          <cell r="E3405">
            <v>51</v>
          </cell>
          <cell r="F3405">
            <v>0</v>
          </cell>
          <cell r="G3405">
            <v>3</v>
          </cell>
          <cell r="H3405">
            <v>0</v>
          </cell>
          <cell r="I3405">
            <v>0</v>
          </cell>
          <cell r="J3405">
            <v>54</v>
          </cell>
          <cell r="K3405">
            <v>26</v>
          </cell>
          <cell r="L3405">
            <v>16</v>
          </cell>
          <cell r="M3405">
            <v>5</v>
          </cell>
          <cell r="N3405">
            <v>2</v>
          </cell>
          <cell r="O3405">
            <v>2</v>
          </cell>
          <cell r="P3405">
            <v>0</v>
          </cell>
          <cell r="Q3405">
            <v>1</v>
          </cell>
          <cell r="R3405">
            <v>0</v>
          </cell>
          <cell r="S3405">
            <v>0</v>
          </cell>
          <cell r="T3405">
            <v>4</v>
          </cell>
          <cell r="U3405">
            <v>0</v>
          </cell>
          <cell r="V3405">
            <v>15</v>
          </cell>
          <cell r="W3405">
            <v>17677</v>
          </cell>
          <cell r="X3405">
            <v>60</v>
          </cell>
          <cell r="Y3405">
            <v>123</v>
          </cell>
        </row>
        <row r="3406">
          <cell r="B3406" t="str">
            <v>通江县洪口镇</v>
          </cell>
          <cell r="C3406">
            <v>0</v>
          </cell>
          <cell r="D3406">
            <v>31</v>
          </cell>
          <cell r="E3406">
            <v>31</v>
          </cell>
          <cell r="F3406">
            <v>0</v>
          </cell>
          <cell r="G3406">
            <v>0</v>
          </cell>
          <cell r="H3406">
            <v>0</v>
          </cell>
          <cell r="I3406">
            <v>0</v>
          </cell>
          <cell r="J3406">
            <v>31</v>
          </cell>
          <cell r="K3406">
            <v>15</v>
          </cell>
          <cell r="L3406">
            <v>10</v>
          </cell>
          <cell r="M3406">
            <v>3</v>
          </cell>
          <cell r="N3406">
            <v>2</v>
          </cell>
          <cell r="O3406">
            <v>0</v>
          </cell>
          <cell r="P3406">
            <v>0</v>
          </cell>
          <cell r="Q3406">
            <v>1</v>
          </cell>
          <cell r="R3406">
            <v>0</v>
          </cell>
          <cell r="S3406">
            <v>0</v>
          </cell>
          <cell r="T3406">
            <v>2</v>
          </cell>
          <cell r="U3406">
            <v>0</v>
          </cell>
          <cell r="V3406">
            <v>7</v>
          </cell>
          <cell r="W3406">
            <v>10455</v>
          </cell>
          <cell r="X3406">
            <v>28</v>
          </cell>
          <cell r="Y3406">
            <v>57</v>
          </cell>
        </row>
        <row r="3407">
          <cell r="B3407" t="str">
            <v>通江县董溪乡</v>
          </cell>
          <cell r="C3407">
            <v>0</v>
          </cell>
          <cell r="D3407">
            <v>21</v>
          </cell>
          <cell r="E3407">
            <v>21</v>
          </cell>
          <cell r="F3407">
            <v>0</v>
          </cell>
          <cell r="G3407">
            <v>0</v>
          </cell>
          <cell r="H3407">
            <v>0</v>
          </cell>
          <cell r="I3407">
            <v>0</v>
          </cell>
          <cell r="J3407">
            <v>21</v>
          </cell>
          <cell r="K3407">
            <v>12</v>
          </cell>
          <cell r="L3407">
            <v>6</v>
          </cell>
          <cell r="M3407">
            <v>2</v>
          </cell>
          <cell r="N3407">
            <v>1</v>
          </cell>
          <cell r="O3407">
            <v>0</v>
          </cell>
          <cell r="P3407">
            <v>0</v>
          </cell>
          <cell r="Q3407">
            <v>0</v>
          </cell>
          <cell r="R3407">
            <v>0</v>
          </cell>
          <cell r="S3407">
            <v>0</v>
          </cell>
          <cell r="T3407">
            <v>1</v>
          </cell>
          <cell r="U3407">
            <v>0</v>
          </cell>
          <cell r="V3407">
            <v>7</v>
          </cell>
          <cell r="W3407">
            <v>4220</v>
          </cell>
          <cell r="X3407">
            <v>28</v>
          </cell>
          <cell r="Y3407">
            <v>56</v>
          </cell>
        </row>
        <row r="3408">
          <cell r="B3408" t="str">
            <v>通江县澌波乡</v>
          </cell>
          <cell r="C3408">
            <v>0</v>
          </cell>
          <cell r="D3408">
            <v>19</v>
          </cell>
          <cell r="E3408">
            <v>17</v>
          </cell>
          <cell r="F3408">
            <v>0</v>
          </cell>
          <cell r="G3408">
            <v>2</v>
          </cell>
          <cell r="H3408">
            <v>0</v>
          </cell>
          <cell r="I3408">
            <v>0</v>
          </cell>
          <cell r="J3408">
            <v>19</v>
          </cell>
          <cell r="K3408">
            <v>12</v>
          </cell>
          <cell r="L3408">
            <v>3</v>
          </cell>
          <cell r="M3408">
            <v>2</v>
          </cell>
          <cell r="N3408">
            <v>1</v>
          </cell>
          <cell r="O3408">
            <v>0</v>
          </cell>
          <cell r="P3408">
            <v>0</v>
          </cell>
          <cell r="Q3408">
            <v>0</v>
          </cell>
          <cell r="R3408">
            <v>0</v>
          </cell>
          <cell r="S3408">
            <v>0</v>
          </cell>
          <cell r="T3408">
            <v>2</v>
          </cell>
          <cell r="U3408">
            <v>0</v>
          </cell>
          <cell r="V3408">
            <v>6</v>
          </cell>
          <cell r="W3408">
            <v>5984</v>
          </cell>
          <cell r="X3408">
            <v>24</v>
          </cell>
          <cell r="Y3408">
            <v>50</v>
          </cell>
        </row>
        <row r="3409">
          <cell r="B3409" t="str">
            <v>通江县松溪乡</v>
          </cell>
          <cell r="C3409">
            <v>0</v>
          </cell>
          <cell r="D3409">
            <v>29</v>
          </cell>
          <cell r="E3409">
            <v>27</v>
          </cell>
          <cell r="F3409">
            <v>0</v>
          </cell>
          <cell r="G3409">
            <v>2</v>
          </cell>
          <cell r="H3409">
            <v>0</v>
          </cell>
          <cell r="I3409">
            <v>0</v>
          </cell>
          <cell r="J3409">
            <v>29</v>
          </cell>
          <cell r="K3409">
            <v>16</v>
          </cell>
          <cell r="L3409">
            <v>8</v>
          </cell>
          <cell r="M3409">
            <v>3</v>
          </cell>
          <cell r="N3409">
            <v>1</v>
          </cell>
          <cell r="O3409">
            <v>0</v>
          </cell>
          <cell r="P3409">
            <v>0</v>
          </cell>
          <cell r="Q3409">
            <v>0</v>
          </cell>
          <cell r="R3409">
            <v>0</v>
          </cell>
          <cell r="S3409">
            <v>0</v>
          </cell>
          <cell r="T3409">
            <v>2</v>
          </cell>
          <cell r="U3409">
            <v>0</v>
          </cell>
          <cell r="V3409">
            <v>10</v>
          </cell>
          <cell r="W3409">
            <v>9638</v>
          </cell>
          <cell r="X3409">
            <v>40</v>
          </cell>
          <cell r="Y3409">
            <v>63</v>
          </cell>
        </row>
        <row r="3410">
          <cell r="B3410" t="str">
            <v>通江县九层乡</v>
          </cell>
          <cell r="C3410">
            <v>0</v>
          </cell>
          <cell r="D3410">
            <v>22</v>
          </cell>
          <cell r="E3410">
            <v>22</v>
          </cell>
          <cell r="F3410">
            <v>0</v>
          </cell>
          <cell r="G3410">
            <v>0</v>
          </cell>
          <cell r="H3410">
            <v>0</v>
          </cell>
          <cell r="I3410">
            <v>0</v>
          </cell>
          <cell r="J3410">
            <v>22</v>
          </cell>
          <cell r="K3410">
            <v>13</v>
          </cell>
          <cell r="L3410">
            <v>6</v>
          </cell>
          <cell r="M3410">
            <v>2</v>
          </cell>
          <cell r="N3410">
            <v>1</v>
          </cell>
          <cell r="O3410">
            <v>0</v>
          </cell>
          <cell r="P3410">
            <v>0</v>
          </cell>
          <cell r="Q3410">
            <v>0</v>
          </cell>
          <cell r="R3410">
            <v>0</v>
          </cell>
          <cell r="S3410">
            <v>0</v>
          </cell>
          <cell r="T3410">
            <v>1</v>
          </cell>
          <cell r="U3410">
            <v>0</v>
          </cell>
          <cell r="V3410">
            <v>7</v>
          </cell>
          <cell r="W3410">
            <v>6426</v>
          </cell>
          <cell r="X3410">
            <v>28</v>
          </cell>
          <cell r="Y3410">
            <v>52</v>
          </cell>
        </row>
        <row r="3411">
          <cell r="B3411" t="str">
            <v>通江县沙溪镇</v>
          </cell>
          <cell r="C3411">
            <v>0</v>
          </cell>
          <cell r="D3411">
            <v>55</v>
          </cell>
          <cell r="E3411">
            <v>54</v>
          </cell>
          <cell r="F3411">
            <v>0</v>
          </cell>
          <cell r="G3411">
            <v>0</v>
          </cell>
          <cell r="H3411">
            <v>1</v>
          </cell>
          <cell r="I3411">
            <v>0</v>
          </cell>
          <cell r="J3411">
            <v>55</v>
          </cell>
          <cell r="K3411">
            <v>27</v>
          </cell>
          <cell r="L3411">
            <v>17</v>
          </cell>
          <cell r="M3411">
            <v>5</v>
          </cell>
          <cell r="N3411">
            <v>2</v>
          </cell>
          <cell r="O3411">
            <v>0</v>
          </cell>
          <cell r="P3411">
            <v>0</v>
          </cell>
          <cell r="Q3411">
            <v>1</v>
          </cell>
          <cell r="R3411">
            <v>0</v>
          </cell>
          <cell r="S3411">
            <v>0</v>
          </cell>
          <cell r="T3411">
            <v>5</v>
          </cell>
          <cell r="U3411">
            <v>0</v>
          </cell>
          <cell r="V3411">
            <v>14</v>
          </cell>
          <cell r="W3411">
            <v>17895</v>
          </cell>
          <cell r="X3411">
            <v>56</v>
          </cell>
          <cell r="Y3411">
            <v>122</v>
          </cell>
        </row>
        <row r="3412">
          <cell r="B3412" t="str">
            <v>通江县胜利乡</v>
          </cell>
          <cell r="C3412">
            <v>0</v>
          </cell>
          <cell r="D3412">
            <v>25</v>
          </cell>
          <cell r="E3412">
            <v>25</v>
          </cell>
          <cell r="F3412">
            <v>0</v>
          </cell>
          <cell r="G3412">
            <v>0</v>
          </cell>
          <cell r="H3412">
            <v>0</v>
          </cell>
          <cell r="I3412">
            <v>0</v>
          </cell>
          <cell r="J3412">
            <v>25</v>
          </cell>
          <cell r="K3412">
            <v>16</v>
          </cell>
          <cell r="L3412">
            <v>5</v>
          </cell>
          <cell r="M3412">
            <v>3</v>
          </cell>
          <cell r="N3412">
            <v>1</v>
          </cell>
          <cell r="O3412">
            <v>0</v>
          </cell>
          <cell r="P3412">
            <v>0</v>
          </cell>
          <cell r="Q3412">
            <v>0</v>
          </cell>
          <cell r="R3412">
            <v>0</v>
          </cell>
          <cell r="S3412">
            <v>0</v>
          </cell>
          <cell r="T3412">
            <v>1</v>
          </cell>
          <cell r="U3412">
            <v>0</v>
          </cell>
          <cell r="V3412">
            <v>10</v>
          </cell>
          <cell r="W3412">
            <v>6217</v>
          </cell>
          <cell r="X3412">
            <v>40</v>
          </cell>
          <cell r="Y3412">
            <v>49</v>
          </cell>
        </row>
        <row r="3413">
          <cell r="B3413" t="str">
            <v>通江县板凳乡</v>
          </cell>
          <cell r="C3413">
            <v>0</v>
          </cell>
          <cell r="D3413">
            <v>23</v>
          </cell>
          <cell r="E3413">
            <v>23</v>
          </cell>
          <cell r="F3413">
            <v>0</v>
          </cell>
          <cell r="G3413">
            <v>0</v>
          </cell>
          <cell r="H3413">
            <v>0</v>
          </cell>
          <cell r="I3413">
            <v>0</v>
          </cell>
          <cell r="J3413">
            <v>23</v>
          </cell>
          <cell r="K3413">
            <v>12</v>
          </cell>
          <cell r="L3413">
            <v>8</v>
          </cell>
          <cell r="M3413">
            <v>2</v>
          </cell>
          <cell r="N3413">
            <v>1</v>
          </cell>
          <cell r="O3413">
            <v>0</v>
          </cell>
          <cell r="P3413">
            <v>0</v>
          </cell>
          <cell r="Q3413">
            <v>0</v>
          </cell>
          <cell r="R3413">
            <v>0</v>
          </cell>
          <cell r="S3413">
            <v>0</v>
          </cell>
          <cell r="T3413">
            <v>1</v>
          </cell>
          <cell r="U3413">
            <v>0</v>
          </cell>
          <cell r="V3413">
            <v>7</v>
          </cell>
          <cell r="W3413">
            <v>7790</v>
          </cell>
          <cell r="X3413">
            <v>28</v>
          </cell>
          <cell r="Y3413">
            <v>46</v>
          </cell>
        </row>
        <row r="3414">
          <cell r="B3414" t="str">
            <v>通江县文胜乡</v>
          </cell>
          <cell r="C3414">
            <v>0</v>
          </cell>
          <cell r="D3414">
            <v>20</v>
          </cell>
          <cell r="E3414">
            <v>20</v>
          </cell>
          <cell r="F3414">
            <v>0</v>
          </cell>
          <cell r="G3414">
            <v>0</v>
          </cell>
          <cell r="H3414">
            <v>0</v>
          </cell>
          <cell r="I3414">
            <v>0</v>
          </cell>
          <cell r="J3414">
            <v>20</v>
          </cell>
          <cell r="K3414">
            <v>12</v>
          </cell>
          <cell r="L3414">
            <v>5</v>
          </cell>
          <cell r="M3414">
            <v>3</v>
          </cell>
          <cell r="N3414">
            <v>1</v>
          </cell>
          <cell r="O3414">
            <v>0</v>
          </cell>
          <cell r="P3414">
            <v>0</v>
          </cell>
          <cell r="Q3414">
            <v>0</v>
          </cell>
          <cell r="R3414">
            <v>0</v>
          </cell>
          <cell r="S3414">
            <v>0</v>
          </cell>
          <cell r="T3414">
            <v>0</v>
          </cell>
          <cell r="U3414">
            <v>0</v>
          </cell>
          <cell r="V3414">
            <v>8</v>
          </cell>
          <cell r="W3414">
            <v>9250</v>
          </cell>
          <cell r="X3414">
            <v>32</v>
          </cell>
          <cell r="Y3414">
            <v>53</v>
          </cell>
        </row>
        <row r="3415">
          <cell r="B3415" t="str">
            <v>通江县瓦室镇</v>
          </cell>
          <cell r="C3415">
            <v>0</v>
          </cell>
          <cell r="D3415">
            <v>46</v>
          </cell>
          <cell r="E3415">
            <v>42</v>
          </cell>
          <cell r="F3415">
            <v>0</v>
          </cell>
          <cell r="G3415">
            <v>4</v>
          </cell>
          <cell r="H3415">
            <v>0</v>
          </cell>
          <cell r="I3415">
            <v>0</v>
          </cell>
          <cell r="J3415">
            <v>46</v>
          </cell>
          <cell r="K3415">
            <v>27</v>
          </cell>
          <cell r="L3415">
            <v>7</v>
          </cell>
          <cell r="M3415">
            <v>5</v>
          </cell>
          <cell r="N3415">
            <v>2</v>
          </cell>
          <cell r="O3415">
            <v>4</v>
          </cell>
          <cell r="P3415">
            <v>0</v>
          </cell>
          <cell r="Q3415">
            <v>1</v>
          </cell>
          <cell r="R3415">
            <v>0</v>
          </cell>
          <cell r="S3415">
            <v>0</v>
          </cell>
          <cell r="T3415">
            <v>2</v>
          </cell>
          <cell r="U3415">
            <v>0</v>
          </cell>
          <cell r="V3415">
            <v>13</v>
          </cell>
          <cell r="W3415">
            <v>15127</v>
          </cell>
          <cell r="X3415">
            <v>52</v>
          </cell>
          <cell r="Y3415">
            <v>62</v>
          </cell>
        </row>
        <row r="3416">
          <cell r="B3416" t="str">
            <v>通江县兴隆乡</v>
          </cell>
          <cell r="C3416">
            <v>0</v>
          </cell>
          <cell r="D3416">
            <v>31</v>
          </cell>
          <cell r="E3416">
            <v>28</v>
          </cell>
          <cell r="F3416">
            <v>0</v>
          </cell>
          <cell r="G3416">
            <v>3</v>
          </cell>
          <cell r="H3416">
            <v>0</v>
          </cell>
          <cell r="I3416">
            <v>0</v>
          </cell>
          <cell r="J3416">
            <v>31</v>
          </cell>
          <cell r="K3416">
            <v>21</v>
          </cell>
          <cell r="L3416">
            <v>5</v>
          </cell>
          <cell r="M3416">
            <v>4</v>
          </cell>
          <cell r="N3416">
            <v>1</v>
          </cell>
          <cell r="O3416">
            <v>0</v>
          </cell>
          <cell r="P3416">
            <v>0</v>
          </cell>
          <cell r="Q3416">
            <v>0</v>
          </cell>
          <cell r="R3416">
            <v>0</v>
          </cell>
          <cell r="S3416">
            <v>0</v>
          </cell>
          <cell r="T3416">
            <v>1</v>
          </cell>
          <cell r="U3416">
            <v>0</v>
          </cell>
          <cell r="V3416">
            <v>13</v>
          </cell>
          <cell r="W3416">
            <v>15546</v>
          </cell>
          <cell r="X3416">
            <v>52</v>
          </cell>
          <cell r="Y3416">
            <v>68</v>
          </cell>
        </row>
        <row r="3417">
          <cell r="B3417" t="str">
            <v>通江县毛浴乡</v>
          </cell>
          <cell r="C3417">
            <v>0</v>
          </cell>
          <cell r="D3417">
            <v>45</v>
          </cell>
          <cell r="E3417">
            <v>45</v>
          </cell>
          <cell r="F3417">
            <v>0</v>
          </cell>
          <cell r="G3417">
            <v>0</v>
          </cell>
          <cell r="H3417">
            <v>0</v>
          </cell>
          <cell r="I3417">
            <v>0</v>
          </cell>
          <cell r="J3417">
            <v>45</v>
          </cell>
          <cell r="K3417">
            <v>26</v>
          </cell>
          <cell r="L3417">
            <v>11</v>
          </cell>
          <cell r="M3417">
            <v>5</v>
          </cell>
          <cell r="N3417">
            <v>2</v>
          </cell>
          <cell r="O3417">
            <v>0</v>
          </cell>
          <cell r="P3417">
            <v>0</v>
          </cell>
          <cell r="Q3417">
            <v>0</v>
          </cell>
          <cell r="R3417">
            <v>0</v>
          </cell>
          <cell r="S3417">
            <v>0</v>
          </cell>
          <cell r="T3417">
            <v>3</v>
          </cell>
          <cell r="U3417">
            <v>0</v>
          </cell>
          <cell r="V3417">
            <v>16</v>
          </cell>
          <cell r="W3417">
            <v>14983</v>
          </cell>
          <cell r="X3417">
            <v>64</v>
          </cell>
          <cell r="Y3417">
            <v>81</v>
          </cell>
        </row>
        <row r="3418">
          <cell r="B3418" t="str">
            <v>通江县永安镇</v>
          </cell>
          <cell r="C3418">
            <v>0</v>
          </cell>
          <cell r="D3418">
            <v>47</v>
          </cell>
          <cell r="E3418">
            <v>47</v>
          </cell>
          <cell r="F3418">
            <v>0</v>
          </cell>
          <cell r="G3418">
            <v>0</v>
          </cell>
          <cell r="H3418">
            <v>0</v>
          </cell>
          <cell r="I3418">
            <v>0</v>
          </cell>
          <cell r="J3418">
            <v>47</v>
          </cell>
          <cell r="K3418">
            <v>24</v>
          </cell>
          <cell r="L3418">
            <v>11</v>
          </cell>
          <cell r="M3418">
            <v>8</v>
          </cell>
          <cell r="N3418">
            <v>2</v>
          </cell>
          <cell r="O3418">
            <v>0</v>
          </cell>
          <cell r="P3418">
            <v>0</v>
          </cell>
          <cell r="Q3418">
            <v>1</v>
          </cell>
          <cell r="R3418">
            <v>0</v>
          </cell>
          <cell r="S3418">
            <v>0</v>
          </cell>
          <cell r="T3418">
            <v>3</v>
          </cell>
          <cell r="U3418">
            <v>0</v>
          </cell>
          <cell r="V3418">
            <v>16</v>
          </cell>
          <cell r="W3418">
            <v>15177</v>
          </cell>
          <cell r="X3418">
            <v>64</v>
          </cell>
          <cell r="Y3418">
            <v>76</v>
          </cell>
        </row>
        <row r="3419">
          <cell r="B3419" t="str">
            <v>通江县泥溪乡</v>
          </cell>
          <cell r="C3419">
            <v>0</v>
          </cell>
          <cell r="D3419">
            <v>28</v>
          </cell>
          <cell r="E3419">
            <v>26</v>
          </cell>
          <cell r="F3419">
            <v>0</v>
          </cell>
          <cell r="G3419">
            <v>2</v>
          </cell>
          <cell r="H3419">
            <v>0</v>
          </cell>
          <cell r="I3419">
            <v>0</v>
          </cell>
          <cell r="J3419">
            <v>28</v>
          </cell>
          <cell r="K3419">
            <v>17</v>
          </cell>
          <cell r="L3419">
            <v>6</v>
          </cell>
          <cell r="M3419">
            <v>3</v>
          </cell>
          <cell r="N3419">
            <v>2</v>
          </cell>
          <cell r="O3419">
            <v>0</v>
          </cell>
          <cell r="P3419">
            <v>0</v>
          </cell>
          <cell r="Q3419">
            <v>0</v>
          </cell>
          <cell r="R3419">
            <v>0</v>
          </cell>
          <cell r="S3419">
            <v>0</v>
          </cell>
          <cell r="T3419">
            <v>2</v>
          </cell>
          <cell r="U3419">
            <v>0</v>
          </cell>
          <cell r="V3419">
            <v>10</v>
          </cell>
          <cell r="W3419">
            <v>11542</v>
          </cell>
          <cell r="X3419">
            <v>40</v>
          </cell>
          <cell r="Y3419">
            <v>56</v>
          </cell>
        </row>
        <row r="3420">
          <cell r="B3420" t="str">
            <v>通江县烟溪乡</v>
          </cell>
          <cell r="C3420">
            <v>0</v>
          </cell>
          <cell r="D3420">
            <v>30</v>
          </cell>
          <cell r="E3420">
            <v>30</v>
          </cell>
          <cell r="F3420">
            <v>0</v>
          </cell>
          <cell r="G3420">
            <v>0</v>
          </cell>
          <cell r="H3420">
            <v>0</v>
          </cell>
          <cell r="I3420">
            <v>0</v>
          </cell>
          <cell r="J3420">
            <v>30</v>
          </cell>
          <cell r="K3420">
            <v>18</v>
          </cell>
          <cell r="L3420">
            <v>5</v>
          </cell>
          <cell r="M3420">
            <v>3</v>
          </cell>
          <cell r="N3420">
            <v>1</v>
          </cell>
          <cell r="O3420">
            <v>2</v>
          </cell>
          <cell r="P3420">
            <v>0</v>
          </cell>
          <cell r="Q3420">
            <v>0</v>
          </cell>
          <cell r="R3420">
            <v>0</v>
          </cell>
          <cell r="S3420">
            <v>0</v>
          </cell>
          <cell r="T3420">
            <v>2</v>
          </cell>
          <cell r="U3420">
            <v>0</v>
          </cell>
          <cell r="V3420">
            <v>10</v>
          </cell>
          <cell r="W3420">
            <v>9923</v>
          </cell>
          <cell r="X3420">
            <v>40</v>
          </cell>
          <cell r="Y3420">
            <v>62</v>
          </cell>
        </row>
        <row r="3421">
          <cell r="B3421" t="str">
            <v>通江县沙坪乡</v>
          </cell>
          <cell r="C3421">
            <v>0</v>
          </cell>
          <cell r="D3421">
            <v>14</v>
          </cell>
          <cell r="E3421">
            <v>14</v>
          </cell>
          <cell r="F3421">
            <v>0</v>
          </cell>
          <cell r="G3421">
            <v>0</v>
          </cell>
          <cell r="H3421">
            <v>0</v>
          </cell>
          <cell r="I3421">
            <v>0</v>
          </cell>
          <cell r="J3421">
            <v>14</v>
          </cell>
          <cell r="K3421">
            <v>7</v>
          </cell>
          <cell r="L3421">
            <v>4</v>
          </cell>
          <cell r="M3421">
            <v>2</v>
          </cell>
          <cell r="N3421">
            <v>1</v>
          </cell>
          <cell r="O3421">
            <v>0</v>
          </cell>
          <cell r="P3421">
            <v>0</v>
          </cell>
          <cell r="Q3421">
            <v>0</v>
          </cell>
          <cell r="R3421">
            <v>0</v>
          </cell>
          <cell r="S3421">
            <v>0</v>
          </cell>
          <cell r="T3421">
            <v>1</v>
          </cell>
          <cell r="U3421">
            <v>0</v>
          </cell>
          <cell r="V3421">
            <v>8</v>
          </cell>
          <cell r="W3421">
            <v>4825</v>
          </cell>
          <cell r="X3421">
            <v>32</v>
          </cell>
          <cell r="Y3421">
            <v>58</v>
          </cell>
        </row>
        <row r="3422">
          <cell r="B3422" t="str">
            <v>通江县铁溪镇</v>
          </cell>
          <cell r="C3422">
            <v>0</v>
          </cell>
          <cell r="D3422">
            <v>33</v>
          </cell>
          <cell r="E3422">
            <v>32</v>
          </cell>
          <cell r="F3422">
            <v>0</v>
          </cell>
          <cell r="G3422">
            <v>0</v>
          </cell>
          <cell r="H3422">
            <v>1</v>
          </cell>
          <cell r="I3422">
            <v>0</v>
          </cell>
          <cell r="J3422">
            <v>33</v>
          </cell>
          <cell r="K3422">
            <v>24</v>
          </cell>
          <cell r="L3422">
            <v>1</v>
          </cell>
          <cell r="M3422">
            <v>4</v>
          </cell>
          <cell r="N3422">
            <v>1</v>
          </cell>
          <cell r="O3422">
            <v>0</v>
          </cell>
          <cell r="P3422">
            <v>0</v>
          </cell>
          <cell r="Q3422">
            <v>1</v>
          </cell>
          <cell r="R3422">
            <v>0</v>
          </cell>
          <cell r="S3422">
            <v>0</v>
          </cell>
          <cell r="T3422">
            <v>3</v>
          </cell>
          <cell r="U3422">
            <v>0</v>
          </cell>
          <cell r="V3422">
            <v>14</v>
          </cell>
          <cell r="W3422">
            <v>9500</v>
          </cell>
          <cell r="X3422">
            <v>56</v>
          </cell>
          <cell r="Y3422">
            <v>83</v>
          </cell>
        </row>
        <row r="3423">
          <cell r="B3423" t="str">
            <v>通江县朱元乡</v>
          </cell>
          <cell r="C3423">
            <v>0</v>
          </cell>
          <cell r="D3423">
            <v>17</v>
          </cell>
          <cell r="E3423">
            <v>16</v>
          </cell>
          <cell r="F3423">
            <v>0</v>
          </cell>
          <cell r="G3423">
            <v>1</v>
          </cell>
          <cell r="H3423">
            <v>0</v>
          </cell>
          <cell r="I3423">
            <v>0</v>
          </cell>
          <cell r="J3423">
            <v>17</v>
          </cell>
          <cell r="K3423">
            <v>11</v>
          </cell>
          <cell r="L3423">
            <v>2</v>
          </cell>
          <cell r="M3423">
            <v>2</v>
          </cell>
          <cell r="N3423">
            <v>1</v>
          </cell>
          <cell r="O3423">
            <v>0</v>
          </cell>
          <cell r="P3423">
            <v>0</v>
          </cell>
          <cell r="Q3423">
            <v>0</v>
          </cell>
          <cell r="R3423">
            <v>0</v>
          </cell>
          <cell r="S3423">
            <v>0</v>
          </cell>
          <cell r="T3423">
            <v>2</v>
          </cell>
          <cell r="U3423">
            <v>0</v>
          </cell>
          <cell r="V3423">
            <v>4</v>
          </cell>
          <cell r="W3423">
            <v>4185</v>
          </cell>
          <cell r="X3423">
            <v>16</v>
          </cell>
          <cell r="Y3423">
            <v>46</v>
          </cell>
        </row>
        <row r="3424">
          <cell r="B3424" t="str">
            <v>通江县长坪乡</v>
          </cell>
          <cell r="C3424">
            <v>0</v>
          </cell>
          <cell r="D3424">
            <v>39</v>
          </cell>
          <cell r="E3424">
            <v>36</v>
          </cell>
          <cell r="F3424">
            <v>0</v>
          </cell>
          <cell r="G3424">
            <v>3</v>
          </cell>
          <cell r="H3424">
            <v>0</v>
          </cell>
          <cell r="I3424">
            <v>0</v>
          </cell>
          <cell r="J3424">
            <v>39</v>
          </cell>
          <cell r="K3424">
            <v>24</v>
          </cell>
          <cell r="L3424">
            <v>9</v>
          </cell>
          <cell r="M3424">
            <v>4</v>
          </cell>
          <cell r="N3424">
            <v>1</v>
          </cell>
          <cell r="O3424">
            <v>0</v>
          </cell>
          <cell r="P3424">
            <v>0</v>
          </cell>
          <cell r="Q3424">
            <v>0</v>
          </cell>
          <cell r="R3424">
            <v>0</v>
          </cell>
          <cell r="S3424">
            <v>0</v>
          </cell>
          <cell r="T3424">
            <v>2</v>
          </cell>
          <cell r="U3424">
            <v>0</v>
          </cell>
          <cell r="V3424">
            <v>14</v>
          </cell>
          <cell r="W3424">
            <v>10659</v>
          </cell>
          <cell r="X3424">
            <v>56</v>
          </cell>
          <cell r="Y3424">
            <v>63</v>
          </cell>
        </row>
        <row r="3425">
          <cell r="B3425" t="str">
            <v>通江县河口乡</v>
          </cell>
          <cell r="C3425">
            <v>0</v>
          </cell>
          <cell r="D3425">
            <v>35</v>
          </cell>
          <cell r="E3425">
            <v>28</v>
          </cell>
          <cell r="F3425">
            <v>0</v>
          </cell>
          <cell r="G3425">
            <v>7</v>
          </cell>
          <cell r="H3425">
            <v>0</v>
          </cell>
          <cell r="I3425">
            <v>0</v>
          </cell>
          <cell r="J3425">
            <v>35</v>
          </cell>
          <cell r="K3425">
            <v>24</v>
          </cell>
          <cell r="L3425">
            <v>5</v>
          </cell>
          <cell r="M3425">
            <v>4</v>
          </cell>
          <cell r="N3425">
            <v>1</v>
          </cell>
          <cell r="O3425">
            <v>0</v>
          </cell>
          <cell r="P3425">
            <v>0</v>
          </cell>
          <cell r="Q3425">
            <v>0</v>
          </cell>
          <cell r="R3425">
            <v>0</v>
          </cell>
          <cell r="S3425">
            <v>0</v>
          </cell>
          <cell r="T3425">
            <v>2</v>
          </cell>
          <cell r="U3425">
            <v>0</v>
          </cell>
          <cell r="V3425">
            <v>13</v>
          </cell>
          <cell r="W3425">
            <v>65</v>
          </cell>
          <cell r="X3425">
            <v>52</v>
          </cell>
          <cell r="Y3425">
            <v>58</v>
          </cell>
        </row>
        <row r="3426">
          <cell r="B3426" t="str">
            <v>通江县空山乡</v>
          </cell>
          <cell r="C3426">
            <v>0</v>
          </cell>
          <cell r="D3426">
            <v>23</v>
          </cell>
          <cell r="E3426">
            <v>19</v>
          </cell>
          <cell r="F3426">
            <v>0</v>
          </cell>
          <cell r="G3426">
            <v>3</v>
          </cell>
          <cell r="H3426">
            <v>1</v>
          </cell>
          <cell r="I3426">
            <v>0</v>
          </cell>
          <cell r="J3426">
            <v>23</v>
          </cell>
          <cell r="K3426">
            <v>15</v>
          </cell>
          <cell r="L3426">
            <v>3</v>
          </cell>
          <cell r="M3426">
            <v>3</v>
          </cell>
          <cell r="N3426">
            <v>1</v>
          </cell>
          <cell r="O3426">
            <v>0</v>
          </cell>
          <cell r="P3426">
            <v>0</v>
          </cell>
          <cell r="Q3426">
            <v>0</v>
          </cell>
          <cell r="R3426">
            <v>0</v>
          </cell>
          <cell r="S3426">
            <v>0</v>
          </cell>
          <cell r="T3426">
            <v>2</v>
          </cell>
          <cell r="U3426">
            <v>0</v>
          </cell>
          <cell r="V3426">
            <v>8</v>
          </cell>
          <cell r="W3426">
            <v>7011</v>
          </cell>
          <cell r="X3426">
            <v>32</v>
          </cell>
          <cell r="Y3426">
            <v>57</v>
          </cell>
        </row>
        <row r="3427">
          <cell r="B3427" t="str">
            <v>通江县涪阳镇</v>
          </cell>
          <cell r="C3427">
            <v>0</v>
          </cell>
          <cell r="D3427">
            <v>29</v>
          </cell>
          <cell r="E3427">
            <v>28</v>
          </cell>
          <cell r="F3427">
            <v>0</v>
          </cell>
          <cell r="G3427">
            <v>0</v>
          </cell>
          <cell r="H3427">
            <v>1</v>
          </cell>
          <cell r="I3427">
            <v>0</v>
          </cell>
          <cell r="J3427">
            <v>29</v>
          </cell>
          <cell r="K3427">
            <v>18</v>
          </cell>
          <cell r="L3427">
            <v>4</v>
          </cell>
          <cell r="M3427">
            <v>3</v>
          </cell>
          <cell r="N3427">
            <v>2</v>
          </cell>
          <cell r="O3427">
            <v>0</v>
          </cell>
          <cell r="P3427">
            <v>0</v>
          </cell>
          <cell r="Q3427">
            <v>1</v>
          </cell>
          <cell r="R3427">
            <v>0</v>
          </cell>
          <cell r="S3427">
            <v>0</v>
          </cell>
          <cell r="T3427">
            <v>3</v>
          </cell>
          <cell r="U3427">
            <v>0</v>
          </cell>
          <cell r="V3427">
            <v>8</v>
          </cell>
          <cell r="W3427">
            <v>9971</v>
          </cell>
          <cell r="X3427">
            <v>32</v>
          </cell>
          <cell r="Y3427">
            <v>68</v>
          </cell>
        </row>
        <row r="3428">
          <cell r="B3428" t="str">
            <v>通江县新场乡</v>
          </cell>
          <cell r="C3428">
            <v>0</v>
          </cell>
          <cell r="D3428">
            <v>36</v>
          </cell>
          <cell r="E3428">
            <v>36</v>
          </cell>
          <cell r="F3428">
            <v>0</v>
          </cell>
          <cell r="G3428">
            <v>0</v>
          </cell>
          <cell r="H3428">
            <v>0</v>
          </cell>
          <cell r="I3428">
            <v>0</v>
          </cell>
          <cell r="J3428">
            <v>36</v>
          </cell>
          <cell r="K3428">
            <v>24</v>
          </cell>
          <cell r="L3428">
            <v>7</v>
          </cell>
          <cell r="M3428">
            <v>3</v>
          </cell>
          <cell r="N3428">
            <v>3</v>
          </cell>
          <cell r="O3428">
            <v>0</v>
          </cell>
          <cell r="P3428">
            <v>0</v>
          </cell>
          <cell r="Q3428">
            <v>0</v>
          </cell>
          <cell r="R3428">
            <v>0</v>
          </cell>
          <cell r="S3428">
            <v>0</v>
          </cell>
          <cell r="T3428">
            <v>2</v>
          </cell>
          <cell r="U3428">
            <v>0</v>
          </cell>
          <cell r="V3428">
            <v>11</v>
          </cell>
          <cell r="W3428">
            <v>16521</v>
          </cell>
          <cell r="X3428">
            <v>44</v>
          </cell>
          <cell r="Y3428">
            <v>56</v>
          </cell>
        </row>
        <row r="3429">
          <cell r="B3429" t="str">
            <v>通江县陈河乡</v>
          </cell>
          <cell r="C3429">
            <v>0</v>
          </cell>
          <cell r="D3429">
            <v>28</v>
          </cell>
          <cell r="E3429">
            <v>28</v>
          </cell>
          <cell r="F3429">
            <v>0</v>
          </cell>
          <cell r="G3429">
            <v>0</v>
          </cell>
          <cell r="H3429">
            <v>0</v>
          </cell>
          <cell r="I3429">
            <v>0</v>
          </cell>
          <cell r="J3429">
            <v>28</v>
          </cell>
          <cell r="K3429">
            <v>19</v>
          </cell>
          <cell r="L3429">
            <v>3</v>
          </cell>
          <cell r="M3429">
            <v>3</v>
          </cell>
          <cell r="N3429">
            <v>2</v>
          </cell>
          <cell r="O3429">
            <v>0</v>
          </cell>
          <cell r="P3429">
            <v>0</v>
          </cell>
          <cell r="Q3429">
            <v>0</v>
          </cell>
          <cell r="R3429">
            <v>0</v>
          </cell>
          <cell r="S3429">
            <v>0</v>
          </cell>
          <cell r="T3429">
            <v>3</v>
          </cell>
          <cell r="U3429">
            <v>0</v>
          </cell>
          <cell r="V3429">
            <v>9</v>
          </cell>
          <cell r="W3429">
            <v>11680</v>
          </cell>
          <cell r="X3429">
            <v>36</v>
          </cell>
          <cell r="Y3429">
            <v>52</v>
          </cell>
        </row>
        <row r="3430">
          <cell r="B3430" t="str">
            <v>通江县草池乡</v>
          </cell>
          <cell r="C3430">
            <v>0</v>
          </cell>
          <cell r="D3430">
            <v>20</v>
          </cell>
          <cell r="E3430">
            <v>20</v>
          </cell>
          <cell r="F3430">
            <v>0</v>
          </cell>
          <cell r="G3430">
            <v>0</v>
          </cell>
          <cell r="H3430">
            <v>0</v>
          </cell>
          <cell r="I3430">
            <v>0</v>
          </cell>
          <cell r="J3430">
            <v>20</v>
          </cell>
          <cell r="K3430">
            <v>13</v>
          </cell>
          <cell r="L3430">
            <v>3</v>
          </cell>
          <cell r="M3430">
            <v>2</v>
          </cell>
          <cell r="N3430">
            <v>2</v>
          </cell>
          <cell r="O3430">
            <v>0</v>
          </cell>
          <cell r="P3430">
            <v>0</v>
          </cell>
          <cell r="Q3430">
            <v>0</v>
          </cell>
          <cell r="R3430">
            <v>0</v>
          </cell>
          <cell r="S3430">
            <v>0</v>
          </cell>
          <cell r="T3430">
            <v>2</v>
          </cell>
          <cell r="U3430">
            <v>0</v>
          </cell>
          <cell r="V3430">
            <v>6</v>
          </cell>
          <cell r="W3430">
            <v>8172</v>
          </cell>
          <cell r="X3430">
            <v>24</v>
          </cell>
          <cell r="Y3430">
            <v>59</v>
          </cell>
        </row>
        <row r="3431">
          <cell r="B3431" t="str">
            <v>通江县回林乡</v>
          </cell>
          <cell r="C3431">
            <v>0</v>
          </cell>
          <cell r="D3431">
            <v>19</v>
          </cell>
          <cell r="E3431">
            <v>19</v>
          </cell>
          <cell r="F3431">
            <v>0</v>
          </cell>
          <cell r="G3431">
            <v>0</v>
          </cell>
          <cell r="H3431">
            <v>0</v>
          </cell>
          <cell r="I3431">
            <v>0</v>
          </cell>
          <cell r="J3431">
            <v>19</v>
          </cell>
          <cell r="K3431">
            <v>12</v>
          </cell>
          <cell r="L3431">
            <v>4</v>
          </cell>
          <cell r="M3431">
            <v>2</v>
          </cell>
          <cell r="N3431">
            <v>1</v>
          </cell>
          <cell r="O3431">
            <v>0</v>
          </cell>
          <cell r="P3431">
            <v>0</v>
          </cell>
          <cell r="Q3431">
            <v>0</v>
          </cell>
          <cell r="R3431">
            <v>0</v>
          </cell>
          <cell r="S3431">
            <v>0</v>
          </cell>
          <cell r="T3431">
            <v>1</v>
          </cell>
          <cell r="U3431">
            <v>0</v>
          </cell>
          <cell r="V3431">
            <v>6</v>
          </cell>
          <cell r="W3431">
            <v>4890</v>
          </cell>
          <cell r="X3431">
            <v>24</v>
          </cell>
          <cell r="Y3431">
            <v>57</v>
          </cell>
        </row>
        <row r="3432">
          <cell r="B3432" t="str">
            <v>通江县青峪乡</v>
          </cell>
          <cell r="C3432">
            <v>0</v>
          </cell>
          <cell r="D3432">
            <v>29</v>
          </cell>
          <cell r="E3432">
            <v>29</v>
          </cell>
          <cell r="F3432">
            <v>0</v>
          </cell>
          <cell r="G3432">
            <v>0</v>
          </cell>
          <cell r="H3432">
            <v>0</v>
          </cell>
          <cell r="I3432">
            <v>0</v>
          </cell>
          <cell r="J3432">
            <v>29</v>
          </cell>
          <cell r="K3432">
            <v>19</v>
          </cell>
          <cell r="L3432">
            <v>5</v>
          </cell>
          <cell r="M3432">
            <v>3</v>
          </cell>
          <cell r="N3432">
            <v>2</v>
          </cell>
          <cell r="O3432">
            <v>1</v>
          </cell>
          <cell r="P3432">
            <v>0</v>
          </cell>
          <cell r="Q3432">
            <v>0</v>
          </cell>
          <cell r="R3432">
            <v>0</v>
          </cell>
          <cell r="S3432">
            <v>0</v>
          </cell>
          <cell r="T3432">
            <v>1</v>
          </cell>
          <cell r="U3432">
            <v>0</v>
          </cell>
          <cell r="V3432">
            <v>10</v>
          </cell>
          <cell r="W3432">
            <v>11825</v>
          </cell>
          <cell r="X3432">
            <v>40</v>
          </cell>
          <cell r="Y3432">
            <v>68</v>
          </cell>
        </row>
        <row r="3433">
          <cell r="B3433" t="str">
            <v>通江县诺水河镇</v>
          </cell>
          <cell r="C3433">
            <v>0</v>
          </cell>
          <cell r="D3433">
            <v>50</v>
          </cell>
          <cell r="E3433">
            <v>50</v>
          </cell>
          <cell r="F3433">
            <v>0</v>
          </cell>
          <cell r="G3433">
            <v>0</v>
          </cell>
          <cell r="H3433">
            <v>0</v>
          </cell>
          <cell r="I3433">
            <v>0</v>
          </cell>
          <cell r="J3433">
            <v>50</v>
          </cell>
          <cell r="K3433">
            <v>24</v>
          </cell>
          <cell r="L3433">
            <v>14</v>
          </cell>
          <cell r="M3433">
            <v>7</v>
          </cell>
          <cell r="N3433">
            <v>1</v>
          </cell>
          <cell r="O3433">
            <v>0</v>
          </cell>
          <cell r="P3433">
            <v>0</v>
          </cell>
          <cell r="Q3433">
            <v>1</v>
          </cell>
          <cell r="R3433">
            <v>1</v>
          </cell>
          <cell r="S3433">
            <v>0</v>
          </cell>
          <cell r="T3433">
            <v>3</v>
          </cell>
          <cell r="U3433">
            <v>0</v>
          </cell>
          <cell r="V3433">
            <v>24</v>
          </cell>
          <cell r="W3433">
            <v>20228</v>
          </cell>
          <cell r="X3433">
            <v>96</v>
          </cell>
          <cell r="Y3433">
            <v>112</v>
          </cell>
        </row>
        <row r="3434">
          <cell r="B3434" t="str">
            <v>通江县板桥乡</v>
          </cell>
          <cell r="C3434">
            <v>0</v>
          </cell>
          <cell r="D3434">
            <v>48</v>
          </cell>
          <cell r="E3434">
            <v>48</v>
          </cell>
          <cell r="F3434">
            <v>0</v>
          </cell>
          <cell r="G3434">
            <v>0</v>
          </cell>
          <cell r="H3434">
            <v>0</v>
          </cell>
          <cell r="I3434">
            <v>0</v>
          </cell>
          <cell r="J3434">
            <v>48</v>
          </cell>
          <cell r="K3434">
            <v>31</v>
          </cell>
          <cell r="L3434">
            <v>9</v>
          </cell>
          <cell r="M3434">
            <v>5</v>
          </cell>
          <cell r="N3434">
            <v>3</v>
          </cell>
          <cell r="O3434">
            <v>0</v>
          </cell>
          <cell r="P3434">
            <v>0</v>
          </cell>
          <cell r="Q3434">
            <v>0</v>
          </cell>
          <cell r="R3434">
            <v>0</v>
          </cell>
          <cell r="S3434">
            <v>0</v>
          </cell>
          <cell r="T3434">
            <v>3</v>
          </cell>
          <cell r="U3434">
            <v>0</v>
          </cell>
          <cell r="V3434">
            <v>18</v>
          </cell>
          <cell r="W3434">
            <v>16533</v>
          </cell>
          <cell r="X3434">
            <v>72</v>
          </cell>
          <cell r="Y3434">
            <v>57</v>
          </cell>
        </row>
        <row r="3435">
          <cell r="B3435" t="str">
            <v>通江县铁厂乡</v>
          </cell>
          <cell r="C3435">
            <v>0</v>
          </cell>
          <cell r="D3435">
            <v>19</v>
          </cell>
          <cell r="E3435">
            <v>19</v>
          </cell>
          <cell r="F3435">
            <v>0</v>
          </cell>
          <cell r="G3435">
            <v>0</v>
          </cell>
          <cell r="H3435">
            <v>0</v>
          </cell>
          <cell r="I3435">
            <v>0</v>
          </cell>
          <cell r="J3435">
            <v>19</v>
          </cell>
          <cell r="K3435">
            <v>12</v>
          </cell>
          <cell r="L3435">
            <v>3</v>
          </cell>
          <cell r="M3435">
            <v>2</v>
          </cell>
          <cell r="N3435">
            <v>1</v>
          </cell>
          <cell r="O3435">
            <v>0</v>
          </cell>
          <cell r="P3435">
            <v>0</v>
          </cell>
          <cell r="Q3435">
            <v>0</v>
          </cell>
          <cell r="R3435">
            <v>0</v>
          </cell>
          <cell r="S3435">
            <v>0</v>
          </cell>
          <cell r="T3435">
            <v>2</v>
          </cell>
          <cell r="U3435">
            <v>0</v>
          </cell>
          <cell r="V3435">
            <v>7</v>
          </cell>
          <cell r="W3435">
            <v>3968</v>
          </cell>
          <cell r="X3435">
            <v>28</v>
          </cell>
          <cell r="Y3435">
            <v>56</v>
          </cell>
        </row>
        <row r="3436">
          <cell r="B3436" t="str">
            <v>通江县诺江镇</v>
          </cell>
          <cell r="C3436">
            <v>0</v>
          </cell>
          <cell r="D3436">
            <v>96</v>
          </cell>
          <cell r="E3436">
            <v>93</v>
          </cell>
          <cell r="F3436">
            <v>0</v>
          </cell>
          <cell r="G3436">
            <v>0</v>
          </cell>
          <cell r="H3436">
            <v>3</v>
          </cell>
          <cell r="I3436">
            <v>0</v>
          </cell>
          <cell r="J3436">
            <v>96</v>
          </cell>
          <cell r="K3436">
            <v>59</v>
          </cell>
          <cell r="L3436">
            <v>20</v>
          </cell>
          <cell r="M3436">
            <v>4</v>
          </cell>
          <cell r="N3436">
            <v>5</v>
          </cell>
          <cell r="O3436">
            <v>3</v>
          </cell>
          <cell r="P3436">
            <v>0</v>
          </cell>
          <cell r="Q3436">
            <v>3</v>
          </cell>
          <cell r="R3436">
            <v>1</v>
          </cell>
          <cell r="S3436">
            <v>4</v>
          </cell>
          <cell r="T3436">
            <v>2</v>
          </cell>
          <cell r="U3436">
            <v>0</v>
          </cell>
          <cell r="V3436">
            <v>21</v>
          </cell>
          <cell r="W3436">
            <v>36000</v>
          </cell>
          <cell r="X3436">
            <v>84</v>
          </cell>
          <cell r="Y3436">
            <v>138</v>
          </cell>
        </row>
        <row r="3437">
          <cell r="B3437" t="str">
            <v>通江县春在乡</v>
          </cell>
          <cell r="C3437">
            <v>0</v>
          </cell>
          <cell r="D3437">
            <v>36</v>
          </cell>
          <cell r="E3437">
            <v>36</v>
          </cell>
          <cell r="F3437">
            <v>0</v>
          </cell>
          <cell r="G3437">
            <v>0</v>
          </cell>
          <cell r="H3437">
            <v>0</v>
          </cell>
          <cell r="I3437">
            <v>0</v>
          </cell>
          <cell r="J3437">
            <v>36</v>
          </cell>
          <cell r="K3437">
            <v>20</v>
          </cell>
          <cell r="L3437">
            <v>12</v>
          </cell>
          <cell r="M3437">
            <v>3</v>
          </cell>
          <cell r="N3437">
            <v>1</v>
          </cell>
          <cell r="O3437">
            <v>0</v>
          </cell>
          <cell r="P3437">
            <v>0</v>
          </cell>
          <cell r="Q3437">
            <v>0</v>
          </cell>
          <cell r="R3437">
            <v>0</v>
          </cell>
          <cell r="S3437">
            <v>0</v>
          </cell>
          <cell r="T3437">
            <v>1</v>
          </cell>
          <cell r="U3437">
            <v>0</v>
          </cell>
          <cell r="V3437">
            <v>10</v>
          </cell>
          <cell r="W3437">
            <v>14053</v>
          </cell>
          <cell r="X3437">
            <v>40</v>
          </cell>
          <cell r="Y3437">
            <v>54</v>
          </cell>
        </row>
        <row r="3438">
          <cell r="B3438" t="str">
            <v>平昌县</v>
          </cell>
          <cell r="C3438">
            <v>0</v>
          </cell>
          <cell r="D3438">
            <v>2121</v>
          </cell>
          <cell r="E3438">
            <v>2121</v>
          </cell>
          <cell r="F3438">
            <v>0</v>
          </cell>
          <cell r="G3438">
            <v>0</v>
          </cell>
          <cell r="H3438">
            <v>0</v>
          </cell>
          <cell r="I3438">
            <v>0</v>
          </cell>
          <cell r="J3438">
            <v>2121</v>
          </cell>
          <cell r="K3438">
            <v>905</v>
          </cell>
          <cell r="L3438">
            <v>430</v>
          </cell>
          <cell r="M3438">
            <v>271</v>
          </cell>
          <cell r="N3438">
            <v>48</v>
          </cell>
          <cell r="O3438">
            <v>44</v>
          </cell>
          <cell r="P3438">
            <v>0</v>
          </cell>
          <cell r="Q3438">
            <v>44</v>
          </cell>
          <cell r="R3438">
            <v>0</v>
          </cell>
          <cell r="S3438">
            <v>44</v>
          </cell>
          <cell r="T3438">
            <v>383</v>
          </cell>
          <cell r="U3438">
            <v>0</v>
          </cell>
          <cell r="V3438">
            <v>528</v>
          </cell>
          <cell r="W3438">
            <v>827709</v>
          </cell>
          <cell r="X3438">
            <v>2268</v>
          </cell>
          <cell r="Y3438">
            <v>3992</v>
          </cell>
        </row>
        <row r="3439">
          <cell r="B3439" t="str">
            <v>平昌县本级</v>
          </cell>
          <cell r="C3439">
            <v>0</v>
          </cell>
          <cell r="D3439">
            <v>0</v>
          </cell>
          <cell r="E3439">
            <v>0</v>
          </cell>
          <cell r="F3439">
            <v>0</v>
          </cell>
          <cell r="G3439">
            <v>0</v>
          </cell>
          <cell r="H3439">
            <v>0</v>
          </cell>
          <cell r="I3439">
            <v>0</v>
          </cell>
          <cell r="J3439">
            <v>0</v>
          </cell>
          <cell r="K3439">
            <v>0</v>
          </cell>
          <cell r="L3439">
            <v>0</v>
          </cell>
          <cell r="M3439">
            <v>0</v>
          </cell>
          <cell r="N3439">
            <v>0</v>
          </cell>
          <cell r="O3439">
            <v>0</v>
          </cell>
          <cell r="P3439">
            <v>0</v>
          </cell>
          <cell r="Q3439">
            <v>0</v>
          </cell>
          <cell r="R3439">
            <v>0</v>
          </cell>
          <cell r="S3439">
            <v>0</v>
          </cell>
          <cell r="T3439">
            <v>0</v>
          </cell>
          <cell r="U3439">
            <v>0</v>
          </cell>
          <cell r="V3439">
            <v>0</v>
          </cell>
          <cell r="W3439">
            <v>0</v>
          </cell>
          <cell r="X3439">
            <v>0</v>
          </cell>
          <cell r="Y3439">
            <v>0</v>
          </cell>
        </row>
        <row r="3440">
          <cell r="B3440" t="str">
            <v>平昌县乡(镇)小计</v>
          </cell>
          <cell r="C3440">
            <v>0</v>
          </cell>
          <cell r="D3440">
            <v>2121</v>
          </cell>
          <cell r="E3440">
            <v>2121</v>
          </cell>
          <cell r="F3440">
            <v>0</v>
          </cell>
          <cell r="G3440">
            <v>0</v>
          </cell>
          <cell r="H3440">
            <v>0</v>
          </cell>
          <cell r="I3440">
            <v>0</v>
          </cell>
          <cell r="J3440">
            <v>2121</v>
          </cell>
          <cell r="K3440">
            <v>905</v>
          </cell>
          <cell r="L3440">
            <v>430</v>
          </cell>
          <cell r="M3440">
            <v>271</v>
          </cell>
          <cell r="N3440">
            <v>48</v>
          </cell>
          <cell r="O3440">
            <v>44</v>
          </cell>
          <cell r="P3440">
            <v>0</v>
          </cell>
          <cell r="Q3440">
            <v>44</v>
          </cell>
          <cell r="R3440">
            <v>0</v>
          </cell>
          <cell r="S3440">
            <v>44</v>
          </cell>
          <cell r="T3440">
            <v>383</v>
          </cell>
          <cell r="U3440">
            <v>0</v>
          </cell>
          <cell r="V3440">
            <v>528</v>
          </cell>
          <cell r="W3440">
            <v>827709</v>
          </cell>
          <cell r="X3440">
            <v>2268</v>
          </cell>
          <cell r="Y3440">
            <v>3992</v>
          </cell>
        </row>
        <row r="3441">
          <cell r="B3441" t="str">
            <v>平昌县江口镇</v>
          </cell>
          <cell r="C3441">
            <v>0</v>
          </cell>
          <cell r="D3441">
            <v>137</v>
          </cell>
          <cell r="E3441">
            <v>137</v>
          </cell>
          <cell r="F3441">
            <v>0</v>
          </cell>
          <cell r="G3441">
            <v>0</v>
          </cell>
          <cell r="H3441">
            <v>0</v>
          </cell>
          <cell r="I3441">
            <v>0</v>
          </cell>
          <cell r="J3441">
            <v>137</v>
          </cell>
          <cell r="K3441">
            <v>91</v>
          </cell>
          <cell r="L3441">
            <v>24</v>
          </cell>
          <cell r="M3441">
            <v>12</v>
          </cell>
          <cell r="N3441">
            <v>2</v>
          </cell>
          <cell r="O3441">
            <v>2</v>
          </cell>
          <cell r="P3441">
            <v>0</v>
          </cell>
          <cell r="Q3441">
            <v>2</v>
          </cell>
          <cell r="R3441">
            <v>0</v>
          </cell>
          <cell r="S3441">
            <v>2</v>
          </cell>
          <cell r="T3441">
            <v>4</v>
          </cell>
          <cell r="U3441">
            <v>0</v>
          </cell>
          <cell r="V3441">
            <v>44</v>
          </cell>
          <cell r="W3441">
            <v>48457</v>
          </cell>
          <cell r="X3441">
            <v>240</v>
          </cell>
          <cell r="Y3441">
            <v>213</v>
          </cell>
        </row>
        <row r="3442">
          <cell r="B3442" t="str">
            <v>平昌县元石乡</v>
          </cell>
          <cell r="C3442">
            <v>0</v>
          </cell>
          <cell r="D3442">
            <v>60</v>
          </cell>
          <cell r="E3442">
            <v>60</v>
          </cell>
          <cell r="F3442">
            <v>0</v>
          </cell>
          <cell r="G3442">
            <v>0</v>
          </cell>
          <cell r="H3442">
            <v>0</v>
          </cell>
          <cell r="I3442">
            <v>0</v>
          </cell>
          <cell r="J3442">
            <v>60</v>
          </cell>
          <cell r="K3442">
            <v>25</v>
          </cell>
          <cell r="L3442">
            <v>12</v>
          </cell>
          <cell r="M3442">
            <v>8</v>
          </cell>
          <cell r="N3442">
            <v>1</v>
          </cell>
          <cell r="O3442">
            <v>1</v>
          </cell>
          <cell r="P3442">
            <v>0</v>
          </cell>
          <cell r="Q3442">
            <v>1</v>
          </cell>
          <cell r="R3442">
            <v>0</v>
          </cell>
          <cell r="S3442">
            <v>1</v>
          </cell>
          <cell r="T3442">
            <v>12</v>
          </cell>
          <cell r="U3442">
            <v>0</v>
          </cell>
          <cell r="V3442">
            <v>16</v>
          </cell>
          <cell r="W3442">
            <v>21304</v>
          </cell>
          <cell r="X3442">
            <v>64</v>
          </cell>
          <cell r="Y3442">
            <v>111</v>
          </cell>
        </row>
        <row r="3443">
          <cell r="B3443" t="str">
            <v>平昌县青云乡</v>
          </cell>
          <cell r="C3443">
            <v>0</v>
          </cell>
          <cell r="D3443">
            <v>51</v>
          </cell>
          <cell r="E3443">
            <v>51</v>
          </cell>
          <cell r="F3443">
            <v>0</v>
          </cell>
          <cell r="G3443">
            <v>0</v>
          </cell>
          <cell r="H3443">
            <v>0</v>
          </cell>
          <cell r="I3443">
            <v>0</v>
          </cell>
          <cell r="J3443">
            <v>51</v>
          </cell>
          <cell r="K3443">
            <v>19</v>
          </cell>
          <cell r="L3443">
            <v>14</v>
          </cell>
          <cell r="M3443">
            <v>6</v>
          </cell>
          <cell r="N3443">
            <v>1</v>
          </cell>
          <cell r="O3443">
            <v>1</v>
          </cell>
          <cell r="P3443">
            <v>0</v>
          </cell>
          <cell r="Q3443">
            <v>1</v>
          </cell>
          <cell r="R3443">
            <v>0</v>
          </cell>
          <cell r="S3443">
            <v>1</v>
          </cell>
          <cell r="T3443">
            <v>9</v>
          </cell>
          <cell r="U3443">
            <v>0</v>
          </cell>
          <cell r="V3443">
            <v>12</v>
          </cell>
          <cell r="W3443">
            <v>19817</v>
          </cell>
          <cell r="X3443">
            <v>48</v>
          </cell>
          <cell r="Y3443">
            <v>127</v>
          </cell>
        </row>
        <row r="3444">
          <cell r="B3444" t="str">
            <v>平昌县响滩镇</v>
          </cell>
          <cell r="C3444">
            <v>0</v>
          </cell>
          <cell r="D3444">
            <v>65</v>
          </cell>
          <cell r="E3444">
            <v>65</v>
          </cell>
          <cell r="F3444">
            <v>0</v>
          </cell>
          <cell r="G3444">
            <v>0</v>
          </cell>
          <cell r="H3444">
            <v>0</v>
          </cell>
          <cell r="I3444">
            <v>0</v>
          </cell>
          <cell r="J3444">
            <v>65</v>
          </cell>
          <cell r="K3444">
            <v>31</v>
          </cell>
          <cell r="L3444">
            <v>9</v>
          </cell>
          <cell r="M3444">
            <v>8</v>
          </cell>
          <cell r="N3444">
            <v>1</v>
          </cell>
          <cell r="O3444">
            <v>1</v>
          </cell>
          <cell r="P3444">
            <v>0</v>
          </cell>
          <cell r="Q3444">
            <v>1</v>
          </cell>
          <cell r="R3444">
            <v>0</v>
          </cell>
          <cell r="S3444">
            <v>1</v>
          </cell>
          <cell r="T3444">
            <v>14</v>
          </cell>
          <cell r="U3444">
            <v>0</v>
          </cell>
          <cell r="V3444">
            <v>17</v>
          </cell>
          <cell r="W3444">
            <v>25874</v>
          </cell>
          <cell r="X3444">
            <v>79</v>
          </cell>
          <cell r="Y3444">
            <v>82</v>
          </cell>
        </row>
        <row r="3445">
          <cell r="B3445" t="str">
            <v>平昌县黑水乡</v>
          </cell>
          <cell r="C3445">
            <v>0</v>
          </cell>
          <cell r="D3445">
            <v>25</v>
          </cell>
          <cell r="E3445">
            <v>25</v>
          </cell>
          <cell r="F3445">
            <v>0</v>
          </cell>
          <cell r="G3445">
            <v>0</v>
          </cell>
          <cell r="H3445">
            <v>0</v>
          </cell>
          <cell r="I3445">
            <v>0</v>
          </cell>
          <cell r="J3445">
            <v>25</v>
          </cell>
          <cell r="K3445">
            <v>11</v>
          </cell>
          <cell r="L3445">
            <v>4</v>
          </cell>
          <cell r="M3445">
            <v>4</v>
          </cell>
          <cell r="N3445">
            <v>1</v>
          </cell>
          <cell r="O3445">
            <v>1</v>
          </cell>
          <cell r="P3445">
            <v>0</v>
          </cell>
          <cell r="Q3445">
            <v>1</v>
          </cell>
          <cell r="R3445">
            <v>0</v>
          </cell>
          <cell r="S3445">
            <v>1</v>
          </cell>
          <cell r="T3445">
            <v>3</v>
          </cell>
          <cell r="U3445">
            <v>0</v>
          </cell>
          <cell r="V3445">
            <v>7</v>
          </cell>
          <cell r="W3445">
            <v>7886</v>
          </cell>
          <cell r="X3445">
            <v>28</v>
          </cell>
          <cell r="Y3445">
            <v>71</v>
          </cell>
        </row>
        <row r="3446">
          <cell r="B3446" t="str">
            <v>平昌县南风乡</v>
          </cell>
          <cell r="C3446">
            <v>0</v>
          </cell>
          <cell r="D3446">
            <v>41</v>
          </cell>
          <cell r="E3446">
            <v>41</v>
          </cell>
          <cell r="F3446">
            <v>0</v>
          </cell>
          <cell r="G3446">
            <v>0</v>
          </cell>
          <cell r="H3446">
            <v>0</v>
          </cell>
          <cell r="I3446">
            <v>0</v>
          </cell>
          <cell r="J3446">
            <v>41</v>
          </cell>
          <cell r="K3446">
            <v>15</v>
          </cell>
          <cell r="L3446">
            <v>8</v>
          </cell>
          <cell r="M3446">
            <v>6</v>
          </cell>
          <cell r="N3446">
            <v>1</v>
          </cell>
          <cell r="O3446">
            <v>1</v>
          </cell>
          <cell r="P3446">
            <v>0</v>
          </cell>
          <cell r="Q3446">
            <v>1</v>
          </cell>
          <cell r="R3446">
            <v>0</v>
          </cell>
          <cell r="S3446">
            <v>1</v>
          </cell>
          <cell r="T3446">
            <v>9</v>
          </cell>
          <cell r="U3446">
            <v>0</v>
          </cell>
          <cell r="V3446">
            <v>10</v>
          </cell>
          <cell r="W3446">
            <v>17034</v>
          </cell>
          <cell r="X3446">
            <v>40</v>
          </cell>
          <cell r="Y3446">
            <v>40</v>
          </cell>
        </row>
        <row r="3447">
          <cell r="B3447" t="str">
            <v>平昌县大寨乡</v>
          </cell>
          <cell r="C3447">
            <v>0</v>
          </cell>
          <cell r="D3447">
            <v>54</v>
          </cell>
          <cell r="E3447">
            <v>54</v>
          </cell>
          <cell r="F3447">
            <v>0</v>
          </cell>
          <cell r="G3447">
            <v>0</v>
          </cell>
          <cell r="H3447">
            <v>0</v>
          </cell>
          <cell r="I3447">
            <v>0</v>
          </cell>
          <cell r="J3447">
            <v>54</v>
          </cell>
          <cell r="K3447">
            <v>22</v>
          </cell>
          <cell r="L3447">
            <v>9</v>
          </cell>
          <cell r="M3447">
            <v>7</v>
          </cell>
          <cell r="N3447">
            <v>2</v>
          </cell>
          <cell r="O3447">
            <v>1</v>
          </cell>
          <cell r="P3447">
            <v>0</v>
          </cell>
          <cell r="Q3447">
            <v>1</v>
          </cell>
          <cell r="R3447">
            <v>0</v>
          </cell>
          <cell r="S3447">
            <v>1</v>
          </cell>
          <cell r="T3447">
            <v>13</v>
          </cell>
          <cell r="U3447">
            <v>0</v>
          </cell>
          <cell r="V3447">
            <v>14</v>
          </cell>
          <cell r="W3447">
            <v>15432</v>
          </cell>
          <cell r="X3447">
            <v>56</v>
          </cell>
          <cell r="Y3447">
            <v>83</v>
          </cell>
        </row>
        <row r="3448">
          <cell r="B3448" t="str">
            <v>平昌县福申乡</v>
          </cell>
          <cell r="C3448">
            <v>0</v>
          </cell>
          <cell r="D3448">
            <v>35</v>
          </cell>
          <cell r="E3448">
            <v>35</v>
          </cell>
          <cell r="F3448">
            <v>0</v>
          </cell>
          <cell r="G3448">
            <v>0</v>
          </cell>
          <cell r="H3448">
            <v>0</v>
          </cell>
          <cell r="I3448">
            <v>0</v>
          </cell>
          <cell r="J3448">
            <v>35</v>
          </cell>
          <cell r="K3448">
            <v>14</v>
          </cell>
          <cell r="L3448">
            <v>9</v>
          </cell>
          <cell r="M3448">
            <v>5</v>
          </cell>
          <cell r="N3448">
            <v>1</v>
          </cell>
          <cell r="O3448">
            <v>1</v>
          </cell>
          <cell r="P3448">
            <v>0</v>
          </cell>
          <cell r="Q3448">
            <v>1</v>
          </cell>
          <cell r="R3448">
            <v>0</v>
          </cell>
          <cell r="S3448">
            <v>1</v>
          </cell>
          <cell r="T3448">
            <v>4</v>
          </cell>
          <cell r="U3448">
            <v>0</v>
          </cell>
          <cell r="V3448">
            <v>9</v>
          </cell>
          <cell r="W3448">
            <v>11951</v>
          </cell>
          <cell r="X3448">
            <v>36</v>
          </cell>
          <cell r="Y3448">
            <v>82</v>
          </cell>
        </row>
        <row r="3449">
          <cell r="B3449" t="str">
            <v>平昌县六门乡</v>
          </cell>
          <cell r="C3449">
            <v>0</v>
          </cell>
          <cell r="D3449">
            <v>37</v>
          </cell>
          <cell r="E3449">
            <v>37</v>
          </cell>
          <cell r="F3449">
            <v>0</v>
          </cell>
          <cell r="G3449">
            <v>0</v>
          </cell>
          <cell r="H3449">
            <v>0</v>
          </cell>
          <cell r="I3449">
            <v>0</v>
          </cell>
          <cell r="J3449">
            <v>37</v>
          </cell>
          <cell r="K3449">
            <v>12</v>
          </cell>
          <cell r="L3449">
            <v>10</v>
          </cell>
          <cell r="M3449">
            <v>5</v>
          </cell>
          <cell r="N3449">
            <v>1</v>
          </cell>
          <cell r="O3449">
            <v>1</v>
          </cell>
          <cell r="P3449">
            <v>0</v>
          </cell>
          <cell r="Q3449">
            <v>1</v>
          </cell>
          <cell r="R3449">
            <v>0</v>
          </cell>
          <cell r="S3449">
            <v>1</v>
          </cell>
          <cell r="T3449">
            <v>7</v>
          </cell>
          <cell r="U3449">
            <v>0</v>
          </cell>
          <cell r="V3449">
            <v>8</v>
          </cell>
          <cell r="W3449">
            <v>11963</v>
          </cell>
          <cell r="X3449">
            <v>32</v>
          </cell>
          <cell r="Y3449">
            <v>92</v>
          </cell>
        </row>
        <row r="3450">
          <cell r="B3450" t="str">
            <v>平昌县西兴镇</v>
          </cell>
          <cell r="C3450">
            <v>0</v>
          </cell>
          <cell r="D3450">
            <v>48</v>
          </cell>
          <cell r="E3450">
            <v>48</v>
          </cell>
          <cell r="F3450">
            <v>0</v>
          </cell>
          <cell r="G3450">
            <v>0</v>
          </cell>
          <cell r="H3450">
            <v>0</v>
          </cell>
          <cell r="I3450">
            <v>0</v>
          </cell>
          <cell r="J3450">
            <v>48</v>
          </cell>
          <cell r="K3450">
            <v>17</v>
          </cell>
          <cell r="L3450">
            <v>13</v>
          </cell>
          <cell r="M3450">
            <v>6</v>
          </cell>
          <cell r="N3450">
            <v>1</v>
          </cell>
          <cell r="O3450">
            <v>1</v>
          </cell>
          <cell r="P3450">
            <v>0</v>
          </cell>
          <cell r="Q3450">
            <v>1</v>
          </cell>
          <cell r="R3450">
            <v>0</v>
          </cell>
          <cell r="S3450">
            <v>1</v>
          </cell>
          <cell r="T3450">
            <v>9</v>
          </cell>
          <cell r="U3450">
            <v>0</v>
          </cell>
          <cell r="V3450">
            <v>11</v>
          </cell>
          <cell r="W3450">
            <v>18363</v>
          </cell>
          <cell r="X3450">
            <v>44</v>
          </cell>
          <cell r="Y3450">
            <v>121</v>
          </cell>
        </row>
        <row r="3451">
          <cell r="B3451" t="str">
            <v>平昌县高峰乡</v>
          </cell>
          <cell r="C3451">
            <v>0</v>
          </cell>
          <cell r="D3451">
            <v>27</v>
          </cell>
          <cell r="E3451">
            <v>27</v>
          </cell>
          <cell r="F3451">
            <v>0</v>
          </cell>
          <cell r="G3451">
            <v>0</v>
          </cell>
          <cell r="H3451">
            <v>0</v>
          </cell>
          <cell r="I3451">
            <v>0</v>
          </cell>
          <cell r="J3451">
            <v>27</v>
          </cell>
          <cell r="K3451">
            <v>10</v>
          </cell>
          <cell r="L3451">
            <v>8</v>
          </cell>
          <cell r="M3451">
            <v>4</v>
          </cell>
          <cell r="N3451">
            <v>1</v>
          </cell>
          <cell r="O3451">
            <v>1</v>
          </cell>
          <cell r="P3451">
            <v>0</v>
          </cell>
          <cell r="Q3451">
            <v>1</v>
          </cell>
          <cell r="R3451">
            <v>0</v>
          </cell>
          <cell r="S3451">
            <v>1</v>
          </cell>
          <cell r="T3451">
            <v>2</v>
          </cell>
          <cell r="U3451">
            <v>0</v>
          </cell>
          <cell r="V3451">
            <v>6</v>
          </cell>
          <cell r="W3451">
            <v>14355</v>
          </cell>
          <cell r="X3451">
            <v>25</v>
          </cell>
          <cell r="Y3451">
            <v>71</v>
          </cell>
        </row>
        <row r="3452">
          <cell r="B3452" t="str">
            <v>平昌县龙岗乡</v>
          </cell>
          <cell r="C3452">
            <v>0</v>
          </cell>
          <cell r="D3452">
            <v>57</v>
          </cell>
          <cell r="E3452">
            <v>57</v>
          </cell>
          <cell r="F3452">
            <v>0</v>
          </cell>
          <cell r="G3452">
            <v>0</v>
          </cell>
          <cell r="H3452">
            <v>0</v>
          </cell>
          <cell r="I3452">
            <v>0</v>
          </cell>
          <cell r="J3452">
            <v>57</v>
          </cell>
          <cell r="K3452">
            <v>22</v>
          </cell>
          <cell r="L3452">
            <v>8</v>
          </cell>
          <cell r="M3452">
            <v>7</v>
          </cell>
          <cell r="N3452">
            <v>1</v>
          </cell>
          <cell r="O3452">
            <v>1</v>
          </cell>
          <cell r="P3452">
            <v>0</v>
          </cell>
          <cell r="Q3452">
            <v>1</v>
          </cell>
          <cell r="R3452">
            <v>0</v>
          </cell>
          <cell r="S3452">
            <v>1</v>
          </cell>
          <cell r="T3452">
            <v>17</v>
          </cell>
          <cell r="U3452">
            <v>0</v>
          </cell>
          <cell r="V3452">
            <v>14</v>
          </cell>
          <cell r="W3452">
            <v>22523</v>
          </cell>
          <cell r="X3452">
            <v>56</v>
          </cell>
          <cell r="Y3452">
            <v>78</v>
          </cell>
        </row>
        <row r="3453">
          <cell r="B3453" t="str">
            <v>平昌县土垭乡</v>
          </cell>
          <cell r="C3453">
            <v>0</v>
          </cell>
          <cell r="D3453">
            <v>43</v>
          </cell>
          <cell r="E3453">
            <v>43</v>
          </cell>
          <cell r="F3453">
            <v>0</v>
          </cell>
          <cell r="G3453">
            <v>0</v>
          </cell>
          <cell r="H3453">
            <v>0</v>
          </cell>
          <cell r="I3453">
            <v>0</v>
          </cell>
          <cell r="J3453">
            <v>43</v>
          </cell>
          <cell r="K3453">
            <v>16</v>
          </cell>
          <cell r="L3453">
            <v>11</v>
          </cell>
          <cell r="M3453">
            <v>6</v>
          </cell>
          <cell r="N3453">
            <v>1</v>
          </cell>
          <cell r="O3453">
            <v>1</v>
          </cell>
          <cell r="P3453">
            <v>0</v>
          </cell>
          <cell r="Q3453">
            <v>1</v>
          </cell>
          <cell r="R3453">
            <v>0</v>
          </cell>
          <cell r="S3453">
            <v>1</v>
          </cell>
          <cell r="T3453">
            <v>7</v>
          </cell>
          <cell r="U3453">
            <v>0</v>
          </cell>
          <cell r="V3453">
            <v>10</v>
          </cell>
          <cell r="W3453">
            <v>17091</v>
          </cell>
          <cell r="X3453">
            <v>40</v>
          </cell>
          <cell r="Y3453">
            <v>104</v>
          </cell>
        </row>
        <row r="3454">
          <cell r="B3454" t="str">
            <v>平昌县佛楼镇</v>
          </cell>
          <cell r="C3454">
            <v>0</v>
          </cell>
          <cell r="D3454">
            <v>51</v>
          </cell>
          <cell r="E3454">
            <v>51</v>
          </cell>
          <cell r="F3454">
            <v>0</v>
          </cell>
          <cell r="G3454">
            <v>0</v>
          </cell>
          <cell r="H3454">
            <v>0</v>
          </cell>
          <cell r="I3454">
            <v>0</v>
          </cell>
          <cell r="J3454">
            <v>51</v>
          </cell>
          <cell r="K3454">
            <v>15</v>
          </cell>
          <cell r="L3454">
            <v>19</v>
          </cell>
          <cell r="M3454">
            <v>6</v>
          </cell>
          <cell r="N3454">
            <v>1</v>
          </cell>
          <cell r="O3454">
            <v>1</v>
          </cell>
          <cell r="P3454">
            <v>0</v>
          </cell>
          <cell r="Q3454">
            <v>1</v>
          </cell>
          <cell r="R3454">
            <v>0</v>
          </cell>
          <cell r="S3454">
            <v>1</v>
          </cell>
          <cell r="T3454">
            <v>8</v>
          </cell>
          <cell r="U3454">
            <v>0</v>
          </cell>
          <cell r="V3454">
            <v>10</v>
          </cell>
          <cell r="W3454">
            <v>14136</v>
          </cell>
          <cell r="X3454">
            <v>40</v>
          </cell>
          <cell r="Y3454">
            <v>177</v>
          </cell>
        </row>
        <row r="3455">
          <cell r="B3455" t="str">
            <v>平昌县白衣镇</v>
          </cell>
          <cell r="C3455">
            <v>0</v>
          </cell>
          <cell r="D3455">
            <v>70</v>
          </cell>
          <cell r="E3455">
            <v>70</v>
          </cell>
          <cell r="F3455">
            <v>0</v>
          </cell>
          <cell r="G3455">
            <v>0</v>
          </cell>
          <cell r="H3455">
            <v>0</v>
          </cell>
          <cell r="I3455">
            <v>0</v>
          </cell>
          <cell r="J3455">
            <v>70</v>
          </cell>
          <cell r="K3455">
            <v>32</v>
          </cell>
          <cell r="L3455">
            <v>7</v>
          </cell>
          <cell r="M3455">
            <v>9</v>
          </cell>
          <cell r="N3455">
            <v>1</v>
          </cell>
          <cell r="O3455">
            <v>1</v>
          </cell>
          <cell r="P3455">
            <v>0</v>
          </cell>
          <cell r="Q3455">
            <v>1</v>
          </cell>
          <cell r="R3455">
            <v>0</v>
          </cell>
          <cell r="S3455">
            <v>1</v>
          </cell>
          <cell r="T3455">
            <v>19</v>
          </cell>
          <cell r="U3455">
            <v>0</v>
          </cell>
          <cell r="V3455">
            <v>20</v>
          </cell>
          <cell r="W3455">
            <v>26360</v>
          </cell>
          <cell r="X3455">
            <v>80</v>
          </cell>
          <cell r="Y3455">
            <v>64</v>
          </cell>
        </row>
        <row r="3456">
          <cell r="B3456" t="str">
            <v>平昌县岳家镇</v>
          </cell>
          <cell r="C3456">
            <v>0</v>
          </cell>
          <cell r="D3456">
            <v>46</v>
          </cell>
          <cell r="E3456">
            <v>46</v>
          </cell>
          <cell r="F3456">
            <v>0</v>
          </cell>
          <cell r="G3456">
            <v>0</v>
          </cell>
          <cell r="H3456">
            <v>0</v>
          </cell>
          <cell r="I3456">
            <v>0</v>
          </cell>
          <cell r="J3456">
            <v>46</v>
          </cell>
          <cell r="K3456">
            <v>17</v>
          </cell>
          <cell r="L3456">
            <v>8</v>
          </cell>
          <cell r="M3456">
            <v>6</v>
          </cell>
          <cell r="N3456">
            <v>1</v>
          </cell>
          <cell r="O3456">
            <v>1</v>
          </cell>
          <cell r="P3456">
            <v>0</v>
          </cell>
          <cell r="Q3456">
            <v>1</v>
          </cell>
          <cell r="R3456">
            <v>0</v>
          </cell>
          <cell r="S3456">
            <v>1</v>
          </cell>
          <cell r="T3456">
            <v>12</v>
          </cell>
          <cell r="U3456">
            <v>0</v>
          </cell>
          <cell r="V3456">
            <v>11</v>
          </cell>
          <cell r="W3456">
            <v>17384</v>
          </cell>
          <cell r="X3456">
            <v>44</v>
          </cell>
          <cell r="Y3456">
            <v>77</v>
          </cell>
        </row>
        <row r="3457">
          <cell r="B3457" t="str">
            <v>平昌县涵水镇</v>
          </cell>
          <cell r="C3457">
            <v>0</v>
          </cell>
          <cell r="D3457">
            <v>35</v>
          </cell>
          <cell r="E3457">
            <v>35</v>
          </cell>
          <cell r="F3457">
            <v>0</v>
          </cell>
          <cell r="G3457">
            <v>0</v>
          </cell>
          <cell r="H3457">
            <v>0</v>
          </cell>
          <cell r="I3457">
            <v>0</v>
          </cell>
          <cell r="J3457">
            <v>35</v>
          </cell>
          <cell r="K3457">
            <v>14</v>
          </cell>
          <cell r="L3457">
            <v>4</v>
          </cell>
          <cell r="M3457">
            <v>6</v>
          </cell>
          <cell r="N3457">
            <v>1</v>
          </cell>
          <cell r="O3457">
            <v>1</v>
          </cell>
          <cell r="P3457">
            <v>0</v>
          </cell>
          <cell r="Q3457">
            <v>1</v>
          </cell>
          <cell r="R3457">
            <v>0</v>
          </cell>
          <cell r="S3457">
            <v>1</v>
          </cell>
          <cell r="T3457">
            <v>8</v>
          </cell>
          <cell r="U3457">
            <v>0</v>
          </cell>
          <cell r="V3457">
            <v>9</v>
          </cell>
          <cell r="W3457">
            <v>18329</v>
          </cell>
          <cell r="X3457">
            <v>36</v>
          </cell>
          <cell r="Y3457">
            <v>36</v>
          </cell>
        </row>
        <row r="3458">
          <cell r="B3458" t="str">
            <v>平昌县兰草镇</v>
          </cell>
          <cell r="C3458">
            <v>0</v>
          </cell>
          <cell r="D3458">
            <v>50</v>
          </cell>
          <cell r="E3458">
            <v>50</v>
          </cell>
          <cell r="F3458">
            <v>0</v>
          </cell>
          <cell r="G3458">
            <v>0</v>
          </cell>
          <cell r="H3458">
            <v>0</v>
          </cell>
          <cell r="I3458">
            <v>0</v>
          </cell>
          <cell r="J3458">
            <v>50</v>
          </cell>
          <cell r="K3458">
            <v>22</v>
          </cell>
          <cell r="L3458">
            <v>10</v>
          </cell>
          <cell r="M3458">
            <v>6</v>
          </cell>
          <cell r="N3458">
            <v>1</v>
          </cell>
          <cell r="O3458">
            <v>1</v>
          </cell>
          <cell r="P3458">
            <v>0</v>
          </cell>
          <cell r="Q3458">
            <v>1</v>
          </cell>
          <cell r="R3458">
            <v>0</v>
          </cell>
          <cell r="S3458">
            <v>1</v>
          </cell>
          <cell r="T3458">
            <v>9</v>
          </cell>
          <cell r="U3458">
            <v>0</v>
          </cell>
          <cell r="V3458">
            <v>12</v>
          </cell>
          <cell r="W3458">
            <v>21874</v>
          </cell>
          <cell r="X3458">
            <v>56</v>
          </cell>
          <cell r="Y3458">
            <v>100</v>
          </cell>
        </row>
        <row r="3459">
          <cell r="B3459" t="str">
            <v>平昌县澌岸乡</v>
          </cell>
          <cell r="C3459">
            <v>0</v>
          </cell>
          <cell r="D3459">
            <v>41</v>
          </cell>
          <cell r="E3459">
            <v>41</v>
          </cell>
          <cell r="F3459">
            <v>0</v>
          </cell>
          <cell r="G3459">
            <v>0</v>
          </cell>
          <cell r="H3459">
            <v>0</v>
          </cell>
          <cell r="I3459">
            <v>0</v>
          </cell>
          <cell r="J3459">
            <v>41</v>
          </cell>
          <cell r="K3459">
            <v>17</v>
          </cell>
          <cell r="L3459">
            <v>11</v>
          </cell>
          <cell r="M3459">
            <v>6</v>
          </cell>
          <cell r="N3459">
            <v>1</v>
          </cell>
          <cell r="O3459">
            <v>1</v>
          </cell>
          <cell r="P3459">
            <v>0</v>
          </cell>
          <cell r="Q3459">
            <v>1</v>
          </cell>
          <cell r="R3459">
            <v>0</v>
          </cell>
          <cell r="S3459">
            <v>1</v>
          </cell>
          <cell r="T3459">
            <v>4</v>
          </cell>
          <cell r="U3459">
            <v>0</v>
          </cell>
          <cell r="V3459">
            <v>10</v>
          </cell>
          <cell r="W3459">
            <v>18976</v>
          </cell>
          <cell r="X3459">
            <v>42</v>
          </cell>
          <cell r="Y3459">
            <v>102</v>
          </cell>
        </row>
        <row r="3460">
          <cell r="B3460" t="str">
            <v>平昌县驷马镇</v>
          </cell>
          <cell r="C3460">
            <v>0</v>
          </cell>
          <cell r="D3460">
            <v>99</v>
          </cell>
          <cell r="E3460">
            <v>99</v>
          </cell>
          <cell r="F3460">
            <v>0</v>
          </cell>
          <cell r="G3460">
            <v>0</v>
          </cell>
          <cell r="H3460">
            <v>0</v>
          </cell>
          <cell r="I3460">
            <v>0</v>
          </cell>
          <cell r="J3460">
            <v>99</v>
          </cell>
          <cell r="K3460">
            <v>42</v>
          </cell>
          <cell r="L3460">
            <v>20</v>
          </cell>
          <cell r="M3460">
            <v>10</v>
          </cell>
          <cell r="N3460">
            <v>2</v>
          </cell>
          <cell r="O3460">
            <v>1</v>
          </cell>
          <cell r="P3460">
            <v>0</v>
          </cell>
          <cell r="Q3460">
            <v>1</v>
          </cell>
          <cell r="R3460">
            <v>0</v>
          </cell>
          <cell r="S3460">
            <v>1</v>
          </cell>
          <cell r="T3460">
            <v>24</v>
          </cell>
          <cell r="U3460">
            <v>0</v>
          </cell>
          <cell r="V3460">
            <v>22</v>
          </cell>
          <cell r="W3460">
            <v>35109</v>
          </cell>
          <cell r="X3460">
            <v>106</v>
          </cell>
          <cell r="Y3460">
            <v>185</v>
          </cell>
        </row>
        <row r="3461">
          <cell r="B3461" t="str">
            <v>平昌县粉壁乡</v>
          </cell>
          <cell r="C3461">
            <v>0</v>
          </cell>
          <cell r="D3461">
            <v>32</v>
          </cell>
          <cell r="E3461">
            <v>32</v>
          </cell>
          <cell r="F3461">
            <v>0</v>
          </cell>
          <cell r="G3461">
            <v>0</v>
          </cell>
          <cell r="H3461">
            <v>0</v>
          </cell>
          <cell r="I3461">
            <v>0</v>
          </cell>
          <cell r="J3461">
            <v>32</v>
          </cell>
          <cell r="K3461">
            <v>14</v>
          </cell>
          <cell r="L3461">
            <v>7</v>
          </cell>
          <cell r="M3461">
            <v>4</v>
          </cell>
          <cell r="N3461">
            <v>1</v>
          </cell>
          <cell r="O3461">
            <v>1</v>
          </cell>
          <cell r="P3461">
            <v>0</v>
          </cell>
          <cell r="Q3461">
            <v>1</v>
          </cell>
          <cell r="R3461">
            <v>0</v>
          </cell>
          <cell r="S3461">
            <v>1</v>
          </cell>
          <cell r="T3461">
            <v>4</v>
          </cell>
          <cell r="U3461">
            <v>0</v>
          </cell>
          <cell r="V3461">
            <v>9</v>
          </cell>
          <cell r="W3461">
            <v>12415</v>
          </cell>
          <cell r="X3461">
            <v>36</v>
          </cell>
          <cell r="Y3461">
            <v>66</v>
          </cell>
        </row>
        <row r="3462">
          <cell r="B3462" t="str">
            <v>平昌县坦溪镇</v>
          </cell>
          <cell r="C3462">
            <v>0</v>
          </cell>
          <cell r="D3462">
            <v>47</v>
          </cell>
          <cell r="E3462">
            <v>47</v>
          </cell>
          <cell r="F3462">
            <v>0</v>
          </cell>
          <cell r="G3462">
            <v>0</v>
          </cell>
          <cell r="H3462">
            <v>0</v>
          </cell>
          <cell r="I3462">
            <v>0</v>
          </cell>
          <cell r="J3462">
            <v>47</v>
          </cell>
          <cell r="K3462">
            <v>17</v>
          </cell>
          <cell r="L3462">
            <v>10</v>
          </cell>
          <cell r="M3462">
            <v>6</v>
          </cell>
          <cell r="N3462">
            <v>1</v>
          </cell>
          <cell r="O3462">
            <v>1</v>
          </cell>
          <cell r="P3462">
            <v>0</v>
          </cell>
          <cell r="Q3462">
            <v>1</v>
          </cell>
          <cell r="R3462">
            <v>0</v>
          </cell>
          <cell r="S3462">
            <v>1</v>
          </cell>
          <cell r="T3462">
            <v>11</v>
          </cell>
          <cell r="U3462">
            <v>0</v>
          </cell>
          <cell r="V3462">
            <v>11</v>
          </cell>
          <cell r="W3462">
            <v>24450</v>
          </cell>
          <cell r="X3462">
            <v>44</v>
          </cell>
          <cell r="Y3462">
            <v>95</v>
          </cell>
        </row>
        <row r="3463">
          <cell r="B3463" t="str">
            <v>平昌县元山镇</v>
          </cell>
          <cell r="C3463">
            <v>0</v>
          </cell>
          <cell r="D3463">
            <v>61</v>
          </cell>
          <cell r="E3463">
            <v>61</v>
          </cell>
          <cell r="F3463">
            <v>0</v>
          </cell>
          <cell r="G3463">
            <v>0</v>
          </cell>
          <cell r="H3463">
            <v>0</v>
          </cell>
          <cell r="I3463">
            <v>0</v>
          </cell>
          <cell r="J3463">
            <v>61</v>
          </cell>
          <cell r="K3463">
            <v>31</v>
          </cell>
          <cell r="L3463">
            <v>7</v>
          </cell>
          <cell r="M3463">
            <v>8</v>
          </cell>
          <cell r="N3463">
            <v>2</v>
          </cell>
          <cell r="O3463">
            <v>1</v>
          </cell>
          <cell r="P3463">
            <v>0</v>
          </cell>
          <cell r="Q3463">
            <v>1</v>
          </cell>
          <cell r="R3463">
            <v>0</v>
          </cell>
          <cell r="S3463">
            <v>1</v>
          </cell>
          <cell r="T3463">
            <v>12</v>
          </cell>
          <cell r="U3463">
            <v>0</v>
          </cell>
          <cell r="V3463">
            <v>16</v>
          </cell>
          <cell r="W3463">
            <v>30334</v>
          </cell>
          <cell r="X3463">
            <v>78</v>
          </cell>
          <cell r="Y3463">
            <v>61</v>
          </cell>
        </row>
        <row r="3464">
          <cell r="B3464" t="str">
            <v>平昌县灵山乡</v>
          </cell>
          <cell r="C3464">
            <v>0</v>
          </cell>
          <cell r="D3464">
            <v>24</v>
          </cell>
          <cell r="E3464">
            <v>24</v>
          </cell>
          <cell r="F3464">
            <v>0</v>
          </cell>
          <cell r="G3464">
            <v>0</v>
          </cell>
          <cell r="H3464">
            <v>0</v>
          </cell>
          <cell r="I3464">
            <v>0</v>
          </cell>
          <cell r="J3464">
            <v>24</v>
          </cell>
          <cell r="K3464">
            <v>9</v>
          </cell>
          <cell r="L3464">
            <v>3</v>
          </cell>
          <cell r="M3464">
            <v>4</v>
          </cell>
          <cell r="N3464">
            <v>1</v>
          </cell>
          <cell r="O3464">
            <v>1</v>
          </cell>
          <cell r="P3464">
            <v>0</v>
          </cell>
          <cell r="Q3464">
            <v>1</v>
          </cell>
          <cell r="R3464">
            <v>0</v>
          </cell>
          <cell r="S3464">
            <v>1</v>
          </cell>
          <cell r="T3464">
            <v>5</v>
          </cell>
          <cell r="U3464">
            <v>0</v>
          </cell>
          <cell r="V3464">
            <v>6</v>
          </cell>
          <cell r="W3464">
            <v>13252</v>
          </cell>
          <cell r="X3464">
            <v>24</v>
          </cell>
          <cell r="Y3464">
            <v>28</v>
          </cell>
        </row>
        <row r="3465">
          <cell r="B3465" t="str">
            <v>平昌县土兴乡</v>
          </cell>
          <cell r="C3465">
            <v>0</v>
          </cell>
          <cell r="D3465">
            <v>64</v>
          </cell>
          <cell r="E3465">
            <v>64</v>
          </cell>
          <cell r="F3465">
            <v>0</v>
          </cell>
          <cell r="G3465">
            <v>0</v>
          </cell>
          <cell r="H3465">
            <v>0</v>
          </cell>
          <cell r="I3465">
            <v>0</v>
          </cell>
          <cell r="J3465">
            <v>64</v>
          </cell>
          <cell r="K3465">
            <v>26</v>
          </cell>
          <cell r="L3465">
            <v>12</v>
          </cell>
          <cell r="M3465">
            <v>7</v>
          </cell>
          <cell r="N3465">
            <v>1</v>
          </cell>
          <cell r="O3465">
            <v>1</v>
          </cell>
          <cell r="P3465">
            <v>0</v>
          </cell>
          <cell r="Q3465">
            <v>1</v>
          </cell>
          <cell r="R3465">
            <v>0</v>
          </cell>
          <cell r="S3465">
            <v>1</v>
          </cell>
          <cell r="T3465">
            <v>16</v>
          </cell>
          <cell r="U3465">
            <v>0</v>
          </cell>
          <cell r="V3465">
            <v>15</v>
          </cell>
          <cell r="W3465">
            <v>33168</v>
          </cell>
          <cell r="X3465">
            <v>65</v>
          </cell>
          <cell r="Y3465">
            <v>110</v>
          </cell>
        </row>
        <row r="3466">
          <cell r="B3466" t="str">
            <v>平昌县云台镇</v>
          </cell>
          <cell r="C3466">
            <v>0</v>
          </cell>
          <cell r="D3466">
            <v>67</v>
          </cell>
          <cell r="E3466">
            <v>67</v>
          </cell>
          <cell r="F3466">
            <v>0</v>
          </cell>
          <cell r="G3466">
            <v>0</v>
          </cell>
          <cell r="H3466">
            <v>0</v>
          </cell>
          <cell r="I3466">
            <v>0</v>
          </cell>
          <cell r="J3466">
            <v>67</v>
          </cell>
          <cell r="K3466">
            <v>33</v>
          </cell>
          <cell r="L3466">
            <v>12</v>
          </cell>
          <cell r="M3466">
            <v>8</v>
          </cell>
          <cell r="N3466">
            <v>1</v>
          </cell>
          <cell r="O3466">
            <v>1</v>
          </cell>
          <cell r="P3466">
            <v>0</v>
          </cell>
          <cell r="Q3466">
            <v>1</v>
          </cell>
          <cell r="R3466">
            <v>0</v>
          </cell>
          <cell r="S3466">
            <v>1</v>
          </cell>
          <cell r="T3466">
            <v>11</v>
          </cell>
          <cell r="U3466">
            <v>0</v>
          </cell>
          <cell r="V3466">
            <v>18</v>
          </cell>
          <cell r="W3466">
            <v>30018</v>
          </cell>
          <cell r="X3466">
            <v>85</v>
          </cell>
          <cell r="Y3466">
            <v>109</v>
          </cell>
        </row>
        <row r="3467">
          <cell r="B3467" t="str">
            <v>平昌县澌滩乡</v>
          </cell>
          <cell r="C3467">
            <v>0</v>
          </cell>
          <cell r="D3467">
            <v>37</v>
          </cell>
          <cell r="E3467">
            <v>37</v>
          </cell>
          <cell r="F3467">
            <v>0</v>
          </cell>
          <cell r="G3467">
            <v>0</v>
          </cell>
          <cell r="H3467">
            <v>0</v>
          </cell>
          <cell r="I3467">
            <v>0</v>
          </cell>
          <cell r="J3467">
            <v>37</v>
          </cell>
          <cell r="K3467">
            <v>15</v>
          </cell>
          <cell r="L3467">
            <v>8</v>
          </cell>
          <cell r="M3467">
            <v>6</v>
          </cell>
          <cell r="N3467">
            <v>1</v>
          </cell>
          <cell r="O3467">
            <v>1</v>
          </cell>
          <cell r="P3467">
            <v>0</v>
          </cell>
          <cell r="Q3467">
            <v>1</v>
          </cell>
          <cell r="R3467">
            <v>0</v>
          </cell>
          <cell r="S3467">
            <v>1</v>
          </cell>
          <cell r="T3467">
            <v>5</v>
          </cell>
          <cell r="U3467">
            <v>0</v>
          </cell>
          <cell r="V3467">
            <v>10</v>
          </cell>
          <cell r="W3467">
            <v>12550</v>
          </cell>
          <cell r="X3467">
            <v>40</v>
          </cell>
          <cell r="Y3467">
            <v>73</v>
          </cell>
        </row>
        <row r="3468">
          <cell r="B3468" t="str">
            <v>平昌县邱家镇</v>
          </cell>
          <cell r="C3468">
            <v>0</v>
          </cell>
          <cell r="D3468">
            <v>47</v>
          </cell>
          <cell r="E3468">
            <v>47</v>
          </cell>
          <cell r="F3468">
            <v>0</v>
          </cell>
          <cell r="G3468">
            <v>0</v>
          </cell>
          <cell r="H3468">
            <v>0</v>
          </cell>
          <cell r="I3468">
            <v>0</v>
          </cell>
          <cell r="J3468">
            <v>47</v>
          </cell>
          <cell r="K3468">
            <v>17</v>
          </cell>
          <cell r="L3468">
            <v>14</v>
          </cell>
          <cell r="M3468">
            <v>6</v>
          </cell>
          <cell r="N3468">
            <v>1</v>
          </cell>
          <cell r="O3468">
            <v>1</v>
          </cell>
          <cell r="P3468">
            <v>0</v>
          </cell>
          <cell r="Q3468">
            <v>1</v>
          </cell>
          <cell r="R3468">
            <v>0</v>
          </cell>
          <cell r="S3468">
            <v>1</v>
          </cell>
          <cell r="T3468">
            <v>7</v>
          </cell>
          <cell r="U3468">
            <v>0</v>
          </cell>
          <cell r="V3468">
            <v>10</v>
          </cell>
          <cell r="W3468">
            <v>20257</v>
          </cell>
          <cell r="X3468">
            <v>43</v>
          </cell>
          <cell r="Y3468">
            <v>135</v>
          </cell>
        </row>
        <row r="3469">
          <cell r="B3469" t="str">
            <v>平昌县鹿鸣镇</v>
          </cell>
          <cell r="C3469">
            <v>0</v>
          </cell>
          <cell r="D3469">
            <v>32</v>
          </cell>
          <cell r="E3469">
            <v>32</v>
          </cell>
          <cell r="F3469">
            <v>0</v>
          </cell>
          <cell r="G3469">
            <v>0</v>
          </cell>
          <cell r="H3469">
            <v>0</v>
          </cell>
          <cell r="I3469">
            <v>0</v>
          </cell>
          <cell r="J3469">
            <v>32</v>
          </cell>
          <cell r="K3469">
            <v>11</v>
          </cell>
          <cell r="L3469">
            <v>8</v>
          </cell>
          <cell r="M3469">
            <v>4</v>
          </cell>
          <cell r="N3469">
            <v>1</v>
          </cell>
          <cell r="O3469">
            <v>1</v>
          </cell>
          <cell r="P3469">
            <v>0</v>
          </cell>
          <cell r="Q3469">
            <v>1</v>
          </cell>
          <cell r="R3469">
            <v>0</v>
          </cell>
          <cell r="S3469">
            <v>1</v>
          </cell>
          <cell r="T3469">
            <v>6</v>
          </cell>
          <cell r="U3469">
            <v>0</v>
          </cell>
          <cell r="V3469">
            <v>7</v>
          </cell>
          <cell r="W3469">
            <v>12390</v>
          </cell>
          <cell r="X3469">
            <v>28</v>
          </cell>
          <cell r="Y3469">
            <v>71</v>
          </cell>
        </row>
        <row r="3470">
          <cell r="B3470" t="str">
            <v>平昌县板庙乡</v>
          </cell>
          <cell r="C3470">
            <v>0</v>
          </cell>
          <cell r="D3470">
            <v>34</v>
          </cell>
          <cell r="E3470">
            <v>34</v>
          </cell>
          <cell r="F3470">
            <v>0</v>
          </cell>
          <cell r="G3470">
            <v>0</v>
          </cell>
          <cell r="H3470">
            <v>0</v>
          </cell>
          <cell r="I3470">
            <v>0</v>
          </cell>
          <cell r="J3470">
            <v>34</v>
          </cell>
          <cell r="K3470">
            <v>14</v>
          </cell>
          <cell r="L3470">
            <v>7</v>
          </cell>
          <cell r="M3470">
            <v>5</v>
          </cell>
          <cell r="N3470">
            <v>1</v>
          </cell>
          <cell r="O3470">
            <v>1</v>
          </cell>
          <cell r="P3470">
            <v>0</v>
          </cell>
          <cell r="Q3470">
            <v>1</v>
          </cell>
          <cell r="R3470">
            <v>0</v>
          </cell>
          <cell r="S3470">
            <v>1</v>
          </cell>
          <cell r="T3470">
            <v>5</v>
          </cell>
          <cell r="U3470">
            <v>0</v>
          </cell>
          <cell r="V3470">
            <v>9</v>
          </cell>
          <cell r="W3470">
            <v>12310</v>
          </cell>
          <cell r="X3470">
            <v>36</v>
          </cell>
          <cell r="Y3470">
            <v>59</v>
          </cell>
        </row>
        <row r="3471">
          <cell r="B3471" t="str">
            <v>平昌县青凤乡</v>
          </cell>
          <cell r="C3471">
            <v>0</v>
          </cell>
          <cell r="D3471">
            <v>32</v>
          </cell>
          <cell r="E3471">
            <v>32</v>
          </cell>
          <cell r="F3471">
            <v>0</v>
          </cell>
          <cell r="G3471">
            <v>0</v>
          </cell>
          <cell r="H3471">
            <v>0</v>
          </cell>
          <cell r="I3471">
            <v>0</v>
          </cell>
          <cell r="J3471">
            <v>32</v>
          </cell>
          <cell r="K3471">
            <v>12</v>
          </cell>
          <cell r="L3471">
            <v>6</v>
          </cell>
          <cell r="M3471">
            <v>5</v>
          </cell>
          <cell r="N3471">
            <v>1</v>
          </cell>
          <cell r="O3471">
            <v>1</v>
          </cell>
          <cell r="P3471">
            <v>0</v>
          </cell>
          <cell r="Q3471">
            <v>1</v>
          </cell>
          <cell r="R3471">
            <v>0</v>
          </cell>
          <cell r="S3471">
            <v>1</v>
          </cell>
          <cell r="T3471">
            <v>6</v>
          </cell>
          <cell r="U3471">
            <v>0</v>
          </cell>
          <cell r="V3471">
            <v>8</v>
          </cell>
          <cell r="W3471">
            <v>11054</v>
          </cell>
          <cell r="X3471">
            <v>32</v>
          </cell>
          <cell r="Y3471">
            <v>59</v>
          </cell>
        </row>
        <row r="3472">
          <cell r="B3472" t="str">
            <v>平昌县石垭乡</v>
          </cell>
          <cell r="C3472">
            <v>0</v>
          </cell>
          <cell r="D3472">
            <v>48</v>
          </cell>
          <cell r="E3472">
            <v>48</v>
          </cell>
          <cell r="F3472">
            <v>0</v>
          </cell>
          <cell r="G3472">
            <v>0</v>
          </cell>
          <cell r="H3472">
            <v>0</v>
          </cell>
          <cell r="I3472">
            <v>0</v>
          </cell>
          <cell r="J3472">
            <v>48</v>
          </cell>
          <cell r="K3472">
            <v>17</v>
          </cell>
          <cell r="L3472">
            <v>14</v>
          </cell>
          <cell r="M3472">
            <v>6</v>
          </cell>
          <cell r="N3472">
            <v>1</v>
          </cell>
          <cell r="O3472">
            <v>1</v>
          </cell>
          <cell r="P3472">
            <v>0</v>
          </cell>
          <cell r="Q3472">
            <v>1</v>
          </cell>
          <cell r="R3472">
            <v>0</v>
          </cell>
          <cell r="S3472">
            <v>1</v>
          </cell>
          <cell r="T3472">
            <v>8</v>
          </cell>
          <cell r="U3472">
            <v>0</v>
          </cell>
          <cell r="V3472">
            <v>11</v>
          </cell>
          <cell r="W3472">
            <v>10781</v>
          </cell>
          <cell r="X3472">
            <v>44</v>
          </cell>
          <cell r="Y3472">
            <v>124</v>
          </cell>
        </row>
        <row r="3473">
          <cell r="B3473" t="str">
            <v>平昌县笔山镇</v>
          </cell>
          <cell r="C3473">
            <v>0</v>
          </cell>
          <cell r="D3473">
            <v>115</v>
          </cell>
          <cell r="E3473">
            <v>115</v>
          </cell>
          <cell r="F3473">
            <v>0</v>
          </cell>
          <cell r="G3473">
            <v>0</v>
          </cell>
          <cell r="H3473">
            <v>0</v>
          </cell>
          <cell r="I3473">
            <v>0</v>
          </cell>
          <cell r="J3473">
            <v>115</v>
          </cell>
          <cell r="K3473">
            <v>53</v>
          </cell>
          <cell r="L3473">
            <v>25</v>
          </cell>
          <cell r="M3473">
            <v>12</v>
          </cell>
          <cell r="N3473">
            <v>2</v>
          </cell>
          <cell r="O3473">
            <v>1</v>
          </cell>
          <cell r="P3473">
            <v>0</v>
          </cell>
          <cell r="Q3473">
            <v>1</v>
          </cell>
          <cell r="R3473">
            <v>0</v>
          </cell>
          <cell r="S3473">
            <v>1</v>
          </cell>
          <cell r="T3473">
            <v>22</v>
          </cell>
          <cell r="U3473">
            <v>0</v>
          </cell>
          <cell r="V3473">
            <v>21</v>
          </cell>
          <cell r="W3473">
            <v>39220</v>
          </cell>
          <cell r="X3473">
            <v>84</v>
          </cell>
          <cell r="Y3473">
            <v>238</v>
          </cell>
        </row>
        <row r="3474">
          <cell r="B3474" t="str">
            <v>平昌县泥龙乡</v>
          </cell>
          <cell r="C3474">
            <v>0</v>
          </cell>
          <cell r="D3474">
            <v>40</v>
          </cell>
          <cell r="E3474">
            <v>40</v>
          </cell>
          <cell r="F3474">
            <v>0</v>
          </cell>
          <cell r="G3474">
            <v>0</v>
          </cell>
          <cell r="H3474">
            <v>0</v>
          </cell>
          <cell r="I3474">
            <v>0</v>
          </cell>
          <cell r="J3474">
            <v>40</v>
          </cell>
          <cell r="K3474">
            <v>14</v>
          </cell>
          <cell r="L3474">
            <v>8</v>
          </cell>
          <cell r="M3474">
            <v>5</v>
          </cell>
          <cell r="N3474">
            <v>1</v>
          </cell>
          <cell r="O3474">
            <v>1</v>
          </cell>
          <cell r="P3474">
            <v>0</v>
          </cell>
          <cell r="Q3474">
            <v>1</v>
          </cell>
          <cell r="R3474">
            <v>0</v>
          </cell>
          <cell r="S3474">
            <v>1</v>
          </cell>
          <cell r="T3474">
            <v>10</v>
          </cell>
          <cell r="U3474">
            <v>0</v>
          </cell>
          <cell r="V3474">
            <v>9</v>
          </cell>
          <cell r="W3474">
            <v>20727</v>
          </cell>
          <cell r="X3474">
            <v>36</v>
          </cell>
          <cell r="Y3474">
            <v>79</v>
          </cell>
        </row>
        <row r="3475">
          <cell r="B3475" t="str">
            <v>平昌县岩口乡</v>
          </cell>
          <cell r="C3475">
            <v>0</v>
          </cell>
          <cell r="D3475">
            <v>36</v>
          </cell>
          <cell r="E3475">
            <v>36</v>
          </cell>
          <cell r="F3475">
            <v>0</v>
          </cell>
          <cell r="G3475">
            <v>0</v>
          </cell>
          <cell r="H3475">
            <v>0</v>
          </cell>
          <cell r="I3475">
            <v>0</v>
          </cell>
          <cell r="J3475">
            <v>36</v>
          </cell>
          <cell r="K3475">
            <v>14</v>
          </cell>
          <cell r="L3475">
            <v>8</v>
          </cell>
          <cell r="M3475">
            <v>5</v>
          </cell>
          <cell r="N3475">
            <v>1</v>
          </cell>
          <cell r="O3475">
            <v>1</v>
          </cell>
          <cell r="P3475">
            <v>0</v>
          </cell>
          <cell r="Q3475">
            <v>1</v>
          </cell>
          <cell r="R3475">
            <v>0</v>
          </cell>
          <cell r="S3475">
            <v>1</v>
          </cell>
          <cell r="T3475">
            <v>6</v>
          </cell>
          <cell r="U3475">
            <v>0</v>
          </cell>
          <cell r="V3475">
            <v>9</v>
          </cell>
          <cell r="W3475">
            <v>12669</v>
          </cell>
          <cell r="X3475">
            <v>36</v>
          </cell>
          <cell r="Y3475">
            <v>74</v>
          </cell>
        </row>
        <row r="3476">
          <cell r="B3476" t="str">
            <v>平昌县马鞍乡</v>
          </cell>
          <cell r="C3476">
            <v>0</v>
          </cell>
          <cell r="D3476">
            <v>33</v>
          </cell>
          <cell r="E3476">
            <v>33</v>
          </cell>
          <cell r="F3476">
            <v>0</v>
          </cell>
          <cell r="G3476">
            <v>0</v>
          </cell>
          <cell r="H3476">
            <v>0</v>
          </cell>
          <cell r="I3476">
            <v>0</v>
          </cell>
          <cell r="J3476">
            <v>33</v>
          </cell>
          <cell r="K3476">
            <v>12</v>
          </cell>
          <cell r="L3476">
            <v>9</v>
          </cell>
          <cell r="M3476">
            <v>5</v>
          </cell>
          <cell r="N3476">
            <v>1</v>
          </cell>
          <cell r="O3476">
            <v>1</v>
          </cell>
          <cell r="P3476">
            <v>0</v>
          </cell>
          <cell r="Q3476">
            <v>1</v>
          </cell>
          <cell r="R3476">
            <v>0</v>
          </cell>
          <cell r="S3476">
            <v>1</v>
          </cell>
          <cell r="T3476">
            <v>4</v>
          </cell>
          <cell r="U3476">
            <v>0</v>
          </cell>
          <cell r="V3476">
            <v>8</v>
          </cell>
          <cell r="W3476">
            <v>9552</v>
          </cell>
          <cell r="X3476">
            <v>32</v>
          </cell>
          <cell r="Y3476">
            <v>80</v>
          </cell>
        </row>
        <row r="3477">
          <cell r="B3477" t="str">
            <v>平昌县镇龙镇</v>
          </cell>
          <cell r="C3477">
            <v>0</v>
          </cell>
          <cell r="D3477">
            <v>83</v>
          </cell>
          <cell r="E3477">
            <v>83</v>
          </cell>
          <cell r="F3477">
            <v>0</v>
          </cell>
          <cell r="G3477">
            <v>0</v>
          </cell>
          <cell r="H3477">
            <v>0</v>
          </cell>
          <cell r="I3477">
            <v>0</v>
          </cell>
          <cell r="J3477">
            <v>83</v>
          </cell>
          <cell r="K3477">
            <v>39</v>
          </cell>
          <cell r="L3477">
            <v>16</v>
          </cell>
          <cell r="M3477">
            <v>10</v>
          </cell>
          <cell r="N3477">
            <v>1</v>
          </cell>
          <cell r="O3477">
            <v>1</v>
          </cell>
          <cell r="P3477">
            <v>0</v>
          </cell>
          <cell r="Q3477">
            <v>1</v>
          </cell>
          <cell r="R3477">
            <v>0</v>
          </cell>
          <cell r="S3477">
            <v>1</v>
          </cell>
          <cell r="T3477">
            <v>15</v>
          </cell>
          <cell r="U3477">
            <v>0</v>
          </cell>
          <cell r="V3477">
            <v>23</v>
          </cell>
          <cell r="W3477">
            <v>31860</v>
          </cell>
          <cell r="X3477">
            <v>98</v>
          </cell>
          <cell r="Y3477">
            <v>152</v>
          </cell>
        </row>
        <row r="3478">
          <cell r="B3478" t="str">
            <v>平昌县喜神乡</v>
          </cell>
          <cell r="C3478">
            <v>0</v>
          </cell>
          <cell r="D3478">
            <v>40</v>
          </cell>
          <cell r="E3478">
            <v>40</v>
          </cell>
          <cell r="F3478">
            <v>0</v>
          </cell>
          <cell r="G3478">
            <v>0</v>
          </cell>
          <cell r="H3478">
            <v>0</v>
          </cell>
          <cell r="I3478">
            <v>0</v>
          </cell>
          <cell r="J3478">
            <v>40</v>
          </cell>
          <cell r="K3478">
            <v>14</v>
          </cell>
          <cell r="L3478">
            <v>10</v>
          </cell>
          <cell r="M3478">
            <v>5</v>
          </cell>
          <cell r="N3478">
            <v>1</v>
          </cell>
          <cell r="O3478">
            <v>1</v>
          </cell>
          <cell r="P3478">
            <v>0</v>
          </cell>
          <cell r="Q3478">
            <v>1</v>
          </cell>
          <cell r="R3478">
            <v>0</v>
          </cell>
          <cell r="S3478">
            <v>1</v>
          </cell>
          <cell r="T3478">
            <v>8</v>
          </cell>
          <cell r="U3478">
            <v>0</v>
          </cell>
          <cell r="V3478">
            <v>9</v>
          </cell>
          <cell r="W3478">
            <v>11596</v>
          </cell>
          <cell r="X3478">
            <v>36</v>
          </cell>
          <cell r="Y3478">
            <v>97</v>
          </cell>
        </row>
        <row r="3479">
          <cell r="B3479" t="str">
            <v>平昌县望京乡</v>
          </cell>
          <cell r="C3479">
            <v>0</v>
          </cell>
          <cell r="D3479">
            <v>46</v>
          </cell>
          <cell r="E3479">
            <v>46</v>
          </cell>
          <cell r="F3479">
            <v>0</v>
          </cell>
          <cell r="G3479">
            <v>0</v>
          </cell>
          <cell r="H3479">
            <v>0</v>
          </cell>
          <cell r="I3479">
            <v>0</v>
          </cell>
          <cell r="J3479">
            <v>46</v>
          </cell>
          <cell r="K3479">
            <v>20</v>
          </cell>
          <cell r="L3479">
            <v>8</v>
          </cell>
          <cell r="M3479">
            <v>6</v>
          </cell>
          <cell r="N3479">
            <v>1</v>
          </cell>
          <cell r="O3479">
            <v>1</v>
          </cell>
          <cell r="P3479">
            <v>0</v>
          </cell>
          <cell r="Q3479">
            <v>1</v>
          </cell>
          <cell r="R3479">
            <v>0</v>
          </cell>
          <cell r="S3479">
            <v>1</v>
          </cell>
          <cell r="T3479">
            <v>9</v>
          </cell>
          <cell r="U3479">
            <v>0</v>
          </cell>
          <cell r="V3479">
            <v>12</v>
          </cell>
          <cell r="W3479">
            <v>15965</v>
          </cell>
          <cell r="X3479">
            <v>52</v>
          </cell>
          <cell r="Y3479">
            <v>76</v>
          </cell>
        </row>
        <row r="3480">
          <cell r="B3480" t="str">
            <v>平昌县界牌乡</v>
          </cell>
          <cell r="C3480">
            <v>0</v>
          </cell>
          <cell r="D3480">
            <v>21</v>
          </cell>
          <cell r="E3480">
            <v>21</v>
          </cell>
          <cell r="F3480">
            <v>0</v>
          </cell>
          <cell r="G3480">
            <v>0</v>
          </cell>
          <cell r="H3480">
            <v>0</v>
          </cell>
          <cell r="I3480">
            <v>0</v>
          </cell>
          <cell r="J3480">
            <v>21</v>
          </cell>
          <cell r="K3480">
            <v>8</v>
          </cell>
          <cell r="L3480">
            <v>4</v>
          </cell>
          <cell r="M3480">
            <v>4</v>
          </cell>
          <cell r="N3480">
            <v>1</v>
          </cell>
          <cell r="O3480">
            <v>1</v>
          </cell>
          <cell r="P3480">
            <v>0</v>
          </cell>
          <cell r="Q3480">
            <v>1</v>
          </cell>
          <cell r="R3480">
            <v>0</v>
          </cell>
          <cell r="S3480">
            <v>1</v>
          </cell>
          <cell r="T3480">
            <v>2</v>
          </cell>
          <cell r="U3480">
            <v>0</v>
          </cell>
          <cell r="V3480">
            <v>5</v>
          </cell>
          <cell r="W3480">
            <v>9780</v>
          </cell>
          <cell r="X3480">
            <v>20</v>
          </cell>
          <cell r="Y3480">
            <v>38</v>
          </cell>
        </row>
        <row r="3481">
          <cell r="B3481" t="str">
            <v>平昌县得胜镇</v>
          </cell>
          <cell r="C3481">
            <v>0</v>
          </cell>
          <cell r="D3481">
            <v>54</v>
          </cell>
          <cell r="E3481">
            <v>54</v>
          </cell>
          <cell r="F3481">
            <v>0</v>
          </cell>
          <cell r="G3481">
            <v>0</v>
          </cell>
          <cell r="H3481">
            <v>0</v>
          </cell>
          <cell r="I3481">
            <v>0</v>
          </cell>
          <cell r="J3481">
            <v>54</v>
          </cell>
          <cell r="K3481">
            <v>27</v>
          </cell>
          <cell r="L3481">
            <v>8</v>
          </cell>
          <cell r="M3481">
            <v>7</v>
          </cell>
          <cell r="N3481">
            <v>1</v>
          </cell>
          <cell r="O3481">
            <v>1</v>
          </cell>
          <cell r="P3481">
            <v>0</v>
          </cell>
          <cell r="Q3481">
            <v>1</v>
          </cell>
          <cell r="R3481">
            <v>0</v>
          </cell>
          <cell r="S3481">
            <v>1</v>
          </cell>
          <cell r="T3481">
            <v>9</v>
          </cell>
          <cell r="U3481">
            <v>0</v>
          </cell>
          <cell r="V3481">
            <v>15</v>
          </cell>
          <cell r="W3481">
            <v>21382</v>
          </cell>
          <cell r="X3481">
            <v>67</v>
          </cell>
          <cell r="Y3481">
            <v>76</v>
          </cell>
        </row>
        <row r="3482">
          <cell r="B3482" t="str">
            <v>平昌县双鹿乡</v>
          </cell>
          <cell r="C3482">
            <v>0</v>
          </cell>
          <cell r="D3482">
            <v>27</v>
          </cell>
          <cell r="E3482">
            <v>27</v>
          </cell>
          <cell r="F3482">
            <v>0</v>
          </cell>
          <cell r="G3482">
            <v>0</v>
          </cell>
          <cell r="H3482">
            <v>0</v>
          </cell>
          <cell r="I3482">
            <v>0</v>
          </cell>
          <cell r="J3482">
            <v>27</v>
          </cell>
          <cell r="K3482">
            <v>11</v>
          </cell>
          <cell r="L3482">
            <v>4</v>
          </cell>
          <cell r="M3482">
            <v>5</v>
          </cell>
          <cell r="N3482">
            <v>1</v>
          </cell>
          <cell r="O3482">
            <v>1</v>
          </cell>
          <cell r="P3482">
            <v>0</v>
          </cell>
          <cell r="Q3482">
            <v>1</v>
          </cell>
          <cell r="R3482">
            <v>0</v>
          </cell>
          <cell r="S3482">
            <v>1</v>
          </cell>
          <cell r="T3482">
            <v>4</v>
          </cell>
          <cell r="U3482">
            <v>0</v>
          </cell>
          <cell r="V3482">
            <v>7</v>
          </cell>
          <cell r="W3482">
            <v>11070</v>
          </cell>
          <cell r="X3482">
            <v>28</v>
          </cell>
          <cell r="Y3482">
            <v>39</v>
          </cell>
        </row>
        <row r="3483">
          <cell r="B3483" t="str">
            <v>平昌县五木乡</v>
          </cell>
          <cell r="C3483">
            <v>0</v>
          </cell>
          <cell r="D3483">
            <v>29</v>
          </cell>
          <cell r="E3483">
            <v>29</v>
          </cell>
          <cell r="F3483">
            <v>0</v>
          </cell>
          <cell r="G3483">
            <v>0</v>
          </cell>
          <cell r="H3483">
            <v>0</v>
          </cell>
          <cell r="I3483">
            <v>0</v>
          </cell>
          <cell r="J3483">
            <v>29</v>
          </cell>
          <cell r="K3483">
            <v>13</v>
          </cell>
          <cell r="L3483">
            <v>4</v>
          </cell>
          <cell r="M3483">
            <v>5</v>
          </cell>
          <cell r="N3483">
            <v>1</v>
          </cell>
          <cell r="O3483">
            <v>1</v>
          </cell>
          <cell r="P3483">
            <v>0</v>
          </cell>
          <cell r="Q3483">
            <v>1</v>
          </cell>
          <cell r="R3483">
            <v>0</v>
          </cell>
          <cell r="S3483">
            <v>1</v>
          </cell>
          <cell r="T3483">
            <v>4</v>
          </cell>
          <cell r="U3483">
            <v>0</v>
          </cell>
          <cell r="V3483">
            <v>8</v>
          </cell>
          <cell r="W3483">
            <v>16691</v>
          </cell>
          <cell r="X3483">
            <v>32</v>
          </cell>
          <cell r="Y3483">
            <v>37</v>
          </cell>
        </row>
        <row r="3484">
          <cell r="B3484" t="str">
            <v>雨城区</v>
          </cell>
          <cell r="C3484">
            <v>0</v>
          </cell>
          <cell r="D3484">
            <v>1192</v>
          </cell>
          <cell r="E3484">
            <v>478</v>
          </cell>
          <cell r="F3484">
            <v>151</v>
          </cell>
          <cell r="G3484">
            <v>479</v>
          </cell>
          <cell r="H3484">
            <v>52</v>
          </cell>
          <cell r="I3484">
            <v>32</v>
          </cell>
          <cell r="J3484">
            <v>1192</v>
          </cell>
          <cell r="K3484">
            <v>554</v>
          </cell>
          <cell r="L3484">
            <v>47</v>
          </cell>
          <cell r="M3484">
            <v>69</v>
          </cell>
          <cell r="N3484">
            <v>15</v>
          </cell>
          <cell r="O3484">
            <v>32</v>
          </cell>
          <cell r="P3484">
            <v>0</v>
          </cell>
          <cell r="Q3484">
            <v>0</v>
          </cell>
          <cell r="R3484">
            <v>2</v>
          </cell>
          <cell r="S3484">
            <v>2</v>
          </cell>
          <cell r="T3484">
            <v>486</v>
          </cell>
          <cell r="U3484">
            <v>0</v>
          </cell>
          <cell r="V3484">
            <v>191</v>
          </cell>
          <cell r="W3484">
            <v>204696</v>
          </cell>
          <cell r="X3484">
            <v>2103</v>
          </cell>
          <cell r="Y3484">
            <v>316</v>
          </cell>
        </row>
        <row r="3485">
          <cell r="B3485" t="str">
            <v>雨城区本级</v>
          </cell>
          <cell r="C3485">
            <v>0</v>
          </cell>
          <cell r="D3485">
            <v>0</v>
          </cell>
          <cell r="E3485">
            <v>0</v>
          </cell>
          <cell r="F3485">
            <v>0</v>
          </cell>
          <cell r="G3485">
            <v>0</v>
          </cell>
          <cell r="H3485">
            <v>0</v>
          </cell>
          <cell r="I3485">
            <v>0</v>
          </cell>
          <cell r="J3485">
            <v>0</v>
          </cell>
          <cell r="K3485">
            <v>0</v>
          </cell>
          <cell r="L3485">
            <v>0</v>
          </cell>
          <cell r="M3485">
            <v>0</v>
          </cell>
          <cell r="N3485">
            <v>0</v>
          </cell>
          <cell r="O3485">
            <v>0</v>
          </cell>
          <cell r="P3485">
            <v>0</v>
          </cell>
          <cell r="Q3485">
            <v>0</v>
          </cell>
          <cell r="R3485">
            <v>0</v>
          </cell>
          <cell r="S3485">
            <v>0</v>
          </cell>
          <cell r="T3485">
            <v>0</v>
          </cell>
          <cell r="U3485">
            <v>0</v>
          </cell>
          <cell r="V3485">
            <v>0</v>
          </cell>
          <cell r="W3485">
            <v>0</v>
          </cell>
          <cell r="X3485">
            <v>0</v>
          </cell>
          <cell r="Y3485">
            <v>0</v>
          </cell>
        </row>
        <row r="3486">
          <cell r="B3486" t="str">
            <v>雨城区乡（镇）小计</v>
          </cell>
          <cell r="C3486">
            <v>0</v>
          </cell>
          <cell r="D3486">
            <v>1192</v>
          </cell>
          <cell r="E3486">
            <v>478</v>
          </cell>
          <cell r="F3486">
            <v>151</v>
          </cell>
          <cell r="G3486">
            <v>479</v>
          </cell>
          <cell r="H3486">
            <v>52</v>
          </cell>
          <cell r="I3486">
            <v>32</v>
          </cell>
          <cell r="J3486">
            <v>1192</v>
          </cell>
          <cell r="K3486">
            <v>554</v>
          </cell>
          <cell r="L3486">
            <v>47</v>
          </cell>
          <cell r="M3486">
            <v>69</v>
          </cell>
          <cell r="N3486">
            <v>15</v>
          </cell>
          <cell r="O3486">
            <v>32</v>
          </cell>
          <cell r="P3486">
            <v>0</v>
          </cell>
          <cell r="Q3486">
            <v>0</v>
          </cell>
          <cell r="R3486">
            <v>2</v>
          </cell>
          <cell r="S3486">
            <v>2</v>
          </cell>
          <cell r="T3486">
            <v>486</v>
          </cell>
          <cell r="U3486">
            <v>0</v>
          </cell>
          <cell r="V3486">
            <v>191</v>
          </cell>
          <cell r="W3486">
            <v>204696</v>
          </cell>
          <cell r="X3486">
            <v>2103</v>
          </cell>
          <cell r="Y3486">
            <v>316</v>
          </cell>
        </row>
        <row r="3487">
          <cell r="B3487" t="str">
            <v>雨城区南郊乡</v>
          </cell>
          <cell r="C3487">
            <v>0</v>
          </cell>
          <cell r="D3487">
            <v>71</v>
          </cell>
          <cell r="E3487">
            <v>28</v>
          </cell>
          <cell r="F3487">
            <v>9</v>
          </cell>
          <cell r="G3487">
            <v>23</v>
          </cell>
          <cell r="H3487">
            <v>8</v>
          </cell>
          <cell r="I3487">
            <v>3</v>
          </cell>
          <cell r="J3487">
            <v>71</v>
          </cell>
          <cell r="K3487">
            <v>35</v>
          </cell>
          <cell r="L3487">
            <v>1</v>
          </cell>
          <cell r="M3487">
            <v>4</v>
          </cell>
          <cell r="N3487">
            <v>1</v>
          </cell>
          <cell r="O3487">
            <v>2</v>
          </cell>
          <cell r="P3487">
            <v>0</v>
          </cell>
          <cell r="Q3487">
            <v>0</v>
          </cell>
          <cell r="R3487">
            <v>1</v>
          </cell>
          <cell r="S3487">
            <v>0</v>
          </cell>
          <cell r="T3487">
            <v>28</v>
          </cell>
          <cell r="U3487">
            <v>0</v>
          </cell>
          <cell r="V3487">
            <v>12</v>
          </cell>
          <cell r="W3487">
            <v>13009</v>
          </cell>
          <cell r="X3487">
            <v>124</v>
          </cell>
          <cell r="Y3487">
            <v>9</v>
          </cell>
        </row>
        <row r="3488">
          <cell r="B3488" t="str">
            <v>雨城区大兴镇</v>
          </cell>
          <cell r="C3488">
            <v>0</v>
          </cell>
          <cell r="D3488">
            <v>91</v>
          </cell>
          <cell r="E3488">
            <v>35</v>
          </cell>
          <cell r="F3488">
            <v>10</v>
          </cell>
          <cell r="G3488">
            <v>34</v>
          </cell>
          <cell r="H3488">
            <v>7</v>
          </cell>
          <cell r="I3488">
            <v>5</v>
          </cell>
          <cell r="J3488">
            <v>91</v>
          </cell>
          <cell r="K3488">
            <v>42</v>
          </cell>
          <cell r="L3488">
            <v>3</v>
          </cell>
          <cell r="M3488">
            <v>5</v>
          </cell>
          <cell r="N3488">
            <v>1</v>
          </cell>
          <cell r="O3488">
            <v>3</v>
          </cell>
          <cell r="P3488">
            <v>0</v>
          </cell>
          <cell r="Q3488">
            <v>0</v>
          </cell>
          <cell r="R3488">
            <v>0</v>
          </cell>
          <cell r="S3488">
            <v>0</v>
          </cell>
          <cell r="T3488">
            <v>38</v>
          </cell>
          <cell r="U3488">
            <v>0</v>
          </cell>
          <cell r="V3488">
            <v>14</v>
          </cell>
          <cell r="W3488">
            <v>14878</v>
          </cell>
          <cell r="X3488">
            <v>152</v>
          </cell>
          <cell r="Y3488">
            <v>22</v>
          </cell>
        </row>
        <row r="3489">
          <cell r="B3489" t="str">
            <v>雨城区北郊乡</v>
          </cell>
          <cell r="C3489">
            <v>0</v>
          </cell>
          <cell r="D3489">
            <v>110</v>
          </cell>
          <cell r="E3489">
            <v>45</v>
          </cell>
          <cell r="F3489">
            <v>9</v>
          </cell>
          <cell r="G3489">
            <v>41</v>
          </cell>
          <cell r="H3489">
            <v>10</v>
          </cell>
          <cell r="I3489">
            <v>5</v>
          </cell>
          <cell r="J3489">
            <v>110</v>
          </cell>
          <cell r="K3489">
            <v>50</v>
          </cell>
          <cell r="L3489">
            <v>3</v>
          </cell>
          <cell r="M3489">
            <v>7</v>
          </cell>
          <cell r="N3489">
            <v>1</v>
          </cell>
          <cell r="O3489">
            <v>2</v>
          </cell>
          <cell r="P3489">
            <v>0</v>
          </cell>
          <cell r="Q3489">
            <v>0</v>
          </cell>
          <cell r="R3489">
            <v>0</v>
          </cell>
          <cell r="S3489">
            <v>0</v>
          </cell>
          <cell r="T3489">
            <v>48</v>
          </cell>
          <cell r="U3489">
            <v>0</v>
          </cell>
          <cell r="V3489">
            <v>18</v>
          </cell>
          <cell r="W3489">
            <v>18350</v>
          </cell>
          <cell r="X3489">
            <v>193</v>
          </cell>
          <cell r="Y3489">
            <v>20</v>
          </cell>
        </row>
        <row r="3490">
          <cell r="B3490" t="str">
            <v>雨城区多营镇</v>
          </cell>
          <cell r="C3490">
            <v>0</v>
          </cell>
          <cell r="D3490">
            <v>42</v>
          </cell>
          <cell r="E3490">
            <v>15</v>
          </cell>
          <cell r="F3490">
            <v>10</v>
          </cell>
          <cell r="G3490">
            <v>15</v>
          </cell>
          <cell r="H3490">
            <v>2</v>
          </cell>
          <cell r="I3490">
            <v>0</v>
          </cell>
          <cell r="J3490">
            <v>42</v>
          </cell>
          <cell r="K3490">
            <v>19</v>
          </cell>
          <cell r="L3490">
            <v>1</v>
          </cell>
          <cell r="M3490">
            <v>2</v>
          </cell>
          <cell r="N3490">
            <v>0</v>
          </cell>
          <cell r="O3490">
            <v>1</v>
          </cell>
          <cell r="P3490">
            <v>0</v>
          </cell>
          <cell r="Q3490">
            <v>0</v>
          </cell>
          <cell r="R3490">
            <v>0</v>
          </cell>
          <cell r="S3490">
            <v>0</v>
          </cell>
          <cell r="T3490">
            <v>19</v>
          </cell>
          <cell r="U3490">
            <v>0</v>
          </cell>
          <cell r="V3490">
            <v>6</v>
          </cell>
          <cell r="W3490">
            <v>7444</v>
          </cell>
          <cell r="X3490">
            <v>67</v>
          </cell>
          <cell r="Y3490">
            <v>6</v>
          </cell>
        </row>
        <row r="3491">
          <cell r="B3491" t="str">
            <v>雨城区姚桥镇</v>
          </cell>
          <cell r="C3491">
            <v>0</v>
          </cell>
          <cell r="D3491">
            <v>50</v>
          </cell>
          <cell r="E3491">
            <v>17</v>
          </cell>
          <cell r="F3491">
            <v>8</v>
          </cell>
          <cell r="G3491">
            <v>23</v>
          </cell>
          <cell r="H3491">
            <v>1</v>
          </cell>
          <cell r="I3491">
            <v>1</v>
          </cell>
          <cell r="J3491">
            <v>50</v>
          </cell>
          <cell r="K3491">
            <v>24</v>
          </cell>
          <cell r="L3491">
            <v>1</v>
          </cell>
          <cell r="M3491">
            <v>3</v>
          </cell>
          <cell r="N3491">
            <v>1</v>
          </cell>
          <cell r="O3491">
            <v>1</v>
          </cell>
          <cell r="P3491">
            <v>0</v>
          </cell>
          <cell r="Q3491">
            <v>0</v>
          </cell>
          <cell r="R3491">
            <v>0</v>
          </cell>
          <cell r="S3491">
            <v>0</v>
          </cell>
          <cell r="T3491">
            <v>21</v>
          </cell>
          <cell r="U3491">
            <v>0</v>
          </cell>
          <cell r="V3491">
            <v>7</v>
          </cell>
          <cell r="W3491">
            <v>14566</v>
          </cell>
          <cell r="X3491">
            <v>86</v>
          </cell>
          <cell r="Y3491">
            <v>6</v>
          </cell>
        </row>
        <row r="3492">
          <cell r="B3492" t="str">
            <v>雨城区凤鸣乡</v>
          </cell>
          <cell r="C3492">
            <v>0</v>
          </cell>
          <cell r="D3492">
            <v>56</v>
          </cell>
          <cell r="E3492">
            <v>18</v>
          </cell>
          <cell r="F3492">
            <v>8</v>
          </cell>
          <cell r="G3492">
            <v>21</v>
          </cell>
          <cell r="H3492">
            <v>5</v>
          </cell>
          <cell r="I3492">
            <v>4</v>
          </cell>
          <cell r="J3492">
            <v>56</v>
          </cell>
          <cell r="K3492">
            <v>20</v>
          </cell>
          <cell r="L3492">
            <v>3</v>
          </cell>
          <cell r="M3492">
            <v>3</v>
          </cell>
          <cell r="N3492">
            <v>1</v>
          </cell>
          <cell r="O3492">
            <v>1</v>
          </cell>
          <cell r="P3492">
            <v>0</v>
          </cell>
          <cell r="Q3492">
            <v>0</v>
          </cell>
          <cell r="R3492">
            <v>0</v>
          </cell>
          <cell r="S3492">
            <v>0</v>
          </cell>
          <cell r="T3492">
            <v>29</v>
          </cell>
          <cell r="U3492">
            <v>0</v>
          </cell>
          <cell r="V3492">
            <v>7</v>
          </cell>
          <cell r="W3492">
            <v>7354</v>
          </cell>
          <cell r="X3492">
            <v>81</v>
          </cell>
          <cell r="Y3492">
            <v>18</v>
          </cell>
        </row>
        <row r="3493">
          <cell r="B3493" t="str">
            <v>雨城区对岩镇</v>
          </cell>
          <cell r="C3493">
            <v>0</v>
          </cell>
          <cell r="D3493">
            <v>66</v>
          </cell>
          <cell r="E3493">
            <v>25</v>
          </cell>
          <cell r="F3493">
            <v>7</v>
          </cell>
          <cell r="G3493">
            <v>27</v>
          </cell>
          <cell r="H3493">
            <v>3</v>
          </cell>
          <cell r="I3493">
            <v>4</v>
          </cell>
          <cell r="J3493">
            <v>66</v>
          </cell>
          <cell r="K3493">
            <v>30</v>
          </cell>
          <cell r="L3493">
            <v>3</v>
          </cell>
          <cell r="M3493">
            <v>4</v>
          </cell>
          <cell r="N3493">
            <v>1</v>
          </cell>
          <cell r="O3493">
            <v>2</v>
          </cell>
          <cell r="P3493">
            <v>0</v>
          </cell>
          <cell r="Q3493">
            <v>0</v>
          </cell>
          <cell r="R3493">
            <v>0</v>
          </cell>
          <cell r="S3493">
            <v>0</v>
          </cell>
          <cell r="T3493">
            <v>27</v>
          </cell>
          <cell r="U3493">
            <v>0</v>
          </cell>
          <cell r="V3493">
            <v>11</v>
          </cell>
          <cell r="W3493">
            <v>13323</v>
          </cell>
          <cell r="X3493">
            <v>106</v>
          </cell>
          <cell r="Y3493">
            <v>20</v>
          </cell>
        </row>
        <row r="3494">
          <cell r="B3494" t="str">
            <v>雨城区观化乡</v>
          </cell>
          <cell r="C3494">
            <v>0</v>
          </cell>
          <cell r="D3494">
            <v>40</v>
          </cell>
          <cell r="E3494">
            <v>16</v>
          </cell>
          <cell r="F3494">
            <v>5</v>
          </cell>
          <cell r="G3494">
            <v>19</v>
          </cell>
          <cell r="H3494">
            <v>0</v>
          </cell>
          <cell r="I3494">
            <v>0</v>
          </cell>
          <cell r="J3494">
            <v>40</v>
          </cell>
          <cell r="K3494">
            <v>18</v>
          </cell>
          <cell r="L3494">
            <v>3</v>
          </cell>
          <cell r="M3494">
            <v>3</v>
          </cell>
          <cell r="N3494">
            <v>0</v>
          </cell>
          <cell r="O3494">
            <v>1</v>
          </cell>
          <cell r="P3494">
            <v>0</v>
          </cell>
          <cell r="Q3494">
            <v>0</v>
          </cell>
          <cell r="R3494">
            <v>0</v>
          </cell>
          <cell r="S3494">
            <v>0</v>
          </cell>
          <cell r="T3494">
            <v>15</v>
          </cell>
          <cell r="U3494">
            <v>0</v>
          </cell>
          <cell r="V3494">
            <v>7</v>
          </cell>
          <cell r="W3494">
            <v>4936</v>
          </cell>
          <cell r="X3494">
            <v>71</v>
          </cell>
          <cell r="Y3494">
            <v>16</v>
          </cell>
        </row>
        <row r="3495">
          <cell r="B3495" t="str">
            <v>雨城区八步乡</v>
          </cell>
          <cell r="C3495">
            <v>0</v>
          </cell>
          <cell r="D3495">
            <v>50</v>
          </cell>
          <cell r="E3495">
            <v>21</v>
          </cell>
          <cell r="F3495">
            <v>9</v>
          </cell>
          <cell r="G3495">
            <v>19</v>
          </cell>
          <cell r="H3495">
            <v>1</v>
          </cell>
          <cell r="I3495">
            <v>0</v>
          </cell>
          <cell r="J3495">
            <v>50</v>
          </cell>
          <cell r="K3495">
            <v>23</v>
          </cell>
          <cell r="L3495">
            <v>3</v>
          </cell>
          <cell r="M3495">
            <v>3</v>
          </cell>
          <cell r="N3495">
            <v>1</v>
          </cell>
          <cell r="O3495">
            <v>3</v>
          </cell>
          <cell r="P3495">
            <v>0</v>
          </cell>
          <cell r="Q3495">
            <v>0</v>
          </cell>
          <cell r="R3495">
            <v>0</v>
          </cell>
          <cell r="S3495">
            <v>1</v>
          </cell>
          <cell r="T3495">
            <v>17</v>
          </cell>
          <cell r="U3495">
            <v>0</v>
          </cell>
          <cell r="V3495">
            <v>8</v>
          </cell>
          <cell r="W3495">
            <v>9375</v>
          </cell>
          <cell r="X3495">
            <v>92</v>
          </cell>
          <cell r="Y3495">
            <v>23</v>
          </cell>
        </row>
        <row r="3496">
          <cell r="B3496" t="str">
            <v>雨城区草坝镇</v>
          </cell>
          <cell r="C3496">
            <v>0</v>
          </cell>
          <cell r="D3496">
            <v>98</v>
          </cell>
          <cell r="E3496">
            <v>43</v>
          </cell>
          <cell r="F3496">
            <v>10</v>
          </cell>
          <cell r="G3496">
            <v>45</v>
          </cell>
          <cell r="H3496">
            <v>0</v>
          </cell>
          <cell r="I3496">
            <v>0</v>
          </cell>
          <cell r="J3496">
            <v>98</v>
          </cell>
          <cell r="K3496">
            <v>52</v>
          </cell>
          <cell r="L3496">
            <v>2</v>
          </cell>
          <cell r="M3496">
            <v>6</v>
          </cell>
          <cell r="N3496">
            <v>1</v>
          </cell>
          <cell r="O3496">
            <v>2</v>
          </cell>
          <cell r="P3496">
            <v>0</v>
          </cell>
          <cell r="Q3496">
            <v>0</v>
          </cell>
          <cell r="R3496">
            <v>0</v>
          </cell>
          <cell r="S3496">
            <v>0</v>
          </cell>
          <cell r="T3496">
            <v>36</v>
          </cell>
          <cell r="U3496">
            <v>0</v>
          </cell>
          <cell r="V3496">
            <v>17</v>
          </cell>
          <cell r="W3496">
            <v>20015</v>
          </cell>
          <cell r="X3496">
            <v>185</v>
          </cell>
          <cell r="Y3496">
            <v>16</v>
          </cell>
        </row>
        <row r="3497">
          <cell r="B3497" t="str">
            <v>雨城区合江镇</v>
          </cell>
          <cell r="C3497">
            <v>0</v>
          </cell>
          <cell r="D3497">
            <v>57</v>
          </cell>
          <cell r="E3497">
            <v>23</v>
          </cell>
          <cell r="F3497">
            <v>8</v>
          </cell>
          <cell r="G3497">
            <v>23</v>
          </cell>
          <cell r="H3497">
            <v>2</v>
          </cell>
          <cell r="I3497">
            <v>1</v>
          </cell>
          <cell r="J3497">
            <v>57</v>
          </cell>
          <cell r="K3497">
            <v>26</v>
          </cell>
          <cell r="L3497">
            <v>2</v>
          </cell>
          <cell r="M3497">
            <v>3</v>
          </cell>
          <cell r="N3497">
            <v>1</v>
          </cell>
          <cell r="O3497">
            <v>3</v>
          </cell>
          <cell r="P3497">
            <v>0</v>
          </cell>
          <cell r="Q3497">
            <v>0</v>
          </cell>
          <cell r="R3497">
            <v>1</v>
          </cell>
          <cell r="S3497">
            <v>0</v>
          </cell>
          <cell r="T3497">
            <v>22</v>
          </cell>
          <cell r="U3497">
            <v>0</v>
          </cell>
          <cell r="V3497">
            <v>10</v>
          </cell>
          <cell r="W3497">
            <v>8374</v>
          </cell>
          <cell r="X3497">
            <v>102</v>
          </cell>
          <cell r="Y3497">
            <v>11</v>
          </cell>
        </row>
        <row r="3498">
          <cell r="B3498" t="str">
            <v>雨城区上里镇</v>
          </cell>
          <cell r="C3498">
            <v>0</v>
          </cell>
          <cell r="D3498">
            <v>59</v>
          </cell>
          <cell r="E3498">
            <v>23</v>
          </cell>
          <cell r="F3498">
            <v>9</v>
          </cell>
          <cell r="G3498">
            <v>27</v>
          </cell>
          <cell r="H3498">
            <v>0</v>
          </cell>
          <cell r="I3498">
            <v>0</v>
          </cell>
          <cell r="J3498">
            <v>59</v>
          </cell>
          <cell r="K3498">
            <v>27</v>
          </cell>
          <cell r="L3498">
            <v>3</v>
          </cell>
          <cell r="M3498">
            <v>3</v>
          </cell>
          <cell r="N3498">
            <v>1</v>
          </cell>
          <cell r="O3498">
            <v>2</v>
          </cell>
          <cell r="P3498">
            <v>0</v>
          </cell>
          <cell r="Q3498">
            <v>0</v>
          </cell>
          <cell r="R3498">
            <v>0</v>
          </cell>
          <cell r="S3498">
            <v>1</v>
          </cell>
          <cell r="T3498">
            <v>23</v>
          </cell>
          <cell r="U3498">
            <v>0</v>
          </cell>
          <cell r="V3498">
            <v>9</v>
          </cell>
          <cell r="W3498">
            <v>11061</v>
          </cell>
          <cell r="X3498">
            <v>104</v>
          </cell>
          <cell r="Y3498">
            <v>22</v>
          </cell>
        </row>
        <row r="3499">
          <cell r="B3499" t="str">
            <v>雨城区中里镇</v>
          </cell>
          <cell r="C3499">
            <v>0</v>
          </cell>
          <cell r="D3499">
            <v>53</v>
          </cell>
          <cell r="E3499">
            <v>21</v>
          </cell>
          <cell r="F3499">
            <v>6</v>
          </cell>
          <cell r="G3499">
            <v>26</v>
          </cell>
          <cell r="H3499">
            <v>0</v>
          </cell>
          <cell r="I3499">
            <v>0</v>
          </cell>
          <cell r="J3499">
            <v>53</v>
          </cell>
          <cell r="K3499">
            <v>24</v>
          </cell>
          <cell r="L3499">
            <v>5</v>
          </cell>
          <cell r="M3499">
            <v>2</v>
          </cell>
          <cell r="N3499">
            <v>0</v>
          </cell>
          <cell r="O3499">
            <v>3</v>
          </cell>
          <cell r="P3499">
            <v>0</v>
          </cell>
          <cell r="Q3499">
            <v>0</v>
          </cell>
          <cell r="R3499">
            <v>0</v>
          </cell>
          <cell r="S3499">
            <v>0</v>
          </cell>
          <cell r="T3499">
            <v>19</v>
          </cell>
          <cell r="U3499">
            <v>0</v>
          </cell>
          <cell r="V3499">
            <v>7</v>
          </cell>
          <cell r="W3499">
            <v>10920</v>
          </cell>
          <cell r="X3499">
            <v>99</v>
          </cell>
          <cell r="Y3499">
            <v>31</v>
          </cell>
        </row>
        <row r="3500">
          <cell r="B3500" t="str">
            <v>雨城区碧峰峡镇</v>
          </cell>
          <cell r="C3500">
            <v>0</v>
          </cell>
          <cell r="D3500">
            <v>69</v>
          </cell>
          <cell r="E3500">
            <v>28</v>
          </cell>
          <cell r="F3500">
            <v>9</v>
          </cell>
          <cell r="G3500">
            <v>26</v>
          </cell>
          <cell r="H3500">
            <v>3</v>
          </cell>
          <cell r="I3500">
            <v>3</v>
          </cell>
          <cell r="J3500">
            <v>69</v>
          </cell>
          <cell r="K3500">
            <v>31</v>
          </cell>
          <cell r="L3500">
            <v>5</v>
          </cell>
          <cell r="M3500">
            <v>4</v>
          </cell>
          <cell r="N3500">
            <v>1</v>
          </cell>
          <cell r="O3500">
            <v>1</v>
          </cell>
          <cell r="P3500">
            <v>0</v>
          </cell>
          <cell r="Q3500">
            <v>0</v>
          </cell>
          <cell r="R3500">
            <v>0</v>
          </cell>
          <cell r="S3500">
            <v>0</v>
          </cell>
          <cell r="T3500">
            <v>28</v>
          </cell>
          <cell r="U3500">
            <v>0</v>
          </cell>
          <cell r="V3500">
            <v>10</v>
          </cell>
          <cell r="W3500">
            <v>9664</v>
          </cell>
          <cell r="X3500">
            <v>125</v>
          </cell>
          <cell r="Y3500">
            <v>33</v>
          </cell>
        </row>
        <row r="3501">
          <cell r="B3501" t="str">
            <v>雨城区孔坪乡</v>
          </cell>
          <cell r="C3501">
            <v>0</v>
          </cell>
          <cell r="D3501">
            <v>73</v>
          </cell>
          <cell r="E3501">
            <v>29</v>
          </cell>
          <cell r="F3501">
            <v>9</v>
          </cell>
          <cell r="G3501">
            <v>31</v>
          </cell>
          <cell r="H3501">
            <v>2</v>
          </cell>
          <cell r="I3501">
            <v>2</v>
          </cell>
          <cell r="J3501">
            <v>73</v>
          </cell>
          <cell r="K3501">
            <v>33</v>
          </cell>
          <cell r="L3501">
            <v>2</v>
          </cell>
          <cell r="M3501">
            <v>4</v>
          </cell>
          <cell r="N3501">
            <v>1</v>
          </cell>
          <cell r="O3501">
            <v>1</v>
          </cell>
          <cell r="P3501">
            <v>0</v>
          </cell>
          <cell r="Q3501">
            <v>0</v>
          </cell>
          <cell r="R3501">
            <v>0</v>
          </cell>
          <cell r="S3501">
            <v>0</v>
          </cell>
          <cell r="T3501">
            <v>33</v>
          </cell>
          <cell r="U3501">
            <v>0</v>
          </cell>
          <cell r="V3501">
            <v>12</v>
          </cell>
          <cell r="W3501">
            <v>10034</v>
          </cell>
          <cell r="X3501">
            <v>128</v>
          </cell>
          <cell r="Y3501">
            <v>15</v>
          </cell>
        </row>
        <row r="3502">
          <cell r="B3502" t="str">
            <v>雨城区沙坪镇</v>
          </cell>
          <cell r="C3502">
            <v>0</v>
          </cell>
          <cell r="D3502">
            <v>42</v>
          </cell>
          <cell r="E3502">
            <v>17</v>
          </cell>
          <cell r="F3502">
            <v>7</v>
          </cell>
          <cell r="G3502">
            <v>13</v>
          </cell>
          <cell r="H3502">
            <v>3</v>
          </cell>
          <cell r="I3502">
            <v>2</v>
          </cell>
          <cell r="J3502">
            <v>42</v>
          </cell>
          <cell r="K3502">
            <v>20</v>
          </cell>
          <cell r="L3502">
            <v>2</v>
          </cell>
          <cell r="M3502">
            <v>3</v>
          </cell>
          <cell r="N3502">
            <v>0</v>
          </cell>
          <cell r="O3502">
            <v>1</v>
          </cell>
          <cell r="P3502">
            <v>0</v>
          </cell>
          <cell r="Q3502">
            <v>0</v>
          </cell>
          <cell r="R3502">
            <v>0</v>
          </cell>
          <cell r="S3502">
            <v>0</v>
          </cell>
          <cell r="T3502">
            <v>16</v>
          </cell>
          <cell r="U3502">
            <v>0</v>
          </cell>
          <cell r="V3502">
            <v>7</v>
          </cell>
          <cell r="W3502">
            <v>5527</v>
          </cell>
          <cell r="X3502">
            <v>74</v>
          </cell>
          <cell r="Y3502">
            <v>13</v>
          </cell>
        </row>
        <row r="3503">
          <cell r="B3503" t="str">
            <v>雨城区望鱼乡</v>
          </cell>
          <cell r="C3503">
            <v>0</v>
          </cell>
          <cell r="D3503">
            <v>61</v>
          </cell>
          <cell r="E3503">
            <v>25</v>
          </cell>
          <cell r="F3503">
            <v>8</v>
          </cell>
          <cell r="G3503">
            <v>24</v>
          </cell>
          <cell r="H3503">
            <v>3</v>
          </cell>
          <cell r="I3503">
            <v>1</v>
          </cell>
          <cell r="J3503">
            <v>61</v>
          </cell>
          <cell r="K3503">
            <v>28</v>
          </cell>
          <cell r="L3503">
            <v>2</v>
          </cell>
          <cell r="M3503">
            <v>4</v>
          </cell>
          <cell r="N3503">
            <v>1</v>
          </cell>
          <cell r="O3503">
            <v>1</v>
          </cell>
          <cell r="P3503">
            <v>0</v>
          </cell>
          <cell r="Q3503">
            <v>0</v>
          </cell>
          <cell r="R3503">
            <v>0</v>
          </cell>
          <cell r="S3503">
            <v>0</v>
          </cell>
          <cell r="T3503">
            <v>26</v>
          </cell>
          <cell r="U3503">
            <v>0</v>
          </cell>
          <cell r="V3503">
            <v>11</v>
          </cell>
          <cell r="W3503">
            <v>6616</v>
          </cell>
          <cell r="X3503">
            <v>107</v>
          </cell>
          <cell r="Y3503">
            <v>16</v>
          </cell>
        </row>
        <row r="3504">
          <cell r="B3504" t="str">
            <v>雨城区严桥镇</v>
          </cell>
          <cell r="C3504">
            <v>0</v>
          </cell>
          <cell r="D3504">
            <v>50</v>
          </cell>
          <cell r="E3504">
            <v>24</v>
          </cell>
          <cell r="F3504">
            <v>7</v>
          </cell>
          <cell r="G3504">
            <v>17</v>
          </cell>
          <cell r="H3504">
            <v>1</v>
          </cell>
          <cell r="I3504">
            <v>1</v>
          </cell>
          <cell r="J3504">
            <v>50</v>
          </cell>
          <cell r="K3504">
            <v>25</v>
          </cell>
          <cell r="L3504">
            <v>1</v>
          </cell>
          <cell r="M3504">
            <v>3</v>
          </cell>
          <cell r="N3504">
            <v>1</v>
          </cell>
          <cell r="O3504">
            <v>1</v>
          </cell>
          <cell r="P3504">
            <v>0</v>
          </cell>
          <cell r="Q3504">
            <v>0</v>
          </cell>
          <cell r="R3504">
            <v>0</v>
          </cell>
          <cell r="S3504">
            <v>0</v>
          </cell>
          <cell r="T3504">
            <v>20</v>
          </cell>
          <cell r="U3504">
            <v>0</v>
          </cell>
          <cell r="V3504">
            <v>9</v>
          </cell>
          <cell r="W3504">
            <v>9966</v>
          </cell>
          <cell r="X3504">
            <v>101</v>
          </cell>
          <cell r="Y3504">
            <v>7</v>
          </cell>
        </row>
        <row r="3505">
          <cell r="B3505" t="str">
            <v>雨城区晏场镇</v>
          </cell>
          <cell r="C3505">
            <v>0</v>
          </cell>
          <cell r="D3505">
            <v>54</v>
          </cell>
          <cell r="E3505">
            <v>25</v>
          </cell>
          <cell r="F3505">
            <v>3</v>
          </cell>
          <cell r="G3505">
            <v>25</v>
          </cell>
          <cell r="H3505">
            <v>1</v>
          </cell>
          <cell r="I3505">
            <v>0</v>
          </cell>
          <cell r="J3505">
            <v>54</v>
          </cell>
          <cell r="K3505">
            <v>27</v>
          </cell>
          <cell r="L3505">
            <v>2</v>
          </cell>
          <cell r="M3505">
            <v>3</v>
          </cell>
          <cell r="N3505">
            <v>1</v>
          </cell>
          <cell r="O3505">
            <v>1</v>
          </cell>
          <cell r="P3505">
            <v>0</v>
          </cell>
          <cell r="Q3505">
            <v>0</v>
          </cell>
          <cell r="R3505">
            <v>0</v>
          </cell>
          <cell r="S3505">
            <v>0</v>
          </cell>
          <cell r="T3505">
            <v>21</v>
          </cell>
          <cell r="U3505">
            <v>0</v>
          </cell>
          <cell r="V3505">
            <v>9</v>
          </cell>
          <cell r="W3505">
            <v>9284</v>
          </cell>
          <cell r="X3505">
            <v>106</v>
          </cell>
          <cell r="Y3505">
            <v>12</v>
          </cell>
        </row>
        <row r="3506">
          <cell r="B3506" t="str">
            <v>名山县</v>
          </cell>
          <cell r="C3506">
            <v>0</v>
          </cell>
          <cell r="D3506">
            <v>1040</v>
          </cell>
          <cell r="E3506">
            <v>705</v>
          </cell>
          <cell r="F3506">
            <v>0</v>
          </cell>
          <cell r="G3506">
            <v>335</v>
          </cell>
          <cell r="H3506">
            <v>0</v>
          </cell>
          <cell r="I3506">
            <v>0</v>
          </cell>
          <cell r="J3506">
            <v>1040</v>
          </cell>
          <cell r="K3506">
            <v>492</v>
          </cell>
          <cell r="L3506">
            <v>231</v>
          </cell>
          <cell r="M3506">
            <v>69</v>
          </cell>
          <cell r="N3506">
            <v>28</v>
          </cell>
          <cell r="O3506">
            <v>24</v>
          </cell>
          <cell r="P3506">
            <v>0</v>
          </cell>
          <cell r="Q3506">
            <v>0</v>
          </cell>
          <cell r="R3506">
            <v>0</v>
          </cell>
          <cell r="S3506">
            <v>0</v>
          </cell>
          <cell r="T3506">
            <v>224</v>
          </cell>
          <cell r="U3506">
            <v>0</v>
          </cell>
          <cell r="V3506">
            <v>192</v>
          </cell>
          <cell r="W3506">
            <v>246304</v>
          </cell>
          <cell r="X3506">
            <v>2137</v>
          </cell>
          <cell r="Y3506">
            <v>1638</v>
          </cell>
        </row>
        <row r="3507">
          <cell r="B3507" t="str">
            <v>名山县本级</v>
          </cell>
          <cell r="C3507">
            <v>0</v>
          </cell>
          <cell r="D3507">
            <v>0</v>
          </cell>
          <cell r="E3507">
            <v>0</v>
          </cell>
          <cell r="F3507">
            <v>0</v>
          </cell>
          <cell r="G3507">
            <v>0</v>
          </cell>
          <cell r="H3507">
            <v>0</v>
          </cell>
          <cell r="I3507">
            <v>0</v>
          </cell>
          <cell r="J3507">
            <v>0</v>
          </cell>
          <cell r="K3507">
            <v>0</v>
          </cell>
          <cell r="L3507">
            <v>0</v>
          </cell>
          <cell r="M3507">
            <v>0</v>
          </cell>
          <cell r="N3507">
            <v>0</v>
          </cell>
          <cell r="O3507">
            <v>0</v>
          </cell>
          <cell r="P3507">
            <v>0</v>
          </cell>
          <cell r="Q3507">
            <v>0</v>
          </cell>
          <cell r="R3507">
            <v>0</v>
          </cell>
          <cell r="S3507">
            <v>0</v>
          </cell>
          <cell r="T3507">
            <v>0</v>
          </cell>
          <cell r="U3507">
            <v>0</v>
          </cell>
          <cell r="V3507">
            <v>0</v>
          </cell>
          <cell r="W3507">
            <v>0</v>
          </cell>
          <cell r="X3507">
            <v>0</v>
          </cell>
          <cell r="Y3507">
            <v>0</v>
          </cell>
        </row>
        <row r="3508">
          <cell r="B3508" t="str">
            <v>名山县乡（镇）小计</v>
          </cell>
          <cell r="C3508">
            <v>0</v>
          </cell>
          <cell r="D3508">
            <v>1040</v>
          </cell>
          <cell r="E3508">
            <v>705</v>
          </cell>
          <cell r="F3508">
            <v>0</v>
          </cell>
          <cell r="G3508">
            <v>335</v>
          </cell>
          <cell r="H3508">
            <v>0</v>
          </cell>
          <cell r="I3508">
            <v>0</v>
          </cell>
          <cell r="J3508">
            <v>1040</v>
          </cell>
          <cell r="K3508">
            <v>492</v>
          </cell>
          <cell r="L3508">
            <v>231</v>
          </cell>
          <cell r="M3508">
            <v>69</v>
          </cell>
          <cell r="N3508">
            <v>28</v>
          </cell>
          <cell r="O3508">
            <v>24</v>
          </cell>
          <cell r="P3508">
            <v>0</v>
          </cell>
          <cell r="Q3508">
            <v>0</v>
          </cell>
          <cell r="R3508">
            <v>0</v>
          </cell>
          <cell r="S3508">
            <v>0</v>
          </cell>
          <cell r="T3508">
            <v>224</v>
          </cell>
          <cell r="U3508">
            <v>0</v>
          </cell>
          <cell r="V3508">
            <v>192</v>
          </cell>
          <cell r="W3508">
            <v>246304</v>
          </cell>
          <cell r="X3508">
            <v>2137</v>
          </cell>
          <cell r="Y3508">
            <v>1638</v>
          </cell>
        </row>
        <row r="3509">
          <cell r="B3509" t="str">
            <v>名山县蒙阳镇</v>
          </cell>
          <cell r="C3509">
            <v>0</v>
          </cell>
          <cell r="D3509">
            <v>67</v>
          </cell>
          <cell r="E3509">
            <v>42</v>
          </cell>
          <cell r="F3509">
            <v>0</v>
          </cell>
          <cell r="G3509">
            <v>25</v>
          </cell>
          <cell r="H3509">
            <v>0</v>
          </cell>
          <cell r="I3509">
            <v>0</v>
          </cell>
          <cell r="J3509">
            <v>67</v>
          </cell>
          <cell r="K3509">
            <v>36</v>
          </cell>
          <cell r="L3509">
            <v>10</v>
          </cell>
          <cell r="M3509">
            <v>5</v>
          </cell>
          <cell r="N3509">
            <v>2</v>
          </cell>
          <cell r="O3509">
            <v>2</v>
          </cell>
          <cell r="P3509">
            <v>0</v>
          </cell>
          <cell r="Q3509">
            <v>0</v>
          </cell>
          <cell r="R3509">
            <v>0</v>
          </cell>
          <cell r="S3509">
            <v>0</v>
          </cell>
          <cell r="T3509">
            <v>14</v>
          </cell>
          <cell r="U3509">
            <v>0</v>
          </cell>
          <cell r="V3509">
            <v>14</v>
          </cell>
          <cell r="W3509">
            <v>14749</v>
          </cell>
          <cell r="X3509">
            <v>144</v>
          </cell>
          <cell r="Y3509">
            <v>65</v>
          </cell>
        </row>
        <row r="3510">
          <cell r="B3510" t="str">
            <v>名山县城东乡</v>
          </cell>
          <cell r="C3510">
            <v>0</v>
          </cell>
          <cell r="D3510">
            <v>38</v>
          </cell>
          <cell r="E3510">
            <v>26</v>
          </cell>
          <cell r="F3510">
            <v>0</v>
          </cell>
          <cell r="G3510">
            <v>12</v>
          </cell>
          <cell r="H3510">
            <v>0</v>
          </cell>
          <cell r="I3510">
            <v>0</v>
          </cell>
          <cell r="J3510">
            <v>38</v>
          </cell>
          <cell r="K3510">
            <v>20</v>
          </cell>
          <cell r="L3510">
            <v>7</v>
          </cell>
          <cell r="M3510">
            <v>3</v>
          </cell>
          <cell r="N3510">
            <v>1</v>
          </cell>
          <cell r="O3510">
            <v>1</v>
          </cell>
          <cell r="P3510">
            <v>0</v>
          </cell>
          <cell r="Q3510">
            <v>0</v>
          </cell>
          <cell r="R3510">
            <v>0</v>
          </cell>
          <cell r="S3510">
            <v>0</v>
          </cell>
          <cell r="T3510">
            <v>7</v>
          </cell>
          <cell r="U3510">
            <v>0</v>
          </cell>
          <cell r="V3510">
            <v>8</v>
          </cell>
          <cell r="W3510">
            <v>8072</v>
          </cell>
          <cell r="X3510">
            <v>81</v>
          </cell>
          <cell r="Y3510">
            <v>56</v>
          </cell>
        </row>
        <row r="3511">
          <cell r="B3511" t="str">
            <v>名山县蒙顶山镇</v>
          </cell>
          <cell r="C3511">
            <v>0</v>
          </cell>
          <cell r="D3511">
            <v>47</v>
          </cell>
          <cell r="E3511">
            <v>29</v>
          </cell>
          <cell r="F3511">
            <v>0</v>
          </cell>
          <cell r="G3511">
            <v>18</v>
          </cell>
          <cell r="H3511">
            <v>0</v>
          </cell>
          <cell r="I3511">
            <v>0</v>
          </cell>
          <cell r="J3511">
            <v>47</v>
          </cell>
          <cell r="K3511">
            <v>26</v>
          </cell>
          <cell r="L3511">
            <v>6</v>
          </cell>
          <cell r="M3511">
            <v>4</v>
          </cell>
          <cell r="N3511">
            <v>2</v>
          </cell>
          <cell r="O3511">
            <v>1</v>
          </cell>
          <cell r="P3511">
            <v>0</v>
          </cell>
          <cell r="Q3511">
            <v>0</v>
          </cell>
          <cell r="R3511">
            <v>0</v>
          </cell>
          <cell r="S3511">
            <v>0</v>
          </cell>
          <cell r="T3511">
            <v>10</v>
          </cell>
          <cell r="U3511">
            <v>0</v>
          </cell>
          <cell r="V3511">
            <v>10</v>
          </cell>
          <cell r="W3511">
            <v>10433</v>
          </cell>
          <cell r="X3511">
            <v>106</v>
          </cell>
          <cell r="Y3511">
            <v>38</v>
          </cell>
        </row>
        <row r="3512">
          <cell r="B3512" t="str">
            <v>名山县永兴镇</v>
          </cell>
          <cell r="C3512">
            <v>0</v>
          </cell>
          <cell r="D3512">
            <v>84</v>
          </cell>
          <cell r="E3512">
            <v>59</v>
          </cell>
          <cell r="F3512">
            <v>0</v>
          </cell>
          <cell r="G3512">
            <v>25</v>
          </cell>
          <cell r="H3512">
            <v>0</v>
          </cell>
          <cell r="I3512">
            <v>0</v>
          </cell>
          <cell r="J3512">
            <v>84</v>
          </cell>
          <cell r="K3512">
            <v>34</v>
          </cell>
          <cell r="L3512">
            <v>17</v>
          </cell>
          <cell r="M3512">
            <v>5</v>
          </cell>
          <cell r="N3512">
            <v>2</v>
          </cell>
          <cell r="O3512">
            <v>2</v>
          </cell>
          <cell r="P3512">
            <v>0</v>
          </cell>
          <cell r="Q3512">
            <v>0</v>
          </cell>
          <cell r="R3512">
            <v>0</v>
          </cell>
          <cell r="S3512">
            <v>0</v>
          </cell>
          <cell r="T3512">
            <v>26</v>
          </cell>
          <cell r="U3512">
            <v>0</v>
          </cell>
          <cell r="V3512">
            <v>14</v>
          </cell>
          <cell r="W3512">
            <v>18788</v>
          </cell>
          <cell r="X3512">
            <v>153</v>
          </cell>
          <cell r="Y3512">
            <v>112</v>
          </cell>
        </row>
        <row r="3513">
          <cell r="B3513" t="str">
            <v>名山县红岩乡</v>
          </cell>
          <cell r="C3513">
            <v>0</v>
          </cell>
          <cell r="D3513">
            <v>28</v>
          </cell>
          <cell r="E3513">
            <v>19</v>
          </cell>
          <cell r="F3513">
            <v>0</v>
          </cell>
          <cell r="G3513">
            <v>9</v>
          </cell>
          <cell r="H3513">
            <v>0</v>
          </cell>
          <cell r="I3513">
            <v>0</v>
          </cell>
          <cell r="J3513">
            <v>28</v>
          </cell>
          <cell r="K3513">
            <v>12</v>
          </cell>
          <cell r="L3513">
            <v>8</v>
          </cell>
          <cell r="M3513">
            <v>2</v>
          </cell>
          <cell r="N3513">
            <v>1</v>
          </cell>
          <cell r="O3513">
            <v>1</v>
          </cell>
          <cell r="P3513">
            <v>0</v>
          </cell>
          <cell r="Q3513">
            <v>0</v>
          </cell>
          <cell r="R3513">
            <v>0</v>
          </cell>
          <cell r="S3513">
            <v>0</v>
          </cell>
          <cell r="T3513">
            <v>5</v>
          </cell>
          <cell r="U3513">
            <v>0</v>
          </cell>
          <cell r="V3513">
            <v>5</v>
          </cell>
          <cell r="W3513">
            <v>6501</v>
          </cell>
          <cell r="X3513">
            <v>60</v>
          </cell>
          <cell r="Y3513">
            <v>54</v>
          </cell>
        </row>
        <row r="3514">
          <cell r="B3514" t="str">
            <v>名山县前进乡</v>
          </cell>
          <cell r="C3514">
            <v>0</v>
          </cell>
          <cell r="D3514">
            <v>64</v>
          </cell>
          <cell r="E3514">
            <v>44</v>
          </cell>
          <cell r="F3514">
            <v>0</v>
          </cell>
          <cell r="G3514">
            <v>20</v>
          </cell>
          <cell r="H3514">
            <v>0</v>
          </cell>
          <cell r="I3514">
            <v>0</v>
          </cell>
          <cell r="J3514">
            <v>64</v>
          </cell>
          <cell r="K3514">
            <v>30</v>
          </cell>
          <cell r="L3514">
            <v>14</v>
          </cell>
          <cell r="M3514">
            <v>4</v>
          </cell>
          <cell r="N3514">
            <v>2</v>
          </cell>
          <cell r="O3514">
            <v>1</v>
          </cell>
          <cell r="P3514">
            <v>0</v>
          </cell>
          <cell r="Q3514">
            <v>0</v>
          </cell>
          <cell r="R3514">
            <v>0</v>
          </cell>
          <cell r="S3514">
            <v>0</v>
          </cell>
          <cell r="T3514">
            <v>15</v>
          </cell>
          <cell r="U3514">
            <v>0</v>
          </cell>
          <cell r="V3514">
            <v>12</v>
          </cell>
          <cell r="W3514">
            <v>15159</v>
          </cell>
          <cell r="X3514">
            <v>143</v>
          </cell>
          <cell r="Y3514">
            <v>95</v>
          </cell>
        </row>
        <row r="3515">
          <cell r="B3515" t="str">
            <v>名山县车岭镇</v>
          </cell>
          <cell r="C3515">
            <v>0</v>
          </cell>
          <cell r="D3515">
            <v>79</v>
          </cell>
          <cell r="E3515">
            <v>55</v>
          </cell>
          <cell r="F3515">
            <v>0</v>
          </cell>
          <cell r="G3515">
            <v>24</v>
          </cell>
          <cell r="H3515">
            <v>0</v>
          </cell>
          <cell r="I3515">
            <v>0</v>
          </cell>
          <cell r="J3515">
            <v>79</v>
          </cell>
          <cell r="K3515">
            <v>35</v>
          </cell>
          <cell r="L3515">
            <v>20</v>
          </cell>
          <cell r="M3515">
            <v>5</v>
          </cell>
          <cell r="N3515">
            <v>2</v>
          </cell>
          <cell r="O3515">
            <v>2</v>
          </cell>
          <cell r="P3515">
            <v>0</v>
          </cell>
          <cell r="Q3515">
            <v>0</v>
          </cell>
          <cell r="R3515">
            <v>0</v>
          </cell>
          <cell r="S3515">
            <v>0</v>
          </cell>
          <cell r="T3515">
            <v>17</v>
          </cell>
          <cell r="U3515">
            <v>0</v>
          </cell>
          <cell r="V3515">
            <v>14</v>
          </cell>
          <cell r="W3515">
            <v>21334</v>
          </cell>
          <cell r="X3515">
            <v>169</v>
          </cell>
          <cell r="Y3515">
            <v>142</v>
          </cell>
        </row>
        <row r="3516">
          <cell r="B3516" t="str">
            <v>名山县新店镇</v>
          </cell>
          <cell r="C3516">
            <v>0</v>
          </cell>
          <cell r="D3516">
            <v>88</v>
          </cell>
          <cell r="E3516">
            <v>61</v>
          </cell>
          <cell r="F3516">
            <v>0</v>
          </cell>
          <cell r="G3516">
            <v>27</v>
          </cell>
          <cell r="H3516">
            <v>0</v>
          </cell>
          <cell r="I3516">
            <v>0</v>
          </cell>
          <cell r="J3516">
            <v>88</v>
          </cell>
          <cell r="K3516">
            <v>37</v>
          </cell>
          <cell r="L3516">
            <v>27</v>
          </cell>
          <cell r="M3516">
            <v>6</v>
          </cell>
          <cell r="N3516">
            <v>2</v>
          </cell>
          <cell r="O3516">
            <v>2</v>
          </cell>
          <cell r="P3516">
            <v>0</v>
          </cell>
          <cell r="Q3516">
            <v>0</v>
          </cell>
          <cell r="R3516">
            <v>0</v>
          </cell>
          <cell r="S3516">
            <v>0</v>
          </cell>
          <cell r="T3516">
            <v>16</v>
          </cell>
          <cell r="U3516">
            <v>0</v>
          </cell>
          <cell r="V3516">
            <v>16</v>
          </cell>
          <cell r="W3516">
            <v>19151</v>
          </cell>
          <cell r="X3516">
            <v>173</v>
          </cell>
          <cell r="Y3516">
            <v>173</v>
          </cell>
        </row>
        <row r="3517">
          <cell r="B3517" t="str">
            <v>名山县中峰乡</v>
          </cell>
          <cell r="C3517">
            <v>0</v>
          </cell>
          <cell r="D3517">
            <v>59</v>
          </cell>
          <cell r="E3517">
            <v>40</v>
          </cell>
          <cell r="F3517">
            <v>0</v>
          </cell>
          <cell r="G3517">
            <v>19</v>
          </cell>
          <cell r="H3517">
            <v>0</v>
          </cell>
          <cell r="I3517">
            <v>0</v>
          </cell>
          <cell r="J3517">
            <v>59</v>
          </cell>
          <cell r="K3517">
            <v>27</v>
          </cell>
          <cell r="L3517">
            <v>15</v>
          </cell>
          <cell r="M3517">
            <v>4</v>
          </cell>
          <cell r="N3517">
            <v>2</v>
          </cell>
          <cell r="O3517">
            <v>1</v>
          </cell>
          <cell r="P3517">
            <v>0</v>
          </cell>
          <cell r="Q3517">
            <v>0</v>
          </cell>
          <cell r="R3517">
            <v>0</v>
          </cell>
          <cell r="S3517">
            <v>0</v>
          </cell>
          <cell r="T3517">
            <v>12</v>
          </cell>
          <cell r="U3517">
            <v>0</v>
          </cell>
          <cell r="V3517">
            <v>12</v>
          </cell>
          <cell r="W3517">
            <v>12967</v>
          </cell>
          <cell r="X3517">
            <v>121</v>
          </cell>
          <cell r="Y3517">
            <v>98</v>
          </cell>
        </row>
        <row r="3518">
          <cell r="B3518" t="str">
            <v>名山县万古乡</v>
          </cell>
          <cell r="C3518">
            <v>0</v>
          </cell>
          <cell r="D3518">
            <v>40</v>
          </cell>
          <cell r="E3518">
            <v>26</v>
          </cell>
          <cell r="F3518">
            <v>0</v>
          </cell>
          <cell r="G3518">
            <v>14</v>
          </cell>
          <cell r="H3518">
            <v>0</v>
          </cell>
          <cell r="I3518">
            <v>0</v>
          </cell>
          <cell r="J3518">
            <v>40</v>
          </cell>
          <cell r="K3518">
            <v>20</v>
          </cell>
          <cell r="L3518">
            <v>8</v>
          </cell>
          <cell r="M3518">
            <v>3</v>
          </cell>
          <cell r="N3518">
            <v>1</v>
          </cell>
          <cell r="O3518">
            <v>1</v>
          </cell>
          <cell r="P3518">
            <v>0</v>
          </cell>
          <cell r="Q3518">
            <v>0</v>
          </cell>
          <cell r="R3518">
            <v>0</v>
          </cell>
          <cell r="S3518">
            <v>0</v>
          </cell>
          <cell r="T3518">
            <v>8</v>
          </cell>
          <cell r="U3518">
            <v>0</v>
          </cell>
          <cell r="V3518">
            <v>8</v>
          </cell>
          <cell r="W3518">
            <v>9506</v>
          </cell>
          <cell r="X3518">
            <v>84</v>
          </cell>
          <cell r="Y3518">
            <v>55</v>
          </cell>
        </row>
        <row r="3519">
          <cell r="B3519" t="str">
            <v>名山县建山乡</v>
          </cell>
          <cell r="C3519">
            <v>0</v>
          </cell>
          <cell r="D3519">
            <v>36</v>
          </cell>
          <cell r="E3519">
            <v>27</v>
          </cell>
          <cell r="F3519">
            <v>0</v>
          </cell>
          <cell r="G3519">
            <v>9</v>
          </cell>
          <cell r="H3519">
            <v>0</v>
          </cell>
          <cell r="I3519">
            <v>0</v>
          </cell>
          <cell r="J3519">
            <v>36</v>
          </cell>
          <cell r="K3519">
            <v>15</v>
          </cell>
          <cell r="L3519">
            <v>11</v>
          </cell>
          <cell r="M3519">
            <v>2</v>
          </cell>
          <cell r="N3519">
            <v>1</v>
          </cell>
          <cell r="O3519">
            <v>1</v>
          </cell>
          <cell r="P3519">
            <v>0</v>
          </cell>
          <cell r="Q3519">
            <v>0</v>
          </cell>
          <cell r="R3519">
            <v>0</v>
          </cell>
          <cell r="S3519">
            <v>0</v>
          </cell>
          <cell r="T3519">
            <v>7</v>
          </cell>
          <cell r="U3519">
            <v>0</v>
          </cell>
          <cell r="V3519">
            <v>6</v>
          </cell>
          <cell r="W3519">
            <v>7013</v>
          </cell>
          <cell r="X3519">
            <v>73</v>
          </cell>
          <cell r="Y3519">
            <v>93</v>
          </cell>
        </row>
        <row r="3520">
          <cell r="B3520" t="str">
            <v>名山县百丈镇</v>
          </cell>
          <cell r="C3520">
            <v>0</v>
          </cell>
          <cell r="D3520">
            <v>63</v>
          </cell>
          <cell r="E3520">
            <v>43</v>
          </cell>
          <cell r="F3520">
            <v>0</v>
          </cell>
          <cell r="G3520">
            <v>20</v>
          </cell>
          <cell r="H3520">
            <v>0</v>
          </cell>
          <cell r="I3520">
            <v>0</v>
          </cell>
          <cell r="J3520">
            <v>63</v>
          </cell>
          <cell r="K3520">
            <v>31</v>
          </cell>
          <cell r="L3520">
            <v>12</v>
          </cell>
          <cell r="M3520">
            <v>5</v>
          </cell>
          <cell r="N3520">
            <v>2</v>
          </cell>
          <cell r="O3520">
            <v>1</v>
          </cell>
          <cell r="P3520">
            <v>0</v>
          </cell>
          <cell r="Q3520">
            <v>0</v>
          </cell>
          <cell r="R3520">
            <v>0</v>
          </cell>
          <cell r="S3520">
            <v>0</v>
          </cell>
          <cell r="T3520">
            <v>14</v>
          </cell>
          <cell r="U3520">
            <v>0</v>
          </cell>
          <cell r="V3520">
            <v>13</v>
          </cell>
          <cell r="W3520">
            <v>18519</v>
          </cell>
          <cell r="X3520">
            <v>134</v>
          </cell>
          <cell r="Y3520">
            <v>86</v>
          </cell>
        </row>
        <row r="3521">
          <cell r="B3521" t="str">
            <v>名山县红星镇</v>
          </cell>
          <cell r="C3521">
            <v>0</v>
          </cell>
          <cell r="D3521">
            <v>45</v>
          </cell>
          <cell r="E3521">
            <v>30</v>
          </cell>
          <cell r="F3521">
            <v>0</v>
          </cell>
          <cell r="G3521">
            <v>15</v>
          </cell>
          <cell r="H3521">
            <v>0</v>
          </cell>
          <cell r="I3521">
            <v>0</v>
          </cell>
          <cell r="J3521">
            <v>45</v>
          </cell>
          <cell r="K3521">
            <v>22</v>
          </cell>
          <cell r="L3521">
            <v>9</v>
          </cell>
          <cell r="M3521">
            <v>3</v>
          </cell>
          <cell r="N3521">
            <v>1</v>
          </cell>
          <cell r="O3521">
            <v>1</v>
          </cell>
          <cell r="P3521">
            <v>0</v>
          </cell>
          <cell r="Q3521">
            <v>0</v>
          </cell>
          <cell r="R3521">
            <v>0</v>
          </cell>
          <cell r="S3521">
            <v>0</v>
          </cell>
          <cell r="T3521">
            <v>10</v>
          </cell>
          <cell r="U3521">
            <v>0</v>
          </cell>
          <cell r="V3521">
            <v>8</v>
          </cell>
          <cell r="W3521">
            <v>12857</v>
          </cell>
          <cell r="X3521">
            <v>96</v>
          </cell>
          <cell r="Y3521">
            <v>60</v>
          </cell>
        </row>
        <row r="3522">
          <cell r="B3522" t="str">
            <v>名山县解放乡</v>
          </cell>
          <cell r="C3522">
            <v>0</v>
          </cell>
          <cell r="D3522">
            <v>32</v>
          </cell>
          <cell r="E3522">
            <v>23</v>
          </cell>
          <cell r="F3522">
            <v>0</v>
          </cell>
          <cell r="G3522">
            <v>9</v>
          </cell>
          <cell r="H3522">
            <v>0</v>
          </cell>
          <cell r="I3522">
            <v>0</v>
          </cell>
          <cell r="J3522">
            <v>32</v>
          </cell>
          <cell r="K3522">
            <v>16</v>
          </cell>
          <cell r="L3522">
            <v>5</v>
          </cell>
          <cell r="M3522">
            <v>2</v>
          </cell>
          <cell r="N3522">
            <v>1</v>
          </cell>
          <cell r="O3522">
            <v>1</v>
          </cell>
          <cell r="P3522">
            <v>0</v>
          </cell>
          <cell r="Q3522">
            <v>0</v>
          </cell>
          <cell r="R3522">
            <v>0</v>
          </cell>
          <cell r="S3522">
            <v>0</v>
          </cell>
          <cell r="T3522">
            <v>8</v>
          </cell>
          <cell r="U3522">
            <v>0</v>
          </cell>
          <cell r="V3522">
            <v>6</v>
          </cell>
          <cell r="W3522">
            <v>8658</v>
          </cell>
          <cell r="X3522">
            <v>73</v>
          </cell>
          <cell r="Y3522">
            <v>45</v>
          </cell>
        </row>
        <row r="3523">
          <cell r="B3523" t="str">
            <v>名山县双河乡</v>
          </cell>
          <cell r="C3523">
            <v>0</v>
          </cell>
          <cell r="D3523">
            <v>51</v>
          </cell>
          <cell r="E3523">
            <v>36</v>
          </cell>
          <cell r="F3523">
            <v>0</v>
          </cell>
          <cell r="G3523">
            <v>15</v>
          </cell>
          <cell r="H3523">
            <v>0</v>
          </cell>
          <cell r="I3523">
            <v>0</v>
          </cell>
          <cell r="J3523">
            <v>51</v>
          </cell>
          <cell r="K3523">
            <v>21</v>
          </cell>
          <cell r="L3523">
            <v>17</v>
          </cell>
          <cell r="M3523">
            <v>3</v>
          </cell>
          <cell r="N3523">
            <v>1</v>
          </cell>
          <cell r="O3523">
            <v>1</v>
          </cell>
          <cell r="P3523">
            <v>0</v>
          </cell>
          <cell r="Q3523">
            <v>0</v>
          </cell>
          <cell r="R3523">
            <v>0</v>
          </cell>
          <cell r="S3523">
            <v>0</v>
          </cell>
          <cell r="T3523">
            <v>9</v>
          </cell>
          <cell r="U3523">
            <v>0</v>
          </cell>
          <cell r="V3523">
            <v>8</v>
          </cell>
          <cell r="W3523">
            <v>10937</v>
          </cell>
          <cell r="X3523">
            <v>94</v>
          </cell>
          <cell r="Y3523">
            <v>126</v>
          </cell>
        </row>
        <row r="3524">
          <cell r="B3524" t="str">
            <v>名山县马岭镇</v>
          </cell>
          <cell r="C3524">
            <v>0</v>
          </cell>
          <cell r="D3524">
            <v>60</v>
          </cell>
          <cell r="E3524">
            <v>42</v>
          </cell>
          <cell r="F3524">
            <v>0</v>
          </cell>
          <cell r="G3524">
            <v>18</v>
          </cell>
          <cell r="H3524">
            <v>0</v>
          </cell>
          <cell r="I3524">
            <v>0</v>
          </cell>
          <cell r="J3524">
            <v>60</v>
          </cell>
          <cell r="K3524">
            <v>27</v>
          </cell>
          <cell r="L3524">
            <v>16</v>
          </cell>
          <cell r="M3524">
            <v>4</v>
          </cell>
          <cell r="N3524">
            <v>1</v>
          </cell>
          <cell r="O3524">
            <v>1</v>
          </cell>
          <cell r="P3524">
            <v>0</v>
          </cell>
          <cell r="Q3524">
            <v>0</v>
          </cell>
          <cell r="R3524">
            <v>0</v>
          </cell>
          <cell r="S3524">
            <v>0</v>
          </cell>
          <cell r="T3524">
            <v>12</v>
          </cell>
          <cell r="U3524">
            <v>0</v>
          </cell>
          <cell r="V3524">
            <v>11</v>
          </cell>
          <cell r="W3524">
            <v>11554</v>
          </cell>
          <cell r="X3524">
            <v>111</v>
          </cell>
          <cell r="Y3524">
            <v>120</v>
          </cell>
        </row>
        <row r="3525">
          <cell r="B3525" t="str">
            <v>名山县联江乡</v>
          </cell>
          <cell r="C3525">
            <v>0</v>
          </cell>
          <cell r="D3525">
            <v>50</v>
          </cell>
          <cell r="E3525">
            <v>32</v>
          </cell>
          <cell r="F3525">
            <v>0</v>
          </cell>
          <cell r="G3525">
            <v>18</v>
          </cell>
          <cell r="H3525">
            <v>0</v>
          </cell>
          <cell r="I3525">
            <v>0</v>
          </cell>
          <cell r="J3525">
            <v>50</v>
          </cell>
          <cell r="K3525">
            <v>25</v>
          </cell>
          <cell r="L3525">
            <v>11</v>
          </cell>
          <cell r="M3525">
            <v>3</v>
          </cell>
          <cell r="N3525">
            <v>1</v>
          </cell>
          <cell r="O3525">
            <v>1</v>
          </cell>
          <cell r="P3525">
            <v>0</v>
          </cell>
          <cell r="Q3525">
            <v>0</v>
          </cell>
          <cell r="R3525">
            <v>0</v>
          </cell>
          <cell r="S3525">
            <v>0</v>
          </cell>
          <cell r="T3525">
            <v>10</v>
          </cell>
          <cell r="U3525">
            <v>0</v>
          </cell>
          <cell r="V3525">
            <v>9</v>
          </cell>
          <cell r="W3525">
            <v>10762</v>
          </cell>
          <cell r="X3525">
            <v>97</v>
          </cell>
          <cell r="Y3525">
            <v>76</v>
          </cell>
        </row>
        <row r="3526">
          <cell r="B3526" t="str">
            <v>名山县黑竹镇</v>
          </cell>
          <cell r="C3526">
            <v>0</v>
          </cell>
          <cell r="D3526">
            <v>37</v>
          </cell>
          <cell r="E3526">
            <v>23</v>
          </cell>
          <cell r="F3526">
            <v>0</v>
          </cell>
          <cell r="G3526">
            <v>14</v>
          </cell>
          <cell r="H3526">
            <v>0</v>
          </cell>
          <cell r="I3526">
            <v>0</v>
          </cell>
          <cell r="J3526">
            <v>37</v>
          </cell>
          <cell r="K3526">
            <v>20</v>
          </cell>
          <cell r="L3526">
            <v>6</v>
          </cell>
          <cell r="M3526">
            <v>2</v>
          </cell>
          <cell r="N3526">
            <v>1</v>
          </cell>
          <cell r="O3526">
            <v>1</v>
          </cell>
          <cell r="P3526">
            <v>0</v>
          </cell>
          <cell r="Q3526">
            <v>0</v>
          </cell>
          <cell r="R3526">
            <v>0</v>
          </cell>
          <cell r="S3526">
            <v>0</v>
          </cell>
          <cell r="T3526">
            <v>8</v>
          </cell>
          <cell r="U3526">
            <v>0</v>
          </cell>
          <cell r="V3526">
            <v>6</v>
          </cell>
          <cell r="W3526">
            <v>11033</v>
          </cell>
          <cell r="X3526">
            <v>76</v>
          </cell>
          <cell r="Y3526">
            <v>40</v>
          </cell>
        </row>
        <row r="3527">
          <cell r="B3527" t="str">
            <v>名山县茅河乡</v>
          </cell>
          <cell r="C3527">
            <v>0</v>
          </cell>
          <cell r="D3527">
            <v>38</v>
          </cell>
          <cell r="E3527">
            <v>26</v>
          </cell>
          <cell r="F3527">
            <v>0</v>
          </cell>
          <cell r="G3527">
            <v>12</v>
          </cell>
          <cell r="H3527">
            <v>0</v>
          </cell>
          <cell r="I3527">
            <v>0</v>
          </cell>
          <cell r="J3527">
            <v>38</v>
          </cell>
          <cell r="K3527">
            <v>19</v>
          </cell>
          <cell r="L3527">
            <v>8</v>
          </cell>
          <cell r="M3527">
            <v>2</v>
          </cell>
          <cell r="N3527">
            <v>1</v>
          </cell>
          <cell r="O3527">
            <v>1</v>
          </cell>
          <cell r="P3527">
            <v>0</v>
          </cell>
          <cell r="Q3527">
            <v>0</v>
          </cell>
          <cell r="R3527">
            <v>0</v>
          </cell>
          <cell r="S3527">
            <v>0</v>
          </cell>
          <cell r="T3527">
            <v>8</v>
          </cell>
          <cell r="U3527">
            <v>0</v>
          </cell>
          <cell r="V3527">
            <v>6</v>
          </cell>
          <cell r="W3527">
            <v>7955</v>
          </cell>
          <cell r="X3527">
            <v>71</v>
          </cell>
          <cell r="Y3527">
            <v>64</v>
          </cell>
        </row>
        <row r="3528">
          <cell r="B3528" t="str">
            <v>名山县廖场乡</v>
          </cell>
          <cell r="C3528">
            <v>0</v>
          </cell>
          <cell r="D3528">
            <v>34</v>
          </cell>
          <cell r="E3528">
            <v>22</v>
          </cell>
          <cell r="F3528">
            <v>0</v>
          </cell>
          <cell r="G3528">
            <v>12</v>
          </cell>
          <cell r="H3528">
            <v>0</v>
          </cell>
          <cell r="I3528">
            <v>0</v>
          </cell>
          <cell r="J3528">
            <v>34</v>
          </cell>
          <cell r="K3528">
            <v>19</v>
          </cell>
          <cell r="L3528">
            <v>4</v>
          </cell>
          <cell r="M3528">
            <v>2</v>
          </cell>
          <cell r="N3528">
            <v>1</v>
          </cell>
          <cell r="O3528">
            <v>1</v>
          </cell>
          <cell r="P3528">
            <v>0</v>
          </cell>
          <cell r="Q3528">
            <v>0</v>
          </cell>
          <cell r="R3528">
            <v>0</v>
          </cell>
          <cell r="S3528">
            <v>0</v>
          </cell>
          <cell r="T3528">
            <v>8</v>
          </cell>
          <cell r="U3528">
            <v>0</v>
          </cell>
          <cell r="V3528">
            <v>6</v>
          </cell>
          <cell r="W3528">
            <v>10356</v>
          </cell>
          <cell r="X3528">
            <v>78</v>
          </cell>
          <cell r="Y3528">
            <v>40</v>
          </cell>
        </row>
        <row r="3529">
          <cell r="B3529" t="str">
            <v>荥经县</v>
          </cell>
          <cell r="C3529">
            <v>0</v>
          </cell>
          <cell r="D3529">
            <v>407</v>
          </cell>
          <cell r="E3529">
            <v>368</v>
          </cell>
          <cell r="F3529">
            <v>0</v>
          </cell>
          <cell r="G3529">
            <v>39</v>
          </cell>
          <cell r="H3529">
            <v>0</v>
          </cell>
          <cell r="I3529">
            <v>0</v>
          </cell>
          <cell r="J3529">
            <v>407</v>
          </cell>
          <cell r="K3529">
            <v>237</v>
          </cell>
          <cell r="L3529">
            <v>56</v>
          </cell>
          <cell r="M3529">
            <v>35</v>
          </cell>
          <cell r="N3529">
            <v>0</v>
          </cell>
          <cell r="O3529">
            <v>23</v>
          </cell>
          <cell r="P3529">
            <v>19</v>
          </cell>
          <cell r="Q3529">
            <v>17</v>
          </cell>
          <cell r="R3529">
            <v>0</v>
          </cell>
          <cell r="S3529">
            <v>20</v>
          </cell>
          <cell r="T3529">
            <v>0</v>
          </cell>
          <cell r="U3529">
            <v>0</v>
          </cell>
          <cell r="V3529">
            <v>105</v>
          </cell>
          <cell r="W3529">
            <v>114001</v>
          </cell>
          <cell r="X3529">
            <v>1190</v>
          </cell>
          <cell r="Y3529">
            <v>768</v>
          </cell>
        </row>
        <row r="3530">
          <cell r="B3530" t="str">
            <v>荥经县本级</v>
          </cell>
          <cell r="C3530">
            <v>0</v>
          </cell>
          <cell r="D3530">
            <v>0</v>
          </cell>
          <cell r="E3530">
            <v>0</v>
          </cell>
          <cell r="F3530">
            <v>0</v>
          </cell>
          <cell r="G3530">
            <v>0</v>
          </cell>
          <cell r="H3530">
            <v>0</v>
          </cell>
          <cell r="I3530">
            <v>0</v>
          </cell>
          <cell r="J3530">
            <v>0</v>
          </cell>
          <cell r="K3530">
            <v>0</v>
          </cell>
          <cell r="L3530">
            <v>0</v>
          </cell>
          <cell r="M3530">
            <v>0</v>
          </cell>
          <cell r="N3530">
            <v>0</v>
          </cell>
          <cell r="O3530">
            <v>0</v>
          </cell>
          <cell r="P3530">
            <v>0</v>
          </cell>
          <cell r="Q3530">
            <v>0</v>
          </cell>
          <cell r="R3530">
            <v>0</v>
          </cell>
          <cell r="S3530">
            <v>0</v>
          </cell>
          <cell r="T3530">
            <v>0</v>
          </cell>
          <cell r="U3530">
            <v>0</v>
          </cell>
          <cell r="V3530">
            <v>0</v>
          </cell>
          <cell r="W3530">
            <v>0</v>
          </cell>
          <cell r="X3530">
            <v>0</v>
          </cell>
          <cell r="Y3530">
            <v>0</v>
          </cell>
        </row>
        <row r="3531">
          <cell r="B3531" t="str">
            <v>荥经县乡（镇）小计</v>
          </cell>
          <cell r="C3531">
            <v>0</v>
          </cell>
          <cell r="D3531">
            <v>407</v>
          </cell>
          <cell r="E3531">
            <v>368</v>
          </cell>
          <cell r="F3531">
            <v>0</v>
          </cell>
          <cell r="G3531">
            <v>39</v>
          </cell>
          <cell r="H3531">
            <v>0</v>
          </cell>
          <cell r="I3531">
            <v>0</v>
          </cell>
          <cell r="J3531">
            <v>407</v>
          </cell>
          <cell r="K3531">
            <v>237</v>
          </cell>
          <cell r="L3531">
            <v>56</v>
          </cell>
          <cell r="M3531">
            <v>35</v>
          </cell>
          <cell r="N3531">
            <v>0</v>
          </cell>
          <cell r="O3531">
            <v>23</v>
          </cell>
          <cell r="P3531">
            <v>19</v>
          </cell>
          <cell r="Q3531">
            <v>17</v>
          </cell>
          <cell r="R3531">
            <v>0</v>
          </cell>
          <cell r="S3531">
            <v>20</v>
          </cell>
          <cell r="T3531">
            <v>0</v>
          </cell>
          <cell r="U3531">
            <v>0</v>
          </cell>
          <cell r="V3531">
            <v>105</v>
          </cell>
          <cell r="W3531">
            <v>114001</v>
          </cell>
          <cell r="X3531">
            <v>1190</v>
          </cell>
          <cell r="Y3531">
            <v>768</v>
          </cell>
        </row>
        <row r="3532">
          <cell r="B3532" t="str">
            <v>荥经县严道镇</v>
          </cell>
          <cell r="C3532">
            <v>0</v>
          </cell>
          <cell r="D3532">
            <v>24</v>
          </cell>
          <cell r="E3532">
            <v>24</v>
          </cell>
          <cell r="F3532">
            <v>0</v>
          </cell>
          <cell r="G3532">
            <v>0</v>
          </cell>
          <cell r="H3532">
            <v>0</v>
          </cell>
          <cell r="I3532">
            <v>0</v>
          </cell>
          <cell r="J3532">
            <v>24</v>
          </cell>
          <cell r="K3532">
            <v>16</v>
          </cell>
          <cell r="L3532">
            <v>3</v>
          </cell>
          <cell r="M3532">
            <v>3</v>
          </cell>
          <cell r="N3532">
            <v>0</v>
          </cell>
          <cell r="O3532">
            <v>0</v>
          </cell>
          <cell r="P3532">
            <v>0</v>
          </cell>
          <cell r="Q3532">
            <v>1</v>
          </cell>
          <cell r="R3532">
            <v>0</v>
          </cell>
          <cell r="S3532">
            <v>1</v>
          </cell>
          <cell r="T3532">
            <v>0</v>
          </cell>
          <cell r="U3532">
            <v>0</v>
          </cell>
          <cell r="V3532">
            <v>7</v>
          </cell>
          <cell r="W3532">
            <v>10716</v>
          </cell>
          <cell r="X3532">
            <v>75</v>
          </cell>
          <cell r="Y3532">
            <v>47</v>
          </cell>
        </row>
        <row r="3533">
          <cell r="B3533" t="str">
            <v>荥经县附城乡</v>
          </cell>
          <cell r="C3533">
            <v>0</v>
          </cell>
          <cell r="D3533">
            <v>15</v>
          </cell>
          <cell r="E3533">
            <v>15</v>
          </cell>
          <cell r="F3533">
            <v>0</v>
          </cell>
          <cell r="G3533">
            <v>0</v>
          </cell>
          <cell r="H3533">
            <v>0</v>
          </cell>
          <cell r="I3533">
            <v>0</v>
          </cell>
          <cell r="J3533">
            <v>15</v>
          </cell>
          <cell r="K3533">
            <v>8</v>
          </cell>
          <cell r="L3533">
            <v>2</v>
          </cell>
          <cell r="M3533">
            <v>0</v>
          </cell>
          <cell r="N3533">
            <v>0</v>
          </cell>
          <cell r="O3533">
            <v>2</v>
          </cell>
          <cell r="P3533">
            <v>1</v>
          </cell>
          <cell r="Q3533">
            <v>1</v>
          </cell>
          <cell r="R3533">
            <v>0</v>
          </cell>
          <cell r="S3533">
            <v>1</v>
          </cell>
          <cell r="T3533">
            <v>0</v>
          </cell>
          <cell r="U3533">
            <v>0</v>
          </cell>
          <cell r="V3533">
            <v>3</v>
          </cell>
          <cell r="W3533">
            <v>4880</v>
          </cell>
          <cell r="X3533">
            <v>39</v>
          </cell>
          <cell r="Y3533">
            <v>27</v>
          </cell>
        </row>
        <row r="3534">
          <cell r="B3534" t="str">
            <v>荥经县五宪乡</v>
          </cell>
          <cell r="C3534">
            <v>0</v>
          </cell>
          <cell r="D3534">
            <v>15</v>
          </cell>
          <cell r="E3534">
            <v>15</v>
          </cell>
          <cell r="F3534">
            <v>0</v>
          </cell>
          <cell r="G3534">
            <v>0</v>
          </cell>
          <cell r="H3534">
            <v>0</v>
          </cell>
          <cell r="I3534">
            <v>0</v>
          </cell>
          <cell r="J3534">
            <v>15</v>
          </cell>
          <cell r="K3534">
            <v>8</v>
          </cell>
          <cell r="L3534">
            <v>2</v>
          </cell>
          <cell r="M3534">
            <v>0</v>
          </cell>
          <cell r="N3534">
            <v>0</v>
          </cell>
          <cell r="O3534">
            <v>2</v>
          </cell>
          <cell r="P3534">
            <v>1</v>
          </cell>
          <cell r="Q3534">
            <v>1</v>
          </cell>
          <cell r="R3534">
            <v>0</v>
          </cell>
          <cell r="S3534">
            <v>1</v>
          </cell>
          <cell r="T3534">
            <v>0</v>
          </cell>
          <cell r="U3534">
            <v>0</v>
          </cell>
          <cell r="V3534">
            <v>4</v>
          </cell>
          <cell r="W3534">
            <v>5720</v>
          </cell>
          <cell r="X3534">
            <v>45</v>
          </cell>
          <cell r="Y3534">
            <v>29</v>
          </cell>
        </row>
        <row r="3535">
          <cell r="B3535" t="str">
            <v>荥经县烟竹乡</v>
          </cell>
          <cell r="C3535">
            <v>0</v>
          </cell>
          <cell r="D3535">
            <v>13</v>
          </cell>
          <cell r="E3535">
            <v>13</v>
          </cell>
          <cell r="F3535">
            <v>0</v>
          </cell>
          <cell r="G3535">
            <v>0</v>
          </cell>
          <cell r="H3535">
            <v>0</v>
          </cell>
          <cell r="I3535">
            <v>0</v>
          </cell>
          <cell r="J3535">
            <v>13</v>
          </cell>
          <cell r="K3535">
            <v>8</v>
          </cell>
          <cell r="L3535">
            <v>2</v>
          </cell>
          <cell r="M3535">
            <v>2</v>
          </cell>
          <cell r="N3535">
            <v>0</v>
          </cell>
          <cell r="O3535">
            <v>0</v>
          </cell>
          <cell r="P3535">
            <v>0</v>
          </cell>
          <cell r="Q3535">
            <v>1</v>
          </cell>
          <cell r="R3535">
            <v>0</v>
          </cell>
          <cell r="S3535">
            <v>0</v>
          </cell>
          <cell r="T3535">
            <v>0</v>
          </cell>
          <cell r="U3535">
            <v>0</v>
          </cell>
          <cell r="V3535">
            <v>3</v>
          </cell>
          <cell r="W3535">
            <v>3449</v>
          </cell>
          <cell r="X3535">
            <v>33</v>
          </cell>
          <cell r="Y3535">
            <v>21</v>
          </cell>
        </row>
        <row r="3536">
          <cell r="B3536" t="str">
            <v>荥经县青龙乡</v>
          </cell>
          <cell r="C3536">
            <v>0</v>
          </cell>
          <cell r="D3536">
            <v>14</v>
          </cell>
          <cell r="E3536">
            <v>14</v>
          </cell>
          <cell r="F3536">
            <v>0</v>
          </cell>
          <cell r="G3536">
            <v>0</v>
          </cell>
          <cell r="H3536">
            <v>0</v>
          </cell>
          <cell r="I3536">
            <v>0</v>
          </cell>
          <cell r="J3536">
            <v>14</v>
          </cell>
          <cell r="K3536">
            <v>8</v>
          </cell>
          <cell r="L3536">
            <v>3</v>
          </cell>
          <cell r="M3536">
            <v>1</v>
          </cell>
          <cell r="N3536">
            <v>0</v>
          </cell>
          <cell r="O3536">
            <v>0</v>
          </cell>
          <cell r="P3536">
            <v>1</v>
          </cell>
          <cell r="Q3536">
            <v>0</v>
          </cell>
          <cell r="R3536">
            <v>0</v>
          </cell>
          <cell r="S3536">
            <v>1</v>
          </cell>
          <cell r="T3536">
            <v>0</v>
          </cell>
          <cell r="U3536">
            <v>0</v>
          </cell>
          <cell r="V3536">
            <v>4</v>
          </cell>
          <cell r="W3536">
            <v>5825</v>
          </cell>
          <cell r="X3536">
            <v>54</v>
          </cell>
          <cell r="Y3536">
            <v>38</v>
          </cell>
        </row>
        <row r="3537">
          <cell r="B3537" t="str">
            <v>荥经县龙苍沟乡</v>
          </cell>
          <cell r="C3537">
            <v>0</v>
          </cell>
          <cell r="D3537">
            <v>32</v>
          </cell>
          <cell r="E3537">
            <v>27</v>
          </cell>
          <cell r="F3537">
            <v>0</v>
          </cell>
          <cell r="G3537">
            <v>5</v>
          </cell>
          <cell r="H3537">
            <v>0</v>
          </cell>
          <cell r="I3537">
            <v>0</v>
          </cell>
          <cell r="J3537">
            <v>32</v>
          </cell>
          <cell r="K3537">
            <v>17</v>
          </cell>
          <cell r="L3537">
            <v>5</v>
          </cell>
          <cell r="M3537">
            <v>4</v>
          </cell>
          <cell r="N3537">
            <v>0</v>
          </cell>
          <cell r="O3537">
            <v>3</v>
          </cell>
          <cell r="P3537">
            <v>1</v>
          </cell>
          <cell r="Q3537">
            <v>1</v>
          </cell>
          <cell r="R3537">
            <v>0</v>
          </cell>
          <cell r="S3537">
            <v>1</v>
          </cell>
          <cell r="T3537">
            <v>0</v>
          </cell>
          <cell r="U3537">
            <v>0</v>
          </cell>
          <cell r="V3537">
            <v>7</v>
          </cell>
          <cell r="W3537">
            <v>7161</v>
          </cell>
          <cell r="X3537">
            <v>89</v>
          </cell>
          <cell r="Y3537">
            <v>61</v>
          </cell>
        </row>
        <row r="3538">
          <cell r="B3538" t="str">
            <v>荥经县花滩镇</v>
          </cell>
          <cell r="C3538">
            <v>0</v>
          </cell>
          <cell r="D3538">
            <v>36</v>
          </cell>
          <cell r="E3538">
            <v>30</v>
          </cell>
          <cell r="F3538">
            <v>0</v>
          </cell>
          <cell r="G3538">
            <v>6</v>
          </cell>
          <cell r="H3538">
            <v>0</v>
          </cell>
          <cell r="I3538">
            <v>0</v>
          </cell>
          <cell r="J3538">
            <v>36</v>
          </cell>
          <cell r="K3538">
            <v>23</v>
          </cell>
          <cell r="L3538">
            <v>4</v>
          </cell>
          <cell r="M3538">
            <v>4</v>
          </cell>
          <cell r="N3538">
            <v>0</v>
          </cell>
          <cell r="O3538">
            <v>3</v>
          </cell>
          <cell r="P3538">
            <v>1</v>
          </cell>
          <cell r="Q3538">
            <v>0</v>
          </cell>
          <cell r="R3538">
            <v>0</v>
          </cell>
          <cell r="S3538">
            <v>1</v>
          </cell>
          <cell r="T3538">
            <v>0</v>
          </cell>
          <cell r="U3538">
            <v>0</v>
          </cell>
          <cell r="V3538">
            <v>10</v>
          </cell>
          <cell r="W3538">
            <v>9879</v>
          </cell>
          <cell r="X3538">
            <v>109</v>
          </cell>
          <cell r="Y3538">
            <v>69</v>
          </cell>
        </row>
        <row r="3539">
          <cell r="B3539" t="str">
            <v>荥经县六合乡</v>
          </cell>
          <cell r="C3539">
            <v>0</v>
          </cell>
          <cell r="D3539">
            <v>20</v>
          </cell>
          <cell r="E3539">
            <v>19</v>
          </cell>
          <cell r="F3539">
            <v>0</v>
          </cell>
          <cell r="G3539">
            <v>1</v>
          </cell>
          <cell r="H3539">
            <v>0</v>
          </cell>
          <cell r="I3539">
            <v>0</v>
          </cell>
          <cell r="J3539">
            <v>20</v>
          </cell>
          <cell r="K3539">
            <v>13</v>
          </cell>
          <cell r="L3539">
            <v>2</v>
          </cell>
          <cell r="M3539">
            <v>2</v>
          </cell>
          <cell r="N3539">
            <v>0</v>
          </cell>
          <cell r="O3539">
            <v>1</v>
          </cell>
          <cell r="P3539">
            <v>0</v>
          </cell>
          <cell r="Q3539">
            <v>1</v>
          </cell>
          <cell r="R3539">
            <v>0</v>
          </cell>
          <cell r="S3539">
            <v>1</v>
          </cell>
          <cell r="T3539">
            <v>0</v>
          </cell>
          <cell r="U3539">
            <v>0</v>
          </cell>
          <cell r="V3539">
            <v>6</v>
          </cell>
          <cell r="W3539">
            <v>8205</v>
          </cell>
          <cell r="X3539">
            <v>68</v>
          </cell>
          <cell r="Y3539">
            <v>44</v>
          </cell>
        </row>
        <row r="3540">
          <cell r="B3540" t="str">
            <v>荥经县烈太乡</v>
          </cell>
          <cell r="C3540">
            <v>0</v>
          </cell>
          <cell r="D3540">
            <v>21</v>
          </cell>
          <cell r="E3540">
            <v>17</v>
          </cell>
          <cell r="F3540">
            <v>0</v>
          </cell>
          <cell r="G3540">
            <v>4</v>
          </cell>
          <cell r="H3540">
            <v>0</v>
          </cell>
          <cell r="I3540">
            <v>0</v>
          </cell>
          <cell r="J3540">
            <v>21</v>
          </cell>
          <cell r="K3540">
            <v>9</v>
          </cell>
          <cell r="L3540">
            <v>4</v>
          </cell>
          <cell r="M3540">
            <v>2</v>
          </cell>
          <cell r="N3540">
            <v>0</v>
          </cell>
          <cell r="O3540">
            <v>2</v>
          </cell>
          <cell r="P3540">
            <v>2</v>
          </cell>
          <cell r="Q3540">
            <v>1</v>
          </cell>
          <cell r="R3540">
            <v>0</v>
          </cell>
          <cell r="S3540">
            <v>1</v>
          </cell>
          <cell r="T3540">
            <v>0</v>
          </cell>
          <cell r="U3540">
            <v>0</v>
          </cell>
          <cell r="V3540">
            <v>5</v>
          </cell>
          <cell r="W3540">
            <v>6293</v>
          </cell>
          <cell r="X3540">
            <v>53</v>
          </cell>
          <cell r="Y3540">
            <v>31</v>
          </cell>
        </row>
        <row r="3541">
          <cell r="B3541" t="str">
            <v>荥经县安靖乡</v>
          </cell>
          <cell r="C3541">
            <v>0</v>
          </cell>
          <cell r="D3541">
            <v>16</v>
          </cell>
          <cell r="E3541">
            <v>16</v>
          </cell>
          <cell r="F3541">
            <v>0</v>
          </cell>
          <cell r="G3541">
            <v>0</v>
          </cell>
          <cell r="H3541">
            <v>0</v>
          </cell>
          <cell r="I3541">
            <v>0</v>
          </cell>
          <cell r="J3541">
            <v>16</v>
          </cell>
          <cell r="K3541">
            <v>10</v>
          </cell>
          <cell r="L3541">
            <v>3</v>
          </cell>
          <cell r="M3541">
            <v>1</v>
          </cell>
          <cell r="N3541">
            <v>0</v>
          </cell>
          <cell r="O3541">
            <v>1</v>
          </cell>
          <cell r="P3541">
            <v>0</v>
          </cell>
          <cell r="Q3541">
            <v>0</v>
          </cell>
          <cell r="R3541">
            <v>0</v>
          </cell>
          <cell r="S3541">
            <v>1</v>
          </cell>
          <cell r="T3541">
            <v>0</v>
          </cell>
          <cell r="U3541">
            <v>0</v>
          </cell>
          <cell r="V3541">
            <v>8</v>
          </cell>
          <cell r="W3541">
            <v>4938</v>
          </cell>
          <cell r="X3541">
            <v>79</v>
          </cell>
          <cell r="Y3541">
            <v>47</v>
          </cell>
        </row>
        <row r="3542">
          <cell r="B3542" t="str">
            <v>荥经县民建乡</v>
          </cell>
          <cell r="C3542">
            <v>0</v>
          </cell>
          <cell r="D3542">
            <v>13</v>
          </cell>
          <cell r="E3542">
            <v>13</v>
          </cell>
          <cell r="F3542">
            <v>0</v>
          </cell>
          <cell r="G3542">
            <v>0</v>
          </cell>
          <cell r="H3542">
            <v>0</v>
          </cell>
          <cell r="I3542">
            <v>0</v>
          </cell>
          <cell r="J3542">
            <v>13</v>
          </cell>
          <cell r="K3542">
            <v>8</v>
          </cell>
          <cell r="L3542">
            <v>2</v>
          </cell>
          <cell r="M3542">
            <v>1</v>
          </cell>
          <cell r="N3542">
            <v>0</v>
          </cell>
          <cell r="O3542">
            <v>1</v>
          </cell>
          <cell r="P3542">
            <v>1</v>
          </cell>
          <cell r="Q3542">
            <v>0</v>
          </cell>
          <cell r="R3542">
            <v>0</v>
          </cell>
          <cell r="S3542">
            <v>0</v>
          </cell>
          <cell r="T3542">
            <v>0</v>
          </cell>
          <cell r="U3542">
            <v>0</v>
          </cell>
          <cell r="V3542">
            <v>5</v>
          </cell>
          <cell r="W3542">
            <v>4111</v>
          </cell>
          <cell r="X3542">
            <v>43</v>
          </cell>
          <cell r="Y3542">
            <v>23</v>
          </cell>
        </row>
        <row r="3543">
          <cell r="B3543" t="str">
            <v>荥经县泗坪乡</v>
          </cell>
          <cell r="C3543">
            <v>0</v>
          </cell>
          <cell r="D3543">
            <v>13</v>
          </cell>
          <cell r="E3543">
            <v>13</v>
          </cell>
          <cell r="F3543">
            <v>0</v>
          </cell>
          <cell r="G3543">
            <v>0</v>
          </cell>
          <cell r="H3543">
            <v>0</v>
          </cell>
          <cell r="I3543">
            <v>0</v>
          </cell>
          <cell r="J3543">
            <v>13</v>
          </cell>
          <cell r="K3543">
            <v>8</v>
          </cell>
          <cell r="L3543">
            <v>2</v>
          </cell>
          <cell r="M3543">
            <v>1</v>
          </cell>
          <cell r="N3543">
            <v>0</v>
          </cell>
          <cell r="O3543">
            <v>1</v>
          </cell>
          <cell r="P3543">
            <v>0</v>
          </cell>
          <cell r="Q3543">
            <v>1</v>
          </cell>
          <cell r="R3543">
            <v>0</v>
          </cell>
          <cell r="S3543">
            <v>0</v>
          </cell>
          <cell r="T3543">
            <v>0</v>
          </cell>
          <cell r="U3543">
            <v>0</v>
          </cell>
          <cell r="V3543">
            <v>4</v>
          </cell>
          <cell r="W3543">
            <v>4027</v>
          </cell>
          <cell r="X3543">
            <v>42</v>
          </cell>
          <cell r="Y3543">
            <v>26</v>
          </cell>
        </row>
        <row r="3544">
          <cell r="B3544" t="str">
            <v>荥经县新庙乡</v>
          </cell>
          <cell r="C3544">
            <v>0</v>
          </cell>
          <cell r="D3544">
            <v>13</v>
          </cell>
          <cell r="E3544">
            <v>13</v>
          </cell>
          <cell r="F3544">
            <v>0</v>
          </cell>
          <cell r="G3544">
            <v>0</v>
          </cell>
          <cell r="H3544">
            <v>0</v>
          </cell>
          <cell r="I3544">
            <v>0</v>
          </cell>
          <cell r="J3544">
            <v>13</v>
          </cell>
          <cell r="K3544">
            <v>6</v>
          </cell>
          <cell r="L3544">
            <v>2</v>
          </cell>
          <cell r="M3544">
            <v>1</v>
          </cell>
          <cell r="N3544">
            <v>0</v>
          </cell>
          <cell r="O3544">
            <v>1</v>
          </cell>
          <cell r="P3544">
            <v>1</v>
          </cell>
          <cell r="Q3544">
            <v>1</v>
          </cell>
          <cell r="R3544">
            <v>0</v>
          </cell>
          <cell r="S3544">
            <v>1</v>
          </cell>
          <cell r="T3544">
            <v>0</v>
          </cell>
          <cell r="U3544">
            <v>0</v>
          </cell>
          <cell r="V3544">
            <v>3</v>
          </cell>
          <cell r="W3544">
            <v>2752</v>
          </cell>
          <cell r="X3544">
            <v>38</v>
          </cell>
          <cell r="Y3544">
            <v>26</v>
          </cell>
        </row>
        <row r="3545">
          <cell r="B3545" t="str">
            <v>荥经县三合乡</v>
          </cell>
          <cell r="C3545">
            <v>0</v>
          </cell>
          <cell r="D3545">
            <v>11</v>
          </cell>
          <cell r="E3545">
            <v>11</v>
          </cell>
          <cell r="F3545">
            <v>0</v>
          </cell>
          <cell r="G3545">
            <v>0</v>
          </cell>
          <cell r="H3545">
            <v>0</v>
          </cell>
          <cell r="I3545">
            <v>0</v>
          </cell>
          <cell r="J3545">
            <v>11</v>
          </cell>
          <cell r="K3545">
            <v>6</v>
          </cell>
          <cell r="L3545">
            <v>2</v>
          </cell>
          <cell r="M3545">
            <v>1</v>
          </cell>
          <cell r="N3545">
            <v>0</v>
          </cell>
          <cell r="O3545">
            <v>1</v>
          </cell>
          <cell r="P3545">
            <v>0</v>
          </cell>
          <cell r="Q3545">
            <v>0</v>
          </cell>
          <cell r="R3545">
            <v>0</v>
          </cell>
          <cell r="S3545">
            <v>1</v>
          </cell>
          <cell r="T3545">
            <v>0</v>
          </cell>
          <cell r="U3545">
            <v>0</v>
          </cell>
          <cell r="V3545">
            <v>4</v>
          </cell>
          <cell r="W3545">
            <v>2286</v>
          </cell>
          <cell r="X3545">
            <v>38</v>
          </cell>
          <cell r="Y3545">
            <v>22</v>
          </cell>
        </row>
        <row r="3546">
          <cell r="B3546" t="str">
            <v>荥经县荥河乡</v>
          </cell>
          <cell r="C3546">
            <v>0</v>
          </cell>
          <cell r="D3546">
            <v>13</v>
          </cell>
          <cell r="E3546">
            <v>13</v>
          </cell>
          <cell r="F3546">
            <v>0</v>
          </cell>
          <cell r="G3546">
            <v>0</v>
          </cell>
          <cell r="H3546">
            <v>0</v>
          </cell>
          <cell r="I3546">
            <v>0</v>
          </cell>
          <cell r="J3546">
            <v>13</v>
          </cell>
          <cell r="K3546">
            <v>9</v>
          </cell>
          <cell r="L3546">
            <v>2</v>
          </cell>
          <cell r="M3546">
            <v>1</v>
          </cell>
          <cell r="N3546">
            <v>0</v>
          </cell>
          <cell r="O3546">
            <v>0</v>
          </cell>
          <cell r="P3546">
            <v>1</v>
          </cell>
          <cell r="Q3546">
            <v>0</v>
          </cell>
          <cell r="R3546">
            <v>0</v>
          </cell>
          <cell r="S3546">
            <v>0</v>
          </cell>
          <cell r="T3546">
            <v>0</v>
          </cell>
          <cell r="U3546">
            <v>0</v>
          </cell>
          <cell r="V3546">
            <v>3</v>
          </cell>
          <cell r="W3546">
            <v>5980</v>
          </cell>
          <cell r="X3546">
            <v>44</v>
          </cell>
          <cell r="Y3546">
            <v>32</v>
          </cell>
        </row>
        <row r="3547">
          <cell r="B3547" t="str">
            <v>荥经县新建乡</v>
          </cell>
          <cell r="C3547">
            <v>0</v>
          </cell>
          <cell r="D3547">
            <v>13</v>
          </cell>
          <cell r="E3547">
            <v>13</v>
          </cell>
          <cell r="F3547">
            <v>0</v>
          </cell>
          <cell r="G3547">
            <v>0</v>
          </cell>
          <cell r="H3547">
            <v>0</v>
          </cell>
          <cell r="I3547">
            <v>0</v>
          </cell>
          <cell r="J3547">
            <v>13</v>
          </cell>
          <cell r="K3547">
            <v>7</v>
          </cell>
          <cell r="L3547">
            <v>2</v>
          </cell>
          <cell r="M3547">
            <v>1</v>
          </cell>
          <cell r="N3547">
            <v>0</v>
          </cell>
          <cell r="O3547">
            <v>0</v>
          </cell>
          <cell r="P3547">
            <v>1</v>
          </cell>
          <cell r="Q3547">
            <v>1</v>
          </cell>
          <cell r="R3547">
            <v>0</v>
          </cell>
          <cell r="S3547">
            <v>1</v>
          </cell>
          <cell r="T3547">
            <v>0</v>
          </cell>
          <cell r="U3547">
            <v>0</v>
          </cell>
          <cell r="V3547">
            <v>4</v>
          </cell>
          <cell r="W3547">
            <v>2829</v>
          </cell>
          <cell r="X3547">
            <v>47</v>
          </cell>
          <cell r="Y3547">
            <v>31</v>
          </cell>
        </row>
        <row r="3548">
          <cell r="B3548" t="str">
            <v>荥经县烈士乡</v>
          </cell>
          <cell r="C3548">
            <v>0</v>
          </cell>
          <cell r="D3548">
            <v>18</v>
          </cell>
          <cell r="E3548">
            <v>15</v>
          </cell>
          <cell r="F3548">
            <v>0</v>
          </cell>
          <cell r="G3548">
            <v>3</v>
          </cell>
          <cell r="H3548">
            <v>0</v>
          </cell>
          <cell r="I3548">
            <v>0</v>
          </cell>
          <cell r="J3548">
            <v>18</v>
          </cell>
          <cell r="K3548">
            <v>10</v>
          </cell>
          <cell r="L3548">
            <v>0</v>
          </cell>
          <cell r="M3548">
            <v>2</v>
          </cell>
          <cell r="N3548">
            <v>0</v>
          </cell>
          <cell r="O3548">
            <v>1</v>
          </cell>
          <cell r="P3548">
            <v>2</v>
          </cell>
          <cell r="Q3548">
            <v>2</v>
          </cell>
          <cell r="R3548">
            <v>0</v>
          </cell>
          <cell r="S3548">
            <v>1</v>
          </cell>
          <cell r="T3548">
            <v>0</v>
          </cell>
          <cell r="U3548">
            <v>0</v>
          </cell>
          <cell r="V3548">
            <v>5</v>
          </cell>
          <cell r="W3548">
            <v>3956</v>
          </cell>
          <cell r="X3548">
            <v>51</v>
          </cell>
          <cell r="Y3548">
            <v>31</v>
          </cell>
        </row>
        <row r="3549">
          <cell r="B3549" t="str">
            <v>荥经县大田坝乡</v>
          </cell>
          <cell r="C3549">
            <v>0</v>
          </cell>
          <cell r="D3549">
            <v>17</v>
          </cell>
          <cell r="E3549">
            <v>16</v>
          </cell>
          <cell r="F3549">
            <v>0</v>
          </cell>
          <cell r="G3549">
            <v>1</v>
          </cell>
          <cell r="H3549">
            <v>0</v>
          </cell>
          <cell r="I3549">
            <v>0</v>
          </cell>
          <cell r="J3549">
            <v>17</v>
          </cell>
          <cell r="K3549">
            <v>10</v>
          </cell>
          <cell r="L3549">
            <v>1</v>
          </cell>
          <cell r="M3549">
            <v>1</v>
          </cell>
          <cell r="N3549">
            <v>0</v>
          </cell>
          <cell r="O3549">
            <v>0</v>
          </cell>
          <cell r="P3549">
            <v>1</v>
          </cell>
          <cell r="Q3549">
            <v>2</v>
          </cell>
          <cell r="R3549">
            <v>0</v>
          </cell>
          <cell r="S3549">
            <v>2</v>
          </cell>
          <cell r="T3549">
            <v>0</v>
          </cell>
          <cell r="U3549">
            <v>0</v>
          </cell>
          <cell r="V3549">
            <v>4</v>
          </cell>
          <cell r="W3549">
            <v>5394</v>
          </cell>
          <cell r="X3549">
            <v>51</v>
          </cell>
          <cell r="Y3549">
            <v>35</v>
          </cell>
        </row>
        <row r="3550">
          <cell r="B3550" t="str">
            <v>荥经县新添乡</v>
          </cell>
          <cell r="C3550">
            <v>0</v>
          </cell>
          <cell r="D3550">
            <v>61</v>
          </cell>
          <cell r="E3550">
            <v>42</v>
          </cell>
          <cell r="F3550">
            <v>0</v>
          </cell>
          <cell r="G3550">
            <v>19</v>
          </cell>
          <cell r="H3550">
            <v>0</v>
          </cell>
          <cell r="I3550">
            <v>0</v>
          </cell>
          <cell r="J3550">
            <v>61</v>
          </cell>
          <cell r="K3550">
            <v>37</v>
          </cell>
          <cell r="L3550">
            <v>7</v>
          </cell>
          <cell r="M3550">
            <v>5</v>
          </cell>
          <cell r="N3550">
            <v>0</v>
          </cell>
          <cell r="O3550">
            <v>2</v>
          </cell>
          <cell r="P3550">
            <v>3</v>
          </cell>
          <cell r="Q3550">
            <v>2</v>
          </cell>
          <cell r="R3550">
            <v>0</v>
          </cell>
          <cell r="S3550">
            <v>5</v>
          </cell>
          <cell r="T3550">
            <v>0</v>
          </cell>
          <cell r="U3550">
            <v>0</v>
          </cell>
          <cell r="V3550">
            <v>9</v>
          </cell>
          <cell r="W3550">
            <v>9725</v>
          </cell>
          <cell r="X3550">
            <v>116</v>
          </cell>
          <cell r="Y3550">
            <v>80</v>
          </cell>
        </row>
        <row r="3551">
          <cell r="B3551" t="str">
            <v>荥经县天凤乡</v>
          </cell>
          <cell r="C3551">
            <v>0</v>
          </cell>
          <cell r="D3551">
            <v>16</v>
          </cell>
          <cell r="E3551">
            <v>16</v>
          </cell>
          <cell r="F3551">
            <v>0</v>
          </cell>
          <cell r="G3551">
            <v>0</v>
          </cell>
          <cell r="H3551">
            <v>0</v>
          </cell>
          <cell r="I3551">
            <v>0</v>
          </cell>
          <cell r="J3551">
            <v>16</v>
          </cell>
          <cell r="K3551">
            <v>8</v>
          </cell>
          <cell r="L3551">
            <v>4</v>
          </cell>
          <cell r="M3551">
            <v>1</v>
          </cell>
          <cell r="N3551">
            <v>0</v>
          </cell>
          <cell r="O3551">
            <v>1</v>
          </cell>
          <cell r="P3551">
            <v>1</v>
          </cell>
          <cell r="Q3551">
            <v>1</v>
          </cell>
          <cell r="R3551">
            <v>0</v>
          </cell>
          <cell r="S3551">
            <v>0</v>
          </cell>
          <cell r="T3551">
            <v>0</v>
          </cell>
          <cell r="U3551">
            <v>0</v>
          </cell>
          <cell r="V3551">
            <v>4</v>
          </cell>
          <cell r="W3551">
            <v>3377</v>
          </cell>
          <cell r="X3551">
            <v>43</v>
          </cell>
          <cell r="Y3551">
            <v>27</v>
          </cell>
        </row>
        <row r="3552">
          <cell r="B3552" t="str">
            <v>荥经县宝峰乡</v>
          </cell>
          <cell r="C3552">
            <v>0</v>
          </cell>
          <cell r="D3552">
            <v>13</v>
          </cell>
          <cell r="E3552">
            <v>13</v>
          </cell>
          <cell r="F3552">
            <v>0</v>
          </cell>
          <cell r="G3552">
            <v>0</v>
          </cell>
          <cell r="H3552">
            <v>0</v>
          </cell>
          <cell r="I3552">
            <v>0</v>
          </cell>
          <cell r="J3552">
            <v>13</v>
          </cell>
          <cell r="K3552">
            <v>8</v>
          </cell>
          <cell r="L3552">
            <v>2</v>
          </cell>
          <cell r="M3552">
            <v>1</v>
          </cell>
          <cell r="N3552">
            <v>0</v>
          </cell>
          <cell r="O3552">
            <v>1</v>
          </cell>
          <cell r="P3552">
            <v>1</v>
          </cell>
          <cell r="Q3552">
            <v>0</v>
          </cell>
          <cell r="R3552">
            <v>0</v>
          </cell>
          <cell r="S3552">
            <v>0</v>
          </cell>
          <cell r="T3552">
            <v>0</v>
          </cell>
          <cell r="U3552">
            <v>0</v>
          </cell>
          <cell r="V3552">
            <v>3</v>
          </cell>
          <cell r="W3552">
            <v>2498</v>
          </cell>
          <cell r="X3552">
            <v>33</v>
          </cell>
          <cell r="Y3552">
            <v>21</v>
          </cell>
        </row>
        <row r="3553">
          <cell r="B3553" t="str">
            <v>汉源县</v>
          </cell>
          <cell r="C3553">
            <v>0</v>
          </cell>
          <cell r="D3553">
            <v>1006</v>
          </cell>
          <cell r="E3553">
            <v>363</v>
          </cell>
          <cell r="F3553">
            <v>0</v>
          </cell>
          <cell r="G3553">
            <v>643</v>
          </cell>
          <cell r="H3553">
            <v>0</v>
          </cell>
          <cell r="I3553">
            <v>0</v>
          </cell>
          <cell r="J3553">
            <v>1006</v>
          </cell>
          <cell r="K3553">
            <v>575</v>
          </cell>
          <cell r="L3553">
            <v>206</v>
          </cell>
          <cell r="M3553">
            <v>92</v>
          </cell>
          <cell r="N3553">
            <v>6</v>
          </cell>
          <cell r="O3553">
            <v>58</v>
          </cell>
          <cell r="P3553">
            <v>0</v>
          </cell>
          <cell r="Q3553">
            <v>0</v>
          </cell>
          <cell r="R3553">
            <v>75</v>
          </cell>
          <cell r="S3553">
            <v>0</v>
          </cell>
          <cell r="T3553">
            <v>0</v>
          </cell>
          <cell r="U3553">
            <v>0</v>
          </cell>
          <cell r="V3553">
            <v>256</v>
          </cell>
          <cell r="W3553">
            <v>290812</v>
          </cell>
          <cell r="X3553">
            <v>2875</v>
          </cell>
          <cell r="Y3553">
            <v>1018</v>
          </cell>
        </row>
        <row r="3554">
          <cell r="B3554" t="str">
            <v>汉源县本级</v>
          </cell>
          <cell r="C3554">
            <v>0</v>
          </cell>
          <cell r="D3554">
            <v>0</v>
          </cell>
          <cell r="E3554">
            <v>0</v>
          </cell>
          <cell r="F3554">
            <v>0</v>
          </cell>
          <cell r="G3554">
            <v>0</v>
          </cell>
          <cell r="H3554">
            <v>0</v>
          </cell>
          <cell r="I3554">
            <v>0</v>
          </cell>
          <cell r="J3554">
            <v>0</v>
          </cell>
          <cell r="K3554">
            <v>0</v>
          </cell>
          <cell r="L3554">
            <v>0</v>
          </cell>
          <cell r="M3554">
            <v>0</v>
          </cell>
          <cell r="N3554">
            <v>0</v>
          </cell>
          <cell r="O3554">
            <v>0</v>
          </cell>
          <cell r="P3554">
            <v>0</v>
          </cell>
          <cell r="Q3554">
            <v>0</v>
          </cell>
          <cell r="R3554">
            <v>0</v>
          </cell>
          <cell r="S3554">
            <v>0</v>
          </cell>
          <cell r="T3554">
            <v>0</v>
          </cell>
          <cell r="U3554">
            <v>0</v>
          </cell>
          <cell r="V3554">
            <v>0</v>
          </cell>
          <cell r="W3554">
            <v>0</v>
          </cell>
          <cell r="X3554">
            <v>0</v>
          </cell>
          <cell r="Y3554">
            <v>0</v>
          </cell>
        </row>
        <row r="3555">
          <cell r="B3555" t="str">
            <v>汉源县乡（镇）小计</v>
          </cell>
          <cell r="C3555">
            <v>0</v>
          </cell>
          <cell r="D3555">
            <v>1006</v>
          </cell>
          <cell r="E3555">
            <v>363</v>
          </cell>
          <cell r="F3555">
            <v>0</v>
          </cell>
          <cell r="G3555">
            <v>643</v>
          </cell>
          <cell r="H3555">
            <v>0</v>
          </cell>
          <cell r="I3555">
            <v>0</v>
          </cell>
          <cell r="J3555">
            <v>1006</v>
          </cell>
          <cell r="K3555">
            <v>575</v>
          </cell>
          <cell r="L3555">
            <v>206</v>
          </cell>
          <cell r="M3555">
            <v>92</v>
          </cell>
          <cell r="N3555">
            <v>6</v>
          </cell>
          <cell r="O3555">
            <v>58</v>
          </cell>
          <cell r="P3555">
            <v>0</v>
          </cell>
          <cell r="Q3555">
            <v>0</v>
          </cell>
          <cell r="R3555">
            <v>75</v>
          </cell>
          <cell r="S3555">
            <v>0</v>
          </cell>
          <cell r="T3555">
            <v>0</v>
          </cell>
          <cell r="U3555">
            <v>0</v>
          </cell>
          <cell r="V3555">
            <v>256</v>
          </cell>
          <cell r="W3555">
            <v>290812</v>
          </cell>
          <cell r="X3555">
            <v>2875</v>
          </cell>
          <cell r="Y3555">
            <v>1018</v>
          </cell>
        </row>
        <row r="3556">
          <cell r="B3556" t="str">
            <v>汉源县富林镇</v>
          </cell>
          <cell r="C3556">
            <v>0</v>
          </cell>
          <cell r="D3556">
            <v>29</v>
          </cell>
          <cell r="E3556">
            <v>8</v>
          </cell>
          <cell r="F3556">
            <v>0</v>
          </cell>
          <cell r="G3556">
            <v>21</v>
          </cell>
          <cell r="H3556">
            <v>0</v>
          </cell>
          <cell r="I3556">
            <v>0</v>
          </cell>
          <cell r="J3556">
            <v>29</v>
          </cell>
          <cell r="K3556">
            <v>14</v>
          </cell>
          <cell r="L3556">
            <v>3</v>
          </cell>
          <cell r="M3556">
            <v>2</v>
          </cell>
          <cell r="N3556">
            <v>0</v>
          </cell>
          <cell r="O3556">
            <v>4</v>
          </cell>
          <cell r="P3556">
            <v>0</v>
          </cell>
          <cell r="Q3556">
            <v>0</v>
          </cell>
          <cell r="R3556">
            <v>6</v>
          </cell>
          <cell r="S3556">
            <v>0</v>
          </cell>
          <cell r="T3556">
            <v>0</v>
          </cell>
          <cell r="U3556">
            <v>0</v>
          </cell>
          <cell r="V3556">
            <v>6</v>
          </cell>
          <cell r="W3556">
            <v>12286</v>
          </cell>
          <cell r="X3556">
            <v>82</v>
          </cell>
          <cell r="Y3556">
            <v>12</v>
          </cell>
        </row>
        <row r="3557">
          <cell r="B3557" t="str">
            <v>汉源县青富乡</v>
          </cell>
          <cell r="C3557">
            <v>0</v>
          </cell>
          <cell r="D3557">
            <v>16</v>
          </cell>
          <cell r="E3557">
            <v>5</v>
          </cell>
          <cell r="F3557">
            <v>0</v>
          </cell>
          <cell r="G3557">
            <v>11</v>
          </cell>
          <cell r="H3557">
            <v>0</v>
          </cell>
          <cell r="I3557">
            <v>0</v>
          </cell>
          <cell r="J3557">
            <v>16</v>
          </cell>
          <cell r="K3557">
            <v>8</v>
          </cell>
          <cell r="L3557">
            <v>4</v>
          </cell>
          <cell r="M3557">
            <v>1</v>
          </cell>
          <cell r="N3557">
            <v>0</v>
          </cell>
          <cell r="O3557">
            <v>1</v>
          </cell>
          <cell r="P3557">
            <v>0</v>
          </cell>
          <cell r="Q3557">
            <v>0</v>
          </cell>
          <cell r="R3557">
            <v>2</v>
          </cell>
          <cell r="S3557">
            <v>0</v>
          </cell>
          <cell r="T3557">
            <v>0</v>
          </cell>
          <cell r="U3557">
            <v>0</v>
          </cell>
          <cell r="V3557">
            <v>3</v>
          </cell>
          <cell r="W3557">
            <v>2231</v>
          </cell>
          <cell r="X3557">
            <v>49</v>
          </cell>
          <cell r="Y3557">
            <v>20</v>
          </cell>
        </row>
        <row r="3558">
          <cell r="B3558" t="str">
            <v>汉源县万工乡</v>
          </cell>
          <cell r="C3558">
            <v>0</v>
          </cell>
          <cell r="D3558">
            <v>22</v>
          </cell>
          <cell r="E3558">
            <v>8</v>
          </cell>
          <cell r="F3558">
            <v>0</v>
          </cell>
          <cell r="G3558">
            <v>14</v>
          </cell>
          <cell r="H3558">
            <v>0</v>
          </cell>
          <cell r="I3558">
            <v>0</v>
          </cell>
          <cell r="J3558">
            <v>22</v>
          </cell>
          <cell r="K3558">
            <v>13</v>
          </cell>
          <cell r="L3558">
            <v>4</v>
          </cell>
          <cell r="M3558">
            <v>2</v>
          </cell>
          <cell r="N3558">
            <v>0</v>
          </cell>
          <cell r="O3558">
            <v>1</v>
          </cell>
          <cell r="P3558">
            <v>0</v>
          </cell>
          <cell r="Q3558">
            <v>0</v>
          </cell>
          <cell r="R3558">
            <v>2</v>
          </cell>
          <cell r="S3558">
            <v>0</v>
          </cell>
          <cell r="T3558">
            <v>0</v>
          </cell>
          <cell r="U3558">
            <v>0</v>
          </cell>
          <cell r="V3558">
            <v>5</v>
          </cell>
          <cell r="W3558">
            <v>3786</v>
          </cell>
          <cell r="X3558">
            <v>70</v>
          </cell>
          <cell r="Y3558">
            <v>24</v>
          </cell>
        </row>
        <row r="3559">
          <cell r="B3559" t="str">
            <v>汉源县安乐乡</v>
          </cell>
          <cell r="C3559">
            <v>0</v>
          </cell>
          <cell r="D3559">
            <v>27</v>
          </cell>
          <cell r="E3559">
            <v>11</v>
          </cell>
          <cell r="F3559">
            <v>0</v>
          </cell>
          <cell r="G3559">
            <v>16</v>
          </cell>
          <cell r="H3559">
            <v>0</v>
          </cell>
          <cell r="I3559">
            <v>0</v>
          </cell>
          <cell r="J3559">
            <v>27</v>
          </cell>
          <cell r="K3559">
            <v>16</v>
          </cell>
          <cell r="L3559">
            <v>5</v>
          </cell>
          <cell r="M3559">
            <v>3</v>
          </cell>
          <cell r="N3559">
            <v>0</v>
          </cell>
          <cell r="O3559">
            <v>1</v>
          </cell>
          <cell r="P3559">
            <v>0</v>
          </cell>
          <cell r="Q3559">
            <v>0</v>
          </cell>
          <cell r="R3559">
            <v>2</v>
          </cell>
          <cell r="S3559">
            <v>0</v>
          </cell>
          <cell r="T3559">
            <v>0</v>
          </cell>
          <cell r="U3559">
            <v>0</v>
          </cell>
          <cell r="V3559">
            <v>8</v>
          </cell>
          <cell r="W3559">
            <v>8863</v>
          </cell>
          <cell r="X3559">
            <v>84</v>
          </cell>
          <cell r="Y3559">
            <v>22</v>
          </cell>
        </row>
        <row r="3560">
          <cell r="B3560" t="str">
            <v>汉源县白岩乡</v>
          </cell>
          <cell r="C3560">
            <v>0</v>
          </cell>
          <cell r="D3560">
            <v>29</v>
          </cell>
          <cell r="E3560">
            <v>9</v>
          </cell>
          <cell r="F3560">
            <v>0</v>
          </cell>
          <cell r="G3560">
            <v>20</v>
          </cell>
          <cell r="H3560">
            <v>0</v>
          </cell>
          <cell r="I3560">
            <v>0</v>
          </cell>
          <cell r="J3560">
            <v>29</v>
          </cell>
          <cell r="K3560">
            <v>14</v>
          </cell>
          <cell r="L3560">
            <v>10</v>
          </cell>
          <cell r="M3560">
            <v>3</v>
          </cell>
          <cell r="N3560">
            <v>0</v>
          </cell>
          <cell r="O3560">
            <v>1</v>
          </cell>
          <cell r="P3560">
            <v>0</v>
          </cell>
          <cell r="Q3560">
            <v>0</v>
          </cell>
          <cell r="R3560">
            <v>1</v>
          </cell>
          <cell r="S3560">
            <v>0</v>
          </cell>
          <cell r="T3560">
            <v>0</v>
          </cell>
          <cell r="U3560">
            <v>0</v>
          </cell>
          <cell r="V3560">
            <v>7</v>
          </cell>
          <cell r="W3560">
            <v>7850</v>
          </cell>
          <cell r="X3560">
            <v>72</v>
          </cell>
          <cell r="Y3560">
            <v>49</v>
          </cell>
        </row>
        <row r="3561">
          <cell r="B3561" t="str">
            <v>汉源县市荣乡</v>
          </cell>
          <cell r="C3561">
            <v>0</v>
          </cell>
          <cell r="D3561">
            <v>37</v>
          </cell>
          <cell r="E3561">
            <v>12</v>
          </cell>
          <cell r="F3561">
            <v>0</v>
          </cell>
          <cell r="G3561">
            <v>25</v>
          </cell>
          <cell r="H3561">
            <v>0</v>
          </cell>
          <cell r="I3561">
            <v>0</v>
          </cell>
          <cell r="J3561">
            <v>37</v>
          </cell>
          <cell r="K3561">
            <v>20</v>
          </cell>
          <cell r="L3561">
            <v>9</v>
          </cell>
          <cell r="M3561">
            <v>3</v>
          </cell>
          <cell r="N3561">
            <v>1</v>
          </cell>
          <cell r="O3561">
            <v>1</v>
          </cell>
          <cell r="P3561">
            <v>0</v>
          </cell>
          <cell r="Q3561">
            <v>0</v>
          </cell>
          <cell r="R3561">
            <v>4</v>
          </cell>
          <cell r="S3561">
            <v>0</v>
          </cell>
          <cell r="T3561">
            <v>0</v>
          </cell>
          <cell r="U3561">
            <v>0</v>
          </cell>
          <cell r="V3561">
            <v>8</v>
          </cell>
          <cell r="W3561">
            <v>13911</v>
          </cell>
          <cell r="X3561">
            <v>113</v>
          </cell>
          <cell r="Y3561">
            <v>44</v>
          </cell>
        </row>
        <row r="3562">
          <cell r="B3562" t="str">
            <v>汉源县富泉乡</v>
          </cell>
          <cell r="C3562">
            <v>0</v>
          </cell>
          <cell r="D3562">
            <v>22</v>
          </cell>
          <cell r="E3562">
            <v>7</v>
          </cell>
          <cell r="F3562">
            <v>0</v>
          </cell>
          <cell r="G3562">
            <v>15</v>
          </cell>
          <cell r="H3562">
            <v>0</v>
          </cell>
          <cell r="I3562">
            <v>0</v>
          </cell>
          <cell r="J3562">
            <v>22</v>
          </cell>
          <cell r="K3562">
            <v>12</v>
          </cell>
          <cell r="L3562">
            <v>5</v>
          </cell>
          <cell r="M3562">
            <v>2</v>
          </cell>
          <cell r="N3562">
            <v>0</v>
          </cell>
          <cell r="O3562">
            <v>1</v>
          </cell>
          <cell r="P3562">
            <v>0</v>
          </cell>
          <cell r="Q3562">
            <v>0</v>
          </cell>
          <cell r="R3562">
            <v>2</v>
          </cell>
          <cell r="S3562">
            <v>0</v>
          </cell>
          <cell r="T3562">
            <v>0</v>
          </cell>
          <cell r="U3562">
            <v>0</v>
          </cell>
          <cell r="V3562">
            <v>5</v>
          </cell>
          <cell r="W3562">
            <v>6055</v>
          </cell>
          <cell r="X3562">
            <v>60</v>
          </cell>
          <cell r="Y3562">
            <v>27</v>
          </cell>
        </row>
        <row r="3563">
          <cell r="B3563" t="str">
            <v>汉源县马烈乡</v>
          </cell>
          <cell r="C3563">
            <v>0</v>
          </cell>
          <cell r="D3563">
            <v>20</v>
          </cell>
          <cell r="E3563">
            <v>7</v>
          </cell>
          <cell r="F3563">
            <v>0</v>
          </cell>
          <cell r="G3563">
            <v>13</v>
          </cell>
          <cell r="H3563">
            <v>0</v>
          </cell>
          <cell r="I3563">
            <v>0</v>
          </cell>
          <cell r="J3563">
            <v>20</v>
          </cell>
          <cell r="K3563">
            <v>13</v>
          </cell>
          <cell r="L3563">
            <v>3</v>
          </cell>
          <cell r="M3563">
            <v>2</v>
          </cell>
          <cell r="N3563">
            <v>0</v>
          </cell>
          <cell r="O3563">
            <v>1</v>
          </cell>
          <cell r="P3563">
            <v>0</v>
          </cell>
          <cell r="Q3563">
            <v>0</v>
          </cell>
          <cell r="R3563">
            <v>1</v>
          </cell>
          <cell r="S3563">
            <v>0</v>
          </cell>
          <cell r="T3563">
            <v>0</v>
          </cell>
          <cell r="U3563">
            <v>0</v>
          </cell>
          <cell r="V3563">
            <v>6</v>
          </cell>
          <cell r="W3563">
            <v>6363</v>
          </cell>
          <cell r="X3563">
            <v>63</v>
          </cell>
          <cell r="Y3563">
            <v>15</v>
          </cell>
        </row>
        <row r="3564">
          <cell r="B3564" t="str">
            <v>汉源县万里乡</v>
          </cell>
          <cell r="C3564">
            <v>0</v>
          </cell>
          <cell r="D3564">
            <v>21</v>
          </cell>
          <cell r="E3564">
            <v>7</v>
          </cell>
          <cell r="F3564">
            <v>0</v>
          </cell>
          <cell r="G3564">
            <v>14</v>
          </cell>
          <cell r="H3564">
            <v>0</v>
          </cell>
          <cell r="I3564">
            <v>0</v>
          </cell>
          <cell r="J3564">
            <v>21</v>
          </cell>
          <cell r="K3564">
            <v>11</v>
          </cell>
          <cell r="L3564">
            <v>6</v>
          </cell>
          <cell r="M3564">
            <v>2</v>
          </cell>
          <cell r="N3564">
            <v>0</v>
          </cell>
          <cell r="O3564">
            <v>1</v>
          </cell>
          <cell r="P3564">
            <v>0</v>
          </cell>
          <cell r="Q3564">
            <v>0</v>
          </cell>
          <cell r="R3564">
            <v>1</v>
          </cell>
          <cell r="S3564">
            <v>0</v>
          </cell>
          <cell r="T3564">
            <v>0</v>
          </cell>
          <cell r="U3564">
            <v>0</v>
          </cell>
          <cell r="V3564">
            <v>5</v>
          </cell>
          <cell r="W3564">
            <v>4890</v>
          </cell>
          <cell r="X3564">
            <v>54</v>
          </cell>
          <cell r="Y3564">
            <v>27</v>
          </cell>
        </row>
        <row r="3565">
          <cell r="B3565" t="str">
            <v>汉源县宜东镇</v>
          </cell>
          <cell r="C3565">
            <v>0</v>
          </cell>
          <cell r="D3565">
            <v>54</v>
          </cell>
          <cell r="E3565">
            <v>18</v>
          </cell>
          <cell r="F3565">
            <v>0</v>
          </cell>
          <cell r="G3565">
            <v>36</v>
          </cell>
          <cell r="H3565">
            <v>0</v>
          </cell>
          <cell r="I3565">
            <v>0</v>
          </cell>
          <cell r="J3565">
            <v>54</v>
          </cell>
          <cell r="K3565">
            <v>29</v>
          </cell>
          <cell r="L3565">
            <v>13</v>
          </cell>
          <cell r="M3565">
            <v>4</v>
          </cell>
          <cell r="N3565">
            <v>1</v>
          </cell>
          <cell r="O3565">
            <v>3</v>
          </cell>
          <cell r="P3565">
            <v>0</v>
          </cell>
          <cell r="Q3565">
            <v>0</v>
          </cell>
          <cell r="R3565">
            <v>5</v>
          </cell>
          <cell r="S3565">
            <v>0</v>
          </cell>
          <cell r="T3565">
            <v>0</v>
          </cell>
          <cell r="U3565">
            <v>0</v>
          </cell>
          <cell r="V3565">
            <v>13</v>
          </cell>
          <cell r="W3565">
            <v>15676</v>
          </cell>
          <cell r="X3565">
            <v>147</v>
          </cell>
          <cell r="Y3565">
            <v>66</v>
          </cell>
        </row>
        <row r="3566">
          <cell r="B3566" t="str">
            <v>汉源县三交乡</v>
          </cell>
          <cell r="C3566">
            <v>0</v>
          </cell>
          <cell r="D3566">
            <v>19</v>
          </cell>
          <cell r="E3566">
            <v>11</v>
          </cell>
          <cell r="F3566">
            <v>0</v>
          </cell>
          <cell r="G3566">
            <v>8</v>
          </cell>
          <cell r="H3566">
            <v>0</v>
          </cell>
          <cell r="I3566">
            <v>0</v>
          </cell>
          <cell r="J3566">
            <v>19</v>
          </cell>
          <cell r="K3566">
            <v>10</v>
          </cell>
          <cell r="L3566">
            <v>5</v>
          </cell>
          <cell r="M3566">
            <v>2</v>
          </cell>
          <cell r="N3566">
            <v>0</v>
          </cell>
          <cell r="O3566">
            <v>1</v>
          </cell>
          <cell r="P3566">
            <v>0</v>
          </cell>
          <cell r="Q3566">
            <v>0</v>
          </cell>
          <cell r="R3566">
            <v>1</v>
          </cell>
          <cell r="S3566">
            <v>0</v>
          </cell>
          <cell r="T3566">
            <v>0</v>
          </cell>
          <cell r="U3566">
            <v>0</v>
          </cell>
          <cell r="V3566">
            <v>5</v>
          </cell>
          <cell r="W3566">
            <v>4840</v>
          </cell>
          <cell r="X3566">
            <v>50</v>
          </cell>
          <cell r="Y3566">
            <v>22</v>
          </cell>
        </row>
        <row r="3567">
          <cell r="B3567" t="str">
            <v>汉源县梨园乡</v>
          </cell>
          <cell r="C3567">
            <v>0</v>
          </cell>
          <cell r="D3567">
            <v>15</v>
          </cell>
          <cell r="E3567">
            <v>4</v>
          </cell>
          <cell r="F3567">
            <v>0</v>
          </cell>
          <cell r="G3567">
            <v>11</v>
          </cell>
          <cell r="H3567">
            <v>0</v>
          </cell>
          <cell r="I3567">
            <v>0</v>
          </cell>
          <cell r="J3567">
            <v>15</v>
          </cell>
          <cell r="K3567">
            <v>8</v>
          </cell>
          <cell r="L3567">
            <v>4</v>
          </cell>
          <cell r="M3567">
            <v>1</v>
          </cell>
          <cell r="N3567">
            <v>0</v>
          </cell>
          <cell r="O3567">
            <v>1</v>
          </cell>
          <cell r="P3567">
            <v>0</v>
          </cell>
          <cell r="Q3567">
            <v>0</v>
          </cell>
          <cell r="R3567">
            <v>1</v>
          </cell>
          <cell r="S3567">
            <v>0</v>
          </cell>
          <cell r="T3567">
            <v>0</v>
          </cell>
          <cell r="U3567">
            <v>0</v>
          </cell>
          <cell r="V3567">
            <v>4</v>
          </cell>
          <cell r="W3567">
            <v>4310</v>
          </cell>
          <cell r="X3567">
            <v>39</v>
          </cell>
          <cell r="Y3567">
            <v>18</v>
          </cell>
        </row>
        <row r="3568">
          <cell r="B3568" t="str">
            <v>汉源县大堰乡</v>
          </cell>
          <cell r="C3568">
            <v>0</v>
          </cell>
          <cell r="D3568">
            <v>21</v>
          </cell>
          <cell r="E3568">
            <v>8</v>
          </cell>
          <cell r="F3568">
            <v>0</v>
          </cell>
          <cell r="G3568">
            <v>13</v>
          </cell>
          <cell r="H3568">
            <v>0</v>
          </cell>
          <cell r="I3568">
            <v>0</v>
          </cell>
          <cell r="J3568">
            <v>21</v>
          </cell>
          <cell r="K3568">
            <v>13</v>
          </cell>
          <cell r="L3568">
            <v>3</v>
          </cell>
          <cell r="M3568">
            <v>2</v>
          </cell>
          <cell r="N3568">
            <v>0</v>
          </cell>
          <cell r="O3568">
            <v>1</v>
          </cell>
          <cell r="P3568">
            <v>0</v>
          </cell>
          <cell r="Q3568">
            <v>0</v>
          </cell>
          <cell r="R3568">
            <v>2</v>
          </cell>
          <cell r="S3568">
            <v>0</v>
          </cell>
          <cell r="T3568">
            <v>0</v>
          </cell>
          <cell r="U3568">
            <v>0</v>
          </cell>
          <cell r="V3568">
            <v>6</v>
          </cell>
          <cell r="W3568">
            <v>7293</v>
          </cell>
          <cell r="X3568">
            <v>64</v>
          </cell>
          <cell r="Y3568">
            <v>13</v>
          </cell>
        </row>
        <row r="3569">
          <cell r="B3569" t="str">
            <v>汉源县富庄镇</v>
          </cell>
          <cell r="C3569">
            <v>0</v>
          </cell>
          <cell r="D3569">
            <v>32</v>
          </cell>
          <cell r="E3569">
            <v>8</v>
          </cell>
          <cell r="F3569">
            <v>0</v>
          </cell>
          <cell r="G3569">
            <v>24</v>
          </cell>
          <cell r="H3569">
            <v>0</v>
          </cell>
          <cell r="I3569">
            <v>0</v>
          </cell>
          <cell r="J3569">
            <v>32</v>
          </cell>
          <cell r="K3569">
            <v>14</v>
          </cell>
          <cell r="L3569">
            <v>12</v>
          </cell>
          <cell r="M3569">
            <v>2</v>
          </cell>
          <cell r="N3569">
            <v>0</v>
          </cell>
          <cell r="O3569">
            <v>2</v>
          </cell>
          <cell r="P3569">
            <v>0</v>
          </cell>
          <cell r="Q3569">
            <v>0</v>
          </cell>
          <cell r="R3569">
            <v>2</v>
          </cell>
          <cell r="S3569">
            <v>0</v>
          </cell>
          <cell r="T3569">
            <v>0</v>
          </cell>
          <cell r="U3569">
            <v>0</v>
          </cell>
          <cell r="V3569">
            <v>5</v>
          </cell>
          <cell r="W3569">
            <v>9277</v>
          </cell>
          <cell r="X3569">
            <v>75</v>
          </cell>
          <cell r="Y3569">
            <v>57</v>
          </cell>
        </row>
        <row r="3570">
          <cell r="B3570" t="str">
            <v>汉源县富乡乡</v>
          </cell>
          <cell r="C3570">
            <v>0</v>
          </cell>
          <cell r="D3570">
            <v>24</v>
          </cell>
          <cell r="E3570">
            <v>8</v>
          </cell>
          <cell r="F3570">
            <v>0</v>
          </cell>
          <cell r="G3570">
            <v>16</v>
          </cell>
          <cell r="H3570">
            <v>0</v>
          </cell>
          <cell r="I3570">
            <v>0</v>
          </cell>
          <cell r="J3570">
            <v>24</v>
          </cell>
          <cell r="K3570">
            <v>11</v>
          </cell>
          <cell r="L3570">
            <v>8</v>
          </cell>
          <cell r="M3570">
            <v>2</v>
          </cell>
          <cell r="N3570">
            <v>0</v>
          </cell>
          <cell r="O3570">
            <v>1</v>
          </cell>
          <cell r="P3570">
            <v>0</v>
          </cell>
          <cell r="Q3570">
            <v>0</v>
          </cell>
          <cell r="R3570">
            <v>2</v>
          </cell>
          <cell r="S3570">
            <v>0</v>
          </cell>
          <cell r="T3570">
            <v>0</v>
          </cell>
          <cell r="U3570">
            <v>0</v>
          </cell>
          <cell r="V3570">
            <v>5</v>
          </cell>
          <cell r="W3570">
            <v>3118</v>
          </cell>
          <cell r="X3570">
            <v>54</v>
          </cell>
          <cell r="Y3570">
            <v>40</v>
          </cell>
        </row>
        <row r="3571">
          <cell r="B3571" t="str">
            <v>汉源县两河乡</v>
          </cell>
          <cell r="C3571">
            <v>0</v>
          </cell>
          <cell r="D3571">
            <v>18</v>
          </cell>
          <cell r="E3571">
            <v>7</v>
          </cell>
          <cell r="F3571">
            <v>0</v>
          </cell>
          <cell r="G3571">
            <v>11</v>
          </cell>
          <cell r="H3571">
            <v>0</v>
          </cell>
          <cell r="I3571">
            <v>0</v>
          </cell>
          <cell r="J3571">
            <v>18</v>
          </cell>
          <cell r="K3571">
            <v>11</v>
          </cell>
          <cell r="L3571">
            <v>2</v>
          </cell>
          <cell r="M3571">
            <v>2</v>
          </cell>
          <cell r="N3571">
            <v>0</v>
          </cell>
          <cell r="O3571">
            <v>1</v>
          </cell>
          <cell r="P3571">
            <v>0</v>
          </cell>
          <cell r="Q3571">
            <v>0</v>
          </cell>
          <cell r="R3571">
            <v>2</v>
          </cell>
          <cell r="S3571">
            <v>0</v>
          </cell>
          <cell r="T3571">
            <v>0</v>
          </cell>
          <cell r="U3571">
            <v>0</v>
          </cell>
          <cell r="V3571">
            <v>5</v>
          </cell>
          <cell r="W3571">
            <v>3829</v>
          </cell>
          <cell r="X3571">
            <v>48</v>
          </cell>
          <cell r="Y3571">
            <v>12</v>
          </cell>
        </row>
        <row r="3572">
          <cell r="B3572" t="str">
            <v>汉源县大树镇</v>
          </cell>
          <cell r="C3572">
            <v>0</v>
          </cell>
          <cell r="D3572">
            <v>29</v>
          </cell>
          <cell r="E3572">
            <v>12</v>
          </cell>
          <cell r="F3572">
            <v>0</v>
          </cell>
          <cell r="G3572">
            <v>17</v>
          </cell>
          <cell r="H3572">
            <v>0</v>
          </cell>
          <cell r="I3572">
            <v>0</v>
          </cell>
          <cell r="J3572">
            <v>29</v>
          </cell>
          <cell r="K3572">
            <v>19</v>
          </cell>
          <cell r="L3572">
            <v>3</v>
          </cell>
          <cell r="M3572">
            <v>3</v>
          </cell>
          <cell r="N3572">
            <v>1</v>
          </cell>
          <cell r="O3572">
            <v>1</v>
          </cell>
          <cell r="P3572">
            <v>0</v>
          </cell>
          <cell r="Q3572">
            <v>0</v>
          </cell>
          <cell r="R3572">
            <v>3</v>
          </cell>
          <cell r="S3572">
            <v>0</v>
          </cell>
          <cell r="T3572">
            <v>0</v>
          </cell>
          <cell r="U3572">
            <v>0</v>
          </cell>
          <cell r="V3572">
            <v>9</v>
          </cell>
          <cell r="W3572">
            <v>8248</v>
          </cell>
          <cell r="X3572">
            <v>103</v>
          </cell>
          <cell r="Y3572">
            <v>16</v>
          </cell>
        </row>
        <row r="3573">
          <cell r="B3573" t="str">
            <v>汉源县桂贤乡</v>
          </cell>
          <cell r="C3573">
            <v>0</v>
          </cell>
          <cell r="D3573">
            <v>20</v>
          </cell>
          <cell r="E3573">
            <v>8</v>
          </cell>
          <cell r="F3573">
            <v>0</v>
          </cell>
          <cell r="G3573">
            <v>12</v>
          </cell>
          <cell r="H3573">
            <v>0</v>
          </cell>
          <cell r="I3573">
            <v>0</v>
          </cell>
          <cell r="J3573">
            <v>20</v>
          </cell>
          <cell r="K3573">
            <v>13</v>
          </cell>
          <cell r="L3573">
            <v>3</v>
          </cell>
          <cell r="M3573">
            <v>2</v>
          </cell>
          <cell r="N3573">
            <v>0</v>
          </cell>
          <cell r="O3573">
            <v>1</v>
          </cell>
          <cell r="P3573">
            <v>0</v>
          </cell>
          <cell r="Q3573">
            <v>0</v>
          </cell>
          <cell r="R3573">
            <v>1</v>
          </cell>
          <cell r="S3573">
            <v>0</v>
          </cell>
          <cell r="T3573">
            <v>0</v>
          </cell>
          <cell r="U3573">
            <v>0</v>
          </cell>
          <cell r="V3573">
            <v>6</v>
          </cell>
          <cell r="W3573">
            <v>7495</v>
          </cell>
          <cell r="X3573">
            <v>68</v>
          </cell>
          <cell r="Y3573">
            <v>15</v>
          </cell>
        </row>
        <row r="3574">
          <cell r="B3574" t="str">
            <v>汉源县小堡乡</v>
          </cell>
          <cell r="C3574">
            <v>0</v>
          </cell>
          <cell r="D3574">
            <v>23</v>
          </cell>
          <cell r="E3574">
            <v>10</v>
          </cell>
          <cell r="F3574">
            <v>0</v>
          </cell>
          <cell r="G3574">
            <v>13</v>
          </cell>
          <cell r="H3574">
            <v>0</v>
          </cell>
          <cell r="I3574">
            <v>0</v>
          </cell>
          <cell r="J3574">
            <v>23</v>
          </cell>
          <cell r="K3574">
            <v>16</v>
          </cell>
          <cell r="L3574">
            <v>3</v>
          </cell>
          <cell r="M3574">
            <v>2</v>
          </cell>
          <cell r="N3574">
            <v>0</v>
          </cell>
          <cell r="O3574">
            <v>1</v>
          </cell>
          <cell r="P3574">
            <v>0</v>
          </cell>
          <cell r="Q3574">
            <v>0</v>
          </cell>
          <cell r="R3574">
            <v>1</v>
          </cell>
          <cell r="S3574">
            <v>0</v>
          </cell>
          <cell r="T3574">
            <v>0</v>
          </cell>
          <cell r="U3574">
            <v>0</v>
          </cell>
          <cell r="V3574">
            <v>5</v>
          </cell>
          <cell r="W3574">
            <v>2332</v>
          </cell>
          <cell r="X3574">
            <v>79</v>
          </cell>
          <cell r="Y3574">
            <v>16</v>
          </cell>
        </row>
        <row r="3575">
          <cell r="B3575" t="str">
            <v>汉源县河南乡</v>
          </cell>
          <cell r="C3575">
            <v>0</v>
          </cell>
          <cell r="D3575">
            <v>24</v>
          </cell>
          <cell r="E3575">
            <v>10</v>
          </cell>
          <cell r="F3575">
            <v>0</v>
          </cell>
          <cell r="G3575">
            <v>14</v>
          </cell>
          <cell r="H3575">
            <v>0</v>
          </cell>
          <cell r="I3575">
            <v>0</v>
          </cell>
          <cell r="J3575">
            <v>24</v>
          </cell>
          <cell r="K3575">
            <v>17</v>
          </cell>
          <cell r="L3575">
            <v>3</v>
          </cell>
          <cell r="M3575">
            <v>2</v>
          </cell>
          <cell r="N3575">
            <v>0</v>
          </cell>
          <cell r="O3575">
            <v>1</v>
          </cell>
          <cell r="P3575">
            <v>0</v>
          </cell>
          <cell r="Q3575">
            <v>0</v>
          </cell>
          <cell r="R3575">
            <v>1</v>
          </cell>
          <cell r="S3575">
            <v>0</v>
          </cell>
          <cell r="T3575">
            <v>0</v>
          </cell>
          <cell r="U3575">
            <v>0</v>
          </cell>
          <cell r="V3575">
            <v>7</v>
          </cell>
          <cell r="W3575">
            <v>5941</v>
          </cell>
          <cell r="X3575">
            <v>88</v>
          </cell>
          <cell r="Y3575">
            <v>13</v>
          </cell>
        </row>
        <row r="3576">
          <cell r="B3576" t="str">
            <v>汉源县晒经乡</v>
          </cell>
          <cell r="C3576">
            <v>0</v>
          </cell>
          <cell r="D3576">
            <v>18</v>
          </cell>
          <cell r="E3576">
            <v>7</v>
          </cell>
          <cell r="F3576">
            <v>0</v>
          </cell>
          <cell r="G3576">
            <v>11</v>
          </cell>
          <cell r="H3576">
            <v>0</v>
          </cell>
          <cell r="I3576">
            <v>0</v>
          </cell>
          <cell r="J3576">
            <v>18</v>
          </cell>
          <cell r="K3576">
            <v>11</v>
          </cell>
          <cell r="L3576">
            <v>3</v>
          </cell>
          <cell r="M3576">
            <v>2</v>
          </cell>
          <cell r="N3576">
            <v>0</v>
          </cell>
          <cell r="O3576">
            <v>1</v>
          </cell>
          <cell r="P3576">
            <v>0</v>
          </cell>
          <cell r="Q3576">
            <v>0</v>
          </cell>
          <cell r="R3576">
            <v>1</v>
          </cell>
          <cell r="S3576">
            <v>0</v>
          </cell>
          <cell r="T3576">
            <v>0</v>
          </cell>
          <cell r="U3576">
            <v>0</v>
          </cell>
          <cell r="V3576">
            <v>5</v>
          </cell>
          <cell r="W3576">
            <v>4322</v>
          </cell>
          <cell r="X3576">
            <v>53</v>
          </cell>
          <cell r="Y3576">
            <v>13</v>
          </cell>
        </row>
        <row r="3577">
          <cell r="B3577" t="str">
            <v>汉源县料林乡</v>
          </cell>
          <cell r="C3577">
            <v>0</v>
          </cell>
          <cell r="D3577">
            <v>23</v>
          </cell>
          <cell r="E3577">
            <v>9</v>
          </cell>
          <cell r="F3577">
            <v>0</v>
          </cell>
          <cell r="G3577">
            <v>14</v>
          </cell>
          <cell r="H3577">
            <v>0</v>
          </cell>
          <cell r="I3577">
            <v>0</v>
          </cell>
          <cell r="J3577">
            <v>23</v>
          </cell>
          <cell r="K3577">
            <v>14</v>
          </cell>
          <cell r="L3577">
            <v>5</v>
          </cell>
          <cell r="M3577">
            <v>2</v>
          </cell>
          <cell r="N3577">
            <v>0</v>
          </cell>
          <cell r="O3577">
            <v>1</v>
          </cell>
          <cell r="P3577">
            <v>0</v>
          </cell>
          <cell r="Q3577">
            <v>0</v>
          </cell>
          <cell r="R3577">
            <v>1</v>
          </cell>
          <cell r="S3577">
            <v>0</v>
          </cell>
          <cell r="T3577">
            <v>0</v>
          </cell>
          <cell r="U3577">
            <v>0</v>
          </cell>
          <cell r="V3577">
            <v>6</v>
          </cell>
          <cell r="W3577">
            <v>6377</v>
          </cell>
          <cell r="X3577">
            <v>74</v>
          </cell>
          <cell r="Y3577">
            <v>28</v>
          </cell>
        </row>
        <row r="3578">
          <cell r="B3578" t="str">
            <v>汉源县片马乡</v>
          </cell>
          <cell r="C3578">
            <v>0</v>
          </cell>
          <cell r="D3578">
            <v>25</v>
          </cell>
          <cell r="E3578">
            <v>11</v>
          </cell>
          <cell r="F3578">
            <v>0</v>
          </cell>
          <cell r="G3578">
            <v>14</v>
          </cell>
          <cell r="H3578">
            <v>0</v>
          </cell>
          <cell r="I3578">
            <v>0</v>
          </cell>
          <cell r="J3578">
            <v>25</v>
          </cell>
          <cell r="K3578">
            <v>17</v>
          </cell>
          <cell r="L3578">
            <v>4</v>
          </cell>
          <cell r="M3578">
            <v>2</v>
          </cell>
          <cell r="N3578">
            <v>0</v>
          </cell>
          <cell r="O3578">
            <v>1</v>
          </cell>
          <cell r="P3578">
            <v>0</v>
          </cell>
          <cell r="Q3578">
            <v>0</v>
          </cell>
          <cell r="R3578">
            <v>1</v>
          </cell>
          <cell r="S3578">
            <v>0</v>
          </cell>
          <cell r="T3578">
            <v>0</v>
          </cell>
          <cell r="U3578">
            <v>0</v>
          </cell>
          <cell r="V3578">
            <v>6</v>
          </cell>
          <cell r="W3578">
            <v>5665</v>
          </cell>
          <cell r="X3578">
            <v>77</v>
          </cell>
          <cell r="Y3578">
            <v>20</v>
          </cell>
        </row>
        <row r="3579">
          <cell r="B3579" t="str">
            <v>汉源县坭美乡</v>
          </cell>
          <cell r="C3579">
            <v>0</v>
          </cell>
          <cell r="D3579">
            <v>30</v>
          </cell>
          <cell r="E3579">
            <v>12</v>
          </cell>
          <cell r="F3579">
            <v>0</v>
          </cell>
          <cell r="G3579">
            <v>18</v>
          </cell>
          <cell r="H3579">
            <v>0</v>
          </cell>
          <cell r="I3579">
            <v>0</v>
          </cell>
          <cell r="J3579">
            <v>30</v>
          </cell>
          <cell r="K3579">
            <v>20</v>
          </cell>
          <cell r="L3579">
            <v>4</v>
          </cell>
          <cell r="M3579">
            <v>3</v>
          </cell>
          <cell r="N3579">
            <v>0</v>
          </cell>
          <cell r="O3579">
            <v>1</v>
          </cell>
          <cell r="P3579">
            <v>0</v>
          </cell>
          <cell r="Q3579">
            <v>0</v>
          </cell>
          <cell r="R3579">
            <v>2</v>
          </cell>
          <cell r="S3579">
            <v>0</v>
          </cell>
          <cell r="T3579">
            <v>0</v>
          </cell>
          <cell r="U3579">
            <v>0</v>
          </cell>
          <cell r="V3579">
            <v>8</v>
          </cell>
          <cell r="W3579">
            <v>2528</v>
          </cell>
          <cell r="X3579">
            <v>81</v>
          </cell>
          <cell r="Y3579">
            <v>19</v>
          </cell>
        </row>
        <row r="3580">
          <cell r="B3580" t="str">
            <v>汉源县清溪镇</v>
          </cell>
          <cell r="C3580">
            <v>0</v>
          </cell>
          <cell r="D3580">
            <v>21</v>
          </cell>
          <cell r="E3580">
            <v>6</v>
          </cell>
          <cell r="F3580">
            <v>0</v>
          </cell>
          <cell r="G3580">
            <v>15</v>
          </cell>
          <cell r="H3580">
            <v>0</v>
          </cell>
          <cell r="I3580">
            <v>0</v>
          </cell>
          <cell r="J3580">
            <v>21</v>
          </cell>
          <cell r="K3580">
            <v>10</v>
          </cell>
          <cell r="L3580">
            <v>6</v>
          </cell>
          <cell r="M3580">
            <v>2</v>
          </cell>
          <cell r="N3580">
            <v>0</v>
          </cell>
          <cell r="O3580">
            <v>1</v>
          </cell>
          <cell r="P3580">
            <v>0</v>
          </cell>
          <cell r="Q3580">
            <v>0</v>
          </cell>
          <cell r="R3580">
            <v>2</v>
          </cell>
          <cell r="S3580">
            <v>0</v>
          </cell>
          <cell r="T3580">
            <v>0</v>
          </cell>
          <cell r="U3580">
            <v>0</v>
          </cell>
          <cell r="V3580">
            <v>5</v>
          </cell>
          <cell r="W3580">
            <v>4826</v>
          </cell>
          <cell r="X3580">
            <v>43</v>
          </cell>
          <cell r="Y3580">
            <v>29</v>
          </cell>
        </row>
        <row r="3581">
          <cell r="B3581" t="str">
            <v>汉源县双溪乡</v>
          </cell>
          <cell r="C3581">
            <v>0</v>
          </cell>
          <cell r="D3581">
            <v>20</v>
          </cell>
          <cell r="E3581">
            <v>8</v>
          </cell>
          <cell r="F3581">
            <v>0</v>
          </cell>
          <cell r="G3581">
            <v>12</v>
          </cell>
          <cell r="H3581">
            <v>0</v>
          </cell>
          <cell r="I3581">
            <v>0</v>
          </cell>
          <cell r="J3581">
            <v>20</v>
          </cell>
          <cell r="K3581">
            <v>12</v>
          </cell>
          <cell r="L3581">
            <v>4</v>
          </cell>
          <cell r="M3581">
            <v>2</v>
          </cell>
          <cell r="N3581">
            <v>0</v>
          </cell>
          <cell r="O3581">
            <v>1</v>
          </cell>
          <cell r="P3581">
            <v>0</v>
          </cell>
          <cell r="Q3581">
            <v>0</v>
          </cell>
          <cell r="R3581">
            <v>1</v>
          </cell>
          <cell r="S3581">
            <v>0</v>
          </cell>
          <cell r="T3581">
            <v>0</v>
          </cell>
          <cell r="U3581">
            <v>0</v>
          </cell>
          <cell r="V3581">
            <v>6</v>
          </cell>
          <cell r="W3581">
            <v>6875</v>
          </cell>
          <cell r="X3581">
            <v>58</v>
          </cell>
          <cell r="Y3581">
            <v>21</v>
          </cell>
        </row>
        <row r="3582">
          <cell r="B3582" t="str">
            <v>汉源县西溪乡</v>
          </cell>
          <cell r="C3582">
            <v>0</v>
          </cell>
          <cell r="D3582">
            <v>19</v>
          </cell>
          <cell r="E3582">
            <v>8</v>
          </cell>
          <cell r="F3582">
            <v>0</v>
          </cell>
          <cell r="G3582">
            <v>11</v>
          </cell>
          <cell r="H3582">
            <v>0</v>
          </cell>
          <cell r="I3582">
            <v>0</v>
          </cell>
          <cell r="J3582">
            <v>19</v>
          </cell>
          <cell r="K3582">
            <v>12</v>
          </cell>
          <cell r="L3582">
            <v>3</v>
          </cell>
          <cell r="M3582">
            <v>2</v>
          </cell>
          <cell r="N3582">
            <v>0</v>
          </cell>
          <cell r="O3582">
            <v>1</v>
          </cell>
          <cell r="P3582">
            <v>0</v>
          </cell>
          <cell r="Q3582">
            <v>0</v>
          </cell>
          <cell r="R3582">
            <v>1</v>
          </cell>
          <cell r="S3582">
            <v>0</v>
          </cell>
          <cell r="T3582">
            <v>0</v>
          </cell>
          <cell r="U3582">
            <v>0</v>
          </cell>
          <cell r="V3582">
            <v>6</v>
          </cell>
          <cell r="W3582">
            <v>4142</v>
          </cell>
          <cell r="X3582">
            <v>57</v>
          </cell>
          <cell r="Y3582">
            <v>17</v>
          </cell>
        </row>
        <row r="3583">
          <cell r="B3583" t="str">
            <v>汉源县建黎乡</v>
          </cell>
          <cell r="C3583">
            <v>0</v>
          </cell>
          <cell r="D3583">
            <v>18</v>
          </cell>
          <cell r="E3583">
            <v>7</v>
          </cell>
          <cell r="F3583">
            <v>0</v>
          </cell>
          <cell r="G3583">
            <v>11</v>
          </cell>
          <cell r="H3583">
            <v>0</v>
          </cell>
          <cell r="I3583">
            <v>0</v>
          </cell>
          <cell r="J3583">
            <v>18</v>
          </cell>
          <cell r="K3583">
            <v>10</v>
          </cell>
          <cell r="L3583">
            <v>4</v>
          </cell>
          <cell r="M3583">
            <v>2</v>
          </cell>
          <cell r="N3583">
            <v>0</v>
          </cell>
          <cell r="O3583">
            <v>1</v>
          </cell>
          <cell r="P3583">
            <v>0</v>
          </cell>
          <cell r="Q3583">
            <v>0</v>
          </cell>
          <cell r="R3583">
            <v>1</v>
          </cell>
          <cell r="S3583">
            <v>0</v>
          </cell>
          <cell r="T3583">
            <v>0</v>
          </cell>
          <cell r="U3583">
            <v>0</v>
          </cell>
          <cell r="V3583">
            <v>5</v>
          </cell>
          <cell r="W3583">
            <v>4133</v>
          </cell>
          <cell r="X3583">
            <v>46</v>
          </cell>
          <cell r="Y3583">
            <v>19</v>
          </cell>
        </row>
        <row r="3584">
          <cell r="B3584" t="str">
            <v>汉源县顺河彝族乡</v>
          </cell>
          <cell r="C3584">
            <v>0</v>
          </cell>
          <cell r="D3584">
            <v>24</v>
          </cell>
          <cell r="E3584">
            <v>9</v>
          </cell>
          <cell r="F3584">
            <v>0</v>
          </cell>
          <cell r="G3584">
            <v>15</v>
          </cell>
          <cell r="H3584">
            <v>0</v>
          </cell>
          <cell r="I3584">
            <v>0</v>
          </cell>
          <cell r="J3584">
            <v>24</v>
          </cell>
          <cell r="K3584">
            <v>15</v>
          </cell>
          <cell r="L3584">
            <v>4</v>
          </cell>
          <cell r="M3584">
            <v>3</v>
          </cell>
          <cell r="N3584">
            <v>0</v>
          </cell>
          <cell r="O3584">
            <v>1</v>
          </cell>
          <cell r="P3584">
            <v>0</v>
          </cell>
          <cell r="Q3584">
            <v>0</v>
          </cell>
          <cell r="R3584">
            <v>1</v>
          </cell>
          <cell r="S3584">
            <v>0</v>
          </cell>
          <cell r="T3584">
            <v>0</v>
          </cell>
          <cell r="U3584">
            <v>0</v>
          </cell>
          <cell r="V3584">
            <v>6</v>
          </cell>
          <cell r="W3584">
            <v>1753</v>
          </cell>
          <cell r="X3584">
            <v>61</v>
          </cell>
          <cell r="Y3584">
            <v>22</v>
          </cell>
        </row>
        <row r="3585">
          <cell r="B3585" t="str">
            <v>汉源县乌斯河镇</v>
          </cell>
          <cell r="C3585">
            <v>0</v>
          </cell>
          <cell r="D3585">
            <v>23</v>
          </cell>
          <cell r="E3585">
            <v>8</v>
          </cell>
          <cell r="F3585">
            <v>0</v>
          </cell>
          <cell r="G3585">
            <v>15</v>
          </cell>
          <cell r="H3585">
            <v>0</v>
          </cell>
          <cell r="I3585">
            <v>0</v>
          </cell>
          <cell r="J3585">
            <v>23</v>
          </cell>
          <cell r="K3585">
            <v>14</v>
          </cell>
          <cell r="L3585">
            <v>5</v>
          </cell>
          <cell r="M3585">
            <v>2</v>
          </cell>
          <cell r="N3585">
            <v>0</v>
          </cell>
          <cell r="O3585">
            <v>1</v>
          </cell>
          <cell r="P3585">
            <v>0</v>
          </cell>
          <cell r="Q3585">
            <v>0</v>
          </cell>
          <cell r="R3585">
            <v>1</v>
          </cell>
          <cell r="S3585">
            <v>0</v>
          </cell>
          <cell r="T3585">
            <v>0</v>
          </cell>
          <cell r="U3585">
            <v>0</v>
          </cell>
          <cell r="V3585">
            <v>7</v>
          </cell>
          <cell r="W3585">
            <v>8027</v>
          </cell>
          <cell r="X3585">
            <v>69</v>
          </cell>
          <cell r="Y3585">
            <v>27</v>
          </cell>
        </row>
        <row r="3586">
          <cell r="B3586" t="str">
            <v>汉源县永利乡</v>
          </cell>
          <cell r="C3586">
            <v>0</v>
          </cell>
          <cell r="D3586">
            <v>25</v>
          </cell>
          <cell r="E3586">
            <v>10</v>
          </cell>
          <cell r="F3586">
            <v>0</v>
          </cell>
          <cell r="G3586">
            <v>15</v>
          </cell>
          <cell r="H3586">
            <v>0</v>
          </cell>
          <cell r="I3586">
            <v>0</v>
          </cell>
          <cell r="J3586">
            <v>25</v>
          </cell>
          <cell r="K3586">
            <v>15</v>
          </cell>
          <cell r="L3586">
            <v>5</v>
          </cell>
          <cell r="M3586">
            <v>3</v>
          </cell>
          <cell r="N3586">
            <v>0</v>
          </cell>
          <cell r="O3586">
            <v>1</v>
          </cell>
          <cell r="P3586">
            <v>0</v>
          </cell>
          <cell r="Q3586">
            <v>0</v>
          </cell>
          <cell r="R3586">
            <v>1</v>
          </cell>
          <cell r="S3586">
            <v>0</v>
          </cell>
          <cell r="T3586">
            <v>0</v>
          </cell>
          <cell r="U3586">
            <v>0</v>
          </cell>
          <cell r="V3586">
            <v>6</v>
          </cell>
          <cell r="W3586">
            <v>3435</v>
          </cell>
          <cell r="X3586">
            <v>64</v>
          </cell>
          <cell r="Y3586">
            <v>23</v>
          </cell>
        </row>
        <row r="3587">
          <cell r="B3587" t="str">
            <v>汉源县皇木镇</v>
          </cell>
          <cell r="C3587">
            <v>0</v>
          </cell>
          <cell r="D3587">
            <v>26</v>
          </cell>
          <cell r="E3587">
            <v>10</v>
          </cell>
          <cell r="F3587">
            <v>0</v>
          </cell>
          <cell r="G3587">
            <v>16</v>
          </cell>
          <cell r="H3587">
            <v>0</v>
          </cell>
          <cell r="I3587">
            <v>0</v>
          </cell>
          <cell r="J3587">
            <v>26</v>
          </cell>
          <cell r="K3587">
            <v>15</v>
          </cell>
          <cell r="L3587">
            <v>5</v>
          </cell>
          <cell r="M3587">
            <v>3</v>
          </cell>
          <cell r="N3587">
            <v>1</v>
          </cell>
          <cell r="O3587">
            <v>1</v>
          </cell>
          <cell r="P3587">
            <v>0</v>
          </cell>
          <cell r="Q3587">
            <v>0</v>
          </cell>
          <cell r="R3587">
            <v>2</v>
          </cell>
          <cell r="S3587">
            <v>0</v>
          </cell>
          <cell r="T3587">
            <v>0</v>
          </cell>
          <cell r="U3587">
            <v>0</v>
          </cell>
          <cell r="V3587">
            <v>8</v>
          </cell>
          <cell r="W3587">
            <v>7144</v>
          </cell>
          <cell r="X3587">
            <v>73</v>
          </cell>
          <cell r="Y3587">
            <v>25</v>
          </cell>
        </row>
        <row r="3588">
          <cell r="B3588" t="str">
            <v>汉源县九襄镇</v>
          </cell>
          <cell r="C3588">
            <v>0</v>
          </cell>
          <cell r="D3588">
            <v>74</v>
          </cell>
          <cell r="E3588">
            <v>27</v>
          </cell>
          <cell r="F3588">
            <v>0</v>
          </cell>
          <cell r="G3588">
            <v>47</v>
          </cell>
          <cell r="H3588">
            <v>0</v>
          </cell>
          <cell r="I3588">
            <v>0</v>
          </cell>
          <cell r="J3588">
            <v>74</v>
          </cell>
          <cell r="K3588">
            <v>43</v>
          </cell>
          <cell r="L3588">
            <v>9</v>
          </cell>
          <cell r="M3588">
            <v>7</v>
          </cell>
          <cell r="N3588">
            <v>2</v>
          </cell>
          <cell r="O3588">
            <v>8</v>
          </cell>
          <cell r="P3588">
            <v>0</v>
          </cell>
          <cell r="Q3588">
            <v>0</v>
          </cell>
          <cell r="R3588">
            <v>7</v>
          </cell>
          <cell r="S3588">
            <v>0</v>
          </cell>
          <cell r="T3588">
            <v>0</v>
          </cell>
          <cell r="U3588">
            <v>0</v>
          </cell>
          <cell r="V3588">
            <v>20</v>
          </cell>
          <cell r="W3588">
            <v>34236</v>
          </cell>
          <cell r="X3588">
            <v>225</v>
          </cell>
          <cell r="Y3588">
            <v>42</v>
          </cell>
        </row>
        <row r="3589">
          <cell r="B3589" t="str">
            <v>汉源县大田乡</v>
          </cell>
          <cell r="C3589">
            <v>0</v>
          </cell>
          <cell r="D3589">
            <v>25</v>
          </cell>
          <cell r="E3589">
            <v>9</v>
          </cell>
          <cell r="F3589">
            <v>0</v>
          </cell>
          <cell r="G3589">
            <v>16</v>
          </cell>
          <cell r="H3589">
            <v>0</v>
          </cell>
          <cell r="I3589">
            <v>0</v>
          </cell>
          <cell r="J3589">
            <v>25</v>
          </cell>
          <cell r="K3589">
            <v>14</v>
          </cell>
          <cell r="L3589">
            <v>5</v>
          </cell>
          <cell r="M3589">
            <v>2</v>
          </cell>
          <cell r="N3589">
            <v>0</v>
          </cell>
          <cell r="O3589">
            <v>2</v>
          </cell>
          <cell r="P3589">
            <v>0</v>
          </cell>
          <cell r="Q3589">
            <v>0</v>
          </cell>
          <cell r="R3589">
            <v>2</v>
          </cell>
          <cell r="S3589">
            <v>0</v>
          </cell>
          <cell r="T3589">
            <v>0</v>
          </cell>
          <cell r="U3589">
            <v>0</v>
          </cell>
          <cell r="V3589">
            <v>6</v>
          </cell>
          <cell r="W3589">
            <v>10692</v>
          </cell>
          <cell r="X3589">
            <v>75</v>
          </cell>
          <cell r="Y3589">
            <v>24</v>
          </cell>
        </row>
        <row r="3590">
          <cell r="B3590" t="str">
            <v>汉源县前域乡</v>
          </cell>
          <cell r="C3590">
            <v>0</v>
          </cell>
          <cell r="D3590">
            <v>20</v>
          </cell>
          <cell r="E3590">
            <v>8</v>
          </cell>
          <cell r="F3590">
            <v>0</v>
          </cell>
          <cell r="G3590">
            <v>12</v>
          </cell>
          <cell r="H3590">
            <v>0</v>
          </cell>
          <cell r="I3590">
            <v>0</v>
          </cell>
          <cell r="J3590">
            <v>20</v>
          </cell>
          <cell r="K3590">
            <v>12</v>
          </cell>
          <cell r="L3590">
            <v>4</v>
          </cell>
          <cell r="M3590">
            <v>2</v>
          </cell>
          <cell r="N3590">
            <v>0</v>
          </cell>
          <cell r="O3590">
            <v>1</v>
          </cell>
          <cell r="P3590">
            <v>0</v>
          </cell>
          <cell r="Q3590">
            <v>0</v>
          </cell>
          <cell r="R3590">
            <v>1</v>
          </cell>
          <cell r="S3590">
            <v>0</v>
          </cell>
          <cell r="T3590">
            <v>0</v>
          </cell>
          <cell r="U3590">
            <v>0</v>
          </cell>
          <cell r="V3590">
            <v>6</v>
          </cell>
          <cell r="W3590">
            <v>5914</v>
          </cell>
          <cell r="X3590">
            <v>52</v>
          </cell>
          <cell r="Y3590">
            <v>21</v>
          </cell>
        </row>
        <row r="3591">
          <cell r="B3591" t="str">
            <v>汉源县后域乡</v>
          </cell>
          <cell r="C3591">
            <v>0</v>
          </cell>
          <cell r="D3591">
            <v>20</v>
          </cell>
          <cell r="E3591">
            <v>8</v>
          </cell>
          <cell r="F3591">
            <v>0</v>
          </cell>
          <cell r="G3591">
            <v>12</v>
          </cell>
          <cell r="H3591">
            <v>0</v>
          </cell>
          <cell r="I3591">
            <v>0</v>
          </cell>
          <cell r="J3591">
            <v>20</v>
          </cell>
          <cell r="K3591">
            <v>14</v>
          </cell>
          <cell r="L3591">
            <v>2</v>
          </cell>
          <cell r="M3591">
            <v>2</v>
          </cell>
          <cell r="N3591">
            <v>0</v>
          </cell>
          <cell r="O3591">
            <v>1</v>
          </cell>
          <cell r="P3591">
            <v>0</v>
          </cell>
          <cell r="Q3591">
            <v>0</v>
          </cell>
          <cell r="R3591">
            <v>1</v>
          </cell>
          <cell r="S3591">
            <v>0</v>
          </cell>
          <cell r="T3591">
            <v>0</v>
          </cell>
          <cell r="U3591">
            <v>0</v>
          </cell>
          <cell r="V3591">
            <v>7</v>
          </cell>
          <cell r="W3591">
            <v>4237</v>
          </cell>
          <cell r="X3591">
            <v>67</v>
          </cell>
          <cell r="Y3591">
            <v>12</v>
          </cell>
        </row>
        <row r="3592">
          <cell r="B3592" t="str">
            <v>汉源县富春乡</v>
          </cell>
          <cell r="C3592">
            <v>0</v>
          </cell>
          <cell r="D3592">
            <v>20</v>
          </cell>
          <cell r="E3592">
            <v>6</v>
          </cell>
          <cell r="F3592">
            <v>0</v>
          </cell>
          <cell r="G3592">
            <v>14</v>
          </cell>
          <cell r="H3592">
            <v>0</v>
          </cell>
          <cell r="I3592">
            <v>0</v>
          </cell>
          <cell r="J3592">
            <v>20</v>
          </cell>
          <cell r="K3592">
            <v>11</v>
          </cell>
          <cell r="L3592">
            <v>4</v>
          </cell>
          <cell r="M3592">
            <v>2</v>
          </cell>
          <cell r="N3592">
            <v>0</v>
          </cell>
          <cell r="O3592">
            <v>1</v>
          </cell>
          <cell r="P3592">
            <v>0</v>
          </cell>
          <cell r="Q3592">
            <v>0</v>
          </cell>
          <cell r="R3592">
            <v>2</v>
          </cell>
          <cell r="S3592">
            <v>0</v>
          </cell>
          <cell r="T3592">
            <v>0</v>
          </cell>
          <cell r="U3592">
            <v>0</v>
          </cell>
          <cell r="V3592">
            <v>5</v>
          </cell>
          <cell r="W3592">
            <v>7761</v>
          </cell>
          <cell r="X3592">
            <v>49</v>
          </cell>
          <cell r="Y3592">
            <v>19</v>
          </cell>
        </row>
        <row r="3593">
          <cell r="B3593" t="str">
            <v>汉源县唐家乡</v>
          </cell>
          <cell r="C3593">
            <v>0</v>
          </cell>
          <cell r="D3593">
            <v>35</v>
          </cell>
          <cell r="E3593">
            <v>9</v>
          </cell>
          <cell r="F3593">
            <v>0</v>
          </cell>
          <cell r="G3593">
            <v>26</v>
          </cell>
          <cell r="H3593">
            <v>0</v>
          </cell>
          <cell r="I3593">
            <v>0</v>
          </cell>
          <cell r="J3593">
            <v>35</v>
          </cell>
          <cell r="K3593">
            <v>15</v>
          </cell>
          <cell r="L3593">
            <v>11</v>
          </cell>
          <cell r="M3593">
            <v>3</v>
          </cell>
          <cell r="N3593">
            <v>0</v>
          </cell>
          <cell r="O3593">
            <v>4</v>
          </cell>
          <cell r="P3593">
            <v>0</v>
          </cell>
          <cell r="Q3593">
            <v>0</v>
          </cell>
          <cell r="R3593">
            <v>2</v>
          </cell>
          <cell r="S3593">
            <v>0</v>
          </cell>
          <cell r="T3593">
            <v>0</v>
          </cell>
          <cell r="U3593">
            <v>0</v>
          </cell>
          <cell r="V3593">
            <v>7</v>
          </cell>
          <cell r="W3593">
            <v>14770</v>
          </cell>
          <cell r="X3593">
            <v>73</v>
          </cell>
          <cell r="Y3593">
            <v>54</v>
          </cell>
        </row>
        <row r="3594">
          <cell r="B3594" t="str">
            <v>汉源县河西乡</v>
          </cell>
          <cell r="C3594">
            <v>0</v>
          </cell>
          <cell r="D3594">
            <v>20</v>
          </cell>
          <cell r="E3594">
            <v>6</v>
          </cell>
          <cell r="F3594">
            <v>0</v>
          </cell>
          <cell r="G3594">
            <v>14</v>
          </cell>
          <cell r="H3594">
            <v>0</v>
          </cell>
          <cell r="I3594">
            <v>0</v>
          </cell>
          <cell r="J3594">
            <v>20</v>
          </cell>
          <cell r="K3594">
            <v>10</v>
          </cell>
          <cell r="L3594">
            <v>5</v>
          </cell>
          <cell r="M3594">
            <v>1</v>
          </cell>
          <cell r="N3594">
            <v>0</v>
          </cell>
          <cell r="O3594">
            <v>2</v>
          </cell>
          <cell r="P3594">
            <v>0</v>
          </cell>
          <cell r="Q3594">
            <v>0</v>
          </cell>
          <cell r="R3594">
            <v>2</v>
          </cell>
          <cell r="S3594">
            <v>0</v>
          </cell>
          <cell r="T3594">
            <v>0</v>
          </cell>
          <cell r="U3594">
            <v>0</v>
          </cell>
          <cell r="V3594">
            <v>4</v>
          </cell>
          <cell r="W3594">
            <v>9628</v>
          </cell>
          <cell r="X3594">
            <v>64</v>
          </cell>
          <cell r="Y3594">
            <v>25</v>
          </cell>
        </row>
        <row r="3595">
          <cell r="B3595" t="str">
            <v>汉源县大岭乡</v>
          </cell>
          <cell r="C3595">
            <v>0</v>
          </cell>
          <cell r="D3595">
            <v>18</v>
          </cell>
          <cell r="E3595">
            <v>7</v>
          </cell>
          <cell r="F3595">
            <v>0</v>
          </cell>
          <cell r="G3595">
            <v>11</v>
          </cell>
          <cell r="H3595">
            <v>0</v>
          </cell>
          <cell r="I3595">
            <v>0</v>
          </cell>
          <cell r="J3595">
            <v>18</v>
          </cell>
          <cell r="K3595">
            <v>9</v>
          </cell>
          <cell r="L3595">
            <v>6</v>
          </cell>
          <cell r="M3595">
            <v>1</v>
          </cell>
          <cell r="N3595">
            <v>0</v>
          </cell>
          <cell r="O3595">
            <v>1</v>
          </cell>
          <cell r="P3595">
            <v>0</v>
          </cell>
          <cell r="Q3595">
            <v>0</v>
          </cell>
          <cell r="R3595">
            <v>1</v>
          </cell>
          <cell r="S3595">
            <v>0</v>
          </cell>
          <cell r="T3595">
            <v>0</v>
          </cell>
          <cell r="U3595">
            <v>0</v>
          </cell>
          <cell r="V3595">
            <v>4</v>
          </cell>
          <cell r="W3595">
            <v>5753</v>
          </cell>
          <cell r="X3595">
            <v>52</v>
          </cell>
          <cell r="Y3595">
            <v>30</v>
          </cell>
        </row>
        <row r="3596">
          <cell r="B3596" t="str">
            <v>石棉县</v>
          </cell>
          <cell r="C3596">
            <v>0</v>
          </cell>
          <cell r="D3596">
            <v>421</v>
          </cell>
          <cell r="E3596">
            <v>0</v>
          </cell>
          <cell r="F3596">
            <v>0</v>
          </cell>
          <cell r="G3596">
            <v>421</v>
          </cell>
          <cell r="H3596">
            <v>0</v>
          </cell>
          <cell r="I3596">
            <v>0</v>
          </cell>
          <cell r="J3596">
            <v>421</v>
          </cell>
          <cell r="K3596">
            <v>359</v>
          </cell>
          <cell r="L3596">
            <v>0</v>
          </cell>
          <cell r="M3596">
            <v>62</v>
          </cell>
          <cell r="N3596">
            <v>9</v>
          </cell>
          <cell r="O3596">
            <v>0</v>
          </cell>
          <cell r="P3596">
            <v>0</v>
          </cell>
          <cell r="Q3596">
            <v>0</v>
          </cell>
          <cell r="R3596">
            <v>0</v>
          </cell>
          <cell r="S3596">
            <v>0</v>
          </cell>
          <cell r="T3596">
            <v>0</v>
          </cell>
          <cell r="U3596">
            <v>0</v>
          </cell>
          <cell r="V3596">
            <v>92</v>
          </cell>
          <cell r="W3596">
            <v>83680</v>
          </cell>
          <cell r="X3596">
            <v>1125</v>
          </cell>
          <cell r="Y3596">
            <v>326</v>
          </cell>
        </row>
        <row r="3597">
          <cell r="B3597" t="str">
            <v>石棉县本级</v>
          </cell>
          <cell r="C3597">
            <v>0</v>
          </cell>
          <cell r="D3597">
            <v>0</v>
          </cell>
          <cell r="E3597">
            <v>0</v>
          </cell>
          <cell r="F3597">
            <v>0</v>
          </cell>
          <cell r="G3597">
            <v>0</v>
          </cell>
          <cell r="H3597">
            <v>0</v>
          </cell>
          <cell r="I3597">
            <v>0</v>
          </cell>
          <cell r="J3597">
            <v>0</v>
          </cell>
          <cell r="K3597">
            <v>0</v>
          </cell>
          <cell r="L3597">
            <v>0</v>
          </cell>
          <cell r="M3597">
            <v>0</v>
          </cell>
          <cell r="N3597">
            <v>0</v>
          </cell>
          <cell r="O3597">
            <v>0</v>
          </cell>
          <cell r="P3597">
            <v>0</v>
          </cell>
          <cell r="Q3597">
            <v>0</v>
          </cell>
          <cell r="R3597">
            <v>0</v>
          </cell>
          <cell r="S3597">
            <v>0</v>
          </cell>
          <cell r="T3597">
            <v>0</v>
          </cell>
          <cell r="U3597">
            <v>0</v>
          </cell>
          <cell r="V3597">
            <v>0</v>
          </cell>
          <cell r="W3597">
            <v>0</v>
          </cell>
          <cell r="X3597">
            <v>0</v>
          </cell>
          <cell r="Y3597">
            <v>0</v>
          </cell>
        </row>
        <row r="3598">
          <cell r="B3598" t="str">
            <v>石棉县乡（镇）小计</v>
          </cell>
          <cell r="C3598">
            <v>0</v>
          </cell>
          <cell r="D3598">
            <v>421</v>
          </cell>
          <cell r="E3598">
            <v>0</v>
          </cell>
          <cell r="F3598">
            <v>0</v>
          </cell>
          <cell r="G3598">
            <v>421</v>
          </cell>
          <cell r="H3598">
            <v>0</v>
          </cell>
          <cell r="I3598">
            <v>0</v>
          </cell>
          <cell r="J3598">
            <v>421</v>
          </cell>
          <cell r="K3598">
            <v>359</v>
          </cell>
          <cell r="L3598">
            <v>0</v>
          </cell>
          <cell r="M3598">
            <v>62</v>
          </cell>
          <cell r="N3598">
            <v>9</v>
          </cell>
          <cell r="O3598">
            <v>0</v>
          </cell>
          <cell r="P3598">
            <v>0</v>
          </cell>
          <cell r="Q3598">
            <v>0</v>
          </cell>
          <cell r="R3598">
            <v>0</v>
          </cell>
          <cell r="S3598">
            <v>0</v>
          </cell>
          <cell r="T3598">
            <v>0</v>
          </cell>
          <cell r="U3598">
            <v>0</v>
          </cell>
          <cell r="V3598">
            <v>92</v>
          </cell>
          <cell r="W3598">
            <v>83680</v>
          </cell>
          <cell r="X3598">
            <v>1125</v>
          </cell>
          <cell r="Y3598">
            <v>326</v>
          </cell>
        </row>
        <row r="3599">
          <cell r="B3599" t="str">
            <v>石棉县新棉镇</v>
          </cell>
          <cell r="C3599">
            <v>0</v>
          </cell>
          <cell r="D3599">
            <v>82</v>
          </cell>
          <cell r="E3599">
            <v>0</v>
          </cell>
          <cell r="F3599">
            <v>0</v>
          </cell>
          <cell r="G3599">
            <v>82</v>
          </cell>
          <cell r="H3599">
            <v>0</v>
          </cell>
          <cell r="I3599">
            <v>0</v>
          </cell>
          <cell r="J3599">
            <v>82</v>
          </cell>
          <cell r="K3599">
            <v>62</v>
          </cell>
          <cell r="L3599">
            <v>0</v>
          </cell>
          <cell r="M3599">
            <v>20</v>
          </cell>
          <cell r="N3599">
            <v>2</v>
          </cell>
          <cell r="O3599">
            <v>0</v>
          </cell>
          <cell r="P3599">
            <v>0</v>
          </cell>
          <cell r="Q3599">
            <v>0</v>
          </cell>
          <cell r="R3599">
            <v>0</v>
          </cell>
          <cell r="S3599">
            <v>0</v>
          </cell>
          <cell r="T3599">
            <v>0</v>
          </cell>
          <cell r="U3599">
            <v>0</v>
          </cell>
          <cell r="V3599">
            <v>6</v>
          </cell>
          <cell r="W3599">
            <v>8831</v>
          </cell>
          <cell r="X3599">
            <v>162</v>
          </cell>
          <cell r="Y3599">
            <v>31</v>
          </cell>
        </row>
        <row r="3600">
          <cell r="B3600" t="str">
            <v>石棉县回隆乡</v>
          </cell>
          <cell r="C3600">
            <v>0</v>
          </cell>
          <cell r="D3600">
            <v>25</v>
          </cell>
          <cell r="E3600">
            <v>0</v>
          </cell>
          <cell r="F3600">
            <v>0</v>
          </cell>
          <cell r="G3600">
            <v>25</v>
          </cell>
          <cell r="H3600">
            <v>0</v>
          </cell>
          <cell r="I3600">
            <v>0</v>
          </cell>
          <cell r="J3600">
            <v>25</v>
          </cell>
          <cell r="K3600">
            <v>21</v>
          </cell>
          <cell r="L3600">
            <v>0</v>
          </cell>
          <cell r="M3600">
            <v>4</v>
          </cell>
          <cell r="N3600">
            <v>1</v>
          </cell>
          <cell r="O3600">
            <v>0</v>
          </cell>
          <cell r="P3600">
            <v>0</v>
          </cell>
          <cell r="Q3600">
            <v>0</v>
          </cell>
          <cell r="R3600">
            <v>0</v>
          </cell>
          <cell r="S3600">
            <v>0</v>
          </cell>
          <cell r="T3600">
            <v>0</v>
          </cell>
          <cell r="U3600">
            <v>0</v>
          </cell>
          <cell r="V3600">
            <v>6</v>
          </cell>
          <cell r="W3600">
            <v>5962</v>
          </cell>
          <cell r="X3600">
            <v>68</v>
          </cell>
          <cell r="Y3600">
            <v>11</v>
          </cell>
        </row>
        <row r="3601">
          <cell r="B3601" t="str">
            <v>石棉县丰乐乡</v>
          </cell>
          <cell r="C3601">
            <v>0</v>
          </cell>
          <cell r="D3601">
            <v>45</v>
          </cell>
          <cell r="E3601">
            <v>0</v>
          </cell>
          <cell r="F3601">
            <v>0</v>
          </cell>
          <cell r="G3601">
            <v>45</v>
          </cell>
          <cell r="H3601">
            <v>0</v>
          </cell>
          <cell r="I3601">
            <v>0</v>
          </cell>
          <cell r="J3601">
            <v>45</v>
          </cell>
          <cell r="K3601">
            <v>43</v>
          </cell>
          <cell r="L3601">
            <v>0</v>
          </cell>
          <cell r="M3601">
            <v>2</v>
          </cell>
          <cell r="N3601">
            <v>1</v>
          </cell>
          <cell r="O3601">
            <v>0</v>
          </cell>
          <cell r="P3601">
            <v>0</v>
          </cell>
          <cell r="Q3601">
            <v>0</v>
          </cell>
          <cell r="R3601">
            <v>0</v>
          </cell>
          <cell r="S3601">
            <v>0</v>
          </cell>
          <cell r="T3601">
            <v>0</v>
          </cell>
          <cell r="U3601">
            <v>0</v>
          </cell>
          <cell r="V3601">
            <v>6</v>
          </cell>
          <cell r="W3601">
            <v>2638</v>
          </cell>
          <cell r="X3601">
            <v>59</v>
          </cell>
          <cell r="Y3601">
            <v>12</v>
          </cell>
        </row>
        <row r="3602">
          <cell r="B3602" t="str">
            <v>石棉县迎政乡</v>
          </cell>
          <cell r="C3602">
            <v>0</v>
          </cell>
          <cell r="D3602">
            <v>25</v>
          </cell>
          <cell r="E3602">
            <v>0</v>
          </cell>
          <cell r="F3602">
            <v>0</v>
          </cell>
          <cell r="G3602">
            <v>25</v>
          </cell>
          <cell r="H3602">
            <v>0</v>
          </cell>
          <cell r="I3602">
            <v>0</v>
          </cell>
          <cell r="J3602">
            <v>25</v>
          </cell>
          <cell r="K3602">
            <v>21</v>
          </cell>
          <cell r="L3602">
            <v>0</v>
          </cell>
          <cell r="M3602">
            <v>4</v>
          </cell>
          <cell r="N3602">
            <v>1</v>
          </cell>
          <cell r="O3602">
            <v>0</v>
          </cell>
          <cell r="P3602">
            <v>0</v>
          </cell>
          <cell r="Q3602">
            <v>0</v>
          </cell>
          <cell r="R3602">
            <v>0</v>
          </cell>
          <cell r="S3602">
            <v>0</v>
          </cell>
          <cell r="T3602">
            <v>0</v>
          </cell>
          <cell r="U3602">
            <v>0</v>
          </cell>
          <cell r="V3602">
            <v>5</v>
          </cell>
          <cell r="W3602">
            <v>6563</v>
          </cell>
          <cell r="X3602">
            <v>59</v>
          </cell>
          <cell r="Y3602">
            <v>15</v>
          </cell>
        </row>
        <row r="3603">
          <cell r="B3603" t="str">
            <v>石棉县宰羊乡</v>
          </cell>
          <cell r="C3603">
            <v>0</v>
          </cell>
          <cell r="D3603">
            <v>11</v>
          </cell>
          <cell r="E3603">
            <v>0</v>
          </cell>
          <cell r="F3603">
            <v>0</v>
          </cell>
          <cell r="G3603">
            <v>11</v>
          </cell>
          <cell r="H3603">
            <v>0</v>
          </cell>
          <cell r="I3603">
            <v>0</v>
          </cell>
          <cell r="J3603">
            <v>11</v>
          </cell>
          <cell r="K3603">
            <v>10</v>
          </cell>
          <cell r="L3603">
            <v>0</v>
          </cell>
          <cell r="M3603">
            <v>1</v>
          </cell>
          <cell r="N3603">
            <v>0</v>
          </cell>
          <cell r="O3603">
            <v>0</v>
          </cell>
          <cell r="P3603">
            <v>0</v>
          </cell>
          <cell r="Q3603">
            <v>0</v>
          </cell>
          <cell r="R3603">
            <v>0</v>
          </cell>
          <cell r="S3603">
            <v>0</v>
          </cell>
          <cell r="T3603">
            <v>0</v>
          </cell>
          <cell r="U3603">
            <v>0</v>
          </cell>
          <cell r="V3603">
            <v>4</v>
          </cell>
          <cell r="W3603">
            <v>5280</v>
          </cell>
          <cell r="X3603">
            <v>45</v>
          </cell>
          <cell r="Y3603">
            <v>19</v>
          </cell>
        </row>
        <row r="3604">
          <cell r="B3604" t="str">
            <v>石棉县美罗乡</v>
          </cell>
          <cell r="C3604">
            <v>0</v>
          </cell>
          <cell r="D3604">
            <v>21</v>
          </cell>
          <cell r="E3604">
            <v>0</v>
          </cell>
          <cell r="F3604">
            <v>0</v>
          </cell>
          <cell r="G3604">
            <v>21</v>
          </cell>
          <cell r="H3604">
            <v>0</v>
          </cell>
          <cell r="I3604">
            <v>0</v>
          </cell>
          <cell r="J3604">
            <v>21</v>
          </cell>
          <cell r="K3604">
            <v>18</v>
          </cell>
          <cell r="L3604">
            <v>0</v>
          </cell>
          <cell r="M3604">
            <v>3</v>
          </cell>
          <cell r="N3604">
            <v>1</v>
          </cell>
          <cell r="O3604">
            <v>0</v>
          </cell>
          <cell r="P3604">
            <v>0</v>
          </cell>
          <cell r="Q3604">
            <v>0</v>
          </cell>
          <cell r="R3604">
            <v>0</v>
          </cell>
          <cell r="S3604">
            <v>0</v>
          </cell>
          <cell r="T3604">
            <v>0</v>
          </cell>
          <cell r="U3604">
            <v>0</v>
          </cell>
          <cell r="V3604">
            <v>6</v>
          </cell>
          <cell r="W3604">
            <v>8192</v>
          </cell>
          <cell r="X3604">
            <v>79</v>
          </cell>
          <cell r="Y3604">
            <v>15</v>
          </cell>
        </row>
        <row r="3605">
          <cell r="B3605" t="str">
            <v>石棉县擦罗乡</v>
          </cell>
          <cell r="C3605">
            <v>0</v>
          </cell>
          <cell r="D3605">
            <v>18</v>
          </cell>
          <cell r="E3605">
            <v>0</v>
          </cell>
          <cell r="F3605">
            <v>0</v>
          </cell>
          <cell r="G3605">
            <v>18</v>
          </cell>
          <cell r="H3605">
            <v>0</v>
          </cell>
          <cell r="I3605">
            <v>0</v>
          </cell>
          <cell r="J3605">
            <v>18</v>
          </cell>
          <cell r="K3605">
            <v>16</v>
          </cell>
          <cell r="L3605">
            <v>0</v>
          </cell>
          <cell r="M3605">
            <v>2</v>
          </cell>
          <cell r="N3605">
            <v>0</v>
          </cell>
          <cell r="O3605">
            <v>0</v>
          </cell>
          <cell r="P3605">
            <v>0</v>
          </cell>
          <cell r="Q3605">
            <v>0</v>
          </cell>
          <cell r="R3605">
            <v>0</v>
          </cell>
          <cell r="S3605">
            <v>0</v>
          </cell>
          <cell r="T3605">
            <v>0</v>
          </cell>
          <cell r="U3605">
            <v>0</v>
          </cell>
          <cell r="V3605">
            <v>5</v>
          </cell>
          <cell r="W3605">
            <v>3755</v>
          </cell>
          <cell r="X3605">
            <v>66</v>
          </cell>
          <cell r="Y3605">
            <v>31</v>
          </cell>
        </row>
        <row r="3606">
          <cell r="B3606" t="str">
            <v>石棉县栗子坪乡</v>
          </cell>
          <cell r="C3606">
            <v>0</v>
          </cell>
          <cell r="D3606">
            <v>19</v>
          </cell>
          <cell r="E3606">
            <v>0</v>
          </cell>
          <cell r="F3606">
            <v>0</v>
          </cell>
          <cell r="G3606">
            <v>19</v>
          </cell>
          <cell r="H3606">
            <v>0</v>
          </cell>
          <cell r="I3606">
            <v>0</v>
          </cell>
          <cell r="J3606">
            <v>19</v>
          </cell>
          <cell r="K3606">
            <v>16</v>
          </cell>
          <cell r="L3606">
            <v>0</v>
          </cell>
          <cell r="M3606">
            <v>3</v>
          </cell>
          <cell r="N3606">
            <v>0</v>
          </cell>
          <cell r="O3606">
            <v>0</v>
          </cell>
          <cell r="P3606">
            <v>0</v>
          </cell>
          <cell r="Q3606">
            <v>0</v>
          </cell>
          <cell r="R3606">
            <v>0</v>
          </cell>
          <cell r="S3606">
            <v>0</v>
          </cell>
          <cell r="T3606">
            <v>0</v>
          </cell>
          <cell r="U3606">
            <v>0</v>
          </cell>
          <cell r="V3606">
            <v>7</v>
          </cell>
          <cell r="W3606">
            <v>4002</v>
          </cell>
          <cell r="X3606">
            <v>65</v>
          </cell>
          <cell r="Y3606">
            <v>5</v>
          </cell>
        </row>
        <row r="3607">
          <cell r="B3607" t="str">
            <v>石棉县先锋乡</v>
          </cell>
          <cell r="C3607">
            <v>0</v>
          </cell>
          <cell r="D3607">
            <v>25</v>
          </cell>
          <cell r="E3607">
            <v>0</v>
          </cell>
          <cell r="F3607">
            <v>0</v>
          </cell>
          <cell r="G3607">
            <v>25</v>
          </cell>
          <cell r="H3607">
            <v>0</v>
          </cell>
          <cell r="I3607">
            <v>0</v>
          </cell>
          <cell r="J3607">
            <v>25</v>
          </cell>
          <cell r="K3607">
            <v>22</v>
          </cell>
          <cell r="L3607">
            <v>0</v>
          </cell>
          <cell r="M3607">
            <v>3</v>
          </cell>
          <cell r="N3607">
            <v>0</v>
          </cell>
          <cell r="O3607">
            <v>0</v>
          </cell>
          <cell r="P3607">
            <v>0</v>
          </cell>
          <cell r="Q3607">
            <v>0</v>
          </cell>
          <cell r="R3607">
            <v>0</v>
          </cell>
          <cell r="S3607">
            <v>0</v>
          </cell>
          <cell r="T3607">
            <v>0</v>
          </cell>
          <cell r="U3607">
            <v>0</v>
          </cell>
          <cell r="V3607">
            <v>7</v>
          </cell>
          <cell r="W3607">
            <v>5971</v>
          </cell>
          <cell r="X3607">
            <v>68</v>
          </cell>
          <cell r="Y3607">
            <v>23</v>
          </cell>
        </row>
        <row r="3608">
          <cell r="B3608" t="str">
            <v>石棉县安顺乡</v>
          </cell>
          <cell r="C3608">
            <v>0</v>
          </cell>
          <cell r="D3608">
            <v>27</v>
          </cell>
          <cell r="E3608">
            <v>0</v>
          </cell>
          <cell r="F3608">
            <v>0</v>
          </cell>
          <cell r="G3608">
            <v>27</v>
          </cell>
          <cell r="H3608">
            <v>0</v>
          </cell>
          <cell r="I3608">
            <v>0</v>
          </cell>
          <cell r="J3608">
            <v>27</v>
          </cell>
          <cell r="K3608">
            <v>24</v>
          </cell>
          <cell r="L3608">
            <v>0</v>
          </cell>
          <cell r="M3608">
            <v>3</v>
          </cell>
          <cell r="N3608">
            <v>0</v>
          </cell>
          <cell r="O3608">
            <v>0</v>
          </cell>
          <cell r="P3608">
            <v>0</v>
          </cell>
          <cell r="Q3608">
            <v>0</v>
          </cell>
          <cell r="R3608">
            <v>0</v>
          </cell>
          <cell r="S3608">
            <v>0</v>
          </cell>
          <cell r="T3608">
            <v>0</v>
          </cell>
          <cell r="U3608">
            <v>0</v>
          </cell>
          <cell r="V3608">
            <v>6</v>
          </cell>
          <cell r="W3608">
            <v>7431</v>
          </cell>
          <cell r="X3608">
            <v>84</v>
          </cell>
          <cell r="Y3608">
            <v>28</v>
          </cell>
        </row>
        <row r="3609">
          <cell r="B3609" t="str">
            <v>石棉县新民乡</v>
          </cell>
          <cell r="C3609">
            <v>0</v>
          </cell>
          <cell r="D3609">
            <v>36</v>
          </cell>
          <cell r="E3609">
            <v>0</v>
          </cell>
          <cell r="F3609">
            <v>0</v>
          </cell>
          <cell r="G3609">
            <v>36</v>
          </cell>
          <cell r="H3609">
            <v>0</v>
          </cell>
          <cell r="I3609">
            <v>0</v>
          </cell>
          <cell r="J3609">
            <v>36</v>
          </cell>
          <cell r="K3609">
            <v>32</v>
          </cell>
          <cell r="L3609">
            <v>0</v>
          </cell>
          <cell r="M3609">
            <v>4</v>
          </cell>
          <cell r="N3609">
            <v>1</v>
          </cell>
          <cell r="O3609">
            <v>0</v>
          </cell>
          <cell r="P3609">
            <v>0</v>
          </cell>
          <cell r="Q3609">
            <v>0</v>
          </cell>
          <cell r="R3609">
            <v>0</v>
          </cell>
          <cell r="S3609">
            <v>0</v>
          </cell>
          <cell r="T3609">
            <v>0</v>
          </cell>
          <cell r="U3609">
            <v>0</v>
          </cell>
          <cell r="V3609">
            <v>9</v>
          </cell>
          <cell r="W3609">
            <v>7401</v>
          </cell>
          <cell r="X3609">
            <v>102</v>
          </cell>
          <cell r="Y3609">
            <v>32</v>
          </cell>
        </row>
        <row r="3610">
          <cell r="B3610" t="str">
            <v>石棉县永和乡</v>
          </cell>
          <cell r="C3610">
            <v>0</v>
          </cell>
          <cell r="D3610">
            <v>14</v>
          </cell>
          <cell r="E3610">
            <v>0</v>
          </cell>
          <cell r="F3610">
            <v>0</v>
          </cell>
          <cell r="G3610">
            <v>14</v>
          </cell>
          <cell r="H3610">
            <v>0</v>
          </cell>
          <cell r="I3610">
            <v>0</v>
          </cell>
          <cell r="J3610">
            <v>14</v>
          </cell>
          <cell r="K3610">
            <v>11</v>
          </cell>
          <cell r="L3610">
            <v>0</v>
          </cell>
          <cell r="M3610">
            <v>3</v>
          </cell>
          <cell r="N3610">
            <v>0</v>
          </cell>
          <cell r="O3610">
            <v>0</v>
          </cell>
          <cell r="P3610">
            <v>0</v>
          </cell>
          <cell r="Q3610">
            <v>0</v>
          </cell>
          <cell r="R3610">
            <v>0</v>
          </cell>
          <cell r="S3610">
            <v>0</v>
          </cell>
          <cell r="T3610">
            <v>0</v>
          </cell>
          <cell r="U3610">
            <v>0</v>
          </cell>
          <cell r="V3610">
            <v>4</v>
          </cell>
          <cell r="W3610">
            <v>5109</v>
          </cell>
          <cell r="X3610">
            <v>47</v>
          </cell>
          <cell r="Y3610">
            <v>15</v>
          </cell>
        </row>
        <row r="3611">
          <cell r="B3611" t="str">
            <v>石棉县蟹螺乡</v>
          </cell>
          <cell r="C3611">
            <v>0</v>
          </cell>
          <cell r="D3611">
            <v>21</v>
          </cell>
          <cell r="E3611">
            <v>0</v>
          </cell>
          <cell r="F3611">
            <v>0</v>
          </cell>
          <cell r="G3611">
            <v>21</v>
          </cell>
          <cell r="H3611">
            <v>0</v>
          </cell>
          <cell r="I3611">
            <v>0</v>
          </cell>
          <cell r="J3611">
            <v>21</v>
          </cell>
          <cell r="K3611">
            <v>18</v>
          </cell>
          <cell r="L3611">
            <v>0</v>
          </cell>
          <cell r="M3611">
            <v>3</v>
          </cell>
          <cell r="N3611">
            <v>0</v>
          </cell>
          <cell r="O3611">
            <v>0</v>
          </cell>
          <cell r="P3611">
            <v>0</v>
          </cell>
          <cell r="Q3611">
            <v>0</v>
          </cell>
          <cell r="R3611">
            <v>0</v>
          </cell>
          <cell r="S3611">
            <v>0</v>
          </cell>
          <cell r="T3611">
            <v>0</v>
          </cell>
          <cell r="U3611">
            <v>0</v>
          </cell>
          <cell r="V3611">
            <v>7</v>
          </cell>
          <cell r="W3611">
            <v>3907</v>
          </cell>
          <cell r="X3611">
            <v>68</v>
          </cell>
          <cell r="Y3611">
            <v>30</v>
          </cell>
        </row>
        <row r="3612">
          <cell r="B3612" t="str">
            <v>石棉县挖角乡</v>
          </cell>
          <cell r="C3612">
            <v>0</v>
          </cell>
          <cell r="D3612">
            <v>10</v>
          </cell>
          <cell r="E3612">
            <v>0</v>
          </cell>
          <cell r="F3612">
            <v>0</v>
          </cell>
          <cell r="G3612">
            <v>10</v>
          </cell>
          <cell r="H3612">
            <v>0</v>
          </cell>
          <cell r="I3612">
            <v>0</v>
          </cell>
          <cell r="J3612">
            <v>10</v>
          </cell>
          <cell r="K3612">
            <v>9</v>
          </cell>
          <cell r="L3612">
            <v>0</v>
          </cell>
          <cell r="M3612">
            <v>1</v>
          </cell>
          <cell r="N3612">
            <v>0</v>
          </cell>
          <cell r="O3612">
            <v>0</v>
          </cell>
          <cell r="P3612">
            <v>0</v>
          </cell>
          <cell r="Q3612">
            <v>0</v>
          </cell>
          <cell r="R3612">
            <v>0</v>
          </cell>
          <cell r="S3612">
            <v>0</v>
          </cell>
          <cell r="T3612">
            <v>0</v>
          </cell>
          <cell r="U3612">
            <v>0</v>
          </cell>
          <cell r="V3612">
            <v>3</v>
          </cell>
          <cell r="W3612">
            <v>2800</v>
          </cell>
          <cell r="X3612">
            <v>40</v>
          </cell>
          <cell r="Y3612">
            <v>16</v>
          </cell>
        </row>
        <row r="3613">
          <cell r="B3613" t="str">
            <v>石棉县田湾乡</v>
          </cell>
          <cell r="C3613">
            <v>0</v>
          </cell>
          <cell r="D3613">
            <v>23</v>
          </cell>
          <cell r="E3613">
            <v>0</v>
          </cell>
          <cell r="F3613">
            <v>0</v>
          </cell>
          <cell r="G3613">
            <v>23</v>
          </cell>
          <cell r="H3613">
            <v>0</v>
          </cell>
          <cell r="I3613">
            <v>0</v>
          </cell>
          <cell r="J3613">
            <v>23</v>
          </cell>
          <cell r="K3613">
            <v>21</v>
          </cell>
          <cell r="L3613">
            <v>0</v>
          </cell>
          <cell r="M3613">
            <v>2</v>
          </cell>
          <cell r="N3613">
            <v>1</v>
          </cell>
          <cell r="O3613">
            <v>0</v>
          </cell>
          <cell r="P3613">
            <v>0</v>
          </cell>
          <cell r="Q3613">
            <v>0</v>
          </cell>
          <cell r="R3613">
            <v>0</v>
          </cell>
          <cell r="S3613">
            <v>0</v>
          </cell>
          <cell r="T3613">
            <v>0</v>
          </cell>
          <cell r="U3613">
            <v>0</v>
          </cell>
          <cell r="V3613">
            <v>6</v>
          </cell>
          <cell r="W3613">
            <v>3240</v>
          </cell>
          <cell r="X3613">
            <v>62</v>
          </cell>
          <cell r="Y3613">
            <v>19</v>
          </cell>
        </row>
        <row r="3614">
          <cell r="B3614" t="str">
            <v>石棉县草科乡</v>
          </cell>
          <cell r="C3614">
            <v>0</v>
          </cell>
          <cell r="D3614">
            <v>19</v>
          </cell>
          <cell r="E3614">
            <v>0</v>
          </cell>
          <cell r="F3614">
            <v>0</v>
          </cell>
          <cell r="G3614">
            <v>19</v>
          </cell>
          <cell r="H3614">
            <v>0</v>
          </cell>
          <cell r="I3614">
            <v>0</v>
          </cell>
          <cell r="J3614">
            <v>19</v>
          </cell>
          <cell r="K3614">
            <v>15</v>
          </cell>
          <cell r="L3614">
            <v>0</v>
          </cell>
          <cell r="M3614">
            <v>4</v>
          </cell>
          <cell r="N3614">
            <v>1</v>
          </cell>
          <cell r="O3614">
            <v>0</v>
          </cell>
          <cell r="P3614">
            <v>0</v>
          </cell>
          <cell r="Q3614">
            <v>0</v>
          </cell>
          <cell r="R3614">
            <v>0</v>
          </cell>
          <cell r="S3614">
            <v>0</v>
          </cell>
          <cell r="T3614">
            <v>0</v>
          </cell>
          <cell r="U3614">
            <v>0</v>
          </cell>
          <cell r="V3614">
            <v>5</v>
          </cell>
          <cell r="W3614">
            <v>2598</v>
          </cell>
          <cell r="X3614">
            <v>51</v>
          </cell>
          <cell r="Y3614">
            <v>24</v>
          </cell>
        </row>
        <row r="3615">
          <cell r="B3615" t="str">
            <v>天全县</v>
          </cell>
          <cell r="C3615">
            <v>0</v>
          </cell>
          <cell r="D3615">
            <v>379</v>
          </cell>
          <cell r="E3615">
            <v>323</v>
          </cell>
          <cell r="F3615">
            <v>18</v>
          </cell>
          <cell r="G3615">
            <v>29</v>
          </cell>
          <cell r="H3615">
            <v>5</v>
          </cell>
          <cell r="I3615">
            <v>4</v>
          </cell>
          <cell r="J3615">
            <v>379</v>
          </cell>
          <cell r="K3615">
            <v>241</v>
          </cell>
          <cell r="L3615">
            <v>80</v>
          </cell>
          <cell r="M3615">
            <v>36</v>
          </cell>
          <cell r="N3615">
            <v>14</v>
          </cell>
          <cell r="O3615">
            <v>6</v>
          </cell>
          <cell r="P3615">
            <v>4</v>
          </cell>
          <cell r="Q3615">
            <v>2</v>
          </cell>
          <cell r="R3615">
            <v>3</v>
          </cell>
          <cell r="S3615">
            <v>3</v>
          </cell>
          <cell r="T3615">
            <v>4</v>
          </cell>
          <cell r="U3615">
            <v>0</v>
          </cell>
          <cell r="V3615">
            <v>138</v>
          </cell>
          <cell r="W3615">
            <v>125734</v>
          </cell>
          <cell r="X3615">
            <v>1553</v>
          </cell>
          <cell r="Y3615">
            <v>524</v>
          </cell>
        </row>
        <row r="3616">
          <cell r="B3616" t="str">
            <v>天全县本级</v>
          </cell>
          <cell r="C3616">
            <v>0</v>
          </cell>
          <cell r="D3616">
            <v>0</v>
          </cell>
          <cell r="E3616">
            <v>0</v>
          </cell>
          <cell r="F3616">
            <v>0</v>
          </cell>
          <cell r="G3616">
            <v>0</v>
          </cell>
          <cell r="H3616">
            <v>0</v>
          </cell>
          <cell r="I3616">
            <v>0</v>
          </cell>
          <cell r="J3616">
            <v>0</v>
          </cell>
          <cell r="K3616">
            <v>0</v>
          </cell>
          <cell r="L3616">
            <v>0</v>
          </cell>
          <cell r="M3616">
            <v>0</v>
          </cell>
          <cell r="N3616">
            <v>0</v>
          </cell>
          <cell r="O3616">
            <v>0</v>
          </cell>
          <cell r="P3616">
            <v>0</v>
          </cell>
          <cell r="Q3616">
            <v>0</v>
          </cell>
          <cell r="R3616">
            <v>0</v>
          </cell>
          <cell r="S3616">
            <v>0</v>
          </cell>
          <cell r="T3616">
            <v>0</v>
          </cell>
          <cell r="U3616">
            <v>0</v>
          </cell>
          <cell r="V3616">
            <v>0</v>
          </cell>
          <cell r="W3616">
            <v>0</v>
          </cell>
          <cell r="X3616">
            <v>0</v>
          </cell>
          <cell r="Y3616">
            <v>0</v>
          </cell>
        </row>
        <row r="3617">
          <cell r="B3617" t="str">
            <v>天全县乡（镇）小计</v>
          </cell>
          <cell r="C3617">
            <v>0</v>
          </cell>
          <cell r="D3617">
            <v>379</v>
          </cell>
          <cell r="E3617">
            <v>323</v>
          </cell>
          <cell r="F3617">
            <v>18</v>
          </cell>
          <cell r="G3617">
            <v>29</v>
          </cell>
          <cell r="H3617">
            <v>5</v>
          </cell>
          <cell r="I3617">
            <v>4</v>
          </cell>
          <cell r="J3617">
            <v>379</v>
          </cell>
          <cell r="K3617">
            <v>241</v>
          </cell>
          <cell r="L3617">
            <v>80</v>
          </cell>
          <cell r="M3617">
            <v>36</v>
          </cell>
          <cell r="N3617">
            <v>14</v>
          </cell>
          <cell r="O3617">
            <v>6</v>
          </cell>
          <cell r="P3617">
            <v>4</v>
          </cell>
          <cell r="Q3617">
            <v>2</v>
          </cell>
          <cell r="R3617">
            <v>3</v>
          </cell>
          <cell r="S3617">
            <v>3</v>
          </cell>
          <cell r="T3617">
            <v>4</v>
          </cell>
          <cell r="U3617">
            <v>0</v>
          </cell>
          <cell r="V3617">
            <v>138</v>
          </cell>
          <cell r="W3617">
            <v>125734</v>
          </cell>
          <cell r="X3617">
            <v>1553</v>
          </cell>
          <cell r="Y3617">
            <v>524</v>
          </cell>
        </row>
        <row r="3618">
          <cell r="B3618" t="str">
            <v>天全县城厢镇</v>
          </cell>
          <cell r="C3618">
            <v>0</v>
          </cell>
          <cell r="D3618">
            <v>40</v>
          </cell>
          <cell r="E3618">
            <v>32</v>
          </cell>
          <cell r="F3618">
            <v>0</v>
          </cell>
          <cell r="G3618">
            <v>8</v>
          </cell>
          <cell r="H3618">
            <v>0</v>
          </cell>
          <cell r="I3618">
            <v>0</v>
          </cell>
          <cell r="J3618">
            <v>40</v>
          </cell>
          <cell r="K3618">
            <v>28</v>
          </cell>
          <cell r="L3618">
            <v>9</v>
          </cell>
          <cell r="M3618">
            <v>1</v>
          </cell>
          <cell r="N3618">
            <v>1</v>
          </cell>
          <cell r="O3618">
            <v>1</v>
          </cell>
          <cell r="P3618">
            <v>1</v>
          </cell>
          <cell r="Q3618">
            <v>0</v>
          </cell>
          <cell r="R3618">
            <v>0</v>
          </cell>
          <cell r="S3618">
            <v>0</v>
          </cell>
          <cell r="T3618">
            <v>0</v>
          </cell>
          <cell r="U3618">
            <v>0</v>
          </cell>
          <cell r="V3618">
            <v>12</v>
          </cell>
          <cell r="W3618">
            <v>16115</v>
          </cell>
          <cell r="X3618">
            <v>164</v>
          </cell>
          <cell r="Y3618">
            <v>60</v>
          </cell>
        </row>
        <row r="3619">
          <cell r="B3619" t="str">
            <v>天全县小河乡</v>
          </cell>
          <cell r="C3619">
            <v>0</v>
          </cell>
          <cell r="D3619">
            <v>28</v>
          </cell>
          <cell r="E3619">
            <v>15</v>
          </cell>
          <cell r="F3619">
            <v>0</v>
          </cell>
          <cell r="G3619">
            <v>4</v>
          </cell>
          <cell r="H3619">
            <v>5</v>
          </cell>
          <cell r="I3619">
            <v>4</v>
          </cell>
          <cell r="J3619">
            <v>28</v>
          </cell>
          <cell r="K3619">
            <v>18</v>
          </cell>
          <cell r="L3619">
            <v>6</v>
          </cell>
          <cell r="M3619">
            <v>3</v>
          </cell>
          <cell r="N3619">
            <v>1</v>
          </cell>
          <cell r="O3619">
            <v>0</v>
          </cell>
          <cell r="P3619">
            <v>0</v>
          </cell>
          <cell r="Q3619">
            <v>0</v>
          </cell>
          <cell r="R3619">
            <v>0</v>
          </cell>
          <cell r="S3619">
            <v>1</v>
          </cell>
          <cell r="T3619">
            <v>0</v>
          </cell>
          <cell r="U3619">
            <v>0</v>
          </cell>
          <cell r="V3619">
            <v>10</v>
          </cell>
          <cell r="W3619">
            <v>9680</v>
          </cell>
          <cell r="X3619">
            <v>122</v>
          </cell>
          <cell r="Y3619">
            <v>38</v>
          </cell>
        </row>
        <row r="3620">
          <cell r="B3620" t="str">
            <v>天全县紫石乡</v>
          </cell>
          <cell r="C3620">
            <v>0</v>
          </cell>
          <cell r="D3620">
            <v>13</v>
          </cell>
          <cell r="E3620">
            <v>6</v>
          </cell>
          <cell r="F3620">
            <v>0</v>
          </cell>
          <cell r="G3620">
            <v>7</v>
          </cell>
          <cell r="H3620">
            <v>0</v>
          </cell>
          <cell r="I3620">
            <v>0</v>
          </cell>
          <cell r="J3620">
            <v>13</v>
          </cell>
          <cell r="K3620">
            <v>8</v>
          </cell>
          <cell r="L3620">
            <v>3</v>
          </cell>
          <cell r="M3620">
            <v>1</v>
          </cell>
          <cell r="N3620">
            <v>1</v>
          </cell>
          <cell r="O3620">
            <v>0</v>
          </cell>
          <cell r="P3620">
            <v>0</v>
          </cell>
          <cell r="Q3620">
            <v>0</v>
          </cell>
          <cell r="R3620">
            <v>1</v>
          </cell>
          <cell r="S3620">
            <v>0</v>
          </cell>
          <cell r="T3620">
            <v>0</v>
          </cell>
          <cell r="U3620">
            <v>0</v>
          </cell>
          <cell r="V3620">
            <v>4</v>
          </cell>
          <cell r="W3620">
            <v>2501</v>
          </cell>
          <cell r="X3620">
            <v>38</v>
          </cell>
          <cell r="Y3620">
            <v>19</v>
          </cell>
        </row>
        <row r="3621">
          <cell r="B3621" t="str">
            <v>天全县两路乡</v>
          </cell>
          <cell r="C3621">
            <v>0</v>
          </cell>
          <cell r="D3621">
            <v>10</v>
          </cell>
          <cell r="E3621">
            <v>5</v>
          </cell>
          <cell r="F3621">
            <v>0</v>
          </cell>
          <cell r="G3621">
            <v>5</v>
          </cell>
          <cell r="H3621">
            <v>0</v>
          </cell>
          <cell r="I3621">
            <v>0</v>
          </cell>
          <cell r="J3621">
            <v>10</v>
          </cell>
          <cell r="K3621">
            <v>8</v>
          </cell>
          <cell r="L3621">
            <v>1</v>
          </cell>
          <cell r="M3621">
            <v>1</v>
          </cell>
          <cell r="N3621">
            <v>0</v>
          </cell>
          <cell r="O3621">
            <v>0</v>
          </cell>
          <cell r="P3621">
            <v>0</v>
          </cell>
          <cell r="Q3621">
            <v>0</v>
          </cell>
          <cell r="R3621">
            <v>0</v>
          </cell>
          <cell r="S3621">
            <v>0</v>
          </cell>
          <cell r="T3621">
            <v>0</v>
          </cell>
          <cell r="U3621">
            <v>0</v>
          </cell>
          <cell r="V3621">
            <v>4</v>
          </cell>
          <cell r="W3621">
            <v>2071</v>
          </cell>
          <cell r="X3621">
            <v>31</v>
          </cell>
          <cell r="Y3621">
            <v>6</v>
          </cell>
        </row>
        <row r="3622">
          <cell r="B3622" t="str">
            <v>天全县思经乡</v>
          </cell>
          <cell r="C3622">
            <v>0</v>
          </cell>
          <cell r="D3622">
            <v>37</v>
          </cell>
          <cell r="E3622">
            <v>32</v>
          </cell>
          <cell r="F3622">
            <v>0</v>
          </cell>
          <cell r="G3622">
            <v>5</v>
          </cell>
          <cell r="H3622">
            <v>0</v>
          </cell>
          <cell r="I3622">
            <v>0</v>
          </cell>
          <cell r="J3622">
            <v>37</v>
          </cell>
          <cell r="K3622">
            <v>22</v>
          </cell>
          <cell r="L3622">
            <v>10</v>
          </cell>
          <cell r="M3622">
            <v>4</v>
          </cell>
          <cell r="N3622">
            <v>1</v>
          </cell>
          <cell r="O3622">
            <v>0</v>
          </cell>
          <cell r="P3622">
            <v>0</v>
          </cell>
          <cell r="Q3622">
            <v>0</v>
          </cell>
          <cell r="R3622">
            <v>0</v>
          </cell>
          <cell r="S3622">
            <v>1</v>
          </cell>
          <cell r="T3622">
            <v>0</v>
          </cell>
          <cell r="U3622">
            <v>0</v>
          </cell>
          <cell r="V3622">
            <v>14</v>
          </cell>
          <cell r="W3622">
            <v>10985</v>
          </cell>
          <cell r="X3622">
            <v>170</v>
          </cell>
          <cell r="Y3622">
            <v>65</v>
          </cell>
        </row>
        <row r="3623">
          <cell r="B3623" t="str">
            <v>天全县鱼泉乡</v>
          </cell>
          <cell r="C3623">
            <v>0</v>
          </cell>
          <cell r="D3623">
            <v>11</v>
          </cell>
          <cell r="E3623">
            <v>10</v>
          </cell>
          <cell r="F3623">
            <v>1</v>
          </cell>
          <cell r="G3623">
            <v>0</v>
          </cell>
          <cell r="H3623">
            <v>0</v>
          </cell>
          <cell r="I3623">
            <v>0</v>
          </cell>
          <cell r="J3623">
            <v>11</v>
          </cell>
          <cell r="K3623">
            <v>7</v>
          </cell>
          <cell r="L3623">
            <v>2</v>
          </cell>
          <cell r="M3623">
            <v>1</v>
          </cell>
          <cell r="N3623">
            <v>0</v>
          </cell>
          <cell r="O3623">
            <v>0</v>
          </cell>
          <cell r="P3623">
            <v>1</v>
          </cell>
          <cell r="Q3623">
            <v>0</v>
          </cell>
          <cell r="R3623">
            <v>0</v>
          </cell>
          <cell r="S3623">
            <v>0</v>
          </cell>
          <cell r="T3623">
            <v>0</v>
          </cell>
          <cell r="U3623">
            <v>0</v>
          </cell>
          <cell r="V3623">
            <v>4</v>
          </cell>
          <cell r="W3623">
            <v>2496</v>
          </cell>
          <cell r="X3623">
            <v>48</v>
          </cell>
          <cell r="Y3623">
            <v>16</v>
          </cell>
        </row>
        <row r="3624">
          <cell r="B3624" t="str">
            <v>天全县始阳镇</v>
          </cell>
          <cell r="C3624">
            <v>0</v>
          </cell>
          <cell r="D3624">
            <v>36</v>
          </cell>
          <cell r="E3624">
            <v>29</v>
          </cell>
          <cell r="F3624">
            <v>7</v>
          </cell>
          <cell r="G3624">
            <v>0</v>
          </cell>
          <cell r="H3624">
            <v>0</v>
          </cell>
          <cell r="I3624">
            <v>0</v>
          </cell>
          <cell r="J3624">
            <v>36</v>
          </cell>
          <cell r="K3624">
            <v>22</v>
          </cell>
          <cell r="L3624">
            <v>8</v>
          </cell>
          <cell r="M3624">
            <v>4</v>
          </cell>
          <cell r="N3624">
            <v>3</v>
          </cell>
          <cell r="O3624">
            <v>1</v>
          </cell>
          <cell r="P3624">
            <v>0</v>
          </cell>
          <cell r="Q3624">
            <v>1</v>
          </cell>
          <cell r="R3624">
            <v>0</v>
          </cell>
          <cell r="S3624">
            <v>0</v>
          </cell>
          <cell r="T3624">
            <v>0</v>
          </cell>
          <cell r="U3624">
            <v>0</v>
          </cell>
          <cell r="V3624">
            <v>13</v>
          </cell>
          <cell r="W3624">
            <v>17465</v>
          </cell>
          <cell r="X3624">
            <v>138</v>
          </cell>
          <cell r="Y3624">
            <v>58</v>
          </cell>
        </row>
        <row r="3625">
          <cell r="B3625" t="str">
            <v>天全县大坪乡</v>
          </cell>
          <cell r="C3625">
            <v>0</v>
          </cell>
          <cell r="D3625">
            <v>15</v>
          </cell>
          <cell r="E3625">
            <v>15</v>
          </cell>
          <cell r="F3625">
            <v>0</v>
          </cell>
          <cell r="G3625">
            <v>0</v>
          </cell>
          <cell r="H3625">
            <v>0</v>
          </cell>
          <cell r="I3625">
            <v>0</v>
          </cell>
          <cell r="J3625">
            <v>15</v>
          </cell>
          <cell r="K3625">
            <v>11</v>
          </cell>
          <cell r="L3625">
            <v>2</v>
          </cell>
          <cell r="M3625">
            <v>2</v>
          </cell>
          <cell r="N3625">
            <v>0</v>
          </cell>
          <cell r="O3625">
            <v>0</v>
          </cell>
          <cell r="P3625">
            <v>0</v>
          </cell>
          <cell r="Q3625">
            <v>0</v>
          </cell>
          <cell r="R3625">
            <v>0</v>
          </cell>
          <cell r="S3625">
            <v>0</v>
          </cell>
          <cell r="T3625">
            <v>0</v>
          </cell>
          <cell r="U3625">
            <v>0</v>
          </cell>
          <cell r="V3625">
            <v>6</v>
          </cell>
          <cell r="W3625">
            <v>5296</v>
          </cell>
          <cell r="X3625">
            <v>71</v>
          </cell>
          <cell r="Y3625">
            <v>11</v>
          </cell>
        </row>
        <row r="3626">
          <cell r="B3626" t="str">
            <v>天全县多功乡</v>
          </cell>
          <cell r="C3626">
            <v>0</v>
          </cell>
          <cell r="D3626">
            <v>12</v>
          </cell>
          <cell r="E3626">
            <v>10</v>
          </cell>
          <cell r="F3626">
            <v>2</v>
          </cell>
          <cell r="G3626">
            <v>0</v>
          </cell>
          <cell r="H3626">
            <v>0</v>
          </cell>
          <cell r="I3626">
            <v>0</v>
          </cell>
          <cell r="J3626">
            <v>12</v>
          </cell>
          <cell r="K3626">
            <v>7</v>
          </cell>
          <cell r="L3626">
            <v>4</v>
          </cell>
          <cell r="M3626">
            <v>1</v>
          </cell>
          <cell r="N3626">
            <v>0</v>
          </cell>
          <cell r="O3626">
            <v>0</v>
          </cell>
          <cell r="P3626">
            <v>0</v>
          </cell>
          <cell r="Q3626">
            <v>0</v>
          </cell>
          <cell r="R3626">
            <v>0</v>
          </cell>
          <cell r="S3626">
            <v>0</v>
          </cell>
          <cell r="T3626">
            <v>0</v>
          </cell>
          <cell r="U3626">
            <v>0</v>
          </cell>
          <cell r="V3626">
            <v>4</v>
          </cell>
          <cell r="W3626">
            <v>4369</v>
          </cell>
          <cell r="X3626">
            <v>41</v>
          </cell>
          <cell r="Y3626">
            <v>21</v>
          </cell>
        </row>
        <row r="3627">
          <cell r="B3627" t="str">
            <v>天全县乐英乡</v>
          </cell>
          <cell r="C3627">
            <v>0</v>
          </cell>
          <cell r="D3627">
            <v>24</v>
          </cell>
          <cell r="E3627">
            <v>24</v>
          </cell>
          <cell r="F3627">
            <v>0</v>
          </cell>
          <cell r="G3627">
            <v>0</v>
          </cell>
          <cell r="H3627">
            <v>0</v>
          </cell>
          <cell r="I3627">
            <v>0</v>
          </cell>
          <cell r="J3627">
            <v>24</v>
          </cell>
          <cell r="K3627">
            <v>13</v>
          </cell>
          <cell r="L3627">
            <v>6</v>
          </cell>
          <cell r="M3627">
            <v>3</v>
          </cell>
          <cell r="N3627">
            <v>1</v>
          </cell>
          <cell r="O3627">
            <v>1</v>
          </cell>
          <cell r="P3627">
            <v>0</v>
          </cell>
          <cell r="Q3627">
            <v>0</v>
          </cell>
          <cell r="R3627">
            <v>0</v>
          </cell>
          <cell r="S3627">
            <v>1</v>
          </cell>
          <cell r="T3627">
            <v>0</v>
          </cell>
          <cell r="U3627">
            <v>0</v>
          </cell>
          <cell r="V3627">
            <v>8</v>
          </cell>
          <cell r="W3627">
            <v>9537</v>
          </cell>
          <cell r="X3627">
            <v>82</v>
          </cell>
          <cell r="Y3627">
            <v>41</v>
          </cell>
        </row>
        <row r="3628">
          <cell r="B3628" t="str">
            <v>天全县仁义乡</v>
          </cell>
          <cell r="C3628">
            <v>0</v>
          </cell>
          <cell r="D3628">
            <v>25</v>
          </cell>
          <cell r="E3628">
            <v>25</v>
          </cell>
          <cell r="F3628">
            <v>0</v>
          </cell>
          <cell r="G3628">
            <v>0</v>
          </cell>
          <cell r="H3628">
            <v>0</v>
          </cell>
          <cell r="I3628">
            <v>0</v>
          </cell>
          <cell r="J3628">
            <v>25</v>
          </cell>
          <cell r="K3628">
            <v>19</v>
          </cell>
          <cell r="L3628">
            <v>3</v>
          </cell>
          <cell r="M3628">
            <v>2</v>
          </cell>
          <cell r="N3628">
            <v>0</v>
          </cell>
          <cell r="O3628">
            <v>1</v>
          </cell>
          <cell r="P3628">
            <v>0</v>
          </cell>
          <cell r="Q3628">
            <v>0</v>
          </cell>
          <cell r="R3628">
            <v>0</v>
          </cell>
          <cell r="S3628">
            <v>0</v>
          </cell>
          <cell r="T3628">
            <v>0</v>
          </cell>
          <cell r="U3628">
            <v>0</v>
          </cell>
          <cell r="V3628">
            <v>10</v>
          </cell>
          <cell r="W3628">
            <v>10056</v>
          </cell>
          <cell r="X3628">
            <v>130</v>
          </cell>
          <cell r="Y3628">
            <v>22</v>
          </cell>
        </row>
        <row r="3629">
          <cell r="B3629" t="str">
            <v>天全县老场乡</v>
          </cell>
          <cell r="C3629">
            <v>0</v>
          </cell>
          <cell r="D3629">
            <v>25</v>
          </cell>
          <cell r="E3629">
            <v>25</v>
          </cell>
          <cell r="F3629">
            <v>0</v>
          </cell>
          <cell r="G3629">
            <v>0</v>
          </cell>
          <cell r="H3629">
            <v>0</v>
          </cell>
          <cell r="I3629">
            <v>0</v>
          </cell>
          <cell r="J3629">
            <v>25</v>
          </cell>
          <cell r="K3629">
            <v>12</v>
          </cell>
          <cell r="L3629">
            <v>6</v>
          </cell>
          <cell r="M3629">
            <v>3</v>
          </cell>
          <cell r="N3629">
            <v>1</v>
          </cell>
          <cell r="O3629">
            <v>0</v>
          </cell>
          <cell r="P3629">
            <v>1</v>
          </cell>
          <cell r="Q3629">
            <v>0</v>
          </cell>
          <cell r="R3629">
            <v>0</v>
          </cell>
          <cell r="S3629">
            <v>0</v>
          </cell>
          <cell r="T3629">
            <v>3</v>
          </cell>
          <cell r="U3629">
            <v>0</v>
          </cell>
          <cell r="V3629">
            <v>9</v>
          </cell>
          <cell r="W3629">
            <v>7130</v>
          </cell>
          <cell r="X3629">
            <v>91</v>
          </cell>
          <cell r="Y3629">
            <v>37</v>
          </cell>
        </row>
        <row r="3630">
          <cell r="B3630" t="str">
            <v>天全县新华乡</v>
          </cell>
          <cell r="C3630">
            <v>0</v>
          </cell>
          <cell r="D3630">
            <v>25</v>
          </cell>
          <cell r="E3630">
            <v>25</v>
          </cell>
          <cell r="F3630">
            <v>0</v>
          </cell>
          <cell r="G3630">
            <v>0</v>
          </cell>
          <cell r="H3630">
            <v>0</v>
          </cell>
          <cell r="I3630">
            <v>0</v>
          </cell>
          <cell r="J3630">
            <v>25</v>
          </cell>
          <cell r="K3630">
            <v>15</v>
          </cell>
          <cell r="L3630">
            <v>3</v>
          </cell>
          <cell r="M3630">
            <v>4</v>
          </cell>
          <cell r="N3630">
            <v>2</v>
          </cell>
          <cell r="O3630">
            <v>1</v>
          </cell>
          <cell r="P3630">
            <v>0</v>
          </cell>
          <cell r="Q3630">
            <v>0</v>
          </cell>
          <cell r="R3630">
            <v>1</v>
          </cell>
          <cell r="S3630">
            <v>0</v>
          </cell>
          <cell r="T3630">
            <v>1</v>
          </cell>
          <cell r="U3630">
            <v>0</v>
          </cell>
          <cell r="V3630">
            <v>10</v>
          </cell>
          <cell r="W3630">
            <v>7030</v>
          </cell>
          <cell r="X3630">
            <v>105</v>
          </cell>
          <cell r="Y3630">
            <v>20</v>
          </cell>
        </row>
        <row r="3631">
          <cell r="B3631" t="str">
            <v>天全县新场乡</v>
          </cell>
          <cell r="C3631">
            <v>0</v>
          </cell>
          <cell r="D3631">
            <v>44</v>
          </cell>
          <cell r="E3631">
            <v>36</v>
          </cell>
          <cell r="F3631">
            <v>8</v>
          </cell>
          <cell r="G3631">
            <v>0</v>
          </cell>
          <cell r="H3631">
            <v>0</v>
          </cell>
          <cell r="I3631">
            <v>0</v>
          </cell>
          <cell r="J3631">
            <v>44</v>
          </cell>
          <cell r="K3631">
            <v>31</v>
          </cell>
          <cell r="L3631">
            <v>7</v>
          </cell>
          <cell r="M3631">
            <v>4</v>
          </cell>
          <cell r="N3631">
            <v>2</v>
          </cell>
          <cell r="O3631">
            <v>0</v>
          </cell>
          <cell r="P3631">
            <v>1</v>
          </cell>
          <cell r="Q3631">
            <v>0</v>
          </cell>
          <cell r="R3631">
            <v>1</v>
          </cell>
          <cell r="S3631">
            <v>0</v>
          </cell>
          <cell r="T3631">
            <v>0</v>
          </cell>
          <cell r="U3631">
            <v>0</v>
          </cell>
          <cell r="V3631">
            <v>16</v>
          </cell>
          <cell r="W3631">
            <v>12541</v>
          </cell>
          <cell r="X3631">
            <v>169</v>
          </cell>
          <cell r="Y3631">
            <v>49</v>
          </cell>
        </row>
        <row r="3632">
          <cell r="B3632" t="str">
            <v>天全县兴业乡</v>
          </cell>
          <cell r="C3632">
            <v>0</v>
          </cell>
          <cell r="D3632">
            <v>34</v>
          </cell>
          <cell r="E3632">
            <v>34</v>
          </cell>
          <cell r="F3632">
            <v>0</v>
          </cell>
          <cell r="G3632">
            <v>0</v>
          </cell>
          <cell r="H3632">
            <v>0</v>
          </cell>
          <cell r="I3632">
            <v>0</v>
          </cell>
          <cell r="J3632">
            <v>34</v>
          </cell>
          <cell r="K3632">
            <v>20</v>
          </cell>
          <cell r="L3632">
            <v>10</v>
          </cell>
          <cell r="M3632">
            <v>2</v>
          </cell>
          <cell r="N3632">
            <v>1</v>
          </cell>
          <cell r="O3632">
            <v>1</v>
          </cell>
          <cell r="P3632">
            <v>0</v>
          </cell>
          <cell r="Q3632">
            <v>1</v>
          </cell>
          <cell r="R3632">
            <v>0</v>
          </cell>
          <cell r="S3632">
            <v>0</v>
          </cell>
          <cell r="T3632">
            <v>0</v>
          </cell>
          <cell r="U3632">
            <v>0</v>
          </cell>
          <cell r="V3632">
            <v>14</v>
          </cell>
          <cell r="W3632">
            <v>8462</v>
          </cell>
          <cell r="X3632">
            <v>153</v>
          </cell>
          <cell r="Y3632">
            <v>61</v>
          </cell>
        </row>
        <row r="3633">
          <cell r="B3633" t="str">
            <v>芦山县</v>
          </cell>
          <cell r="C3633">
            <v>0</v>
          </cell>
          <cell r="D3633">
            <v>154</v>
          </cell>
          <cell r="E3633">
            <v>0</v>
          </cell>
          <cell r="F3633">
            <v>0</v>
          </cell>
          <cell r="G3633">
            <v>154</v>
          </cell>
          <cell r="H3633">
            <v>0</v>
          </cell>
          <cell r="I3633">
            <v>0</v>
          </cell>
          <cell r="J3633">
            <v>154</v>
          </cell>
          <cell r="K3633">
            <v>86</v>
          </cell>
          <cell r="L3633">
            <v>38</v>
          </cell>
          <cell r="M3633">
            <v>30</v>
          </cell>
          <cell r="N3633">
            <v>0</v>
          </cell>
          <cell r="O3633">
            <v>0</v>
          </cell>
          <cell r="P3633">
            <v>0</v>
          </cell>
          <cell r="Q3633">
            <v>0</v>
          </cell>
          <cell r="R3633">
            <v>0</v>
          </cell>
          <cell r="S3633">
            <v>0</v>
          </cell>
          <cell r="T3633">
            <v>0</v>
          </cell>
          <cell r="U3633">
            <v>0</v>
          </cell>
          <cell r="V3633">
            <v>40</v>
          </cell>
          <cell r="W3633">
            <v>93141</v>
          </cell>
          <cell r="X3633">
            <v>375</v>
          </cell>
          <cell r="Y3633">
            <v>312</v>
          </cell>
        </row>
        <row r="3634">
          <cell r="B3634" t="str">
            <v>芦山县本级</v>
          </cell>
          <cell r="C3634">
            <v>0</v>
          </cell>
          <cell r="D3634">
            <v>0</v>
          </cell>
          <cell r="E3634">
            <v>0</v>
          </cell>
          <cell r="F3634">
            <v>0</v>
          </cell>
          <cell r="G3634">
            <v>0</v>
          </cell>
          <cell r="H3634">
            <v>0</v>
          </cell>
          <cell r="I3634">
            <v>0</v>
          </cell>
          <cell r="J3634">
            <v>0</v>
          </cell>
          <cell r="K3634">
            <v>0</v>
          </cell>
          <cell r="L3634">
            <v>0</v>
          </cell>
          <cell r="M3634">
            <v>0</v>
          </cell>
          <cell r="N3634">
            <v>0</v>
          </cell>
          <cell r="O3634">
            <v>0</v>
          </cell>
          <cell r="P3634">
            <v>0</v>
          </cell>
          <cell r="Q3634">
            <v>0</v>
          </cell>
          <cell r="R3634">
            <v>0</v>
          </cell>
          <cell r="S3634">
            <v>0</v>
          </cell>
          <cell r="T3634">
            <v>0</v>
          </cell>
          <cell r="U3634">
            <v>0</v>
          </cell>
          <cell r="V3634">
            <v>0</v>
          </cell>
          <cell r="W3634">
            <v>0</v>
          </cell>
          <cell r="X3634">
            <v>0</v>
          </cell>
          <cell r="Y3634">
            <v>0</v>
          </cell>
        </row>
        <row r="3635">
          <cell r="B3635" t="str">
            <v>芦山县乡（镇）小计</v>
          </cell>
          <cell r="C3635">
            <v>0</v>
          </cell>
          <cell r="D3635">
            <v>154</v>
          </cell>
          <cell r="E3635">
            <v>0</v>
          </cell>
          <cell r="F3635">
            <v>0</v>
          </cell>
          <cell r="G3635">
            <v>154</v>
          </cell>
          <cell r="H3635">
            <v>0</v>
          </cell>
          <cell r="I3635">
            <v>0</v>
          </cell>
          <cell r="J3635">
            <v>154</v>
          </cell>
          <cell r="K3635">
            <v>86</v>
          </cell>
          <cell r="L3635">
            <v>38</v>
          </cell>
          <cell r="M3635">
            <v>30</v>
          </cell>
          <cell r="N3635">
            <v>0</v>
          </cell>
          <cell r="O3635">
            <v>0</v>
          </cell>
          <cell r="P3635">
            <v>0</v>
          </cell>
          <cell r="Q3635">
            <v>0</v>
          </cell>
          <cell r="R3635">
            <v>0</v>
          </cell>
          <cell r="S3635">
            <v>0</v>
          </cell>
          <cell r="T3635">
            <v>0</v>
          </cell>
          <cell r="U3635">
            <v>0</v>
          </cell>
          <cell r="V3635">
            <v>40</v>
          </cell>
          <cell r="W3635">
            <v>93141</v>
          </cell>
          <cell r="X3635">
            <v>375</v>
          </cell>
          <cell r="Y3635">
            <v>312</v>
          </cell>
        </row>
        <row r="3636">
          <cell r="B3636" t="str">
            <v>芦山县飞仙关镇</v>
          </cell>
          <cell r="C3636">
            <v>0</v>
          </cell>
          <cell r="D3636">
            <v>18</v>
          </cell>
          <cell r="E3636">
            <v>0</v>
          </cell>
          <cell r="F3636">
            <v>0</v>
          </cell>
          <cell r="G3636">
            <v>18</v>
          </cell>
          <cell r="H3636">
            <v>0</v>
          </cell>
          <cell r="I3636">
            <v>0</v>
          </cell>
          <cell r="J3636">
            <v>18</v>
          </cell>
          <cell r="K3636">
            <v>10</v>
          </cell>
          <cell r="L3636">
            <v>5</v>
          </cell>
          <cell r="M3636">
            <v>3</v>
          </cell>
          <cell r="N3636">
            <v>0</v>
          </cell>
          <cell r="O3636">
            <v>0</v>
          </cell>
          <cell r="P3636">
            <v>0</v>
          </cell>
          <cell r="Q3636">
            <v>0</v>
          </cell>
          <cell r="R3636">
            <v>0</v>
          </cell>
          <cell r="S3636">
            <v>0</v>
          </cell>
          <cell r="T3636">
            <v>0</v>
          </cell>
          <cell r="U3636">
            <v>0</v>
          </cell>
          <cell r="V3636">
            <v>5</v>
          </cell>
          <cell r="W3636">
            <v>10870</v>
          </cell>
          <cell r="X3636">
            <v>42</v>
          </cell>
          <cell r="Y3636">
            <v>43</v>
          </cell>
        </row>
        <row r="3637">
          <cell r="B3637" t="str">
            <v>芦山县芦阳镇</v>
          </cell>
          <cell r="C3637">
            <v>0</v>
          </cell>
          <cell r="D3637">
            <v>12</v>
          </cell>
          <cell r="E3637">
            <v>0</v>
          </cell>
          <cell r="F3637">
            <v>0</v>
          </cell>
          <cell r="G3637">
            <v>12</v>
          </cell>
          <cell r="H3637">
            <v>0</v>
          </cell>
          <cell r="I3637">
            <v>0</v>
          </cell>
          <cell r="J3637">
            <v>12</v>
          </cell>
          <cell r="K3637">
            <v>5</v>
          </cell>
          <cell r="L3637">
            <v>4</v>
          </cell>
          <cell r="M3637">
            <v>3</v>
          </cell>
          <cell r="N3637">
            <v>0</v>
          </cell>
          <cell r="O3637">
            <v>0</v>
          </cell>
          <cell r="P3637">
            <v>0</v>
          </cell>
          <cell r="Q3637">
            <v>0</v>
          </cell>
          <cell r="R3637">
            <v>0</v>
          </cell>
          <cell r="S3637">
            <v>0</v>
          </cell>
          <cell r="T3637">
            <v>0</v>
          </cell>
          <cell r="U3637">
            <v>0</v>
          </cell>
          <cell r="V3637">
            <v>2</v>
          </cell>
          <cell r="W3637">
            <v>3620</v>
          </cell>
          <cell r="X3637">
            <v>18</v>
          </cell>
          <cell r="Y3637">
            <v>31</v>
          </cell>
        </row>
        <row r="3638">
          <cell r="B3638" t="str">
            <v>芦山县龙门乡</v>
          </cell>
          <cell r="C3638">
            <v>0</v>
          </cell>
          <cell r="D3638">
            <v>23</v>
          </cell>
          <cell r="E3638">
            <v>0</v>
          </cell>
          <cell r="F3638">
            <v>0</v>
          </cell>
          <cell r="G3638">
            <v>23</v>
          </cell>
          <cell r="H3638">
            <v>0</v>
          </cell>
          <cell r="I3638">
            <v>0</v>
          </cell>
          <cell r="J3638">
            <v>23</v>
          </cell>
          <cell r="K3638">
            <v>13</v>
          </cell>
          <cell r="L3638">
            <v>6</v>
          </cell>
          <cell r="M3638">
            <v>4</v>
          </cell>
          <cell r="N3638">
            <v>0</v>
          </cell>
          <cell r="O3638">
            <v>0</v>
          </cell>
          <cell r="P3638">
            <v>0</v>
          </cell>
          <cell r="Q3638">
            <v>0</v>
          </cell>
          <cell r="R3638">
            <v>0</v>
          </cell>
          <cell r="S3638">
            <v>0</v>
          </cell>
          <cell r="T3638">
            <v>0</v>
          </cell>
          <cell r="U3638">
            <v>0</v>
          </cell>
          <cell r="V3638">
            <v>6</v>
          </cell>
          <cell r="W3638">
            <v>20768</v>
          </cell>
          <cell r="X3638">
            <v>60</v>
          </cell>
          <cell r="Y3638">
            <v>52</v>
          </cell>
        </row>
        <row r="3639">
          <cell r="B3639" t="str">
            <v>芦山县宝盛乡</v>
          </cell>
          <cell r="C3639">
            <v>0</v>
          </cell>
          <cell r="D3639">
            <v>15</v>
          </cell>
          <cell r="E3639">
            <v>0</v>
          </cell>
          <cell r="F3639">
            <v>0</v>
          </cell>
          <cell r="G3639">
            <v>15</v>
          </cell>
          <cell r="H3639">
            <v>0</v>
          </cell>
          <cell r="I3639">
            <v>0</v>
          </cell>
          <cell r="J3639">
            <v>15</v>
          </cell>
          <cell r="K3639">
            <v>9</v>
          </cell>
          <cell r="L3639">
            <v>3</v>
          </cell>
          <cell r="M3639">
            <v>3</v>
          </cell>
          <cell r="N3639">
            <v>0</v>
          </cell>
          <cell r="O3639">
            <v>0</v>
          </cell>
          <cell r="P3639">
            <v>0</v>
          </cell>
          <cell r="Q3639">
            <v>0</v>
          </cell>
          <cell r="R3639">
            <v>0</v>
          </cell>
          <cell r="S3639">
            <v>0</v>
          </cell>
          <cell r="T3639">
            <v>0</v>
          </cell>
          <cell r="U3639">
            <v>0</v>
          </cell>
          <cell r="V3639">
            <v>3</v>
          </cell>
          <cell r="W3639">
            <v>6503</v>
          </cell>
          <cell r="X3639">
            <v>31</v>
          </cell>
          <cell r="Y3639">
            <v>24</v>
          </cell>
        </row>
        <row r="3640">
          <cell r="B3640" t="str">
            <v>芦山县太平镇</v>
          </cell>
          <cell r="C3640">
            <v>0</v>
          </cell>
          <cell r="D3640">
            <v>21</v>
          </cell>
          <cell r="E3640">
            <v>0</v>
          </cell>
          <cell r="F3640">
            <v>0</v>
          </cell>
          <cell r="G3640">
            <v>21</v>
          </cell>
          <cell r="H3640">
            <v>0</v>
          </cell>
          <cell r="I3640">
            <v>0</v>
          </cell>
          <cell r="J3640">
            <v>21</v>
          </cell>
          <cell r="K3640">
            <v>13</v>
          </cell>
          <cell r="L3640">
            <v>4</v>
          </cell>
          <cell r="M3640">
            <v>4</v>
          </cell>
          <cell r="N3640">
            <v>0</v>
          </cell>
          <cell r="O3640">
            <v>0</v>
          </cell>
          <cell r="P3640">
            <v>0</v>
          </cell>
          <cell r="Q3640">
            <v>0</v>
          </cell>
          <cell r="R3640">
            <v>0</v>
          </cell>
          <cell r="S3640">
            <v>0</v>
          </cell>
          <cell r="T3640">
            <v>0</v>
          </cell>
          <cell r="U3640">
            <v>0</v>
          </cell>
          <cell r="V3640">
            <v>6</v>
          </cell>
          <cell r="W3640">
            <v>12112</v>
          </cell>
          <cell r="X3640">
            <v>63</v>
          </cell>
          <cell r="Y3640">
            <v>32</v>
          </cell>
        </row>
        <row r="3641">
          <cell r="B3641" t="str">
            <v>芦山县大川镇</v>
          </cell>
          <cell r="C3641">
            <v>0</v>
          </cell>
          <cell r="D3641">
            <v>18</v>
          </cell>
          <cell r="E3641">
            <v>0</v>
          </cell>
          <cell r="F3641">
            <v>0</v>
          </cell>
          <cell r="G3641">
            <v>18</v>
          </cell>
          <cell r="H3641">
            <v>0</v>
          </cell>
          <cell r="I3641">
            <v>0</v>
          </cell>
          <cell r="J3641">
            <v>18</v>
          </cell>
          <cell r="K3641">
            <v>9</v>
          </cell>
          <cell r="L3641">
            <v>6</v>
          </cell>
          <cell r="M3641">
            <v>3</v>
          </cell>
          <cell r="N3641">
            <v>0</v>
          </cell>
          <cell r="O3641">
            <v>0</v>
          </cell>
          <cell r="P3641">
            <v>0</v>
          </cell>
          <cell r="Q3641">
            <v>0</v>
          </cell>
          <cell r="R3641">
            <v>0</v>
          </cell>
          <cell r="S3641">
            <v>0</v>
          </cell>
          <cell r="T3641">
            <v>0</v>
          </cell>
          <cell r="U3641">
            <v>0</v>
          </cell>
          <cell r="V3641">
            <v>4</v>
          </cell>
          <cell r="W3641">
            <v>6150</v>
          </cell>
          <cell r="X3641">
            <v>44</v>
          </cell>
          <cell r="Y3641">
            <v>47</v>
          </cell>
        </row>
        <row r="3642">
          <cell r="B3642" t="str">
            <v>芦山县思延乡</v>
          </cell>
          <cell r="C3642">
            <v>0</v>
          </cell>
          <cell r="D3642">
            <v>14</v>
          </cell>
          <cell r="E3642">
            <v>0</v>
          </cell>
          <cell r="F3642">
            <v>0</v>
          </cell>
          <cell r="G3642">
            <v>14</v>
          </cell>
          <cell r="H3642">
            <v>0</v>
          </cell>
          <cell r="I3642">
            <v>0</v>
          </cell>
          <cell r="J3642">
            <v>14</v>
          </cell>
          <cell r="K3642">
            <v>8</v>
          </cell>
          <cell r="L3642">
            <v>3</v>
          </cell>
          <cell r="M3642">
            <v>3</v>
          </cell>
          <cell r="N3642">
            <v>0</v>
          </cell>
          <cell r="O3642">
            <v>0</v>
          </cell>
          <cell r="P3642">
            <v>0</v>
          </cell>
          <cell r="Q3642">
            <v>0</v>
          </cell>
          <cell r="R3642">
            <v>0</v>
          </cell>
          <cell r="S3642">
            <v>0</v>
          </cell>
          <cell r="T3642">
            <v>0</v>
          </cell>
          <cell r="U3642">
            <v>0</v>
          </cell>
          <cell r="V3642">
            <v>4</v>
          </cell>
          <cell r="W3642">
            <v>11212</v>
          </cell>
          <cell r="X3642">
            <v>31</v>
          </cell>
          <cell r="Y3642">
            <v>28</v>
          </cell>
        </row>
        <row r="3643">
          <cell r="B3643" t="str">
            <v>芦山县清仁乡</v>
          </cell>
          <cell r="C3643">
            <v>0</v>
          </cell>
          <cell r="D3643">
            <v>18</v>
          </cell>
          <cell r="E3643">
            <v>0</v>
          </cell>
          <cell r="F3643">
            <v>0</v>
          </cell>
          <cell r="G3643">
            <v>18</v>
          </cell>
          <cell r="H3643">
            <v>0</v>
          </cell>
          <cell r="I3643">
            <v>0</v>
          </cell>
          <cell r="J3643">
            <v>18</v>
          </cell>
          <cell r="K3643">
            <v>10</v>
          </cell>
          <cell r="L3643">
            <v>4</v>
          </cell>
          <cell r="M3643">
            <v>4</v>
          </cell>
          <cell r="N3643">
            <v>0</v>
          </cell>
          <cell r="O3643">
            <v>0</v>
          </cell>
          <cell r="P3643">
            <v>0</v>
          </cell>
          <cell r="Q3643">
            <v>0</v>
          </cell>
          <cell r="R3643">
            <v>0</v>
          </cell>
          <cell r="S3643">
            <v>0</v>
          </cell>
          <cell r="T3643">
            <v>0</v>
          </cell>
          <cell r="U3643">
            <v>0</v>
          </cell>
          <cell r="V3643">
            <v>6</v>
          </cell>
          <cell r="W3643">
            <v>13196</v>
          </cell>
          <cell r="X3643">
            <v>44</v>
          </cell>
          <cell r="Y3643">
            <v>30</v>
          </cell>
        </row>
        <row r="3644">
          <cell r="B3644" t="str">
            <v>芦山县双石镇</v>
          </cell>
          <cell r="C3644">
            <v>0</v>
          </cell>
          <cell r="D3644">
            <v>15</v>
          </cell>
          <cell r="E3644">
            <v>0</v>
          </cell>
          <cell r="F3644">
            <v>0</v>
          </cell>
          <cell r="G3644">
            <v>15</v>
          </cell>
          <cell r="H3644">
            <v>0</v>
          </cell>
          <cell r="I3644">
            <v>0</v>
          </cell>
          <cell r="J3644">
            <v>15</v>
          </cell>
          <cell r="K3644">
            <v>9</v>
          </cell>
          <cell r="L3644">
            <v>3</v>
          </cell>
          <cell r="M3644">
            <v>3</v>
          </cell>
          <cell r="N3644">
            <v>0</v>
          </cell>
          <cell r="O3644">
            <v>0</v>
          </cell>
          <cell r="P3644">
            <v>0</v>
          </cell>
          <cell r="Q3644">
            <v>0</v>
          </cell>
          <cell r="R3644">
            <v>0</v>
          </cell>
          <cell r="S3644">
            <v>0</v>
          </cell>
          <cell r="T3644">
            <v>0</v>
          </cell>
          <cell r="U3644">
            <v>0</v>
          </cell>
          <cell r="V3644">
            <v>4</v>
          </cell>
          <cell r="W3644">
            <v>8710</v>
          </cell>
          <cell r="X3644">
            <v>42</v>
          </cell>
          <cell r="Y3644">
            <v>25</v>
          </cell>
        </row>
        <row r="3645">
          <cell r="B3645" t="str">
            <v>宝兴县</v>
          </cell>
          <cell r="C3645">
            <v>0</v>
          </cell>
          <cell r="D3645">
            <v>244</v>
          </cell>
          <cell r="E3645">
            <v>225</v>
          </cell>
          <cell r="F3645">
            <v>0</v>
          </cell>
          <cell r="G3645">
            <v>13</v>
          </cell>
          <cell r="H3645">
            <v>0</v>
          </cell>
          <cell r="I3645">
            <v>6</v>
          </cell>
          <cell r="J3645">
            <v>244</v>
          </cell>
          <cell r="K3645">
            <v>118</v>
          </cell>
          <cell r="L3645">
            <v>23</v>
          </cell>
          <cell r="M3645">
            <v>14</v>
          </cell>
          <cell r="N3645">
            <v>4</v>
          </cell>
          <cell r="O3645">
            <v>23</v>
          </cell>
          <cell r="P3645">
            <v>4</v>
          </cell>
          <cell r="Q3645">
            <v>4</v>
          </cell>
          <cell r="R3645">
            <v>0</v>
          </cell>
          <cell r="S3645">
            <v>3</v>
          </cell>
          <cell r="T3645">
            <v>55</v>
          </cell>
          <cell r="U3645">
            <v>0</v>
          </cell>
          <cell r="V3645">
            <v>55</v>
          </cell>
          <cell r="W3645">
            <v>47663</v>
          </cell>
          <cell r="X3645">
            <v>165</v>
          </cell>
          <cell r="Y3645">
            <v>122</v>
          </cell>
        </row>
        <row r="3646">
          <cell r="B3646" t="str">
            <v>宝兴县本级</v>
          </cell>
          <cell r="C3646">
            <v>0</v>
          </cell>
          <cell r="D3646">
            <v>0</v>
          </cell>
          <cell r="E3646">
            <v>0</v>
          </cell>
          <cell r="F3646">
            <v>0</v>
          </cell>
          <cell r="G3646">
            <v>0</v>
          </cell>
          <cell r="H3646">
            <v>0</v>
          </cell>
          <cell r="I3646">
            <v>0</v>
          </cell>
          <cell r="J3646">
            <v>0</v>
          </cell>
          <cell r="K3646">
            <v>0</v>
          </cell>
          <cell r="L3646">
            <v>0</v>
          </cell>
          <cell r="M3646">
            <v>0</v>
          </cell>
          <cell r="N3646">
            <v>0</v>
          </cell>
          <cell r="O3646">
            <v>0</v>
          </cell>
          <cell r="P3646">
            <v>0</v>
          </cell>
          <cell r="Q3646">
            <v>0</v>
          </cell>
          <cell r="R3646">
            <v>0</v>
          </cell>
          <cell r="S3646">
            <v>0</v>
          </cell>
          <cell r="T3646">
            <v>0</v>
          </cell>
          <cell r="U3646">
            <v>0</v>
          </cell>
          <cell r="V3646">
            <v>0</v>
          </cell>
          <cell r="W3646">
            <v>0</v>
          </cell>
          <cell r="X3646">
            <v>0</v>
          </cell>
          <cell r="Y3646">
            <v>0</v>
          </cell>
        </row>
        <row r="3647">
          <cell r="B3647" t="str">
            <v>宝兴县乡(镇)小计</v>
          </cell>
          <cell r="C3647">
            <v>0</v>
          </cell>
          <cell r="D3647">
            <v>244</v>
          </cell>
          <cell r="E3647">
            <v>225</v>
          </cell>
          <cell r="F3647">
            <v>0</v>
          </cell>
          <cell r="G3647">
            <v>13</v>
          </cell>
          <cell r="H3647">
            <v>0</v>
          </cell>
          <cell r="I3647">
            <v>6</v>
          </cell>
          <cell r="J3647">
            <v>244</v>
          </cell>
          <cell r="K3647">
            <v>118</v>
          </cell>
          <cell r="L3647">
            <v>23</v>
          </cell>
          <cell r="M3647">
            <v>14</v>
          </cell>
          <cell r="N3647">
            <v>4</v>
          </cell>
          <cell r="O3647">
            <v>23</v>
          </cell>
          <cell r="P3647">
            <v>4</v>
          </cell>
          <cell r="Q3647">
            <v>4</v>
          </cell>
          <cell r="R3647">
            <v>0</v>
          </cell>
          <cell r="S3647">
            <v>3</v>
          </cell>
          <cell r="T3647">
            <v>55</v>
          </cell>
          <cell r="U3647">
            <v>0</v>
          </cell>
          <cell r="V3647">
            <v>55</v>
          </cell>
          <cell r="W3647">
            <v>47663</v>
          </cell>
          <cell r="X3647">
            <v>165</v>
          </cell>
          <cell r="Y3647">
            <v>122</v>
          </cell>
        </row>
        <row r="3648">
          <cell r="B3648" t="str">
            <v>宝兴县穆坪镇</v>
          </cell>
          <cell r="C3648">
            <v>0</v>
          </cell>
          <cell r="D3648">
            <v>28</v>
          </cell>
          <cell r="E3648">
            <v>28</v>
          </cell>
          <cell r="F3648">
            <v>0</v>
          </cell>
          <cell r="G3648">
            <v>0</v>
          </cell>
          <cell r="H3648">
            <v>0</v>
          </cell>
          <cell r="I3648">
            <v>0</v>
          </cell>
          <cell r="J3648">
            <v>28</v>
          </cell>
          <cell r="K3648">
            <v>12</v>
          </cell>
          <cell r="L3648">
            <v>2</v>
          </cell>
          <cell r="M3648">
            <v>2</v>
          </cell>
          <cell r="N3648">
            <v>0</v>
          </cell>
          <cell r="O3648">
            <v>2</v>
          </cell>
          <cell r="P3648">
            <v>0</v>
          </cell>
          <cell r="Q3648">
            <v>1</v>
          </cell>
          <cell r="R3648">
            <v>0</v>
          </cell>
          <cell r="S3648">
            <v>1</v>
          </cell>
          <cell r="T3648">
            <v>8</v>
          </cell>
          <cell r="U3648">
            <v>0</v>
          </cell>
          <cell r="V3648">
            <v>6</v>
          </cell>
          <cell r="W3648">
            <v>5183</v>
          </cell>
          <cell r="X3648">
            <v>18</v>
          </cell>
          <cell r="Y3648">
            <v>11</v>
          </cell>
        </row>
        <row r="3649">
          <cell r="B3649" t="str">
            <v>宝兴县灵关镇</v>
          </cell>
          <cell r="C3649">
            <v>0</v>
          </cell>
          <cell r="D3649">
            <v>52</v>
          </cell>
          <cell r="E3649">
            <v>47</v>
          </cell>
          <cell r="F3649">
            <v>0</v>
          </cell>
          <cell r="G3649">
            <v>2</v>
          </cell>
          <cell r="H3649">
            <v>0</v>
          </cell>
          <cell r="I3649">
            <v>3</v>
          </cell>
          <cell r="J3649">
            <v>52</v>
          </cell>
          <cell r="K3649">
            <v>26</v>
          </cell>
          <cell r="L3649">
            <v>4</v>
          </cell>
          <cell r="M3649">
            <v>3</v>
          </cell>
          <cell r="N3649">
            <v>2</v>
          </cell>
          <cell r="O3649">
            <v>3</v>
          </cell>
          <cell r="P3649">
            <v>0</v>
          </cell>
          <cell r="Q3649">
            <v>1</v>
          </cell>
          <cell r="R3649">
            <v>0</v>
          </cell>
          <cell r="S3649">
            <v>1</v>
          </cell>
          <cell r="T3649">
            <v>14</v>
          </cell>
          <cell r="U3649">
            <v>0</v>
          </cell>
          <cell r="V3649">
            <v>12</v>
          </cell>
          <cell r="W3649">
            <v>14517</v>
          </cell>
          <cell r="X3649">
            <v>36</v>
          </cell>
          <cell r="Y3649">
            <v>15</v>
          </cell>
        </row>
        <row r="3650">
          <cell r="B3650" t="str">
            <v>宝兴县陇东镇</v>
          </cell>
          <cell r="C3650">
            <v>0</v>
          </cell>
          <cell r="D3650">
            <v>41</v>
          </cell>
          <cell r="E3650">
            <v>41</v>
          </cell>
          <cell r="F3650">
            <v>0</v>
          </cell>
          <cell r="G3650">
            <v>0</v>
          </cell>
          <cell r="H3650">
            <v>0</v>
          </cell>
          <cell r="I3650">
            <v>0</v>
          </cell>
          <cell r="J3650">
            <v>41</v>
          </cell>
          <cell r="K3650">
            <v>19</v>
          </cell>
          <cell r="L3650">
            <v>5</v>
          </cell>
          <cell r="M3650">
            <v>2</v>
          </cell>
          <cell r="N3650">
            <v>0</v>
          </cell>
          <cell r="O3650">
            <v>3</v>
          </cell>
          <cell r="P3650">
            <v>1</v>
          </cell>
          <cell r="Q3650">
            <v>1</v>
          </cell>
          <cell r="R3650">
            <v>0</v>
          </cell>
          <cell r="S3650">
            <v>1</v>
          </cell>
          <cell r="T3650">
            <v>9</v>
          </cell>
          <cell r="U3650">
            <v>0</v>
          </cell>
          <cell r="V3650">
            <v>9</v>
          </cell>
          <cell r="W3650">
            <v>5614</v>
          </cell>
          <cell r="X3650">
            <v>27</v>
          </cell>
          <cell r="Y3650">
            <v>34</v>
          </cell>
        </row>
        <row r="3651">
          <cell r="B3651" t="str">
            <v>宝兴县硗碛乡</v>
          </cell>
          <cell r="C3651">
            <v>0</v>
          </cell>
          <cell r="D3651">
            <v>24</v>
          </cell>
          <cell r="E3651">
            <v>19</v>
          </cell>
          <cell r="F3651">
            <v>0</v>
          </cell>
          <cell r="G3651">
            <v>2</v>
          </cell>
          <cell r="H3651">
            <v>0</v>
          </cell>
          <cell r="I3651">
            <v>3</v>
          </cell>
          <cell r="J3651">
            <v>24</v>
          </cell>
          <cell r="K3651">
            <v>16</v>
          </cell>
          <cell r="L3651">
            <v>1</v>
          </cell>
          <cell r="M3651">
            <v>2</v>
          </cell>
          <cell r="N3651">
            <v>0</v>
          </cell>
          <cell r="O3651">
            <v>2</v>
          </cell>
          <cell r="P3651">
            <v>1</v>
          </cell>
          <cell r="Q3651">
            <v>0</v>
          </cell>
          <cell r="R3651">
            <v>0</v>
          </cell>
          <cell r="S3651">
            <v>0</v>
          </cell>
          <cell r="T3651">
            <v>2</v>
          </cell>
          <cell r="U3651">
            <v>0</v>
          </cell>
          <cell r="V3651">
            <v>5</v>
          </cell>
          <cell r="W3651">
            <v>5467</v>
          </cell>
          <cell r="X3651">
            <v>15</v>
          </cell>
          <cell r="Y3651">
            <v>12</v>
          </cell>
        </row>
        <row r="3652">
          <cell r="B3652" t="str">
            <v>宝兴县蜂桶寨乡</v>
          </cell>
          <cell r="C3652">
            <v>0</v>
          </cell>
          <cell r="D3652">
            <v>29</v>
          </cell>
          <cell r="E3652">
            <v>26</v>
          </cell>
          <cell r="F3652">
            <v>0</v>
          </cell>
          <cell r="G3652">
            <v>3</v>
          </cell>
          <cell r="H3652">
            <v>0</v>
          </cell>
          <cell r="I3652">
            <v>0</v>
          </cell>
          <cell r="J3652">
            <v>29</v>
          </cell>
          <cell r="K3652">
            <v>15</v>
          </cell>
          <cell r="L3652">
            <v>1</v>
          </cell>
          <cell r="M3652">
            <v>2</v>
          </cell>
          <cell r="N3652">
            <v>1</v>
          </cell>
          <cell r="O3652">
            <v>2</v>
          </cell>
          <cell r="P3652">
            <v>1</v>
          </cell>
          <cell r="Q3652">
            <v>1</v>
          </cell>
          <cell r="R3652">
            <v>0</v>
          </cell>
          <cell r="S3652">
            <v>0</v>
          </cell>
          <cell r="T3652">
            <v>7</v>
          </cell>
          <cell r="U3652">
            <v>0</v>
          </cell>
          <cell r="V3652">
            <v>8</v>
          </cell>
          <cell r="W3652">
            <v>4793</v>
          </cell>
          <cell r="X3652">
            <v>24</v>
          </cell>
          <cell r="Y3652">
            <v>3</v>
          </cell>
        </row>
        <row r="3653">
          <cell r="B3653" t="str">
            <v>宝兴县永富乡</v>
          </cell>
          <cell r="C3653">
            <v>0</v>
          </cell>
          <cell r="D3653">
            <v>15</v>
          </cell>
          <cell r="E3653">
            <v>15</v>
          </cell>
          <cell r="F3653">
            <v>0</v>
          </cell>
          <cell r="G3653">
            <v>0</v>
          </cell>
          <cell r="H3653">
            <v>0</v>
          </cell>
          <cell r="I3653">
            <v>0</v>
          </cell>
          <cell r="J3653">
            <v>15</v>
          </cell>
          <cell r="K3653">
            <v>6</v>
          </cell>
          <cell r="L3653">
            <v>2</v>
          </cell>
          <cell r="M3653">
            <v>1</v>
          </cell>
          <cell r="N3653">
            <v>0</v>
          </cell>
          <cell r="O3653">
            <v>1</v>
          </cell>
          <cell r="P3653">
            <v>1</v>
          </cell>
          <cell r="Q3653">
            <v>0</v>
          </cell>
          <cell r="R3653">
            <v>0</v>
          </cell>
          <cell r="S3653">
            <v>0</v>
          </cell>
          <cell r="T3653">
            <v>4</v>
          </cell>
          <cell r="U3653">
            <v>0</v>
          </cell>
          <cell r="V3653">
            <v>3</v>
          </cell>
          <cell r="W3653">
            <v>1807</v>
          </cell>
          <cell r="X3653">
            <v>9</v>
          </cell>
          <cell r="Y3653">
            <v>12</v>
          </cell>
        </row>
        <row r="3654">
          <cell r="B3654" t="str">
            <v>宝兴县明礼乡</v>
          </cell>
          <cell r="C3654">
            <v>0</v>
          </cell>
          <cell r="D3654">
            <v>16</v>
          </cell>
          <cell r="E3654">
            <v>13</v>
          </cell>
          <cell r="F3654">
            <v>0</v>
          </cell>
          <cell r="G3654">
            <v>3</v>
          </cell>
          <cell r="H3654">
            <v>0</v>
          </cell>
          <cell r="I3654">
            <v>0</v>
          </cell>
          <cell r="J3654">
            <v>16</v>
          </cell>
          <cell r="K3654">
            <v>6</v>
          </cell>
          <cell r="L3654">
            <v>1</v>
          </cell>
          <cell r="M3654">
            <v>0</v>
          </cell>
          <cell r="N3654">
            <v>0</v>
          </cell>
          <cell r="O3654">
            <v>4</v>
          </cell>
          <cell r="P3654">
            <v>0</v>
          </cell>
          <cell r="Q3654">
            <v>0</v>
          </cell>
          <cell r="R3654">
            <v>0</v>
          </cell>
          <cell r="S3654">
            <v>0</v>
          </cell>
          <cell r="T3654">
            <v>5</v>
          </cell>
          <cell r="U3654">
            <v>0</v>
          </cell>
          <cell r="V3654">
            <v>3</v>
          </cell>
          <cell r="W3654">
            <v>1568</v>
          </cell>
          <cell r="X3654">
            <v>9</v>
          </cell>
          <cell r="Y3654">
            <v>8</v>
          </cell>
        </row>
        <row r="3655">
          <cell r="B3655" t="str">
            <v>宝兴县五龙乡</v>
          </cell>
          <cell r="C3655">
            <v>0</v>
          </cell>
          <cell r="D3655">
            <v>21</v>
          </cell>
          <cell r="E3655">
            <v>18</v>
          </cell>
          <cell r="F3655">
            <v>0</v>
          </cell>
          <cell r="G3655">
            <v>3</v>
          </cell>
          <cell r="H3655">
            <v>0</v>
          </cell>
          <cell r="I3655">
            <v>0</v>
          </cell>
          <cell r="J3655">
            <v>21</v>
          </cell>
          <cell r="K3655">
            <v>12</v>
          </cell>
          <cell r="L3655">
            <v>2</v>
          </cell>
          <cell r="M3655">
            <v>2</v>
          </cell>
          <cell r="N3655">
            <v>1</v>
          </cell>
          <cell r="O3655">
            <v>2</v>
          </cell>
          <cell r="P3655">
            <v>0</v>
          </cell>
          <cell r="Q3655">
            <v>0</v>
          </cell>
          <cell r="R3655">
            <v>0</v>
          </cell>
          <cell r="S3655">
            <v>0</v>
          </cell>
          <cell r="T3655">
            <v>3</v>
          </cell>
          <cell r="U3655">
            <v>0</v>
          </cell>
          <cell r="V3655">
            <v>5</v>
          </cell>
          <cell r="W3655">
            <v>6068</v>
          </cell>
          <cell r="X3655">
            <v>15</v>
          </cell>
          <cell r="Y3655">
            <v>15</v>
          </cell>
        </row>
        <row r="3656">
          <cell r="B3656" t="str">
            <v>宝兴县大溪乡</v>
          </cell>
          <cell r="C3656">
            <v>0</v>
          </cell>
          <cell r="D3656">
            <v>18</v>
          </cell>
          <cell r="E3656">
            <v>18</v>
          </cell>
          <cell r="F3656">
            <v>0</v>
          </cell>
          <cell r="G3656">
            <v>0</v>
          </cell>
          <cell r="H3656">
            <v>0</v>
          </cell>
          <cell r="I3656">
            <v>0</v>
          </cell>
          <cell r="J3656">
            <v>18</v>
          </cell>
          <cell r="K3656">
            <v>6</v>
          </cell>
          <cell r="L3656">
            <v>5</v>
          </cell>
          <cell r="M3656">
            <v>0</v>
          </cell>
          <cell r="N3656">
            <v>0</v>
          </cell>
          <cell r="O3656">
            <v>4</v>
          </cell>
          <cell r="P3656">
            <v>0</v>
          </cell>
          <cell r="Q3656">
            <v>0</v>
          </cell>
          <cell r="R3656">
            <v>0</v>
          </cell>
          <cell r="S3656">
            <v>0</v>
          </cell>
          <cell r="T3656">
            <v>3</v>
          </cell>
          <cell r="U3656">
            <v>0</v>
          </cell>
          <cell r="V3656">
            <v>4</v>
          </cell>
          <cell r="W3656">
            <v>2646</v>
          </cell>
          <cell r="X3656">
            <v>12</v>
          </cell>
          <cell r="Y3656">
            <v>12</v>
          </cell>
        </row>
        <row r="3657">
          <cell r="B3657" t="str">
            <v>汶川县</v>
          </cell>
          <cell r="C3657">
            <v>0</v>
          </cell>
          <cell r="D3657">
            <v>453</v>
          </cell>
          <cell r="E3657">
            <v>189</v>
          </cell>
          <cell r="F3657">
            <v>0</v>
          </cell>
          <cell r="G3657">
            <v>264</v>
          </cell>
          <cell r="H3657">
            <v>0</v>
          </cell>
          <cell r="I3657">
            <v>0</v>
          </cell>
          <cell r="J3657">
            <v>453</v>
          </cell>
          <cell r="K3657">
            <v>198</v>
          </cell>
          <cell r="L3657">
            <v>0</v>
          </cell>
          <cell r="M3657">
            <v>224</v>
          </cell>
          <cell r="N3657">
            <v>19</v>
          </cell>
          <cell r="O3657">
            <v>5</v>
          </cell>
          <cell r="P3657">
            <v>0</v>
          </cell>
          <cell r="Q3657">
            <v>0</v>
          </cell>
          <cell r="R3657">
            <v>0</v>
          </cell>
          <cell r="S3657">
            <v>0</v>
          </cell>
          <cell r="T3657">
            <v>26</v>
          </cell>
          <cell r="U3657">
            <v>0</v>
          </cell>
          <cell r="V3657">
            <v>112</v>
          </cell>
          <cell r="W3657">
            <v>60296</v>
          </cell>
          <cell r="X3657">
            <v>670</v>
          </cell>
          <cell r="Y3657">
            <v>358</v>
          </cell>
        </row>
        <row r="3658">
          <cell r="B3658" t="str">
            <v>汶川县本级</v>
          </cell>
          <cell r="C3658">
            <v>0</v>
          </cell>
          <cell r="D3658">
            <v>0</v>
          </cell>
          <cell r="E3658">
            <v>0</v>
          </cell>
          <cell r="F3658">
            <v>0</v>
          </cell>
          <cell r="G3658">
            <v>0</v>
          </cell>
          <cell r="H3658">
            <v>0</v>
          </cell>
          <cell r="I3658">
            <v>0</v>
          </cell>
          <cell r="J3658">
            <v>0</v>
          </cell>
          <cell r="K3658">
            <v>0</v>
          </cell>
          <cell r="L3658">
            <v>0</v>
          </cell>
          <cell r="M3658">
            <v>0</v>
          </cell>
          <cell r="N3658">
            <v>0</v>
          </cell>
          <cell r="O3658">
            <v>0</v>
          </cell>
          <cell r="P3658">
            <v>0</v>
          </cell>
          <cell r="Q3658">
            <v>0</v>
          </cell>
          <cell r="R3658">
            <v>0</v>
          </cell>
          <cell r="S3658">
            <v>0</v>
          </cell>
          <cell r="T3658">
            <v>0</v>
          </cell>
          <cell r="U3658">
            <v>0</v>
          </cell>
          <cell r="V3658">
            <v>0</v>
          </cell>
          <cell r="W3658">
            <v>0</v>
          </cell>
          <cell r="X3658">
            <v>0</v>
          </cell>
          <cell r="Y3658">
            <v>0</v>
          </cell>
        </row>
        <row r="3659">
          <cell r="B3659" t="str">
            <v>汶川县乡（镇）小计</v>
          </cell>
          <cell r="C3659">
            <v>0</v>
          </cell>
          <cell r="D3659">
            <v>453</v>
          </cell>
          <cell r="E3659">
            <v>189</v>
          </cell>
          <cell r="F3659">
            <v>0</v>
          </cell>
          <cell r="G3659">
            <v>264</v>
          </cell>
          <cell r="H3659">
            <v>0</v>
          </cell>
          <cell r="I3659">
            <v>0</v>
          </cell>
          <cell r="J3659">
            <v>453</v>
          </cell>
          <cell r="K3659">
            <v>198</v>
          </cell>
          <cell r="L3659">
            <v>0</v>
          </cell>
          <cell r="M3659">
            <v>224</v>
          </cell>
          <cell r="N3659">
            <v>19</v>
          </cell>
          <cell r="O3659">
            <v>5</v>
          </cell>
          <cell r="P3659">
            <v>0</v>
          </cell>
          <cell r="Q3659">
            <v>0</v>
          </cell>
          <cell r="R3659">
            <v>0</v>
          </cell>
          <cell r="S3659">
            <v>0</v>
          </cell>
          <cell r="T3659">
            <v>26</v>
          </cell>
          <cell r="U3659">
            <v>0</v>
          </cell>
          <cell r="V3659">
            <v>112</v>
          </cell>
          <cell r="W3659">
            <v>60296</v>
          </cell>
          <cell r="X3659">
            <v>670</v>
          </cell>
          <cell r="Y3659">
            <v>358</v>
          </cell>
        </row>
        <row r="3660">
          <cell r="B3660" t="str">
            <v>汶川县威州镇</v>
          </cell>
          <cell r="C3660">
            <v>0</v>
          </cell>
          <cell r="D3660">
            <v>51</v>
          </cell>
          <cell r="E3660">
            <v>20</v>
          </cell>
          <cell r="F3660">
            <v>0</v>
          </cell>
          <cell r="G3660">
            <v>31</v>
          </cell>
          <cell r="H3660">
            <v>0</v>
          </cell>
          <cell r="I3660">
            <v>0</v>
          </cell>
          <cell r="J3660">
            <v>51</v>
          </cell>
          <cell r="K3660">
            <v>21</v>
          </cell>
          <cell r="L3660">
            <v>0</v>
          </cell>
          <cell r="M3660">
            <v>24</v>
          </cell>
          <cell r="N3660">
            <v>2</v>
          </cell>
          <cell r="O3660">
            <v>2</v>
          </cell>
          <cell r="P3660">
            <v>0</v>
          </cell>
          <cell r="Q3660">
            <v>0</v>
          </cell>
          <cell r="R3660">
            <v>0</v>
          </cell>
          <cell r="S3660">
            <v>0</v>
          </cell>
          <cell r="T3660">
            <v>4</v>
          </cell>
          <cell r="U3660">
            <v>0</v>
          </cell>
          <cell r="V3660">
            <v>12</v>
          </cell>
          <cell r="W3660">
            <v>6695</v>
          </cell>
          <cell r="X3660">
            <v>72</v>
          </cell>
          <cell r="Y3660">
            <v>28</v>
          </cell>
        </row>
        <row r="3661">
          <cell r="B3661" t="str">
            <v>汶川县雁门乡</v>
          </cell>
          <cell r="C3661">
            <v>0</v>
          </cell>
          <cell r="D3661">
            <v>36</v>
          </cell>
          <cell r="E3661">
            <v>15</v>
          </cell>
          <cell r="F3661">
            <v>0</v>
          </cell>
          <cell r="G3661">
            <v>21</v>
          </cell>
          <cell r="H3661">
            <v>0</v>
          </cell>
          <cell r="I3661">
            <v>0</v>
          </cell>
          <cell r="J3661">
            <v>36</v>
          </cell>
          <cell r="K3661">
            <v>15</v>
          </cell>
          <cell r="L3661">
            <v>0</v>
          </cell>
          <cell r="M3661">
            <v>18</v>
          </cell>
          <cell r="N3661">
            <v>1</v>
          </cell>
          <cell r="O3661">
            <v>0</v>
          </cell>
          <cell r="P3661">
            <v>0</v>
          </cell>
          <cell r="Q3661">
            <v>0</v>
          </cell>
          <cell r="R3661">
            <v>0</v>
          </cell>
          <cell r="S3661">
            <v>0</v>
          </cell>
          <cell r="T3661">
            <v>3</v>
          </cell>
          <cell r="U3661">
            <v>0</v>
          </cell>
          <cell r="V3661">
            <v>9</v>
          </cell>
          <cell r="W3661">
            <v>3582</v>
          </cell>
          <cell r="X3661">
            <v>54</v>
          </cell>
          <cell r="Y3661">
            <v>44</v>
          </cell>
        </row>
        <row r="3662">
          <cell r="B3662" t="str">
            <v>汶川县克枯乡</v>
          </cell>
          <cell r="C3662">
            <v>0</v>
          </cell>
          <cell r="D3662">
            <v>22</v>
          </cell>
          <cell r="E3662">
            <v>15</v>
          </cell>
          <cell r="F3662">
            <v>0</v>
          </cell>
          <cell r="G3662">
            <v>7</v>
          </cell>
          <cell r="H3662">
            <v>0</v>
          </cell>
          <cell r="I3662">
            <v>0</v>
          </cell>
          <cell r="J3662">
            <v>22</v>
          </cell>
          <cell r="K3662">
            <v>9</v>
          </cell>
          <cell r="L3662">
            <v>0</v>
          </cell>
          <cell r="M3662">
            <v>10</v>
          </cell>
          <cell r="N3662">
            <v>1</v>
          </cell>
          <cell r="O3662">
            <v>0</v>
          </cell>
          <cell r="P3662">
            <v>0</v>
          </cell>
          <cell r="Q3662">
            <v>0</v>
          </cell>
          <cell r="R3662">
            <v>0</v>
          </cell>
          <cell r="S3662">
            <v>0</v>
          </cell>
          <cell r="T3662">
            <v>3</v>
          </cell>
          <cell r="U3662">
            <v>0</v>
          </cell>
          <cell r="V3662">
            <v>5</v>
          </cell>
          <cell r="W3662">
            <v>8742</v>
          </cell>
          <cell r="X3662">
            <v>28</v>
          </cell>
          <cell r="Y3662">
            <v>24</v>
          </cell>
        </row>
        <row r="3663">
          <cell r="B3663" t="str">
            <v>汶川县龙溪乡</v>
          </cell>
          <cell r="C3663">
            <v>0</v>
          </cell>
          <cell r="D3663">
            <v>35</v>
          </cell>
          <cell r="E3663">
            <v>14</v>
          </cell>
          <cell r="F3663">
            <v>0</v>
          </cell>
          <cell r="G3663">
            <v>21</v>
          </cell>
          <cell r="H3663">
            <v>0</v>
          </cell>
          <cell r="I3663">
            <v>0</v>
          </cell>
          <cell r="J3663">
            <v>35</v>
          </cell>
          <cell r="K3663">
            <v>14</v>
          </cell>
          <cell r="L3663">
            <v>0</v>
          </cell>
          <cell r="M3663">
            <v>18</v>
          </cell>
          <cell r="N3663">
            <v>1</v>
          </cell>
          <cell r="O3663">
            <v>0</v>
          </cell>
          <cell r="P3663">
            <v>0</v>
          </cell>
          <cell r="Q3663">
            <v>0</v>
          </cell>
          <cell r="R3663">
            <v>0</v>
          </cell>
          <cell r="S3663">
            <v>0</v>
          </cell>
          <cell r="T3663">
            <v>3</v>
          </cell>
          <cell r="U3663">
            <v>0</v>
          </cell>
          <cell r="V3663">
            <v>9</v>
          </cell>
          <cell r="W3663">
            <v>9350</v>
          </cell>
          <cell r="X3663">
            <v>54</v>
          </cell>
          <cell r="Y3663">
            <v>41</v>
          </cell>
        </row>
        <row r="3664">
          <cell r="B3664" t="str">
            <v>汶川县绵池镇</v>
          </cell>
          <cell r="C3664">
            <v>0</v>
          </cell>
          <cell r="D3664">
            <v>55</v>
          </cell>
          <cell r="E3664">
            <v>22</v>
          </cell>
          <cell r="F3664">
            <v>0</v>
          </cell>
          <cell r="G3664">
            <v>33</v>
          </cell>
          <cell r="H3664">
            <v>0</v>
          </cell>
          <cell r="I3664">
            <v>0</v>
          </cell>
          <cell r="J3664">
            <v>55</v>
          </cell>
          <cell r="K3664">
            <v>24</v>
          </cell>
          <cell r="L3664">
            <v>0</v>
          </cell>
          <cell r="M3664">
            <v>28</v>
          </cell>
          <cell r="N3664">
            <v>3</v>
          </cell>
          <cell r="O3664">
            <v>1</v>
          </cell>
          <cell r="P3664">
            <v>0</v>
          </cell>
          <cell r="Q3664">
            <v>0</v>
          </cell>
          <cell r="R3664">
            <v>0</v>
          </cell>
          <cell r="S3664">
            <v>0</v>
          </cell>
          <cell r="T3664">
            <v>2</v>
          </cell>
          <cell r="U3664">
            <v>0</v>
          </cell>
          <cell r="V3664">
            <v>8</v>
          </cell>
          <cell r="W3664">
            <v>3568</v>
          </cell>
          <cell r="X3664">
            <v>48</v>
          </cell>
          <cell r="Y3664">
            <v>27</v>
          </cell>
        </row>
        <row r="3665">
          <cell r="B3665" t="str">
            <v>汶川县草坡乡</v>
          </cell>
          <cell r="C3665">
            <v>0</v>
          </cell>
          <cell r="D3665">
            <v>33</v>
          </cell>
          <cell r="E3665">
            <v>13</v>
          </cell>
          <cell r="F3665">
            <v>0</v>
          </cell>
          <cell r="G3665">
            <v>20</v>
          </cell>
          <cell r="H3665">
            <v>0</v>
          </cell>
          <cell r="I3665">
            <v>0</v>
          </cell>
          <cell r="J3665">
            <v>33</v>
          </cell>
          <cell r="K3665">
            <v>15</v>
          </cell>
          <cell r="L3665">
            <v>0</v>
          </cell>
          <cell r="M3665">
            <v>16</v>
          </cell>
          <cell r="N3665">
            <v>1</v>
          </cell>
          <cell r="O3665">
            <v>0</v>
          </cell>
          <cell r="P3665">
            <v>0</v>
          </cell>
          <cell r="Q3665">
            <v>0</v>
          </cell>
          <cell r="R3665">
            <v>0</v>
          </cell>
          <cell r="S3665">
            <v>0</v>
          </cell>
          <cell r="T3665">
            <v>2</v>
          </cell>
          <cell r="U3665">
            <v>0</v>
          </cell>
          <cell r="V3665">
            <v>14</v>
          </cell>
          <cell r="W3665">
            <v>6400</v>
          </cell>
          <cell r="X3665">
            <v>84</v>
          </cell>
          <cell r="Y3665">
            <v>35</v>
          </cell>
        </row>
        <row r="3666">
          <cell r="B3666" t="str">
            <v>汶川县银杏乡</v>
          </cell>
          <cell r="C3666">
            <v>0</v>
          </cell>
          <cell r="D3666">
            <v>20</v>
          </cell>
          <cell r="E3666">
            <v>8</v>
          </cell>
          <cell r="F3666">
            <v>0</v>
          </cell>
          <cell r="G3666">
            <v>12</v>
          </cell>
          <cell r="H3666">
            <v>0</v>
          </cell>
          <cell r="I3666">
            <v>0</v>
          </cell>
          <cell r="J3666">
            <v>20</v>
          </cell>
          <cell r="K3666">
            <v>9</v>
          </cell>
          <cell r="L3666">
            <v>0</v>
          </cell>
          <cell r="M3666">
            <v>10</v>
          </cell>
          <cell r="N3666">
            <v>1</v>
          </cell>
          <cell r="O3666">
            <v>0</v>
          </cell>
          <cell r="P3666">
            <v>0</v>
          </cell>
          <cell r="Q3666">
            <v>0</v>
          </cell>
          <cell r="R3666">
            <v>0</v>
          </cell>
          <cell r="S3666">
            <v>0</v>
          </cell>
          <cell r="T3666">
            <v>1</v>
          </cell>
          <cell r="U3666">
            <v>0</v>
          </cell>
          <cell r="V3666">
            <v>5</v>
          </cell>
          <cell r="W3666">
            <v>3625</v>
          </cell>
          <cell r="X3666">
            <v>30</v>
          </cell>
          <cell r="Y3666">
            <v>4</v>
          </cell>
        </row>
        <row r="3667">
          <cell r="B3667" t="str">
            <v>汶川县映秀镇</v>
          </cell>
          <cell r="C3667">
            <v>0</v>
          </cell>
          <cell r="D3667">
            <v>27</v>
          </cell>
          <cell r="E3667">
            <v>11</v>
          </cell>
          <cell r="F3667">
            <v>0</v>
          </cell>
          <cell r="G3667">
            <v>16</v>
          </cell>
          <cell r="H3667">
            <v>0</v>
          </cell>
          <cell r="I3667">
            <v>0</v>
          </cell>
          <cell r="J3667">
            <v>27</v>
          </cell>
          <cell r="K3667">
            <v>12</v>
          </cell>
          <cell r="L3667">
            <v>0</v>
          </cell>
          <cell r="M3667">
            <v>14</v>
          </cell>
          <cell r="N3667">
            <v>1</v>
          </cell>
          <cell r="O3667">
            <v>0</v>
          </cell>
          <cell r="P3667">
            <v>0</v>
          </cell>
          <cell r="Q3667">
            <v>0</v>
          </cell>
          <cell r="R3667">
            <v>0</v>
          </cell>
          <cell r="S3667">
            <v>0</v>
          </cell>
          <cell r="T3667">
            <v>1</v>
          </cell>
          <cell r="U3667">
            <v>0</v>
          </cell>
          <cell r="V3667">
            <v>7</v>
          </cell>
          <cell r="W3667">
            <v>6813</v>
          </cell>
          <cell r="X3667">
            <v>42</v>
          </cell>
          <cell r="Y3667">
            <v>21</v>
          </cell>
        </row>
        <row r="3668">
          <cell r="B3668" t="str">
            <v>汶川县漩口镇</v>
          </cell>
          <cell r="C3668">
            <v>0</v>
          </cell>
          <cell r="D3668">
            <v>64</v>
          </cell>
          <cell r="E3668">
            <v>26</v>
          </cell>
          <cell r="F3668">
            <v>0</v>
          </cell>
          <cell r="G3668">
            <v>38</v>
          </cell>
          <cell r="H3668">
            <v>0</v>
          </cell>
          <cell r="I3668">
            <v>0</v>
          </cell>
          <cell r="J3668">
            <v>64</v>
          </cell>
          <cell r="K3668">
            <v>29</v>
          </cell>
          <cell r="L3668">
            <v>0</v>
          </cell>
          <cell r="M3668">
            <v>32</v>
          </cell>
          <cell r="N3668">
            <v>3</v>
          </cell>
          <cell r="O3668">
            <v>1</v>
          </cell>
          <cell r="P3668">
            <v>0</v>
          </cell>
          <cell r="Q3668">
            <v>0</v>
          </cell>
          <cell r="R3668">
            <v>0</v>
          </cell>
          <cell r="S3668">
            <v>0</v>
          </cell>
          <cell r="T3668">
            <v>2</v>
          </cell>
          <cell r="U3668">
            <v>0</v>
          </cell>
          <cell r="V3668">
            <v>16</v>
          </cell>
          <cell r="W3668">
            <v>4032</v>
          </cell>
          <cell r="X3668">
            <v>96</v>
          </cell>
          <cell r="Y3668">
            <v>59</v>
          </cell>
        </row>
        <row r="3669">
          <cell r="B3669" t="str">
            <v>汶川县水磨镇</v>
          </cell>
          <cell r="C3669">
            <v>0</v>
          </cell>
          <cell r="D3669">
            <v>74</v>
          </cell>
          <cell r="E3669">
            <v>30</v>
          </cell>
          <cell r="F3669">
            <v>0</v>
          </cell>
          <cell r="G3669">
            <v>44</v>
          </cell>
          <cell r="H3669">
            <v>0</v>
          </cell>
          <cell r="I3669">
            <v>0</v>
          </cell>
          <cell r="J3669">
            <v>74</v>
          </cell>
          <cell r="K3669">
            <v>34</v>
          </cell>
          <cell r="L3669">
            <v>0</v>
          </cell>
          <cell r="M3669">
            <v>36</v>
          </cell>
          <cell r="N3669">
            <v>3</v>
          </cell>
          <cell r="O3669">
            <v>1</v>
          </cell>
          <cell r="P3669">
            <v>0</v>
          </cell>
          <cell r="Q3669">
            <v>0</v>
          </cell>
          <cell r="R3669">
            <v>0</v>
          </cell>
          <cell r="S3669">
            <v>0</v>
          </cell>
          <cell r="T3669">
            <v>3</v>
          </cell>
          <cell r="U3669">
            <v>0</v>
          </cell>
          <cell r="V3669">
            <v>18</v>
          </cell>
          <cell r="W3669">
            <v>4814</v>
          </cell>
          <cell r="X3669">
            <v>108</v>
          </cell>
          <cell r="Y3669">
            <v>57</v>
          </cell>
        </row>
        <row r="3670">
          <cell r="B3670" t="str">
            <v>汶川县三江乡</v>
          </cell>
          <cell r="C3670">
            <v>0</v>
          </cell>
          <cell r="D3670">
            <v>36</v>
          </cell>
          <cell r="E3670">
            <v>15</v>
          </cell>
          <cell r="F3670">
            <v>0</v>
          </cell>
          <cell r="G3670">
            <v>21</v>
          </cell>
          <cell r="H3670">
            <v>0</v>
          </cell>
          <cell r="I3670">
            <v>0</v>
          </cell>
          <cell r="J3670">
            <v>36</v>
          </cell>
          <cell r="K3670">
            <v>16</v>
          </cell>
          <cell r="L3670">
            <v>0</v>
          </cell>
          <cell r="M3670">
            <v>18</v>
          </cell>
          <cell r="N3670">
            <v>2</v>
          </cell>
          <cell r="O3670">
            <v>0</v>
          </cell>
          <cell r="P3670">
            <v>0</v>
          </cell>
          <cell r="Q3670">
            <v>0</v>
          </cell>
          <cell r="R3670">
            <v>0</v>
          </cell>
          <cell r="S3670">
            <v>0</v>
          </cell>
          <cell r="T3670">
            <v>2</v>
          </cell>
          <cell r="U3670">
            <v>0</v>
          </cell>
          <cell r="V3670">
            <v>9</v>
          </cell>
          <cell r="W3670">
            <v>2675</v>
          </cell>
          <cell r="X3670">
            <v>54</v>
          </cell>
          <cell r="Y3670">
            <v>18</v>
          </cell>
        </row>
        <row r="3671">
          <cell r="B3671" t="str">
            <v>理县</v>
          </cell>
          <cell r="C3671">
            <v>0</v>
          </cell>
          <cell r="D3671">
            <v>530</v>
          </cell>
          <cell r="E3671">
            <v>123</v>
          </cell>
          <cell r="F3671">
            <v>86</v>
          </cell>
          <cell r="G3671">
            <v>321</v>
          </cell>
          <cell r="H3671">
            <v>0</v>
          </cell>
          <cell r="I3671">
            <v>0</v>
          </cell>
          <cell r="J3671">
            <v>530</v>
          </cell>
          <cell r="K3671">
            <v>166</v>
          </cell>
          <cell r="L3671">
            <v>37</v>
          </cell>
          <cell r="M3671">
            <v>172</v>
          </cell>
          <cell r="N3671">
            <v>7</v>
          </cell>
          <cell r="O3671">
            <v>42</v>
          </cell>
          <cell r="P3671">
            <v>36</v>
          </cell>
          <cell r="Q3671">
            <v>0</v>
          </cell>
          <cell r="R3671">
            <v>10</v>
          </cell>
          <cell r="S3671">
            <v>0</v>
          </cell>
          <cell r="T3671">
            <v>67</v>
          </cell>
          <cell r="U3671">
            <v>0</v>
          </cell>
          <cell r="V3671">
            <v>81</v>
          </cell>
          <cell r="W3671">
            <v>35352</v>
          </cell>
          <cell r="X3671">
            <v>243</v>
          </cell>
          <cell r="Y3671">
            <v>250</v>
          </cell>
        </row>
        <row r="3672">
          <cell r="B3672" t="str">
            <v>理县本级</v>
          </cell>
          <cell r="C3672">
            <v>0</v>
          </cell>
          <cell r="D3672">
            <v>0</v>
          </cell>
          <cell r="E3672">
            <v>0</v>
          </cell>
          <cell r="F3672">
            <v>0</v>
          </cell>
          <cell r="G3672">
            <v>0</v>
          </cell>
          <cell r="H3672">
            <v>0</v>
          </cell>
          <cell r="I3672">
            <v>0</v>
          </cell>
          <cell r="J3672">
            <v>0</v>
          </cell>
          <cell r="K3672">
            <v>0</v>
          </cell>
          <cell r="L3672">
            <v>0</v>
          </cell>
          <cell r="M3672">
            <v>0</v>
          </cell>
          <cell r="N3672">
            <v>0</v>
          </cell>
          <cell r="O3672">
            <v>0</v>
          </cell>
          <cell r="P3672">
            <v>0</v>
          </cell>
          <cell r="Q3672">
            <v>0</v>
          </cell>
          <cell r="R3672">
            <v>0</v>
          </cell>
          <cell r="S3672">
            <v>0</v>
          </cell>
          <cell r="T3672">
            <v>0</v>
          </cell>
          <cell r="U3672">
            <v>0</v>
          </cell>
          <cell r="V3672">
            <v>0</v>
          </cell>
          <cell r="W3672">
            <v>0</v>
          </cell>
          <cell r="X3672">
            <v>0</v>
          </cell>
          <cell r="Y3672">
            <v>0</v>
          </cell>
        </row>
        <row r="3673">
          <cell r="B3673" t="str">
            <v>理县乡(镇)小计</v>
          </cell>
          <cell r="C3673">
            <v>0</v>
          </cell>
          <cell r="D3673">
            <v>530</v>
          </cell>
          <cell r="E3673">
            <v>123</v>
          </cell>
          <cell r="F3673">
            <v>86</v>
          </cell>
          <cell r="G3673">
            <v>321</v>
          </cell>
          <cell r="H3673">
            <v>0</v>
          </cell>
          <cell r="I3673">
            <v>0</v>
          </cell>
          <cell r="J3673">
            <v>530</v>
          </cell>
          <cell r="K3673">
            <v>166</v>
          </cell>
          <cell r="L3673">
            <v>37</v>
          </cell>
          <cell r="M3673">
            <v>172</v>
          </cell>
          <cell r="N3673">
            <v>7</v>
          </cell>
          <cell r="O3673">
            <v>42</v>
          </cell>
          <cell r="P3673">
            <v>36</v>
          </cell>
          <cell r="Q3673">
            <v>0</v>
          </cell>
          <cell r="R3673">
            <v>10</v>
          </cell>
          <cell r="S3673">
            <v>0</v>
          </cell>
          <cell r="T3673">
            <v>67</v>
          </cell>
          <cell r="U3673">
            <v>0</v>
          </cell>
          <cell r="V3673">
            <v>81</v>
          </cell>
          <cell r="W3673">
            <v>35352</v>
          </cell>
          <cell r="X3673">
            <v>243</v>
          </cell>
          <cell r="Y3673">
            <v>250</v>
          </cell>
        </row>
        <row r="3674">
          <cell r="B3674" t="str">
            <v>理县米亚罗镇</v>
          </cell>
          <cell r="C3674">
            <v>0</v>
          </cell>
          <cell r="D3674">
            <v>65</v>
          </cell>
          <cell r="E3674">
            <v>14</v>
          </cell>
          <cell r="F3674">
            <v>8</v>
          </cell>
          <cell r="G3674">
            <v>43</v>
          </cell>
          <cell r="H3674">
            <v>0</v>
          </cell>
          <cell r="I3674">
            <v>0</v>
          </cell>
          <cell r="J3674">
            <v>65</v>
          </cell>
          <cell r="K3674">
            <v>20</v>
          </cell>
          <cell r="L3674">
            <v>1</v>
          </cell>
          <cell r="M3674">
            <v>16</v>
          </cell>
          <cell r="N3674">
            <v>1</v>
          </cell>
          <cell r="O3674">
            <v>6</v>
          </cell>
          <cell r="P3674">
            <v>5</v>
          </cell>
          <cell r="Q3674">
            <v>0</v>
          </cell>
          <cell r="R3674">
            <v>2</v>
          </cell>
          <cell r="S3674">
            <v>0</v>
          </cell>
          <cell r="T3674">
            <v>15</v>
          </cell>
          <cell r="U3674">
            <v>0</v>
          </cell>
          <cell r="V3674">
            <v>7</v>
          </cell>
          <cell r="W3674">
            <v>4052</v>
          </cell>
          <cell r="X3674">
            <v>21</v>
          </cell>
          <cell r="Y3674">
            <v>9</v>
          </cell>
        </row>
        <row r="3675">
          <cell r="B3675" t="str">
            <v>理县夹壁乡</v>
          </cell>
          <cell r="C3675">
            <v>0</v>
          </cell>
          <cell r="D3675">
            <v>25</v>
          </cell>
          <cell r="E3675">
            <v>5</v>
          </cell>
          <cell r="F3675">
            <v>4</v>
          </cell>
          <cell r="G3675">
            <v>16</v>
          </cell>
          <cell r="H3675">
            <v>0</v>
          </cell>
          <cell r="I3675">
            <v>0</v>
          </cell>
          <cell r="J3675">
            <v>25</v>
          </cell>
          <cell r="K3675">
            <v>8</v>
          </cell>
          <cell r="L3675">
            <v>1</v>
          </cell>
          <cell r="M3675">
            <v>10</v>
          </cell>
          <cell r="N3675">
            <v>0</v>
          </cell>
          <cell r="O3675">
            <v>2</v>
          </cell>
          <cell r="P3675">
            <v>2</v>
          </cell>
          <cell r="Q3675">
            <v>0</v>
          </cell>
          <cell r="R3675">
            <v>0</v>
          </cell>
          <cell r="S3675">
            <v>0</v>
          </cell>
          <cell r="T3675">
            <v>2</v>
          </cell>
          <cell r="U3675">
            <v>0</v>
          </cell>
          <cell r="V3675">
            <v>4</v>
          </cell>
          <cell r="W3675">
            <v>2200</v>
          </cell>
          <cell r="X3675">
            <v>12</v>
          </cell>
          <cell r="Y3675">
            <v>4</v>
          </cell>
        </row>
        <row r="3676">
          <cell r="B3676" t="str">
            <v>理县古尔沟镇</v>
          </cell>
          <cell r="C3676">
            <v>0</v>
          </cell>
          <cell r="D3676">
            <v>31</v>
          </cell>
          <cell r="E3676">
            <v>6</v>
          </cell>
          <cell r="F3676">
            <v>6</v>
          </cell>
          <cell r="G3676">
            <v>19</v>
          </cell>
          <cell r="H3676">
            <v>0</v>
          </cell>
          <cell r="I3676">
            <v>0</v>
          </cell>
          <cell r="J3676">
            <v>31</v>
          </cell>
          <cell r="K3676">
            <v>14</v>
          </cell>
          <cell r="L3676">
            <v>1</v>
          </cell>
          <cell r="M3676">
            <v>12</v>
          </cell>
          <cell r="N3676">
            <v>0</v>
          </cell>
          <cell r="O3676">
            <v>2</v>
          </cell>
          <cell r="P3676">
            <v>0</v>
          </cell>
          <cell r="Q3676">
            <v>0</v>
          </cell>
          <cell r="R3676">
            <v>1</v>
          </cell>
          <cell r="S3676">
            <v>0</v>
          </cell>
          <cell r="T3676">
            <v>1</v>
          </cell>
          <cell r="U3676">
            <v>0</v>
          </cell>
          <cell r="V3676">
            <v>6</v>
          </cell>
          <cell r="W3676">
            <v>2088</v>
          </cell>
          <cell r="X3676">
            <v>18</v>
          </cell>
          <cell r="Y3676">
            <v>9</v>
          </cell>
        </row>
        <row r="3677">
          <cell r="B3677" t="str">
            <v>理县朴头乡</v>
          </cell>
          <cell r="C3677">
            <v>0</v>
          </cell>
          <cell r="D3677">
            <v>29</v>
          </cell>
          <cell r="E3677">
            <v>6</v>
          </cell>
          <cell r="F3677">
            <v>6</v>
          </cell>
          <cell r="G3677">
            <v>17</v>
          </cell>
          <cell r="H3677">
            <v>0</v>
          </cell>
          <cell r="I3677">
            <v>0</v>
          </cell>
          <cell r="J3677">
            <v>29</v>
          </cell>
          <cell r="K3677">
            <v>10</v>
          </cell>
          <cell r="L3677">
            <v>2</v>
          </cell>
          <cell r="M3677">
            <v>12</v>
          </cell>
          <cell r="N3677">
            <v>1</v>
          </cell>
          <cell r="O3677">
            <v>2</v>
          </cell>
          <cell r="P3677">
            <v>2</v>
          </cell>
          <cell r="Q3677">
            <v>0</v>
          </cell>
          <cell r="R3677">
            <v>0</v>
          </cell>
          <cell r="S3677">
            <v>0</v>
          </cell>
          <cell r="T3677">
            <v>1</v>
          </cell>
          <cell r="U3677">
            <v>0</v>
          </cell>
          <cell r="V3677">
            <v>6</v>
          </cell>
          <cell r="W3677">
            <v>2500</v>
          </cell>
          <cell r="X3677">
            <v>18</v>
          </cell>
          <cell r="Y3677">
            <v>12</v>
          </cell>
        </row>
        <row r="3678">
          <cell r="B3678" t="str">
            <v>理县杂谷脑镇</v>
          </cell>
          <cell r="C3678">
            <v>0</v>
          </cell>
          <cell r="D3678">
            <v>73</v>
          </cell>
          <cell r="E3678">
            <v>16</v>
          </cell>
          <cell r="F3678">
            <v>11</v>
          </cell>
          <cell r="G3678">
            <v>46</v>
          </cell>
          <cell r="H3678">
            <v>0</v>
          </cell>
          <cell r="I3678">
            <v>0</v>
          </cell>
          <cell r="J3678">
            <v>73</v>
          </cell>
          <cell r="K3678">
            <v>25</v>
          </cell>
          <cell r="L3678">
            <v>8</v>
          </cell>
          <cell r="M3678">
            <v>24</v>
          </cell>
          <cell r="N3678">
            <v>1</v>
          </cell>
          <cell r="O3678">
            <v>6</v>
          </cell>
          <cell r="P3678">
            <v>3</v>
          </cell>
          <cell r="Q3678">
            <v>0</v>
          </cell>
          <cell r="R3678">
            <v>2</v>
          </cell>
          <cell r="S3678">
            <v>0</v>
          </cell>
          <cell r="T3678">
            <v>5</v>
          </cell>
          <cell r="U3678">
            <v>0</v>
          </cell>
          <cell r="V3678">
            <v>8</v>
          </cell>
          <cell r="W3678">
            <v>5129</v>
          </cell>
          <cell r="X3678">
            <v>24</v>
          </cell>
          <cell r="Y3678">
            <v>57</v>
          </cell>
        </row>
        <row r="3679">
          <cell r="B3679" t="str">
            <v>理县甘堡乡</v>
          </cell>
          <cell r="C3679">
            <v>0</v>
          </cell>
          <cell r="D3679">
            <v>41</v>
          </cell>
          <cell r="E3679">
            <v>10</v>
          </cell>
          <cell r="F3679">
            <v>6</v>
          </cell>
          <cell r="G3679">
            <v>25</v>
          </cell>
          <cell r="H3679">
            <v>0</v>
          </cell>
          <cell r="I3679">
            <v>0</v>
          </cell>
          <cell r="J3679">
            <v>41</v>
          </cell>
          <cell r="K3679">
            <v>11</v>
          </cell>
          <cell r="L3679">
            <v>4</v>
          </cell>
          <cell r="M3679">
            <v>12</v>
          </cell>
          <cell r="N3679">
            <v>0</v>
          </cell>
          <cell r="O3679">
            <v>3</v>
          </cell>
          <cell r="P3679">
            <v>4</v>
          </cell>
          <cell r="Q3679">
            <v>0</v>
          </cell>
          <cell r="R3679">
            <v>1</v>
          </cell>
          <cell r="S3679">
            <v>0</v>
          </cell>
          <cell r="T3679">
            <v>6</v>
          </cell>
          <cell r="U3679">
            <v>0</v>
          </cell>
          <cell r="V3679">
            <v>6</v>
          </cell>
          <cell r="W3679">
            <v>2199</v>
          </cell>
          <cell r="X3679">
            <v>18</v>
          </cell>
          <cell r="Y3679">
            <v>24</v>
          </cell>
        </row>
        <row r="3680">
          <cell r="B3680" t="str">
            <v>理县蒲溪乡</v>
          </cell>
          <cell r="C3680">
            <v>0</v>
          </cell>
          <cell r="D3680">
            <v>37</v>
          </cell>
          <cell r="E3680">
            <v>10</v>
          </cell>
          <cell r="F3680">
            <v>5</v>
          </cell>
          <cell r="G3680">
            <v>22</v>
          </cell>
          <cell r="H3680">
            <v>0</v>
          </cell>
          <cell r="I3680">
            <v>0</v>
          </cell>
          <cell r="J3680">
            <v>37</v>
          </cell>
          <cell r="K3680">
            <v>9</v>
          </cell>
          <cell r="L3680">
            <v>1</v>
          </cell>
          <cell r="M3680">
            <v>10</v>
          </cell>
          <cell r="N3680">
            <v>0</v>
          </cell>
          <cell r="O3680">
            <v>3</v>
          </cell>
          <cell r="P3680">
            <v>3</v>
          </cell>
          <cell r="Q3680">
            <v>0</v>
          </cell>
          <cell r="R3680">
            <v>1</v>
          </cell>
          <cell r="S3680">
            <v>0</v>
          </cell>
          <cell r="T3680">
            <v>10</v>
          </cell>
          <cell r="U3680">
            <v>0</v>
          </cell>
          <cell r="V3680">
            <v>5</v>
          </cell>
          <cell r="W3680">
            <v>2066</v>
          </cell>
          <cell r="X3680">
            <v>15</v>
          </cell>
          <cell r="Y3680">
            <v>10</v>
          </cell>
        </row>
        <row r="3681">
          <cell r="B3681" t="str">
            <v>理县薛城镇</v>
          </cell>
          <cell r="C3681">
            <v>0</v>
          </cell>
          <cell r="D3681">
            <v>68</v>
          </cell>
          <cell r="E3681">
            <v>14</v>
          </cell>
          <cell r="F3681">
            <v>12</v>
          </cell>
          <cell r="G3681">
            <v>42</v>
          </cell>
          <cell r="H3681">
            <v>0</v>
          </cell>
          <cell r="I3681">
            <v>0</v>
          </cell>
          <cell r="J3681">
            <v>68</v>
          </cell>
          <cell r="K3681">
            <v>20</v>
          </cell>
          <cell r="L3681">
            <v>6</v>
          </cell>
          <cell r="M3681">
            <v>20</v>
          </cell>
          <cell r="N3681">
            <v>1</v>
          </cell>
          <cell r="O3681">
            <v>6</v>
          </cell>
          <cell r="P3681">
            <v>6</v>
          </cell>
          <cell r="Q3681">
            <v>0</v>
          </cell>
          <cell r="R3681">
            <v>1</v>
          </cell>
          <cell r="S3681">
            <v>0</v>
          </cell>
          <cell r="T3681">
            <v>9</v>
          </cell>
          <cell r="U3681">
            <v>0</v>
          </cell>
          <cell r="V3681">
            <v>11</v>
          </cell>
          <cell r="W3681">
            <v>2788</v>
          </cell>
          <cell r="X3681">
            <v>33</v>
          </cell>
          <cell r="Y3681">
            <v>35</v>
          </cell>
        </row>
        <row r="3682">
          <cell r="B3682" t="str">
            <v>理县上孟乡</v>
          </cell>
          <cell r="C3682">
            <v>0</v>
          </cell>
          <cell r="D3682">
            <v>32</v>
          </cell>
          <cell r="E3682">
            <v>10</v>
          </cell>
          <cell r="F3682">
            <v>5</v>
          </cell>
          <cell r="G3682">
            <v>17</v>
          </cell>
          <cell r="H3682">
            <v>0</v>
          </cell>
          <cell r="I3682">
            <v>0</v>
          </cell>
          <cell r="J3682">
            <v>32</v>
          </cell>
          <cell r="K3682">
            <v>9</v>
          </cell>
          <cell r="L3682">
            <v>2</v>
          </cell>
          <cell r="M3682">
            <v>12</v>
          </cell>
          <cell r="N3682">
            <v>1</v>
          </cell>
          <cell r="O3682">
            <v>2</v>
          </cell>
          <cell r="P3682">
            <v>0</v>
          </cell>
          <cell r="Q3682">
            <v>0</v>
          </cell>
          <cell r="R3682">
            <v>0</v>
          </cell>
          <cell r="S3682">
            <v>0</v>
          </cell>
          <cell r="T3682">
            <v>7</v>
          </cell>
          <cell r="U3682">
            <v>0</v>
          </cell>
          <cell r="V3682">
            <v>5</v>
          </cell>
          <cell r="W3682">
            <v>2398</v>
          </cell>
          <cell r="X3682">
            <v>15</v>
          </cell>
          <cell r="Y3682">
            <v>15</v>
          </cell>
        </row>
        <row r="3683">
          <cell r="B3683" t="str">
            <v>理县下孟乡</v>
          </cell>
          <cell r="C3683">
            <v>0</v>
          </cell>
          <cell r="D3683">
            <v>34</v>
          </cell>
          <cell r="E3683">
            <v>9</v>
          </cell>
          <cell r="F3683">
            <v>7</v>
          </cell>
          <cell r="G3683">
            <v>18</v>
          </cell>
          <cell r="H3683">
            <v>0</v>
          </cell>
          <cell r="I3683">
            <v>0</v>
          </cell>
          <cell r="J3683">
            <v>34</v>
          </cell>
          <cell r="K3683">
            <v>10</v>
          </cell>
          <cell r="L3683">
            <v>3</v>
          </cell>
          <cell r="M3683">
            <v>12</v>
          </cell>
          <cell r="N3683">
            <v>0</v>
          </cell>
          <cell r="O3683">
            <v>3</v>
          </cell>
          <cell r="P3683">
            <v>2</v>
          </cell>
          <cell r="Q3683">
            <v>0</v>
          </cell>
          <cell r="R3683">
            <v>1</v>
          </cell>
          <cell r="S3683">
            <v>0</v>
          </cell>
          <cell r="T3683">
            <v>3</v>
          </cell>
          <cell r="U3683">
            <v>0</v>
          </cell>
          <cell r="V3683">
            <v>7</v>
          </cell>
          <cell r="W3683">
            <v>2477</v>
          </cell>
          <cell r="X3683">
            <v>21</v>
          </cell>
          <cell r="Y3683">
            <v>20</v>
          </cell>
        </row>
        <row r="3684">
          <cell r="B3684" t="str">
            <v>理县木卡乡</v>
          </cell>
          <cell r="C3684">
            <v>0</v>
          </cell>
          <cell r="D3684">
            <v>27</v>
          </cell>
          <cell r="E3684">
            <v>7</v>
          </cell>
          <cell r="F3684">
            <v>4</v>
          </cell>
          <cell r="G3684">
            <v>16</v>
          </cell>
          <cell r="H3684">
            <v>0</v>
          </cell>
          <cell r="I3684">
            <v>0</v>
          </cell>
          <cell r="J3684">
            <v>27</v>
          </cell>
          <cell r="K3684">
            <v>8</v>
          </cell>
          <cell r="L3684">
            <v>2</v>
          </cell>
          <cell r="M3684">
            <v>8</v>
          </cell>
          <cell r="N3684">
            <v>1</v>
          </cell>
          <cell r="O3684">
            <v>2</v>
          </cell>
          <cell r="P3684">
            <v>1</v>
          </cell>
          <cell r="Q3684">
            <v>0</v>
          </cell>
          <cell r="R3684">
            <v>1</v>
          </cell>
          <cell r="S3684">
            <v>0</v>
          </cell>
          <cell r="T3684">
            <v>5</v>
          </cell>
          <cell r="U3684">
            <v>0</v>
          </cell>
          <cell r="V3684">
            <v>4</v>
          </cell>
          <cell r="W3684">
            <v>1899</v>
          </cell>
          <cell r="X3684">
            <v>12</v>
          </cell>
          <cell r="Y3684">
            <v>13</v>
          </cell>
        </row>
        <row r="3685">
          <cell r="B3685" t="str">
            <v>理县通化乡</v>
          </cell>
          <cell r="C3685">
            <v>0</v>
          </cell>
          <cell r="D3685">
            <v>34</v>
          </cell>
          <cell r="E3685">
            <v>8</v>
          </cell>
          <cell r="F3685">
            <v>7</v>
          </cell>
          <cell r="G3685">
            <v>19</v>
          </cell>
          <cell r="H3685">
            <v>0</v>
          </cell>
          <cell r="I3685">
            <v>0</v>
          </cell>
          <cell r="J3685">
            <v>34</v>
          </cell>
          <cell r="K3685">
            <v>11</v>
          </cell>
          <cell r="L3685">
            <v>1</v>
          </cell>
          <cell r="M3685">
            <v>12</v>
          </cell>
          <cell r="N3685">
            <v>0</v>
          </cell>
          <cell r="O3685">
            <v>2</v>
          </cell>
          <cell r="P3685">
            <v>5</v>
          </cell>
          <cell r="Q3685">
            <v>0</v>
          </cell>
          <cell r="R3685">
            <v>0</v>
          </cell>
          <cell r="S3685">
            <v>0</v>
          </cell>
          <cell r="T3685">
            <v>3</v>
          </cell>
          <cell r="U3685">
            <v>0</v>
          </cell>
          <cell r="V3685">
            <v>7</v>
          </cell>
          <cell r="W3685">
            <v>2887</v>
          </cell>
          <cell r="X3685">
            <v>21</v>
          </cell>
          <cell r="Y3685">
            <v>10</v>
          </cell>
        </row>
        <row r="3686">
          <cell r="B3686" t="str">
            <v>理县桃坪乡</v>
          </cell>
          <cell r="C3686">
            <v>0</v>
          </cell>
          <cell r="D3686">
            <v>34</v>
          </cell>
          <cell r="E3686">
            <v>8</v>
          </cell>
          <cell r="F3686">
            <v>5</v>
          </cell>
          <cell r="G3686">
            <v>21</v>
          </cell>
          <cell r="H3686">
            <v>0</v>
          </cell>
          <cell r="I3686">
            <v>0</v>
          </cell>
          <cell r="J3686">
            <v>34</v>
          </cell>
          <cell r="K3686">
            <v>11</v>
          </cell>
          <cell r="L3686">
            <v>5</v>
          </cell>
          <cell r="M3686">
            <v>12</v>
          </cell>
          <cell r="N3686">
            <v>1</v>
          </cell>
          <cell r="O3686">
            <v>3</v>
          </cell>
          <cell r="P3686">
            <v>3</v>
          </cell>
          <cell r="Q3686">
            <v>0</v>
          </cell>
          <cell r="R3686">
            <v>0</v>
          </cell>
          <cell r="S3686">
            <v>0</v>
          </cell>
          <cell r="T3686">
            <v>0</v>
          </cell>
          <cell r="U3686">
            <v>0</v>
          </cell>
          <cell r="V3686">
            <v>5</v>
          </cell>
          <cell r="W3686">
            <v>2669</v>
          </cell>
          <cell r="X3686">
            <v>15</v>
          </cell>
          <cell r="Y3686">
            <v>32</v>
          </cell>
        </row>
        <row r="3687">
          <cell r="B3687" t="str">
            <v>茂县</v>
          </cell>
          <cell r="C3687">
            <v>0</v>
          </cell>
          <cell r="D3687">
            <v>625</v>
          </cell>
          <cell r="E3687">
            <v>218</v>
          </cell>
          <cell r="F3687">
            <v>0</v>
          </cell>
          <cell r="G3687">
            <v>407</v>
          </cell>
          <cell r="H3687">
            <v>0</v>
          </cell>
          <cell r="I3687">
            <v>0</v>
          </cell>
          <cell r="J3687">
            <v>625</v>
          </cell>
          <cell r="K3687">
            <v>292</v>
          </cell>
          <cell r="L3687">
            <v>78</v>
          </cell>
          <cell r="M3687">
            <v>209</v>
          </cell>
          <cell r="N3687">
            <v>1</v>
          </cell>
          <cell r="O3687">
            <v>46</v>
          </cell>
          <cell r="P3687">
            <v>0</v>
          </cell>
          <cell r="Q3687">
            <v>0</v>
          </cell>
          <cell r="R3687">
            <v>0</v>
          </cell>
          <cell r="S3687">
            <v>0</v>
          </cell>
          <cell r="T3687">
            <v>0</v>
          </cell>
          <cell r="U3687">
            <v>0</v>
          </cell>
          <cell r="V3687">
            <v>149</v>
          </cell>
          <cell r="W3687">
            <v>92159</v>
          </cell>
          <cell r="X3687">
            <v>894</v>
          </cell>
          <cell r="Y3687">
            <v>323</v>
          </cell>
        </row>
        <row r="3688">
          <cell r="B3688" t="str">
            <v>茂县本级</v>
          </cell>
          <cell r="C3688">
            <v>0</v>
          </cell>
          <cell r="D3688">
            <v>0</v>
          </cell>
          <cell r="E3688">
            <v>0</v>
          </cell>
          <cell r="F3688">
            <v>0</v>
          </cell>
          <cell r="G3688">
            <v>0</v>
          </cell>
          <cell r="H3688">
            <v>0</v>
          </cell>
          <cell r="I3688">
            <v>0</v>
          </cell>
          <cell r="J3688">
            <v>0</v>
          </cell>
          <cell r="K3688">
            <v>0</v>
          </cell>
          <cell r="L3688">
            <v>0</v>
          </cell>
          <cell r="M3688">
            <v>0</v>
          </cell>
          <cell r="N3688">
            <v>0</v>
          </cell>
          <cell r="O3688">
            <v>0</v>
          </cell>
          <cell r="P3688">
            <v>0</v>
          </cell>
          <cell r="Q3688">
            <v>0</v>
          </cell>
          <cell r="R3688">
            <v>0</v>
          </cell>
          <cell r="S3688">
            <v>0</v>
          </cell>
          <cell r="T3688">
            <v>0</v>
          </cell>
          <cell r="U3688">
            <v>0</v>
          </cell>
          <cell r="V3688">
            <v>0</v>
          </cell>
          <cell r="W3688">
            <v>0</v>
          </cell>
          <cell r="X3688">
            <v>0</v>
          </cell>
          <cell r="Y3688">
            <v>0</v>
          </cell>
        </row>
        <row r="3689">
          <cell r="B3689" t="str">
            <v>茂县乡(镇)小计</v>
          </cell>
          <cell r="C3689">
            <v>0</v>
          </cell>
          <cell r="D3689">
            <v>625</v>
          </cell>
          <cell r="E3689">
            <v>218</v>
          </cell>
          <cell r="F3689">
            <v>0</v>
          </cell>
          <cell r="G3689">
            <v>407</v>
          </cell>
          <cell r="H3689">
            <v>0</v>
          </cell>
          <cell r="I3689">
            <v>0</v>
          </cell>
          <cell r="J3689">
            <v>625</v>
          </cell>
          <cell r="K3689">
            <v>292</v>
          </cell>
          <cell r="L3689">
            <v>78</v>
          </cell>
          <cell r="M3689">
            <v>209</v>
          </cell>
          <cell r="N3689">
            <v>1</v>
          </cell>
          <cell r="O3689">
            <v>46</v>
          </cell>
          <cell r="P3689">
            <v>0</v>
          </cell>
          <cell r="Q3689">
            <v>0</v>
          </cell>
          <cell r="R3689">
            <v>0</v>
          </cell>
          <cell r="S3689">
            <v>0</v>
          </cell>
          <cell r="T3689">
            <v>0</v>
          </cell>
          <cell r="U3689">
            <v>0</v>
          </cell>
          <cell r="V3689">
            <v>149</v>
          </cell>
          <cell r="W3689">
            <v>92159</v>
          </cell>
          <cell r="X3689">
            <v>894</v>
          </cell>
          <cell r="Y3689">
            <v>323</v>
          </cell>
        </row>
        <row r="3690">
          <cell r="B3690" t="str">
            <v>茂县凤仪镇</v>
          </cell>
          <cell r="C3690">
            <v>0</v>
          </cell>
          <cell r="D3690">
            <v>88</v>
          </cell>
          <cell r="E3690">
            <v>22</v>
          </cell>
          <cell r="F3690">
            <v>0</v>
          </cell>
          <cell r="G3690">
            <v>66</v>
          </cell>
          <cell r="H3690">
            <v>0</v>
          </cell>
          <cell r="I3690">
            <v>0</v>
          </cell>
          <cell r="J3690">
            <v>88</v>
          </cell>
          <cell r="K3690">
            <v>37</v>
          </cell>
          <cell r="L3690">
            <v>1</v>
          </cell>
          <cell r="M3690">
            <v>28</v>
          </cell>
          <cell r="N3690">
            <v>1</v>
          </cell>
          <cell r="O3690">
            <v>22</v>
          </cell>
          <cell r="P3690">
            <v>0</v>
          </cell>
          <cell r="Q3690">
            <v>0</v>
          </cell>
          <cell r="R3690">
            <v>0</v>
          </cell>
          <cell r="S3690">
            <v>0</v>
          </cell>
          <cell r="T3690">
            <v>0</v>
          </cell>
          <cell r="U3690">
            <v>0</v>
          </cell>
          <cell r="V3690">
            <v>20</v>
          </cell>
          <cell r="W3690">
            <v>20741</v>
          </cell>
          <cell r="X3690">
            <v>120</v>
          </cell>
          <cell r="Y3690">
            <v>3</v>
          </cell>
        </row>
        <row r="3691">
          <cell r="B3691" t="str">
            <v>茂县南新镇</v>
          </cell>
          <cell r="C3691">
            <v>0</v>
          </cell>
          <cell r="D3691">
            <v>49</v>
          </cell>
          <cell r="E3691">
            <v>16</v>
          </cell>
          <cell r="F3691">
            <v>0</v>
          </cell>
          <cell r="G3691">
            <v>33</v>
          </cell>
          <cell r="H3691">
            <v>0</v>
          </cell>
          <cell r="I3691">
            <v>0</v>
          </cell>
          <cell r="J3691">
            <v>49</v>
          </cell>
          <cell r="K3691">
            <v>29</v>
          </cell>
          <cell r="L3691">
            <v>3</v>
          </cell>
          <cell r="M3691">
            <v>14</v>
          </cell>
          <cell r="N3691">
            <v>0</v>
          </cell>
          <cell r="O3691">
            <v>3</v>
          </cell>
          <cell r="P3691">
            <v>0</v>
          </cell>
          <cell r="Q3691">
            <v>0</v>
          </cell>
          <cell r="R3691">
            <v>0</v>
          </cell>
          <cell r="S3691">
            <v>0</v>
          </cell>
          <cell r="T3691">
            <v>0</v>
          </cell>
          <cell r="U3691">
            <v>0</v>
          </cell>
          <cell r="V3691">
            <v>10</v>
          </cell>
          <cell r="W3691">
            <v>7855</v>
          </cell>
          <cell r="X3691">
            <v>60</v>
          </cell>
          <cell r="Y3691">
            <v>12</v>
          </cell>
        </row>
        <row r="3692">
          <cell r="B3692" t="str">
            <v>茂县沟口乡</v>
          </cell>
          <cell r="C3692">
            <v>0</v>
          </cell>
          <cell r="D3692">
            <v>25</v>
          </cell>
          <cell r="E3692">
            <v>8</v>
          </cell>
          <cell r="F3692">
            <v>0</v>
          </cell>
          <cell r="G3692">
            <v>17</v>
          </cell>
          <cell r="H3692">
            <v>0</v>
          </cell>
          <cell r="I3692">
            <v>0</v>
          </cell>
          <cell r="J3692">
            <v>25</v>
          </cell>
          <cell r="K3692">
            <v>12</v>
          </cell>
          <cell r="L3692">
            <v>1</v>
          </cell>
          <cell r="M3692">
            <v>10</v>
          </cell>
          <cell r="N3692">
            <v>0</v>
          </cell>
          <cell r="O3692">
            <v>2</v>
          </cell>
          <cell r="P3692">
            <v>0</v>
          </cell>
          <cell r="Q3692">
            <v>0</v>
          </cell>
          <cell r="R3692">
            <v>0</v>
          </cell>
          <cell r="S3692">
            <v>0</v>
          </cell>
          <cell r="T3692">
            <v>0</v>
          </cell>
          <cell r="U3692">
            <v>0</v>
          </cell>
          <cell r="V3692">
            <v>7</v>
          </cell>
          <cell r="W3692">
            <v>4043</v>
          </cell>
          <cell r="X3692">
            <v>42</v>
          </cell>
          <cell r="Y3692">
            <v>5</v>
          </cell>
        </row>
        <row r="3693">
          <cell r="B3693" t="str">
            <v>茂县永和乡</v>
          </cell>
          <cell r="C3693">
            <v>0</v>
          </cell>
          <cell r="D3693">
            <v>26</v>
          </cell>
          <cell r="E3693">
            <v>8</v>
          </cell>
          <cell r="F3693">
            <v>0</v>
          </cell>
          <cell r="G3693">
            <v>18</v>
          </cell>
          <cell r="H3693">
            <v>0</v>
          </cell>
          <cell r="I3693">
            <v>0</v>
          </cell>
          <cell r="J3693">
            <v>26</v>
          </cell>
          <cell r="K3693">
            <v>10</v>
          </cell>
          <cell r="L3693">
            <v>8</v>
          </cell>
          <cell r="M3693">
            <v>7</v>
          </cell>
          <cell r="N3693">
            <v>0</v>
          </cell>
          <cell r="O3693">
            <v>1</v>
          </cell>
          <cell r="P3693">
            <v>0</v>
          </cell>
          <cell r="Q3693">
            <v>0</v>
          </cell>
          <cell r="R3693">
            <v>0</v>
          </cell>
          <cell r="S3693">
            <v>0</v>
          </cell>
          <cell r="T3693">
            <v>0</v>
          </cell>
          <cell r="U3693">
            <v>0</v>
          </cell>
          <cell r="V3693">
            <v>5</v>
          </cell>
          <cell r="W3693">
            <v>3812</v>
          </cell>
          <cell r="X3693">
            <v>30</v>
          </cell>
          <cell r="Y3693">
            <v>34</v>
          </cell>
        </row>
        <row r="3694">
          <cell r="B3694" t="str">
            <v>茂县渭门乡</v>
          </cell>
          <cell r="C3694">
            <v>0</v>
          </cell>
          <cell r="D3694">
            <v>30</v>
          </cell>
          <cell r="E3694">
            <v>9</v>
          </cell>
          <cell r="F3694">
            <v>0</v>
          </cell>
          <cell r="G3694">
            <v>21</v>
          </cell>
          <cell r="H3694">
            <v>0</v>
          </cell>
          <cell r="I3694">
            <v>0</v>
          </cell>
          <cell r="J3694">
            <v>30</v>
          </cell>
          <cell r="K3694">
            <v>16</v>
          </cell>
          <cell r="L3694">
            <v>5</v>
          </cell>
          <cell r="M3694">
            <v>8</v>
          </cell>
          <cell r="N3694">
            <v>0</v>
          </cell>
          <cell r="O3694">
            <v>1</v>
          </cell>
          <cell r="P3694">
            <v>0</v>
          </cell>
          <cell r="Q3694">
            <v>0</v>
          </cell>
          <cell r="R3694">
            <v>0</v>
          </cell>
          <cell r="S3694">
            <v>0</v>
          </cell>
          <cell r="T3694">
            <v>0</v>
          </cell>
          <cell r="U3694">
            <v>0</v>
          </cell>
          <cell r="V3694">
            <v>6</v>
          </cell>
          <cell r="W3694">
            <v>3932</v>
          </cell>
          <cell r="X3694">
            <v>36</v>
          </cell>
          <cell r="Y3694">
            <v>22</v>
          </cell>
        </row>
        <row r="3695">
          <cell r="B3695" t="str">
            <v>茂县光明乡</v>
          </cell>
          <cell r="C3695">
            <v>0</v>
          </cell>
          <cell r="D3695">
            <v>27</v>
          </cell>
          <cell r="E3695">
            <v>9</v>
          </cell>
          <cell r="F3695">
            <v>0</v>
          </cell>
          <cell r="G3695">
            <v>18</v>
          </cell>
          <cell r="H3695">
            <v>0</v>
          </cell>
          <cell r="I3695">
            <v>0</v>
          </cell>
          <cell r="J3695">
            <v>27</v>
          </cell>
          <cell r="K3695">
            <v>14</v>
          </cell>
          <cell r="L3695">
            <v>1</v>
          </cell>
          <cell r="M3695">
            <v>10</v>
          </cell>
          <cell r="N3695">
            <v>0</v>
          </cell>
          <cell r="O3695">
            <v>2</v>
          </cell>
          <cell r="P3695">
            <v>0</v>
          </cell>
          <cell r="Q3695">
            <v>0</v>
          </cell>
          <cell r="R3695">
            <v>0</v>
          </cell>
          <cell r="S3695">
            <v>0</v>
          </cell>
          <cell r="T3695">
            <v>0</v>
          </cell>
          <cell r="U3695">
            <v>0</v>
          </cell>
          <cell r="V3695">
            <v>7</v>
          </cell>
          <cell r="W3695">
            <v>6326</v>
          </cell>
          <cell r="X3695">
            <v>42</v>
          </cell>
          <cell r="Y3695">
            <v>6</v>
          </cell>
        </row>
        <row r="3696">
          <cell r="B3696" t="str">
            <v>茂县富顺乡</v>
          </cell>
          <cell r="C3696">
            <v>0</v>
          </cell>
          <cell r="D3696">
            <v>37</v>
          </cell>
          <cell r="E3696">
            <v>13</v>
          </cell>
          <cell r="F3696">
            <v>0</v>
          </cell>
          <cell r="G3696">
            <v>24</v>
          </cell>
          <cell r="H3696">
            <v>0</v>
          </cell>
          <cell r="I3696">
            <v>0</v>
          </cell>
          <cell r="J3696">
            <v>37</v>
          </cell>
          <cell r="K3696">
            <v>18</v>
          </cell>
          <cell r="L3696">
            <v>5</v>
          </cell>
          <cell r="M3696">
            <v>13</v>
          </cell>
          <cell r="N3696">
            <v>0</v>
          </cell>
          <cell r="O3696">
            <v>1</v>
          </cell>
          <cell r="P3696">
            <v>0</v>
          </cell>
          <cell r="Q3696">
            <v>0</v>
          </cell>
          <cell r="R3696">
            <v>0</v>
          </cell>
          <cell r="S3696">
            <v>0</v>
          </cell>
          <cell r="T3696">
            <v>0</v>
          </cell>
          <cell r="U3696">
            <v>0</v>
          </cell>
          <cell r="V3696">
            <v>9</v>
          </cell>
          <cell r="W3696">
            <v>5716</v>
          </cell>
          <cell r="X3696">
            <v>54</v>
          </cell>
          <cell r="Y3696">
            <v>22</v>
          </cell>
        </row>
        <row r="3697">
          <cell r="B3697" t="str">
            <v>茂县土门乡</v>
          </cell>
          <cell r="C3697">
            <v>0</v>
          </cell>
          <cell r="D3697">
            <v>23</v>
          </cell>
          <cell r="E3697">
            <v>9</v>
          </cell>
          <cell r="F3697">
            <v>0</v>
          </cell>
          <cell r="G3697">
            <v>14</v>
          </cell>
          <cell r="H3697">
            <v>0</v>
          </cell>
          <cell r="I3697">
            <v>0</v>
          </cell>
          <cell r="J3697">
            <v>23</v>
          </cell>
          <cell r="K3697">
            <v>12</v>
          </cell>
          <cell r="L3697">
            <v>2</v>
          </cell>
          <cell r="M3697">
            <v>8</v>
          </cell>
          <cell r="N3697">
            <v>0</v>
          </cell>
          <cell r="O3697">
            <v>1</v>
          </cell>
          <cell r="P3697">
            <v>0</v>
          </cell>
          <cell r="Q3697">
            <v>0</v>
          </cell>
          <cell r="R3697">
            <v>0</v>
          </cell>
          <cell r="S3697">
            <v>0</v>
          </cell>
          <cell r="T3697">
            <v>0</v>
          </cell>
          <cell r="U3697">
            <v>0</v>
          </cell>
          <cell r="V3697">
            <v>6</v>
          </cell>
          <cell r="W3697">
            <v>4351</v>
          </cell>
          <cell r="X3697">
            <v>36</v>
          </cell>
          <cell r="Y3697">
            <v>7</v>
          </cell>
        </row>
        <row r="3698">
          <cell r="B3698" t="str">
            <v>茂县东兴乡</v>
          </cell>
          <cell r="C3698">
            <v>0</v>
          </cell>
          <cell r="D3698">
            <v>24</v>
          </cell>
          <cell r="E3698">
            <v>10</v>
          </cell>
          <cell r="F3698">
            <v>0</v>
          </cell>
          <cell r="G3698">
            <v>14</v>
          </cell>
          <cell r="H3698">
            <v>0</v>
          </cell>
          <cell r="I3698">
            <v>0</v>
          </cell>
          <cell r="J3698">
            <v>24</v>
          </cell>
          <cell r="K3698">
            <v>13</v>
          </cell>
          <cell r="L3698">
            <v>2</v>
          </cell>
          <cell r="M3698">
            <v>8</v>
          </cell>
          <cell r="N3698">
            <v>0</v>
          </cell>
          <cell r="O3698">
            <v>1</v>
          </cell>
          <cell r="P3698">
            <v>0</v>
          </cell>
          <cell r="Q3698">
            <v>0</v>
          </cell>
          <cell r="R3698">
            <v>0</v>
          </cell>
          <cell r="S3698">
            <v>0</v>
          </cell>
          <cell r="T3698">
            <v>0</v>
          </cell>
          <cell r="U3698">
            <v>0</v>
          </cell>
          <cell r="V3698">
            <v>6</v>
          </cell>
          <cell r="W3698">
            <v>4740</v>
          </cell>
          <cell r="X3698">
            <v>36</v>
          </cell>
          <cell r="Y3698">
            <v>8</v>
          </cell>
        </row>
        <row r="3699">
          <cell r="B3699" t="str">
            <v>茂县维城乡</v>
          </cell>
          <cell r="C3699">
            <v>0</v>
          </cell>
          <cell r="D3699">
            <v>24</v>
          </cell>
          <cell r="E3699">
            <v>7</v>
          </cell>
          <cell r="F3699">
            <v>0</v>
          </cell>
          <cell r="G3699">
            <v>17</v>
          </cell>
          <cell r="H3699">
            <v>0</v>
          </cell>
          <cell r="I3699">
            <v>0</v>
          </cell>
          <cell r="J3699">
            <v>24</v>
          </cell>
          <cell r="K3699">
            <v>11</v>
          </cell>
          <cell r="L3699">
            <v>6</v>
          </cell>
          <cell r="M3699">
            <v>7</v>
          </cell>
          <cell r="N3699">
            <v>0</v>
          </cell>
          <cell r="O3699">
            <v>0</v>
          </cell>
          <cell r="P3699">
            <v>0</v>
          </cell>
          <cell r="Q3699">
            <v>0</v>
          </cell>
          <cell r="R3699">
            <v>0</v>
          </cell>
          <cell r="S3699">
            <v>0</v>
          </cell>
          <cell r="T3699">
            <v>0</v>
          </cell>
          <cell r="U3699">
            <v>0</v>
          </cell>
          <cell r="V3699">
            <v>5</v>
          </cell>
          <cell r="W3699">
            <v>1614</v>
          </cell>
          <cell r="X3699">
            <v>30</v>
          </cell>
          <cell r="Y3699">
            <v>25</v>
          </cell>
        </row>
        <row r="3700">
          <cell r="B3700" t="str">
            <v>茂县雅都乡</v>
          </cell>
          <cell r="C3700">
            <v>0</v>
          </cell>
          <cell r="D3700">
            <v>34</v>
          </cell>
          <cell r="E3700">
            <v>12</v>
          </cell>
          <cell r="F3700">
            <v>0</v>
          </cell>
          <cell r="G3700">
            <v>22</v>
          </cell>
          <cell r="H3700">
            <v>0</v>
          </cell>
          <cell r="I3700">
            <v>0</v>
          </cell>
          <cell r="J3700">
            <v>34</v>
          </cell>
          <cell r="K3700">
            <v>14</v>
          </cell>
          <cell r="L3700">
            <v>8</v>
          </cell>
          <cell r="M3700">
            <v>11</v>
          </cell>
          <cell r="N3700">
            <v>0</v>
          </cell>
          <cell r="O3700">
            <v>1</v>
          </cell>
          <cell r="P3700">
            <v>0</v>
          </cell>
          <cell r="Q3700">
            <v>0</v>
          </cell>
          <cell r="R3700">
            <v>0</v>
          </cell>
          <cell r="S3700">
            <v>0</v>
          </cell>
          <cell r="T3700">
            <v>0</v>
          </cell>
          <cell r="U3700">
            <v>0</v>
          </cell>
          <cell r="V3700">
            <v>8</v>
          </cell>
          <cell r="W3700">
            <v>2875</v>
          </cell>
          <cell r="X3700">
            <v>48</v>
          </cell>
          <cell r="Y3700">
            <v>32</v>
          </cell>
        </row>
        <row r="3701">
          <cell r="B3701" t="str">
            <v>茂县曲谷乡</v>
          </cell>
          <cell r="C3701">
            <v>0</v>
          </cell>
          <cell r="D3701">
            <v>19</v>
          </cell>
          <cell r="E3701">
            <v>10</v>
          </cell>
          <cell r="F3701">
            <v>0</v>
          </cell>
          <cell r="G3701">
            <v>9</v>
          </cell>
          <cell r="H3701">
            <v>0</v>
          </cell>
          <cell r="I3701">
            <v>0</v>
          </cell>
          <cell r="J3701">
            <v>19</v>
          </cell>
          <cell r="K3701">
            <v>10</v>
          </cell>
          <cell r="L3701">
            <v>1</v>
          </cell>
          <cell r="M3701">
            <v>7</v>
          </cell>
          <cell r="N3701">
            <v>0</v>
          </cell>
          <cell r="O3701">
            <v>1</v>
          </cell>
          <cell r="P3701">
            <v>0</v>
          </cell>
          <cell r="Q3701">
            <v>0</v>
          </cell>
          <cell r="R3701">
            <v>0</v>
          </cell>
          <cell r="S3701">
            <v>0</v>
          </cell>
          <cell r="T3701">
            <v>0</v>
          </cell>
          <cell r="U3701">
            <v>0</v>
          </cell>
          <cell r="V3701">
            <v>5</v>
          </cell>
          <cell r="W3701">
            <v>2566</v>
          </cell>
          <cell r="X3701">
            <v>30</v>
          </cell>
          <cell r="Y3701">
            <v>3</v>
          </cell>
        </row>
        <row r="3702">
          <cell r="B3702" t="str">
            <v>茂县洼底乡</v>
          </cell>
          <cell r="C3702">
            <v>0</v>
          </cell>
          <cell r="D3702">
            <v>19</v>
          </cell>
          <cell r="E3702">
            <v>9</v>
          </cell>
          <cell r="F3702">
            <v>0</v>
          </cell>
          <cell r="G3702">
            <v>10</v>
          </cell>
          <cell r="H3702">
            <v>0</v>
          </cell>
          <cell r="I3702">
            <v>0</v>
          </cell>
          <cell r="J3702">
            <v>19</v>
          </cell>
          <cell r="K3702">
            <v>10</v>
          </cell>
          <cell r="L3702">
            <v>1</v>
          </cell>
          <cell r="M3702">
            <v>7</v>
          </cell>
          <cell r="N3702">
            <v>0</v>
          </cell>
          <cell r="O3702">
            <v>1</v>
          </cell>
          <cell r="P3702">
            <v>0</v>
          </cell>
          <cell r="Q3702">
            <v>0</v>
          </cell>
          <cell r="R3702">
            <v>0</v>
          </cell>
          <cell r="S3702">
            <v>0</v>
          </cell>
          <cell r="T3702">
            <v>0</v>
          </cell>
          <cell r="U3702">
            <v>0</v>
          </cell>
          <cell r="V3702">
            <v>5</v>
          </cell>
          <cell r="W3702">
            <v>1751</v>
          </cell>
          <cell r="X3702">
            <v>30</v>
          </cell>
          <cell r="Y3702">
            <v>5</v>
          </cell>
        </row>
        <row r="3703">
          <cell r="B3703" t="str">
            <v>茂县白溪乡</v>
          </cell>
          <cell r="C3703">
            <v>0</v>
          </cell>
          <cell r="D3703">
            <v>25</v>
          </cell>
          <cell r="E3703">
            <v>9</v>
          </cell>
          <cell r="F3703">
            <v>0</v>
          </cell>
          <cell r="G3703">
            <v>16</v>
          </cell>
          <cell r="H3703">
            <v>0</v>
          </cell>
          <cell r="I3703">
            <v>0</v>
          </cell>
          <cell r="J3703">
            <v>25</v>
          </cell>
          <cell r="K3703">
            <v>12</v>
          </cell>
          <cell r="L3703">
            <v>2</v>
          </cell>
          <cell r="M3703">
            <v>10</v>
          </cell>
          <cell r="N3703">
            <v>0</v>
          </cell>
          <cell r="O3703">
            <v>1</v>
          </cell>
          <cell r="P3703">
            <v>0</v>
          </cell>
          <cell r="Q3703">
            <v>0</v>
          </cell>
          <cell r="R3703">
            <v>0</v>
          </cell>
          <cell r="S3703">
            <v>0</v>
          </cell>
          <cell r="T3703">
            <v>0</v>
          </cell>
          <cell r="U3703">
            <v>0</v>
          </cell>
          <cell r="V3703">
            <v>7</v>
          </cell>
          <cell r="W3703">
            <v>2448</v>
          </cell>
          <cell r="X3703">
            <v>42</v>
          </cell>
          <cell r="Y3703">
            <v>10</v>
          </cell>
        </row>
        <row r="3704">
          <cell r="B3704" t="str">
            <v>茂县三龙乡</v>
          </cell>
          <cell r="C3704">
            <v>0</v>
          </cell>
          <cell r="D3704">
            <v>26</v>
          </cell>
          <cell r="E3704">
            <v>8</v>
          </cell>
          <cell r="F3704">
            <v>0</v>
          </cell>
          <cell r="G3704">
            <v>18</v>
          </cell>
          <cell r="H3704">
            <v>0</v>
          </cell>
          <cell r="I3704">
            <v>0</v>
          </cell>
          <cell r="J3704">
            <v>26</v>
          </cell>
          <cell r="K3704">
            <v>10</v>
          </cell>
          <cell r="L3704">
            <v>8</v>
          </cell>
          <cell r="M3704">
            <v>7</v>
          </cell>
          <cell r="N3704">
            <v>0</v>
          </cell>
          <cell r="O3704">
            <v>1</v>
          </cell>
          <cell r="P3704">
            <v>0</v>
          </cell>
          <cell r="Q3704">
            <v>0</v>
          </cell>
          <cell r="R3704">
            <v>0</v>
          </cell>
          <cell r="S3704">
            <v>0</v>
          </cell>
          <cell r="T3704">
            <v>0</v>
          </cell>
          <cell r="U3704">
            <v>0</v>
          </cell>
          <cell r="V3704">
            <v>5</v>
          </cell>
          <cell r="W3704">
            <v>3584</v>
          </cell>
          <cell r="X3704">
            <v>30</v>
          </cell>
          <cell r="Y3704">
            <v>33</v>
          </cell>
        </row>
        <row r="3705">
          <cell r="B3705" t="str">
            <v>茂县回龙乡</v>
          </cell>
          <cell r="C3705">
            <v>0</v>
          </cell>
          <cell r="D3705">
            <v>17</v>
          </cell>
          <cell r="E3705">
            <v>9</v>
          </cell>
          <cell r="F3705">
            <v>0</v>
          </cell>
          <cell r="G3705">
            <v>8</v>
          </cell>
          <cell r="H3705">
            <v>0</v>
          </cell>
          <cell r="I3705">
            <v>0</v>
          </cell>
          <cell r="J3705">
            <v>17</v>
          </cell>
          <cell r="K3705">
            <v>7</v>
          </cell>
          <cell r="L3705">
            <v>3</v>
          </cell>
          <cell r="M3705">
            <v>6</v>
          </cell>
          <cell r="N3705">
            <v>0</v>
          </cell>
          <cell r="O3705">
            <v>1</v>
          </cell>
          <cell r="P3705">
            <v>0</v>
          </cell>
          <cell r="Q3705">
            <v>0</v>
          </cell>
          <cell r="R3705">
            <v>0</v>
          </cell>
          <cell r="S3705">
            <v>0</v>
          </cell>
          <cell r="T3705">
            <v>0</v>
          </cell>
          <cell r="U3705">
            <v>0</v>
          </cell>
          <cell r="V3705">
            <v>4</v>
          </cell>
          <cell r="W3705">
            <v>1975</v>
          </cell>
          <cell r="X3705">
            <v>24</v>
          </cell>
          <cell r="Y3705">
            <v>12</v>
          </cell>
        </row>
        <row r="3706">
          <cell r="B3706" t="str">
            <v>茂县黑虎乡</v>
          </cell>
          <cell r="C3706">
            <v>0</v>
          </cell>
          <cell r="D3706">
            <v>20</v>
          </cell>
          <cell r="E3706">
            <v>7</v>
          </cell>
          <cell r="F3706">
            <v>0</v>
          </cell>
          <cell r="G3706">
            <v>13</v>
          </cell>
          <cell r="H3706">
            <v>0</v>
          </cell>
          <cell r="I3706">
            <v>0</v>
          </cell>
          <cell r="J3706">
            <v>20</v>
          </cell>
          <cell r="K3706">
            <v>7</v>
          </cell>
          <cell r="L3706">
            <v>6</v>
          </cell>
          <cell r="M3706">
            <v>6</v>
          </cell>
          <cell r="N3706">
            <v>0</v>
          </cell>
          <cell r="O3706">
            <v>1</v>
          </cell>
          <cell r="P3706">
            <v>0</v>
          </cell>
          <cell r="Q3706">
            <v>0</v>
          </cell>
          <cell r="R3706">
            <v>0</v>
          </cell>
          <cell r="S3706">
            <v>0</v>
          </cell>
          <cell r="T3706">
            <v>0</v>
          </cell>
          <cell r="U3706">
            <v>0</v>
          </cell>
          <cell r="V3706">
            <v>4</v>
          </cell>
          <cell r="W3706">
            <v>2433</v>
          </cell>
          <cell r="X3706">
            <v>24</v>
          </cell>
          <cell r="Y3706">
            <v>26</v>
          </cell>
        </row>
        <row r="3707">
          <cell r="B3707" t="str">
            <v>茂县飞虹乡</v>
          </cell>
          <cell r="C3707">
            <v>0</v>
          </cell>
          <cell r="D3707">
            <v>24</v>
          </cell>
          <cell r="E3707">
            <v>7</v>
          </cell>
          <cell r="F3707">
            <v>0</v>
          </cell>
          <cell r="G3707">
            <v>17</v>
          </cell>
          <cell r="H3707">
            <v>0</v>
          </cell>
          <cell r="I3707">
            <v>0</v>
          </cell>
          <cell r="J3707">
            <v>24</v>
          </cell>
          <cell r="K3707">
            <v>10</v>
          </cell>
          <cell r="L3707">
            <v>5</v>
          </cell>
          <cell r="M3707">
            <v>8</v>
          </cell>
          <cell r="N3707">
            <v>0</v>
          </cell>
          <cell r="O3707">
            <v>1</v>
          </cell>
          <cell r="P3707">
            <v>0</v>
          </cell>
          <cell r="Q3707">
            <v>0</v>
          </cell>
          <cell r="R3707">
            <v>0</v>
          </cell>
          <cell r="S3707">
            <v>0</v>
          </cell>
          <cell r="T3707">
            <v>0</v>
          </cell>
          <cell r="U3707">
            <v>0</v>
          </cell>
          <cell r="V3707">
            <v>6</v>
          </cell>
          <cell r="W3707">
            <v>2188</v>
          </cell>
          <cell r="X3707">
            <v>36</v>
          </cell>
          <cell r="Y3707">
            <v>20</v>
          </cell>
        </row>
        <row r="3708">
          <cell r="B3708" t="str">
            <v>茂县太平乡</v>
          </cell>
          <cell r="C3708">
            <v>0</v>
          </cell>
          <cell r="D3708">
            <v>27</v>
          </cell>
          <cell r="E3708">
            <v>9</v>
          </cell>
          <cell r="F3708">
            <v>0</v>
          </cell>
          <cell r="G3708">
            <v>18</v>
          </cell>
          <cell r="H3708">
            <v>0</v>
          </cell>
          <cell r="I3708">
            <v>0</v>
          </cell>
          <cell r="J3708">
            <v>27</v>
          </cell>
          <cell r="K3708">
            <v>11</v>
          </cell>
          <cell r="L3708">
            <v>6</v>
          </cell>
          <cell r="M3708">
            <v>10</v>
          </cell>
          <cell r="N3708">
            <v>0</v>
          </cell>
          <cell r="O3708">
            <v>0</v>
          </cell>
          <cell r="P3708">
            <v>0</v>
          </cell>
          <cell r="Q3708">
            <v>0</v>
          </cell>
          <cell r="R3708">
            <v>0</v>
          </cell>
          <cell r="S3708">
            <v>0</v>
          </cell>
          <cell r="T3708">
            <v>0</v>
          </cell>
          <cell r="U3708">
            <v>0</v>
          </cell>
          <cell r="V3708">
            <v>7</v>
          </cell>
          <cell r="W3708">
            <v>2768</v>
          </cell>
          <cell r="X3708">
            <v>42</v>
          </cell>
          <cell r="Y3708">
            <v>24</v>
          </cell>
        </row>
        <row r="3709">
          <cell r="B3709" t="str">
            <v>茂县叠溪镇</v>
          </cell>
          <cell r="C3709">
            <v>0</v>
          </cell>
          <cell r="D3709">
            <v>26</v>
          </cell>
          <cell r="E3709">
            <v>12</v>
          </cell>
          <cell r="F3709">
            <v>0</v>
          </cell>
          <cell r="G3709">
            <v>14</v>
          </cell>
          <cell r="H3709">
            <v>0</v>
          </cell>
          <cell r="I3709">
            <v>0</v>
          </cell>
          <cell r="J3709">
            <v>26</v>
          </cell>
          <cell r="K3709">
            <v>13</v>
          </cell>
          <cell r="L3709">
            <v>1</v>
          </cell>
          <cell r="M3709">
            <v>11</v>
          </cell>
          <cell r="N3709">
            <v>0</v>
          </cell>
          <cell r="O3709">
            <v>1</v>
          </cell>
          <cell r="P3709">
            <v>0</v>
          </cell>
          <cell r="Q3709">
            <v>0</v>
          </cell>
          <cell r="R3709">
            <v>0</v>
          </cell>
          <cell r="S3709">
            <v>0</v>
          </cell>
          <cell r="T3709">
            <v>0</v>
          </cell>
          <cell r="U3709">
            <v>0</v>
          </cell>
          <cell r="V3709">
            <v>8</v>
          </cell>
          <cell r="W3709">
            <v>2922</v>
          </cell>
          <cell r="X3709">
            <v>48</v>
          </cell>
          <cell r="Y3709">
            <v>5</v>
          </cell>
        </row>
        <row r="3710">
          <cell r="B3710" t="str">
            <v>茂县松坪乡</v>
          </cell>
          <cell r="C3710">
            <v>0</v>
          </cell>
          <cell r="D3710">
            <v>15</v>
          </cell>
          <cell r="E3710">
            <v>7</v>
          </cell>
          <cell r="F3710">
            <v>0</v>
          </cell>
          <cell r="G3710">
            <v>8</v>
          </cell>
          <cell r="H3710">
            <v>0</v>
          </cell>
          <cell r="I3710">
            <v>0</v>
          </cell>
          <cell r="J3710">
            <v>15</v>
          </cell>
          <cell r="K3710">
            <v>7</v>
          </cell>
          <cell r="L3710">
            <v>1</v>
          </cell>
          <cell r="M3710">
            <v>6</v>
          </cell>
          <cell r="N3710">
            <v>0</v>
          </cell>
          <cell r="O3710">
            <v>1</v>
          </cell>
          <cell r="P3710">
            <v>0</v>
          </cell>
          <cell r="Q3710">
            <v>0</v>
          </cell>
          <cell r="R3710">
            <v>0</v>
          </cell>
          <cell r="S3710">
            <v>0</v>
          </cell>
          <cell r="T3710">
            <v>0</v>
          </cell>
          <cell r="U3710">
            <v>0</v>
          </cell>
          <cell r="V3710">
            <v>4</v>
          </cell>
          <cell r="W3710">
            <v>1194</v>
          </cell>
          <cell r="X3710">
            <v>24</v>
          </cell>
          <cell r="Y3710">
            <v>3</v>
          </cell>
        </row>
        <row r="3711">
          <cell r="B3711" t="str">
            <v>茂县石大关乡</v>
          </cell>
          <cell r="C3711">
            <v>0</v>
          </cell>
          <cell r="D3711">
            <v>20</v>
          </cell>
          <cell r="E3711">
            <v>8</v>
          </cell>
          <cell r="F3711">
            <v>0</v>
          </cell>
          <cell r="G3711">
            <v>12</v>
          </cell>
          <cell r="H3711">
            <v>0</v>
          </cell>
          <cell r="I3711">
            <v>0</v>
          </cell>
          <cell r="J3711">
            <v>20</v>
          </cell>
          <cell r="K3711">
            <v>9</v>
          </cell>
          <cell r="L3711">
            <v>2</v>
          </cell>
          <cell r="M3711">
            <v>7</v>
          </cell>
          <cell r="N3711">
            <v>0</v>
          </cell>
          <cell r="O3711">
            <v>2</v>
          </cell>
          <cell r="P3711">
            <v>0</v>
          </cell>
          <cell r="Q3711">
            <v>0</v>
          </cell>
          <cell r="R3711">
            <v>0</v>
          </cell>
          <cell r="S3711">
            <v>0</v>
          </cell>
          <cell r="T3711">
            <v>0</v>
          </cell>
          <cell r="U3711">
            <v>0</v>
          </cell>
          <cell r="V3711">
            <v>5</v>
          </cell>
          <cell r="W3711">
            <v>2325</v>
          </cell>
          <cell r="X3711">
            <v>30</v>
          </cell>
          <cell r="Y3711">
            <v>6</v>
          </cell>
        </row>
        <row r="3712">
          <cell r="B3712" t="str">
            <v>松潘县</v>
          </cell>
          <cell r="C3712">
            <v>0</v>
          </cell>
          <cell r="D3712">
            <v>650</v>
          </cell>
          <cell r="E3712">
            <v>153</v>
          </cell>
          <cell r="F3712">
            <v>146</v>
          </cell>
          <cell r="G3712">
            <v>266</v>
          </cell>
          <cell r="H3712">
            <v>0</v>
          </cell>
          <cell r="I3712">
            <v>85</v>
          </cell>
          <cell r="J3712">
            <v>650</v>
          </cell>
          <cell r="K3712">
            <v>262</v>
          </cell>
          <cell r="L3712">
            <v>64</v>
          </cell>
          <cell r="M3712">
            <v>292</v>
          </cell>
          <cell r="N3712">
            <v>9</v>
          </cell>
          <cell r="O3712">
            <v>4</v>
          </cell>
          <cell r="P3712">
            <v>0</v>
          </cell>
          <cell r="Q3712">
            <v>13</v>
          </cell>
          <cell r="R3712">
            <v>0</v>
          </cell>
          <cell r="S3712">
            <v>0</v>
          </cell>
          <cell r="T3712">
            <v>15</v>
          </cell>
          <cell r="U3712">
            <v>0</v>
          </cell>
          <cell r="V3712">
            <v>142</v>
          </cell>
          <cell r="W3712">
            <v>71960</v>
          </cell>
          <cell r="X3712">
            <v>884</v>
          </cell>
          <cell r="Y3712">
            <v>398</v>
          </cell>
        </row>
        <row r="3713">
          <cell r="B3713" t="str">
            <v>松潘县本级</v>
          </cell>
          <cell r="C3713">
            <v>0</v>
          </cell>
          <cell r="D3713">
            <v>0</v>
          </cell>
          <cell r="E3713">
            <v>0</v>
          </cell>
          <cell r="F3713">
            <v>0</v>
          </cell>
          <cell r="G3713">
            <v>0</v>
          </cell>
          <cell r="H3713">
            <v>0</v>
          </cell>
          <cell r="I3713">
            <v>0</v>
          </cell>
          <cell r="J3713">
            <v>0</v>
          </cell>
          <cell r="K3713">
            <v>0</v>
          </cell>
          <cell r="L3713">
            <v>0</v>
          </cell>
          <cell r="M3713">
            <v>0</v>
          </cell>
          <cell r="N3713">
            <v>0</v>
          </cell>
          <cell r="O3713">
            <v>0</v>
          </cell>
          <cell r="P3713">
            <v>0</v>
          </cell>
          <cell r="Q3713">
            <v>0</v>
          </cell>
          <cell r="R3713">
            <v>0</v>
          </cell>
          <cell r="S3713">
            <v>0</v>
          </cell>
          <cell r="T3713">
            <v>0</v>
          </cell>
          <cell r="U3713">
            <v>0</v>
          </cell>
          <cell r="V3713">
            <v>0</v>
          </cell>
          <cell r="W3713">
            <v>0</v>
          </cell>
          <cell r="X3713">
            <v>0</v>
          </cell>
          <cell r="Y3713">
            <v>0</v>
          </cell>
        </row>
        <row r="3714">
          <cell r="B3714" t="str">
            <v>松潘县乡（镇）小计</v>
          </cell>
          <cell r="C3714">
            <v>0</v>
          </cell>
          <cell r="D3714">
            <v>650</v>
          </cell>
          <cell r="E3714">
            <v>153</v>
          </cell>
          <cell r="F3714">
            <v>146</v>
          </cell>
          <cell r="G3714">
            <v>266</v>
          </cell>
          <cell r="H3714">
            <v>0</v>
          </cell>
          <cell r="I3714">
            <v>85</v>
          </cell>
          <cell r="J3714">
            <v>650</v>
          </cell>
          <cell r="K3714">
            <v>262</v>
          </cell>
          <cell r="L3714">
            <v>64</v>
          </cell>
          <cell r="M3714">
            <v>292</v>
          </cell>
          <cell r="N3714">
            <v>9</v>
          </cell>
          <cell r="O3714">
            <v>4</v>
          </cell>
          <cell r="P3714">
            <v>0</v>
          </cell>
          <cell r="Q3714">
            <v>13</v>
          </cell>
          <cell r="R3714">
            <v>0</v>
          </cell>
          <cell r="S3714">
            <v>0</v>
          </cell>
          <cell r="T3714">
            <v>15</v>
          </cell>
          <cell r="U3714">
            <v>0</v>
          </cell>
          <cell r="V3714">
            <v>142</v>
          </cell>
          <cell r="W3714">
            <v>71960</v>
          </cell>
          <cell r="X3714">
            <v>884</v>
          </cell>
          <cell r="Y3714">
            <v>398</v>
          </cell>
        </row>
        <row r="3715">
          <cell r="B3715" t="str">
            <v>松潘县进安镇</v>
          </cell>
          <cell r="C3715">
            <v>0</v>
          </cell>
          <cell r="D3715">
            <v>29</v>
          </cell>
          <cell r="E3715">
            <v>5</v>
          </cell>
          <cell r="F3715">
            <v>7</v>
          </cell>
          <cell r="G3715">
            <v>13</v>
          </cell>
          <cell r="H3715">
            <v>0</v>
          </cell>
          <cell r="I3715">
            <v>4</v>
          </cell>
          <cell r="J3715">
            <v>29</v>
          </cell>
          <cell r="K3715">
            <v>13</v>
          </cell>
          <cell r="L3715">
            <v>1</v>
          </cell>
          <cell r="M3715">
            <v>14</v>
          </cell>
          <cell r="N3715">
            <v>1</v>
          </cell>
          <cell r="O3715">
            <v>1</v>
          </cell>
          <cell r="P3715">
            <v>0</v>
          </cell>
          <cell r="Q3715">
            <v>0</v>
          </cell>
          <cell r="R3715">
            <v>0</v>
          </cell>
          <cell r="S3715">
            <v>0</v>
          </cell>
          <cell r="T3715">
            <v>0</v>
          </cell>
          <cell r="U3715">
            <v>0</v>
          </cell>
          <cell r="V3715">
            <v>5</v>
          </cell>
          <cell r="W3715">
            <v>9718</v>
          </cell>
          <cell r="X3715">
            <v>38</v>
          </cell>
          <cell r="Y3715">
            <v>4</v>
          </cell>
        </row>
        <row r="3716">
          <cell r="B3716" t="str">
            <v>松潘县进安乡</v>
          </cell>
          <cell r="C3716">
            <v>0</v>
          </cell>
          <cell r="D3716">
            <v>39</v>
          </cell>
          <cell r="E3716">
            <v>7</v>
          </cell>
          <cell r="F3716">
            <v>10</v>
          </cell>
          <cell r="G3716">
            <v>16</v>
          </cell>
          <cell r="H3716">
            <v>0</v>
          </cell>
          <cell r="I3716">
            <v>6</v>
          </cell>
          <cell r="J3716">
            <v>39</v>
          </cell>
          <cell r="K3716">
            <v>17</v>
          </cell>
          <cell r="L3716">
            <v>1</v>
          </cell>
          <cell r="M3716">
            <v>20</v>
          </cell>
          <cell r="N3716">
            <v>1</v>
          </cell>
          <cell r="O3716">
            <v>0</v>
          </cell>
          <cell r="P3716">
            <v>0</v>
          </cell>
          <cell r="Q3716">
            <v>1</v>
          </cell>
          <cell r="R3716">
            <v>0</v>
          </cell>
          <cell r="S3716">
            <v>0</v>
          </cell>
          <cell r="T3716">
            <v>0</v>
          </cell>
          <cell r="U3716">
            <v>0</v>
          </cell>
          <cell r="V3716">
            <v>10</v>
          </cell>
          <cell r="W3716">
            <v>4983</v>
          </cell>
          <cell r="X3716">
            <v>60</v>
          </cell>
          <cell r="Y3716">
            <v>9</v>
          </cell>
        </row>
        <row r="3717">
          <cell r="B3717" t="str">
            <v>松潘县青云乡</v>
          </cell>
          <cell r="C3717">
            <v>0</v>
          </cell>
          <cell r="D3717">
            <v>33</v>
          </cell>
          <cell r="E3717">
            <v>5</v>
          </cell>
          <cell r="F3717">
            <v>7</v>
          </cell>
          <cell r="G3717">
            <v>15</v>
          </cell>
          <cell r="H3717">
            <v>0</v>
          </cell>
          <cell r="I3717">
            <v>6</v>
          </cell>
          <cell r="J3717">
            <v>33</v>
          </cell>
          <cell r="K3717">
            <v>13</v>
          </cell>
          <cell r="L3717">
            <v>5</v>
          </cell>
          <cell r="M3717">
            <v>14</v>
          </cell>
          <cell r="N3717">
            <v>1</v>
          </cell>
          <cell r="O3717">
            <v>0</v>
          </cell>
          <cell r="P3717">
            <v>0</v>
          </cell>
          <cell r="Q3717">
            <v>1</v>
          </cell>
          <cell r="R3717">
            <v>0</v>
          </cell>
          <cell r="S3717">
            <v>0</v>
          </cell>
          <cell r="T3717">
            <v>0</v>
          </cell>
          <cell r="U3717">
            <v>0</v>
          </cell>
          <cell r="V3717">
            <v>7</v>
          </cell>
          <cell r="W3717">
            <v>3866</v>
          </cell>
          <cell r="X3717">
            <v>43</v>
          </cell>
          <cell r="Y3717">
            <v>22</v>
          </cell>
        </row>
        <row r="3718">
          <cell r="B3718" t="str">
            <v>松潘县十里乡</v>
          </cell>
          <cell r="C3718">
            <v>0</v>
          </cell>
          <cell r="D3718">
            <v>32</v>
          </cell>
          <cell r="E3718">
            <v>5</v>
          </cell>
          <cell r="F3718">
            <v>6</v>
          </cell>
          <cell r="G3718">
            <v>15</v>
          </cell>
          <cell r="H3718">
            <v>0</v>
          </cell>
          <cell r="I3718">
            <v>6</v>
          </cell>
          <cell r="J3718">
            <v>32</v>
          </cell>
          <cell r="K3718">
            <v>11</v>
          </cell>
          <cell r="L3718">
            <v>1</v>
          </cell>
          <cell r="M3718">
            <v>12</v>
          </cell>
          <cell r="N3718">
            <v>0</v>
          </cell>
          <cell r="O3718">
            <v>0</v>
          </cell>
          <cell r="P3718">
            <v>0</v>
          </cell>
          <cell r="Q3718">
            <v>1</v>
          </cell>
          <cell r="R3718">
            <v>0</v>
          </cell>
          <cell r="S3718">
            <v>0</v>
          </cell>
          <cell r="T3718">
            <v>7</v>
          </cell>
          <cell r="U3718">
            <v>0</v>
          </cell>
          <cell r="V3718">
            <v>6</v>
          </cell>
          <cell r="W3718">
            <v>3241</v>
          </cell>
          <cell r="X3718">
            <v>36</v>
          </cell>
          <cell r="Y3718">
            <v>23</v>
          </cell>
        </row>
        <row r="3719">
          <cell r="B3719" t="str">
            <v>松潘县大寨乡</v>
          </cell>
          <cell r="C3719">
            <v>0</v>
          </cell>
          <cell r="D3719">
            <v>28</v>
          </cell>
          <cell r="E3719">
            <v>4</v>
          </cell>
          <cell r="F3719">
            <v>6</v>
          </cell>
          <cell r="G3719">
            <v>13</v>
          </cell>
          <cell r="H3719">
            <v>0</v>
          </cell>
          <cell r="I3719">
            <v>5</v>
          </cell>
          <cell r="J3719">
            <v>28</v>
          </cell>
          <cell r="K3719">
            <v>14</v>
          </cell>
          <cell r="L3719">
            <v>2</v>
          </cell>
          <cell r="M3719">
            <v>12</v>
          </cell>
          <cell r="N3719">
            <v>0</v>
          </cell>
          <cell r="O3719">
            <v>0</v>
          </cell>
          <cell r="P3719">
            <v>0</v>
          </cell>
          <cell r="Q3719">
            <v>0</v>
          </cell>
          <cell r="R3719">
            <v>0</v>
          </cell>
          <cell r="S3719">
            <v>0</v>
          </cell>
          <cell r="T3719">
            <v>0</v>
          </cell>
          <cell r="U3719">
            <v>0</v>
          </cell>
          <cell r="V3719">
            <v>6</v>
          </cell>
          <cell r="W3719">
            <v>2069</v>
          </cell>
          <cell r="X3719">
            <v>36</v>
          </cell>
          <cell r="Y3719">
            <v>19</v>
          </cell>
        </row>
        <row r="3720">
          <cell r="B3720" t="str">
            <v>松潘县牟尼乡</v>
          </cell>
          <cell r="C3720">
            <v>0</v>
          </cell>
          <cell r="D3720">
            <v>21</v>
          </cell>
          <cell r="E3720">
            <v>7</v>
          </cell>
          <cell r="F3720">
            <v>5</v>
          </cell>
          <cell r="G3720">
            <v>9</v>
          </cell>
          <cell r="H3720">
            <v>0</v>
          </cell>
          <cell r="I3720">
            <v>0</v>
          </cell>
          <cell r="J3720">
            <v>21</v>
          </cell>
          <cell r="K3720">
            <v>9</v>
          </cell>
          <cell r="L3720">
            <v>1</v>
          </cell>
          <cell r="M3720">
            <v>10</v>
          </cell>
          <cell r="N3720">
            <v>0</v>
          </cell>
          <cell r="O3720">
            <v>0</v>
          </cell>
          <cell r="P3720">
            <v>0</v>
          </cell>
          <cell r="Q3720">
            <v>0</v>
          </cell>
          <cell r="R3720">
            <v>0</v>
          </cell>
          <cell r="S3720">
            <v>0</v>
          </cell>
          <cell r="T3720">
            <v>1</v>
          </cell>
          <cell r="U3720">
            <v>0</v>
          </cell>
          <cell r="V3720">
            <v>5</v>
          </cell>
          <cell r="W3720">
            <v>1471</v>
          </cell>
          <cell r="X3720">
            <v>30</v>
          </cell>
          <cell r="Y3720">
            <v>5</v>
          </cell>
        </row>
        <row r="3721">
          <cell r="B3721" t="str">
            <v>松潘县安宏乡</v>
          </cell>
          <cell r="C3721">
            <v>0</v>
          </cell>
          <cell r="D3721">
            <v>40</v>
          </cell>
          <cell r="E3721">
            <v>6</v>
          </cell>
          <cell r="F3721">
            <v>10</v>
          </cell>
          <cell r="G3721">
            <v>17</v>
          </cell>
          <cell r="H3721">
            <v>0</v>
          </cell>
          <cell r="I3721">
            <v>7</v>
          </cell>
          <cell r="J3721">
            <v>40</v>
          </cell>
          <cell r="K3721">
            <v>17</v>
          </cell>
          <cell r="L3721">
            <v>2</v>
          </cell>
          <cell r="M3721">
            <v>20</v>
          </cell>
          <cell r="N3721">
            <v>1</v>
          </cell>
          <cell r="O3721">
            <v>1</v>
          </cell>
          <cell r="P3721">
            <v>0</v>
          </cell>
          <cell r="Q3721">
            <v>0</v>
          </cell>
          <cell r="R3721">
            <v>0</v>
          </cell>
          <cell r="S3721">
            <v>0</v>
          </cell>
          <cell r="T3721">
            <v>0</v>
          </cell>
          <cell r="U3721">
            <v>0</v>
          </cell>
          <cell r="V3721">
            <v>10</v>
          </cell>
          <cell r="W3721">
            <v>4212</v>
          </cell>
          <cell r="X3721">
            <v>60</v>
          </cell>
          <cell r="Y3721">
            <v>11</v>
          </cell>
        </row>
        <row r="3722">
          <cell r="B3722" t="str">
            <v>松潘县大姓乡</v>
          </cell>
          <cell r="C3722">
            <v>0</v>
          </cell>
          <cell r="D3722">
            <v>20</v>
          </cell>
          <cell r="E3722">
            <v>8</v>
          </cell>
          <cell r="F3722">
            <v>5</v>
          </cell>
          <cell r="G3722">
            <v>7</v>
          </cell>
          <cell r="H3722">
            <v>0</v>
          </cell>
          <cell r="I3722">
            <v>0</v>
          </cell>
          <cell r="J3722">
            <v>20</v>
          </cell>
          <cell r="K3722">
            <v>8</v>
          </cell>
          <cell r="L3722">
            <v>2</v>
          </cell>
          <cell r="M3722">
            <v>10</v>
          </cell>
          <cell r="N3722">
            <v>0</v>
          </cell>
          <cell r="O3722">
            <v>0</v>
          </cell>
          <cell r="P3722">
            <v>0</v>
          </cell>
          <cell r="Q3722">
            <v>0</v>
          </cell>
          <cell r="R3722">
            <v>0</v>
          </cell>
          <cell r="S3722">
            <v>0</v>
          </cell>
          <cell r="T3722">
            <v>0</v>
          </cell>
          <cell r="U3722">
            <v>0</v>
          </cell>
          <cell r="V3722">
            <v>5</v>
          </cell>
          <cell r="W3722">
            <v>1217</v>
          </cell>
          <cell r="X3722">
            <v>30</v>
          </cell>
          <cell r="Y3722">
            <v>9</v>
          </cell>
        </row>
        <row r="3723">
          <cell r="B3723" t="str">
            <v>松潘县镇江关乡</v>
          </cell>
          <cell r="C3723">
            <v>0</v>
          </cell>
          <cell r="D3723">
            <v>23</v>
          </cell>
          <cell r="E3723">
            <v>9</v>
          </cell>
          <cell r="F3723">
            <v>5</v>
          </cell>
          <cell r="G3723">
            <v>9</v>
          </cell>
          <cell r="H3723">
            <v>0</v>
          </cell>
          <cell r="I3723">
            <v>0</v>
          </cell>
          <cell r="J3723">
            <v>23</v>
          </cell>
          <cell r="K3723">
            <v>9</v>
          </cell>
          <cell r="L3723">
            <v>3</v>
          </cell>
          <cell r="M3723">
            <v>10</v>
          </cell>
          <cell r="N3723">
            <v>0</v>
          </cell>
          <cell r="O3723">
            <v>0</v>
          </cell>
          <cell r="P3723">
            <v>0</v>
          </cell>
          <cell r="Q3723">
            <v>1</v>
          </cell>
          <cell r="R3723">
            <v>0</v>
          </cell>
          <cell r="S3723">
            <v>0</v>
          </cell>
          <cell r="T3723">
            <v>0</v>
          </cell>
          <cell r="U3723">
            <v>0</v>
          </cell>
          <cell r="V3723">
            <v>5</v>
          </cell>
          <cell r="W3723">
            <v>3332</v>
          </cell>
          <cell r="X3723">
            <v>30</v>
          </cell>
          <cell r="Y3723">
            <v>18</v>
          </cell>
        </row>
        <row r="3724">
          <cell r="B3724" t="str">
            <v>松潘县白羊乡</v>
          </cell>
          <cell r="C3724">
            <v>0</v>
          </cell>
          <cell r="D3724">
            <v>34</v>
          </cell>
          <cell r="E3724">
            <v>4</v>
          </cell>
          <cell r="F3724">
            <v>8</v>
          </cell>
          <cell r="G3724">
            <v>12</v>
          </cell>
          <cell r="H3724">
            <v>0</v>
          </cell>
          <cell r="I3724">
            <v>10</v>
          </cell>
          <cell r="J3724">
            <v>34</v>
          </cell>
          <cell r="K3724">
            <v>13</v>
          </cell>
          <cell r="L3724">
            <v>4</v>
          </cell>
          <cell r="M3724">
            <v>16</v>
          </cell>
          <cell r="N3724">
            <v>1</v>
          </cell>
          <cell r="O3724">
            <v>1</v>
          </cell>
          <cell r="P3724">
            <v>0</v>
          </cell>
          <cell r="Q3724">
            <v>0</v>
          </cell>
          <cell r="R3724">
            <v>0</v>
          </cell>
          <cell r="S3724">
            <v>0</v>
          </cell>
          <cell r="T3724">
            <v>0</v>
          </cell>
          <cell r="U3724">
            <v>0</v>
          </cell>
          <cell r="V3724">
            <v>8</v>
          </cell>
          <cell r="W3724">
            <v>2595</v>
          </cell>
          <cell r="X3724">
            <v>48</v>
          </cell>
          <cell r="Y3724">
            <v>27</v>
          </cell>
        </row>
        <row r="3725">
          <cell r="B3725" t="str">
            <v>松潘县岷江乡</v>
          </cell>
          <cell r="C3725">
            <v>0</v>
          </cell>
          <cell r="D3725">
            <v>23</v>
          </cell>
          <cell r="E3725">
            <v>5</v>
          </cell>
          <cell r="F3725">
            <v>5</v>
          </cell>
          <cell r="G3725">
            <v>9</v>
          </cell>
          <cell r="H3725">
            <v>0</v>
          </cell>
          <cell r="I3725">
            <v>4</v>
          </cell>
          <cell r="J3725">
            <v>23</v>
          </cell>
          <cell r="K3725">
            <v>10</v>
          </cell>
          <cell r="L3725">
            <v>2</v>
          </cell>
          <cell r="M3725">
            <v>10</v>
          </cell>
          <cell r="N3725">
            <v>0</v>
          </cell>
          <cell r="O3725">
            <v>0</v>
          </cell>
          <cell r="P3725">
            <v>0</v>
          </cell>
          <cell r="Q3725">
            <v>1</v>
          </cell>
          <cell r="R3725">
            <v>0</v>
          </cell>
          <cell r="S3725">
            <v>0</v>
          </cell>
          <cell r="T3725">
            <v>0</v>
          </cell>
          <cell r="U3725">
            <v>0</v>
          </cell>
          <cell r="V3725">
            <v>5</v>
          </cell>
          <cell r="W3725">
            <v>3114</v>
          </cell>
          <cell r="X3725">
            <v>34</v>
          </cell>
          <cell r="Y3725">
            <v>12</v>
          </cell>
        </row>
        <row r="3726">
          <cell r="B3726" t="str">
            <v>松潘县镇坪乡</v>
          </cell>
          <cell r="C3726">
            <v>0</v>
          </cell>
          <cell r="D3726">
            <v>29</v>
          </cell>
          <cell r="E3726">
            <v>5</v>
          </cell>
          <cell r="F3726">
            <v>7</v>
          </cell>
          <cell r="G3726">
            <v>12</v>
          </cell>
          <cell r="H3726">
            <v>0</v>
          </cell>
          <cell r="I3726">
            <v>5</v>
          </cell>
          <cell r="J3726">
            <v>29</v>
          </cell>
          <cell r="K3726">
            <v>12</v>
          </cell>
          <cell r="L3726">
            <v>2</v>
          </cell>
          <cell r="M3726">
            <v>14</v>
          </cell>
          <cell r="N3726">
            <v>0</v>
          </cell>
          <cell r="O3726">
            <v>0</v>
          </cell>
          <cell r="P3726">
            <v>0</v>
          </cell>
          <cell r="Q3726">
            <v>1</v>
          </cell>
          <cell r="R3726">
            <v>0</v>
          </cell>
          <cell r="S3726">
            <v>0</v>
          </cell>
          <cell r="T3726">
            <v>0</v>
          </cell>
          <cell r="U3726">
            <v>0</v>
          </cell>
          <cell r="V3726">
            <v>7</v>
          </cell>
          <cell r="W3726">
            <v>3580</v>
          </cell>
          <cell r="X3726">
            <v>42</v>
          </cell>
          <cell r="Y3726">
            <v>14</v>
          </cell>
        </row>
        <row r="3727">
          <cell r="B3727" t="str">
            <v>松潘县燕云乡</v>
          </cell>
          <cell r="C3727">
            <v>0</v>
          </cell>
          <cell r="D3727">
            <v>14</v>
          </cell>
          <cell r="E3727">
            <v>6</v>
          </cell>
          <cell r="F3727">
            <v>3</v>
          </cell>
          <cell r="G3727">
            <v>5</v>
          </cell>
          <cell r="H3727">
            <v>0</v>
          </cell>
          <cell r="I3727">
            <v>0</v>
          </cell>
          <cell r="J3727">
            <v>14</v>
          </cell>
          <cell r="K3727">
            <v>5</v>
          </cell>
          <cell r="L3727">
            <v>2</v>
          </cell>
          <cell r="M3727">
            <v>6</v>
          </cell>
          <cell r="N3727">
            <v>0</v>
          </cell>
          <cell r="O3727">
            <v>0</v>
          </cell>
          <cell r="P3727">
            <v>0</v>
          </cell>
          <cell r="Q3727">
            <v>1</v>
          </cell>
          <cell r="R3727">
            <v>0</v>
          </cell>
          <cell r="S3727">
            <v>0</v>
          </cell>
          <cell r="T3727">
            <v>0</v>
          </cell>
          <cell r="U3727">
            <v>0</v>
          </cell>
          <cell r="V3727">
            <v>3</v>
          </cell>
          <cell r="W3727">
            <v>1118</v>
          </cell>
          <cell r="X3727">
            <v>18</v>
          </cell>
          <cell r="Y3727">
            <v>21</v>
          </cell>
        </row>
        <row r="3728">
          <cell r="B3728" t="str">
            <v>松潘县川主寺镇</v>
          </cell>
          <cell r="C3728">
            <v>0</v>
          </cell>
          <cell r="D3728">
            <v>63</v>
          </cell>
          <cell r="E3728">
            <v>10</v>
          </cell>
          <cell r="F3728">
            <v>16</v>
          </cell>
          <cell r="G3728">
            <v>27</v>
          </cell>
          <cell r="H3728">
            <v>0</v>
          </cell>
          <cell r="I3728">
            <v>10</v>
          </cell>
          <cell r="J3728">
            <v>63</v>
          </cell>
          <cell r="K3728">
            <v>26</v>
          </cell>
          <cell r="L3728">
            <v>4</v>
          </cell>
          <cell r="M3728">
            <v>32</v>
          </cell>
          <cell r="N3728">
            <v>1</v>
          </cell>
          <cell r="O3728">
            <v>1</v>
          </cell>
          <cell r="P3728">
            <v>0</v>
          </cell>
          <cell r="Q3728">
            <v>0</v>
          </cell>
          <cell r="R3728">
            <v>0</v>
          </cell>
          <cell r="S3728">
            <v>0</v>
          </cell>
          <cell r="T3728">
            <v>0</v>
          </cell>
          <cell r="U3728">
            <v>0</v>
          </cell>
          <cell r="V3728">
            <v>14</v>
          </cell>
          <cell r="W3728">
            <v>6326</v>
          </cell>
          <cell r="X3728">
            <v>98</v>
          </cell>
          <cell r="Y3728">
            <v>14</v>
          </cell>
        </row>
        <row r="3729">
          <cell r="B3729" t="str">
            <v>松潘县山巴乡</v>
          </cell>
          <cell r="C3729">
            <v>0</v>
          </cell>
          <cell r="D3729">
            <v>29</v>
          </cell>
          <cell r="E3729">
            <v>7</v>
          </cell>
          <cell r="F3729">
            <v>5</v>
          </cell>
          <cell r="G3729">
            <v>17</v>
          </cell>
          <cell r="H3729">
            <v>0</v>
          </cell>
          <cell r="I3729">
            <v>0</v>
          </cell>
          <cell r="J3729">
            <v>29</v>
          </cell>
          <cell r="K3729">
            <v>9</v>
          </cell>
          <cell r="L3729">
            <v>2</v>
          </cell>
          <cell r="M3729">
            <v>10</v>
          </cell>
          <cell r="N3729">
            <v>1</v>
          </cell>
          <cell r="O3729">
            <v>0</v>
          </cell>
          <cell r="P3729">
            <v>0</v>
          </cell>
          <cell r="Q3729">
            <v>1</v>
          </cell>
          <cell r="R3729">
            <v>0</v>
          </cell>
          <cell r="S3729">
            <v>0</v>
          </cell>
          <cell r="T3729">
            <v>7</v>
          </cell>
          <cell r="U3729">
            <v>0</v>
          </cell>
          <cell r="V3729">
            <v>5</v>
          </cell>
          <cell r="W3729">
            <v>2437</v>
          </cell>
          <cell r="X3729">
            <v>30</v>
          </cell>
          <cell r="Y3729">
            <v>9</v>
          </cell>
        </row>
        <row r="3730">
          <cell r="B3730" t="str">
            <v>松潘县水晶乡</v>
          </cell>
          <cell r="C3730">
            <v>0</v>
          </cell>
          <cell r="D3730">
            <v>22</v>
          </cell>
          <cell r="E3730">
            <v>5</v>
          </cell>
          <cell r="F3730">
            <v>5</v>
          </cell>
          <cell r="G3730">
            <v>9</v>
          </cell>
          <cell r="H3730">
            <v>0</v>
          </cell>
          <cell r="I3730">
            <v>3</v>
          </cell>
          <cell r="J3730">
            <v>22</v>
          </cell>
          <cell r="K3730">
            <v>10</v>
          </cell>
          <cell r="L3730">
            <v>2</v>
          </cell>
          <cell r="M3730">
            <v>10</v>
          </cell>
          <cell r="N3730">
            <v>0</v>
          </cell>
          <cell r="O3730">
            <v>0</v>
          </cell>
          <cell r="P3730">
            <v>0</v>
          </cell>
          <cell r="Q3730">
            <v>0</v>
          </cell>
          <cell r="R3730">
            <v>0</v>
          </cell>
          <cell r="S3730">
            <v>0</v>
          </cell>
          <cell r="T3730">
            <v>0</v>
          </cell>
          <cell r="U3730">
            <v>0</v>
          </cell>
          <cell r="V3730">
            <v>5</v>
          </cell>
          <cell r="W3730">
            <v>1904</v>
          </cell>
          <cell r="X3730">
            <v>30</v>
          </cell>
          <cell r="Y3730">
            <v>10</v>
          </cell>
        </row>
        <row r="3731">
          <cell r="B3731" t="str">
            <v>松潘县小姓乡</v>
          </cell>
          <cell r="C3731">
            <v>0</v>
          </cell>
          <cell r="D3731">
            <v>27</v>
          </cell>
          <cell r="E3731">
            <v>5</v>
          </cell>
          <cell r="F3731">
            <v>6</v>
          </cell>
          <cell r="G3731">
            <v>10</v>
          </cell>
          <cell r="H3731">
            <v>0</v>
          </cell>
          <cell r="I3731">
            <v>6</v>
          </cell>
          <cell r="J3731">
            <v>27</v>
          </cell>
          <cell r="K3731">
            <v>11</v>
          </cell>
          <cell r="L3731">
            <v>4</v>
          </cell>
          <cell r="M3731">
            <v>12</v>
          </cell>
          <cell r="N3731">
            <v>0</v>
          </cell>
          <cell r="O3731">
            <v>0</v>
          </cell>
          <cell r="P3731">
            <v>0</v>
          </cell>
          <cell r="Q3731">
            <v>0</v>
          </cell>
          <cell r="R3731">
            <v>0</v>
          </cell>
          <cell r="S3731">
            <v>0</v>
          </cell>
          <cell r="T3731">
            <v>0</v>
          </cell>
          <cell r="U3731">
            <v>0</v>
          </cell>
          <cell r="V3731">
            <v>6</v>
          </cell>
          <cell r="W3731">
            <v>2585</v>
          </cell>
          <cell r="X3731">
            <v>36</v>
          </cell>
          <cell r="Y3731">
            <v>15</v>
          </cell>
        </row>
        <row r="3732">
          <cell r="B3732" t="str">
            <v>松潘县红扎乡</v>
          </cell>
          <cell r="C3732">
            <v>0</v>
          </cell>
          <cell r="D3732">
            <v>20</v>
          </cell>
          <cell r="E3732">
            <v>5</v>
          </cell>
          <cell r="F3732">
            <v>4</v>
          </cell>
          <cell r="G3732">
            <v>6</v>
          </cell>
          <cell r="H3732">
            <v>0</v>
          </cell>
          <cell r="I3732">
            <v>5</v>
          </cell>
          <cell r="J3732">
            <v>20</v>
          </cell>
          <cell r="K3732">
            <v>7</v>
          </cell>
          <cell r="L3732">
            <v>5</v>
          </cell>
          <cell r="M3732">
            <v>8</v>
          </cell>
          <cell r="N3732">
            <v>0</v>
          </cell>
          <cell r="O3732">
            <v>0</v>
          </cell>
          <cell r="P3732">
            <v>0</v>
          </cell>
          <cell r="Q3732">
            <v>0</v>
          </cell>
          <cell r="R3732">
            <v>0</v>
          </cell>
          <cell r="S3732">
            <v>0</v>
          </cell>
          <cell r="T3732">
            <v>0</v>
          </cell>
          <cell r="U3732">
            <v>0</v>
          </cell>
          <cell r="V3732">
            <v>4</v>
          </cell>
          <cell r="W3732">
            <v>1103</v>
          </cell>
          <cell r="X3732">
            <v>24</v>
          </cell>
          <cell r="Y3732">
            <v>29</v>
          </cell>
        </row>
        <row r="3733">
          <cell r="B3733" t="str">
            <v>松潘县红土乡</v>
          </cell>
          <cell r="C3733">
            <v>0</v>
          </cell>
          <cell r="D3733">
            <v>24</v>
          </cell>
          <cell r="E3733">
            <v>7</v>
          </cell>
          <cell r="F3733">
            <v>5</v>
          </cell>
          <cell r="G3733">
            <v>12</v>
          </cell>
          <cell r="H3733">
            <v>0</v>
          </cell>
          <cell r="I3733">
            <v>0</v>
          </cell>
          <cell r="J3733">
            <v>24</v>
          </cell>
          <cell r="K3733">
            <v>9</v>
          </cell>
          <cell r="L3733">
            <v>5</v>
          </cell>
          <cell r="M3733">
            <v>10</v>
          </cell>
          <cell r="N3733">
            <v>0</v>
          </cell>
          <cell r="O3733">
            <v>0</v>
          </cell>
          <cell r="P3733">
            <v>0</v>
          </cell>
          <cell r="Q3733">
            <v>0</v>
          </cell>
          <cell r="R3733">
            <v>0</v>
          </cell>
          <cell r="S3733">
            <v>0</v>
          </cell>
          <cell r="T3733">
            <v>0</v>
          </cell>
          <cell r="U3733">
            <v>0</v>
          </cell>
          <cell r="V3733">
            <v>5</v>
          </cell>
          <cell r="W3733">
            <v>2386</v>
          </cell>
          <cell r="X3733">
            <v>30</v>
          </cell>
          <cell r="Y3733">
            <v>11</v>
          </cell>
        </row>
        <row r="3734">
          <cell r="B3734" t="str">
            <v>松潘县下八寨乡</v>
          </cell>
          <cell r="C3734">
            <v>0</v>
          </cell>
          <cell r="D3734">
            <v>15</v>
          </cell>
          <cell r="E3734">
            <v>7</v>
          </cell>
          <cell r="F3734">
            <v>3</v>
          </cell>
          <cell r="G3734">
            <v>5</v>
          </cell>
          <cell r="H3734">
            <v>0</v>
          </cell>
          <cell r="I3734">
            <v>0</v>
          </cell>
          <cell r="J3734">
            <v>15</v>
          </cell>
          <cell r="K3734">
            <v>5</v>
          </cell>
          <cell r="L3734">
            <v>3</v>
          </cell>
          <cell r="M3734">
            <v>6</v>
          </cell>
          <cell r="N3734">
            <v>0</v>
          </cell>
          <cell r="O3734">
            <v>0</v>
          </cell>
          <cell r="P3734">
            <v>0</v>
          </cell>
          <cell r="Q3734">
            <v>1</v>
          </cell>
          <cell r="R3734">
            <v>0</v>
          </cell>
          <cell r="S3734">
            <v>0</v>
          </cell>
          <cell r="T3734">
            <v>0</v>
          </cell>
          <cell r="U3734">
            <v>0</v>
          </cell>
          <cell r="V3734">
            <v>3</v>
          </cell>
          <cell r="W3734">
            <v>1026</v>
          </cell>
          <cell r="X3734">
            <v>18</v>
          </cell>
          <cell r="Y3734">
            <v>21</v>
          </cell>
        </row>
        <row r="3735">
          <cell r="B3735" t="str">
            <v>松潘县上八寨乡</v>
          </cell>
          <cell r="C3735">
            <v>0</v>
          </cell>
          <cell r="D3735">
            <v>18</v>
          </cell>
          <cell r="E3735">
            <v>7</v>
          </cell>
          <cell r="F3735">
            <v>4</v>
          </cell>
          <cell r="G3735">
            <v>7</v>
          </cell>
          <cell r="H3735">
            <v>0</v>
          </cell>
          <cell r="I3735">
            <v>0</v>
          </cell>
          <cell r="J3735">
            <v>18</v>
          </cell>
          <cell r="K3735">
            <v>7</v>
          </cell>
          <cell r="L3735">
            <v>2</v>
          </cell>
          <cell r="M3735">
            <v>8</v>
          </cell>
          <cell r="N3735">
            <v>1</v>
          </cell>
          <cell r="O3735">
            <v>0</v>
          </cell>
          <cell r="P3735">
            <v>0</v>
          </cell>
          <cell r="Q3735">
            <v>1</v>
          </cell>
          <cell r="R3735">
            <v>0</v>
          </cell>
          <cell r="S3735">
            <v>0</v>
          </cell>
          <cell r="T3735">
            <v>0</v>
          </cell>
          <cell r="U3735">
            <v>0</v>
          </cell>
          <cell r="V3735">
            <v>4</v>
          </cell>
          <cell r="W3735">
            <v>2131</v>
          </cell>
          <cell r="X3735">
            <v>24</v>
          </cell>
          <cell r="Y3735">
            <v>46</v>
          </cell>
        </row>
        <row r="3736">
          <cell r="B3736" t="str">
            <v>松潘县草原乡</v>
          </cell>
          <cell r="C3736">
            <v>0</v>
          </cell>
          <cell r="D3736">
            <v>9</v>
          </cell>
          <cell r="E3736">
            <v>6</v>
          </cell>
          <cell r="F3736">
            <v>1</v>
          </cell>
          <cell r="G3736">
            <v>2</v>
          </cell>
          <cell r="H3736">
            <v>0</v>
          </cell>
          <cell r="I3736">
            <v>0</v>
          </cell>
          <cell r="J3736">
            <v>9</v>
          </cell>
          <cell r="K3736">
            <v>2</v>
          </cell>
          <cell r="L3736">
            <v>4</v>
          </cell>
          <cell r="M3736">
            <v>2</v>
          </cell>
          <cell r="N3736">
            <v>0</v>
          </cell>
          <cell r="O3736">
            <v>0</v>
          </cell>
          <cell r="P3736">
            <v>0</v>
          </cell>
          <cell r="Q3736">
            <v>1</v>
          </cell>
          <cell r="R3736">
            <v>0</v>
          </cell>
          <cell r="S3736">
            <v>0</v>
          </cell>
          <cell r="T3736">
            <v>0</v>
          </cell>
          <cell r="U3736">
            <v>0</v>
          </cell>
          <cell r="V3736">
            <v>1</v>
          </cell>
          <cell r="W3736">
            <v>1619</v>
          </cell>
          <cell r="X3736">
            <v>6</v>
          </cell>
          <cell r="Y3736">
            <v>27</v>
          </cell>
        </row>
        <row r="3737">
          <cell r="B3737" t="str">
            <v>松潘县黄龙乡</v>
          </cell>
          <cell r="C3737">
            <v>0</v>
          </cell>
          <cell r="D3737">
            <v>13</v>
          </cell>
          <cell r="E3737">
            <v>6</v>
          </cell>
          <cell r="F3737">
            <v>3</v>
          </cell>
          <cell r="G3737">
            <v>1</v>
          </cell>
          <cell r="H3737">
            <v>0</v>
          </cell>
          <cell r="I3737">
            <v>3</v>
          </cell>
          <cell r="J3737">
            <v>13</v>
          </cell>
          <cell r="K3737">
            <v>5</v>
          </cell>
          <cell r="L3737">
            <v>1</v>
          </cell>
          <cell r="M3737">
            <v>6</v>
          </cell>
          <cell r="N3737">
            <v>0</v>
          </cell>
          <cell r="O3737">
            <v>0</v>
          </cell>
          <cell r="P3737">
            <v>0</v>
          </cell>
          <cell r="Q3737">
            <v>1</v>
          </cell>
          <cell r="R3737">
            <v>0</v>
          </cell>
          <cell r="S3737">
            <v>0</v>
          </cell>
          <cell r="T3737">
            <v>0</v>
          </cell>
          <cell r="U3737">
            <v>0</v>
          </cell>
          <cell r="V3737">
            <v>3</v>
          </cell>
          <cell r="W3737">
            <v>837</v>
          </cell>
          <cell r="X3737">
            <v>18</v>
          </cell>
          <cell r="Y3737">
            <v>4</v>
          </cell>
        </row>
        <row r="3738">
          <cell r="B3738" t="str">
            <v>松潘县施家堡乡</v>
          </cell>
          <cell r="C3738">
            <v>0</v>
          </cell>
          <cell r="D3738">
            <v>19</v>
          </cell>
          <cell r="E3738">
            <v>7</v>
          </cell>
          <cell r="F3738">
            <v>4</v>
          </cell>
          <cell r="G3738">
            <v>8</v>
          </cell>
          <cell r="H3738">
            <v>0</v>
          </cell>
          <cell r="I3738">
            <v>0</v>
          </cell>
          <cell r="J3738">
            <v>19</v>
          </cell>
          <cell r="K3738">
            <v>9</v>
          </cell>
          <cell r="L3738">
            <v>2</v>
          </cell>
          <cell r="M3738">
            <v>8</v>
          </cell>
          <cell r="N3738">
            <v>0</v>
          </cell>
          <cell r="O3738">
            <v>0</v>
          </cell>
          <cell r="P3738">
            <v>0</v>
          </cell>
          <cell r="Q3738">
            <v>0</v>
          </cell>
          <cell r="R3738">
            <v>0</v>
          </cell>
          <cell r="S3738">
            <v>0</v>
          </cell>
          <cell r="T3738">
            <v>0</v>
          </cell>
          <cell r="U3738">
            <v>0</v>
          </cell>
          <cell r="V3738">
            <v>4</v>
          </cell>
          <cell r="W3738">
            <v>2313</v>
          </cell>
          <cell r="X3738">
            <v>32</v>
          </cell>
          <cell r="Y3738">
            <v>7</v>
          </cell>
        </row>
        <row r="3739">
          <cell r="B3739" t="str">
            <v>松潘县小河乡</v>
          </cell>
          <cell r="C3739">
            <v>0</v>
          </cell>
          <cell r="D3739">
            <v>26</v>
          </cell>
          <cell r="E3739">
            <v>5</v>
          </cell>
          <cell r="F3739">
            <v>6</v>
          </cell>
          <cell r="G3739">
            <v>10</v>
          </cell>
          <cell r="H3739">
            <v>0</v>
          </cell>
          <cell r="I3739">
            <v>5</v>
          </cell>
          <cell r="J3739">
            <v>26</v>
          </cell>
          <cell r="K3739">
            <v>11</v>
          </cell>
          <cell r="L3739">
            <v>2</v>
          </cell>
          <cell r="M3739">
            <v>12</v>
          </cell>
          <cell r="N3739">
            <v>1</v>
          </cell>
          <cell r="O3739">
            <v>0</v>
          </cell>
          <cell r="P3739">
            <v>0</v>
          </cell>
          <cell r="Q3739">
            <v>1</v>
          </cell>
          <cell r="R3739">
            <v>0</v>
          </cell>
          <cell r="S3739">
            <v>0</v>
          </cell>
          <cell r="T3739">
            <v>0</v>
          </cell>
          <cell r="U3739">
            <v>0</v>
          </cell>
          <cell r="V3739">
            <v>6</v>
          </cell>
          <cell r="W3739">
            <v>2777</v>
          </cell>
          <cell r="X3739">
            <v>33</v>
          </cell>
          <cell r="Y3739">
            <v>11</v>
          </cell>
        </row>
        <row r="3740">
          <cell r="B3740" t="str">
            <v>九寨沟</v>
          </cell>
          <cell r="C3740">
            <v>0</v>
          </cell>
          <cell r="D3740">
            <v>617</v>
          </cell>
          <cell r="E3740">
            <v>141</v>
          </cell>
          <cell r="F3740">
            <v>130</v>
          </cell>
          <cell r="G3740">
            <v>346</v>
          </cell>
          <cell r="H3740">
            <v>0</v>
          </cell>
          <cell r="I3740">
            <v>0</v>
          </cell>
          <cell r="J3740">
            <v>617</v>
          </cell>
          <cell r="K3740">
            <v>244</v>
          </cell>
          <cell r="L3740">
            <v>97</v>
          </cell>
          <cell r="M3740">
            <v>243</v>
          </cell>
          <cell r="N3740">
            <v>0</v>
          </cell>
          <cell r="O3740">
            <v>33</v>
          </cell>
          <cell r="P3740">
            <v>0</v>
          </cell>
          <cell r="Q3740">
            <v>0</v>
          </cell>
          <cell r="R3740">
            <v>0</v>
          </cell>
          <cell r="S3740">
            <v>0</v>
          </cell>
          <cell r="T3740">
            <v>0</v>
          </cell>
          <cell r="U3740">
            <v>0</v>
          </cell>
          <cell r="V3740">
            <v>120</v>
          </cell>
          <cell r="W3740">
            <v>50791</v>
          </cell>
          <cell r="X3740">
            <v>912</v>
          </cell>
          <cell r="Y3740">
            <v>807</v>
          </cell>
        </row>
        <row r="3741">
          <cell r="B3741" t="str">
            <v>九寨沟县本级</v>
          </cell>
          <cell r="C3741">
            <v>0</v>
          </cell>
          <cell r="D3741">
            <v>0</v>
          </cell>
          <cell r="E3741">
            <v>0</v>
          </cell>
          <cell r="F3741">
            <v>0</v>
          </cell>
          <cell r="G3741">
            <v>0</v>
          </cell>
          <cell r="H3741">
            <v>0</v>
          </cell>
          <cell r="I3741">
            <v>0</v>
          </cell>
          <cell r="J3741">
            <v>0</v>
          </cell>
          <cell r="K3741">
            <v>0</v>
          </cell>
          <cell r="L3741">
            <v>0</v>
          </cell>
          <cell r="M3741">
            <v>0</v>
          </cell>
          <cell r="N3741">
            <v>0</v>
          </cell>
          <cell r="O3741">
            <v>0</v>
          </cell>
          <cell r="P3741">
            <v>0</v>
          </cell>
          <cell r="Q3741">
            <v>0</v>
          </cell>
          <cell r="R3741">
            <v>0</v>
          </cell>
          <cell r="S3741">
            <v>0</v>
          </cell>
          <cell r="T3741">
            <v>0</v>
          </cell>
          <cell r="U3741">
            <v>0</v>
          </cell>
          <cell r="V3741">
            <v>0</v>
          </cell>
          <cell r="W3741">
            <v>0</v>
          </cell>
          <cell r="X3741">
            <v>0</v>
          </cell>
          <cell r="Y3741">
            <v>0</v>
          </cell>
        </row>
        <row r="3742">
          <cell r="B3742" t="str">
            <v>九寨沟县乡（镇）小计</v>
          </cell>
          <cell r="C3742">
            <v>0</v>
          </cell>
          <cell r="D3742">
            <v>617</v>
          </cell>
          <cell r="E3742">
            <v>141</v>
          </cell>
          <cell r="F3742">
            <v>130</v>
          </cell>
          <cell r="G3742">
            <v>346</v>
          </cell>
          <cell r="H3742">
            <v>0</v>
          </cell>
          <cell r="I3742">
            <v>0</v>
          </cell>
          <cell r="J3742">
            <v>617</v>
          </cell>
          <cell r="K3742">
            <v>244</v>
          </cell>
          <cell r="L3742">
            <v>97</v>
          </cell>
          <cell r="M3742">
            <v>243</v>
          </cell>
          <cell r="N3742">
            <v>0</v>
          </cell>
          <cell r="O3742">
            <v>33</v>
          </cell>
          <cell r="P3742">
            <v>0</v>
          </cell>
          <cell r="Q3742">
            <v>0</v>
          </cell>
          <cell r="R3742">
            <v>0</v>
          </cell>
          <cell r="S3742">
            <v>0</v>
          </cell>
          <cell r="T3742">
            <v>0</v>
          </cell>
          <cell r="U3742">
            <v>0</v>
          </cell>
          <cell r="V3742">
            <v>120</v>
          </cell>
          <cell r="W3742">
            <v>50791</v>
          </cell>
          <cell r="X3742">
            <v>912</v>
          </cell>
          <cell r="Y3742">
            <v>807</v>
          </cell>
        </row>
        <row r="3743">
          <cell r="B3743" t="str">
            <v>九寨沟县大录乡</v>
          </cell>
          <cell r="C3743">
            <v>0</v>
          </cell>
          <cell r="D3743">
            <v>30</v>
          </cell>
          <cell r="E3743">
            <v>12</v>
          </cell>
          <cell r="F3743">
            <v>6</v>
          </cell>
          <cell r="G3743">
            <v>12</v>
          </cell>
          <cell r="H3743">
            <v>0</v>
          </cell>
          <cell r="I3743">
            <v>0</v>
          </cell>
          <cell r="J3743">
            <v>30</v>
          </cell>
          <cell r="K3743">
            <v>11</v>
          </cell>
          <cell r="L3743">
            <v>3</v>
          </cell>
          <cell r="M3743">
            <v>12</v>
          </cell>
          <cell r="N3743">
            <v>0</v>
          </cell>
          <cell r="O3743">
            <v>4</v>
          </cell>
          <cell r="P3743">
            <v>0</v>
          </cell>
          <cell r="Q3743">
            <v>0</v>
          </cell>
          <cell r="R3743">
            <v>0</v>
          </cell>
          <cell r="S3743">
            <v>0</v>
          </cell>
          <cell r="T3743">
            <v>0</v>
          </cell>
          <cell r="U3743">
            <v>0</v>
          </cell>
          <cell r="V3743">
            <v>6</v>
          </cell>
          <cell r="W3743">
            <v>2580</v>
          </cell>
          <cell r="X3743">
            <v>52</v>
          </cell>
          <cell r="Y3743">
            <v>28</v>
          </cell>
        </row>
        <row r="3744">
          <cell r="B3744" t="str">
            <v>九寨沟县玉瓦乡</v>
          </cell>
          <cell r="C3744">
            <v>0</v>
          </cell>
          <cell r="D3744">
            <v>34</v>
          </cell>
          <cell r="E3744">
            <v>13</v>
          </cell>
          <cell r="F3744">
            <v>8</v>
          </cell>
          <cell r="G3744">
            <v>13</v>
          </cell>
          <cell r="H3744">
            <v>0</v>
          </cell>
          <cell r="I3744">
            <v>0</v>
          </cell>
          <cell r="J3744">
            <v>34</v>
          </cell>
          <cell r="K3744">
            <v>14</v>
          </cell>
          <cell r="L3744">
            <v>1</v>
          </cell>
          <cell r="M3744">
            <v>16</v>
          </cell>
          <cell r="N3744">
            <v>0</v>
          </cell>
          <cell r="O3744">
            <v>3</v>
          </cell>
          <cell r="P3744">
            <v>0</v>
          </cell>
          <cell r="Q3744">
            <v>0</v>
          </cell>
          <cell r="R3744">
            <v>0</v>
          </cell>
          <cell r="S3744">
            <v>0</v>
          </cell>
          <cell r="T3744">
            <v>0</v>
          </cell>
          <cell r="U3744">
            <v>0</v>
          </cell>
          <cell r="V3744">
            <v>8</v>
          </cell>
          <cell r="W3744">
            <v>2089</v>
          </cell>
          <cell r="X3744">
            <v>59</v>
          </cell>
          <cell r="Y3744">
            <v>8</v>
          </cell>
        </row>
        <row r="3745">
          <cell r="B3745" t="str">
            <v>九寨沟县黑河乡</v>
          </cell>
          <cell r="C3745">
            <v>0</v>
          </cell>
          <cell r="D3745">
            <v>34</v>
          </cell>
          <cell r="E3745">
            <v>13</v>
          </cell>
          <cell r="F3745">
            <v>7</v>
          </cell>
          <cell r="G3745">
            <v>14</v>
          </cell>
          <cell r="H3745">
            <v>0</v>
          </cell>
          <cell r="I3745">
            <v>0</v>
          </cell>
          <cell r="J3745">
            <v>34</v>
          </cell>
          <cell r="K3745">
            <v>12</v>
          </cell>
          <cell r="L3745">
            <v>6</v>
          </cell>
          <cell r="M3745">
            <v>14</v>
          </cell>
          <cell r="N3745">
            <v>0</v>
          </cell>
          <cell r="O3745">
            <v>2</v>
          </cell>
          <cell r="P3745">
            <v>0</v>
          </cell>
          <cell r="Q3745">
            <v>0</v>
          </cell>
          <cell r="R3745">
            <v>0</v>
          </cell>
          <cell r="S3745">
            <v>0</v>
          </cell>
          <cell r="T3745">
            <v>0</v>
          </cell>
          <cell r="U3745">
            <v>0</v>
          </cell>
          <cell r="V3745">
            <v>7</v>
          </cell>
          <cell r="W3745">
            <v>3161</v>
          </cell>
          <cell r="X3745">
            <v>52</v>
          </cell>
          <cell r="Y3745">
            <v>47</v>
          </cell>
        </row>
        <row r="3746">
          <cell r="B3746" t="str">
            <v>九寨沟县陵江乡</v>
          </cell>
          <cell r="C3746">
            <v>0</v>
          </cell>
          <cell r="D3746">
            <v>28</v>
          </cell>
          <cell r="E3746">
            <v>12</v>
          </cell>
          <cell r="F3746">
            <v>6</v>
          </cell>
          <cell r="G3746">
            <v>10</v>
          </cell>
          <cell r="H3746">
            <v>0</v>
          </cell>
          <cell r="I3746">
            <v>0</v>
          </cell>
          <cell r="J3746">
            <v>28</v>
          </cell>
          <cell r="K3746">
            <v>10</v>
          </cell>
          <cell r="L3746">
            <v>5</v>
          </cell>
          <cell r="M3746">
            <v>12</v>
          </cell>
          <cell r="N3746">
            <v>0</v>
          </cell>
          <cell r="O3746">
            <v>1</v>
          </cell>
          <cell r="P3746">
            <v>0</v>
          </cell>
          <cell r="Q3746">
            <v>0</v>
          </cell>
          <cell r="R3746">
            <v>0</v>
          </cell>
          <cell r="S3746">
            <v>0</v>
          </cell>
          <cell r="T3746">
            <v>0</v>
          </cell>
          <cell r="U3746">
            <v>0</v>
          </cell>
          <cell r="V3746">
            <v>6</v>
          </cell>
          <cell r="W3746">
            <v>1778</v>
          </cell>
          <cell r="X3746">
            <v>47</v>
          </cell>
          <cell r="Y3746">
            <v>38</v>
          </cell>
        </row>
        <row r="3747">
          <cell r="B3747" t="str">
            <v>九寨沟县漳扎镇</v>
          </cell>
          <cell r="C3747">
            <v>0</v>
          </cell>
          <cell r="D3747">
            <v>71</v>
          </cell>
          <cell r="E3747">
            <v>45</v>
          </cell>
          <cell r="F3747">
            <v>20</v>
          </cell>
          <cell r="G3747">
            <v>6</v>
          </cell>
          <cell r="H3747">
            <v>0</v>
          </cell>
          <cell r="I3747">
            <v>0</v>
          </cell>
          <cell r="J3747">
            <v>71</v>
          </cell>
          <cell r="K3747">
            <v>37</v>
          </cell>
          <cell r="L3747">
            <v>3</v>
          </cell>
          <cell r="M3747">
            <v>28</v>
          </cell>
          <cell r="N3747">
            <v>0</v>
          </cell>
          <cell r="O3747">
            <v>3</v>
          </cell>
          <cell r="P3747">
            <v>0</v>
          </cell>
          <cell r="Q3747">
            <v>0</v>
          </cell>
          <cell r="R3747">
            <v>0</v>
          </cell>
          <cell r="S3747">
            <v>0</v>
          </cell>
          <cell r="T3747">
            <v>0</v>
          </cell>
          <cell r="U3747">
            <v>0</v>
          </cell>
          <cell r="V3747">
            <v>13</v>
          </cell>
          <cell r="W3747">
            <v>1084</v>
          </cell>
          <cell r="X3747">
            <v>101</v>
          </cell>
          <cell r="Y3747">
            <v>23</v>
          </cell>
        </row>
        <row r="3748">
          <cell r="B3748" t="str">
            <v>九寨沟县白河乡</v>
          </cell>
          <cell r="C3748">
            <v>0</v>
          </cell>
          <cell r="D3748">
            <v>38</v>
          </cell>
          <cell r="E3748">
            <v>13</v>
          </cell>
          <cell r="F3748">
            <v>7</v>
          </cell>
          <cell r="G3748">
            <v>18</v>
          </cell>
          <cell r="H3748">
            <v>0</v>
          </cell>
          <cell r="I3748">
            <v>0</v>
          </cell>
          <cell r="J3748">
            <v>38</v>
          </cell>
          <cell r="K3748">
            <v>13</v>
          </cell>
          <cell r="L3748">
            <v>9</v>
          </cell>
          <cell r="M3748">
            <v>14</v>
          </cell>
          <cell r="N3748">
            <v>0</v>
          </cell>
          <cell r="O3748">
            <v>2</v>
          </cell>
          <cell r="P3748">
            <v>0</v>
          </cell>
          <cell r="Q3748">
            <v>0</v>
          </cell>
          <cell r="R3748">
            <v>0</v>
          </cell>
          <cell r="S3748">
            <v>0</v>
          </cell>
          <cell r="T3748">
            <v>0</v>
          </cell>
          <cell r="U3748">
            <v>0</v>
          </cell>
          <cell r="V3748">
            <v>7</v>
          </cell>
          <cell r="W3748">
            <v>2408</v>
          </cell>
          <cell r="X3748">
            <v>55</v>
          </cell>
          <cell r="Y3748">
            <v>77</v>
          </cell>
        </row>
        <row r="3749">
          <cell r="B3749" t="str">
            <v>九寨沟县安乐乡</v>
          </cell>
          <cell r="C3749">
            <v>0</v>
          </cell>
          <cell r="D3749">
            <v>46</v>
          </cell>
          <cell r="E3749">
            <v>8</v>
          </cell>
          <cell r="F3749">
            <v>11</v>
          </cell>
          <cell r="G3749">
            <v>27</v>
          </cell>
          <cell r="H3749">
            <v>0</v>
          </cell>
          <cell r="I3749">
            <v>0</v>
          </cell>
          <cell r="J3749">
            <v>46</v>
          </cell>
          <cell r="K3749">
            <v>18</v>
          </cell>
          <cell r="L3749">
            <v>4</v>
          </cell>
          <cell r="M3749">
            <v>22</v>
          </cell>
          <cell r="N3749">
            <v>0</v>
          </cell>
          <cell r="O3749">
            <v>2</v>
          </cell>
          <cell r="P3749">
            <v>0</v>
          </cell>
          <cell r="Q3749">
            <v>0</v>
          </cell>
          <cell r="R3749">
            <v>0</v>
          </cell>
          <cell r="S3749">
            <v>0</v>
          </cell>
          <cell r="T3749">
            <v>0</v>
          </cell>
          <cell r="U3749">
            <v>0</v>
          </cell>
          <cell r="V3749">
            <v>11</v>
          </cell>
          <cell r="W3749">
            <v>3056</v>
          </cell>
          <cell r="X3749">
            <v>78</v>
          </cell>
          <cell r="Y3749">
            <v>32</v>
          </cell>
        </row>
        <row r="3750">
          <cell r="B3750" t="str">
            <v>九寨沟县永丰乡</v>
          </cell>
          <cell r="C3750">
            <v>0</v>
          </cell>
          <cell r="D3750">
            <v>29</v>
          </cell>
          <cell r="E3750">
            <v>2</v>
          </cell>
          <cell r="F3750">
            <v>6</v>
          </cell>
          <cell r="G3750">
            <v>21</v>
          </cell>
          <cell r="H3750">
            <v>0</v>
          </cell>
          <cell r="I3750">
            <v>0</v>
          </cell>
          <cell r="J3750">
            <v>29</v>
          </cell>
          <cell r="K3750">
            <v>12</v>
          </cell>
          <cell r="L3750">
            <v>3</v>
          </cell>
          <cell r="M3750">
            <v>12</v>
          </cell>
          <cell r="N3750">
            <v>0</v>
          </cell>
          <cell r="O3750">
            <v>2</v>
          </cell>
          <cell r="P3750">
            <v>0</v>
          </cell>
          <cell r="Q3750">
            <v>0</v>
          </cell>
          <cell r="R3750">
            <v>0</v>
          </cell>
          <cell r="S3750">
            <v>0</v>
          </cell>
          <cell r="T3750">
            <v>0</v>
          </cell>
          <cell r="U3750">
            <v>0</v>
          </cell>
          <cell r="V3750">
            <v>6</v>
          </cell>
          <cell r="W3750">
            <v>4935</v>
          </cell>
          <cell r="X3750">
            <v>48</v>
          </cell>
          <cell r="Y3750">
            <v>28</v>
          </cell>
        </row>
        <row r="3751">
          <cell r="B3751" t="str">
            <v>九寨沟县永和乡</v>
          </cell>
          <cell r="C3751">
            <v>0</v>
          </cell>
          <cell r="D3751">
            <v>36</v>
          </cell>
          <cell r="E3751">
            <v>3</v>
          </cell>
          <cell r="F3751">
            <v>7</v>
          </cell>
          <cell r="G3751">
            <v>26</v>
          </cell>
          <cell r="H3751">
            <v>0</v>
          </cell>
          <cell r="I3751">
            <v>0</v>
          </cell>
          <cell r="J3751">
            <v>36</v>
          </cell>
          <cell r="K3751">
            <v>14</v>
          </cell>
          <cell r="L3751">
            <v>6</v>
          </cell>
          <cell r="M3751">
            <v>14</v>
          </cell>
          <cell r="N3751">
            <v>0</v>
          </cell>
          <cell r="O3751">
            <v>2</v>
          </cell>
          <cell r="P3751">
            <v>0</v>
          </cell>
          <cell r="Q3751">
            <v>0</v>
          </cell>
          <cell r="R3751">
            <v>0</v>
          </cell>
          <cell r="S3751">
            <v>0</v>
          </cell>
          <cell r="T3751">
            <v>0</v>
          </cell>
          <cell r="U3751">
            <v>0</v>
          </cell>
          <cell r="V3751">
            <v>7</v>
          </cell>
          <cell r="W3751">
            <v>3310</v>
          </cell>
          <cell r="X3751">
            <v>55</v>
          </cell>
          <cell r="Y3751">
            <v>51</v>
          </cell>
        </row>
        <row r="3752">
          <cell r="B3752" t="str">
            <v>九寨沟县保华乡</v>
          </cell>
          <cell r="C3752">
            <v>0</v>
          </cell>
          <cell r="D3752">
            <v>30</v>
          </cell>
          <cell r="E3752">
            <v>2</v>
          </cell>
          <cell r="F3752">
            <v>5</v>
          </cell>
          <cell r="G3752">
            <v>23</v>
          </cell>
          <cell r="H3752">
            <v>0</v>
          </cell>
          <cell r="I3752">
            <v>0</v>
          </cell>
          <cell r="J3752">
            <v>30</v>
          </cell>
          <cell r="K3752">
            <v>11</v>
          </cell>
          <cell r="L3752">
            <v>8</v>
          </cell>
          <cell r="M3752">
            <v>10</v>
          </cell>
          <cell r="N3752">
            <v>0</v>
          </cell>
          <cell r="O3752">
            <v>1</v>
          </cell>
          <cell r="P3752">
            <v>0</v>
          </cell>
          <cell r="Q3752">
            <v>0</v>
          </cell>
          <cell r="R3752">
            <v>0</v>
          </cell>
          <cell r="S3752">
            <v>0</v>
          </cell>
          <cell r="T3752">
            <v>0</v>
          </cell>
          <cell r="U3752">
            <v>0</v>
          </cell>
          <cell r="V3752">
            <v>5</v>
          </cell>
          <cell r="W3752">
            <v>2606</v>
          </cell>
          <cell r="X3752">
            <v>40</v>
          </cell>
          <cell r="Y3752">
            <v>71</v>
          </cell>
        </row>
        <row r="3753">
          <cell r="B3753" t="str">
            <v>九寨沟县双河乡</v>
          </cell>
          <cell r="C3753">
            <v>0</v>
          </cell>
          <cell r="D3753">
            <v>46</v>
          </cell>
          <cell r="E3753">
            <v>4</v>
          </cell>
          <cell r="F3753">
            <v>10</v>
          </cell>
          <cell r="G3753">
            <v>32</v>
          </cell>
          <cell r="H3753">
            <v>0</v>
          </cell>
          <cell r="I3753">
            <v>0</v>
          </cell>
          <cell r="J3753">
            <v>46</v>
          </cell>
          <cell r="K3753">
            <v>17</v>
          </cell>
          <cell r="L3753">
            <v>7</v>
          </cell>
          <cell r="M3753">
            <v>20</v>
          </cell>
          <cell r="N3753">
            <v>0</v>
          </cell>
          <cell r="O3753">
            <v>2</v>
          </cell>
          <cell r="P3753">
            <v>0</v>
          </cell>
          <cell r="Q3753">
            <v>0</v>
          </cell>
          <cell r="R3753">
            <v>0</v>
          </cell>
          <cell r="S3753">
            <v>0</v>
          </cell>
          <cell r="T3753">
            <v>0</v>
          </cell>
          <cell r="U3753">
            <v>0</v>
          </cell>
          <cell r="V3753">
            <v>10</v>
          </cell>
          <cell r="W3753">
            <v>4118</v>
          </cell>
          <cell r="X3753">
            <v>77</v>
          </cell>
          <cell r="Y3753">
            <v>57</v>
          </cell>
        </row>
        <row r="3754">
          <cell r="B3754" t="str">
            <v>九寨沟县罗依乡</v>
          </cell>
          <cell r="C3754">
            <v>0</v>
          </cell>
          <cell r="D3754">
            <v>35</v>
          </cell>
          <cell r="E3754">
            <v>2</v>
          </cell>
          <cell r="F3754">
            <v>4</v>
          </cell>
          <cell r="G3754">
            <v>29</v>
          </cell>
          <cell r="H3754">
            <v>0</v>
          </cell>
          <cell r="I3754">
            <v>0</v>
          </cell>
          <cell r="J3754">
            <v>35</v>
          </cell>
          <cell r="K3754">
            <v>9</v>
          </cell>
          <cell r="L3754">
            <v>17</v>
          </cell>
          <cell r="M3754">
            <v>8</v>
          </cell>
          <cell r="N3754">
            <v>0</v>
          </cell>
          <cell r="O3754">
            <v>1</v>
          </cell>
          <cell r="P3754">
            <v>0</v>
          </cell>
          <cell r="Q3754">
            <v>0</v>
          </cell>
          <cell r="R3754">
            <v>0</v>
          </cell>
          <cell r="S3754">
            <v>0</v>
          </cell>
          <cell r="T3754">
            <v>0</v>
          </cell>
          <cell r="U3754">
            <v>0</v>
          </cell>
          <cell r="V3754">
            <v>4</v>
          </cell>
          <cell r="W3754">
            <v>2747</v>
          </cell>
          <cell r="X3754">
            <v>33</v>
          </cell>
          <cell r="Y3754">
            <v>138</v>
          </cell>
        </row>
        <row r="3755">
          <cell r="B3755" t="str">
            <v>九寨沟县勿角乡</v>
          </cell>
          <cell r="C3755">
            <v>0</v>
          </cell>
          <cell r="D3755">
            <v>25</v>
          </cell>
          <cell r="E3755">
            <v>2</v>
          </cell>
          <cell r="F3755">
            <v>5</v>
          </cell>
          <cell r="G3755">
            <v>18</v>
          </cell>
          <cell r="H3755">
            <v>0</v>
          </cell>
          <cell r="I3755">
            <v>0</v>
          </cell>
          <cell r="J3755">
            <v>25</v>
          </cell>
          <cell r="K3755">
            <v>11</v>
          </cell>
          <cell r="L3755">
            <v>3</v>
          </cell>
          <cell r="M3755">
            <v>10</v>
          </cell>
          <cell r="N3755">
            <v>0</v>
          </cell>
          <cell r="O3755">
            <v>1</v>
          </cell>
          <cell r="P3755">
            <v>0</v>
          </cell>
          <cell r="Q3755">
            <v>0</v>
          </cell>
          <cell r="R3755">
            <v>0</v>
          </cell>
          <cell r="S3755">
            <v>0</v>
          </cell>
          <cell r="T3755">
            <v>0</v>
          </cell>
          <cell r="U3755">
            <v>0</v>
          </cell>
          <cell r="V3755">
            <v>5</v>
          </cell>
          <cell r="W3755">
            <v>2427</v>
          </cell>
          <cell r="X3755">
            <v>40</v>
          </cell>
          <cell r="Y3755">
            <v>22</v>
          </cell>
        </row>
        <row r="3756">
          <cell r="B3756" t="str">
            <v>九寨沟县马家乡</v>
          </cell>
          <cell r="C3756">
            <v>0</v>
          </cell>
          <cell r="D3756">
            <v>23</v>
          </cell>
          <cell r="E3756">
            <v>2</v>
          </cell>
          <cell r="F3756">
            <v>5</v>
          </cell>
          <cell r="G3756">
            <v>16</v>
          </cell>
          <cell r="H3756">
            <v>0</v>
          </cell>
          <cell r="I3756">
            <v>0</v>
          </cell>
          <cell r="J3756">
            <v>23</v>
          </cell>
          <cell r="K3756">
            <v>9</v>
          </cell>
          <cell r="L3756">
            <v>3</v>
          </cell>
          <cell r="M3756">
            <v>10</v>
          </cell>
          <cell r="N3756">
            <v>0</v>
          </cell>
          <cell r="O3756">
            <v>1</v>
          </cell>
          <cell r="P3756">
            <v>0</v>
          </cell>
          <cell r="Q3756">
            <v>0</v>
          </cell>
          <cell r="R3756">
            <v>0</v>
          </cell>
          <cell r="S3756">
            <v>0</v>
          </cell>
          <cell r="T3756">
            <v>0</v>
          </cell>
          <cell r="U3756">
            <v>0</v>
          </cell>
          <cell r="V3756">
            <v>5</v>
          </cell>
          <cell r="W3756">
            <v>1232</v>
          </cell>
          <cell r="X3756">
            <v>39</v>
          </cell>
          <cell r="Y3756">
            <v>28</v>
          </cell>
        </row>
        <row r="3757">
          <cell r="B3757" t="str">
            <v>九寨沟县郭元乡</v>
          </cell>
          <cell r="C3757">
            <v>0</v>
          </cell>
          <cell r="D3757">
            <v>45</v>
          </cell>
          <cell r="E3757">
            <v>4</v>
          </cell>
          <cell r="F3757">
            <v>9</v>
          </cell>
          <cell r="G3757">
            <v>32</v>
          </cell>
          <cell r="H3757">
            <v>0</v>
          </cell>
          <cell r="I3757">
            <v>0</v>
          </cell>
          <cell r="J3757">
            <v>45</v>
          </cell>
          <cell r="K3757">
            <v>14</v>
          </cell>
          <cell r="L3757">
            <v>10</v>
          </cell>
          <cell r="M3757">
            <v>18</v>
          </cell>
          <cell r="N3757">
            <v>0</v>
          </cell>
          <cell r="O3757">
            <v>3</v>
          </cell>
          <cell r="P3757">
            <v>0</v>
          </cell>
          <cell r="Q3757">
            <v>0</v>
          </cell>
          <cell r="R3757">
            <v>0</v>
          </cell>
          <cell r="S3757">
            <v>0</v>
          </cell>
          <cell r="T3757">
            <v>0</v>
          </cell>
          <cell r="U3757">
            <v>0</v>
          </cell>
          <cell r="V3757">
            <v>9</v>
          </cell>
          <cell r="W3757">
            <v>4109</v>
          </cell>
          <cell r="X3757">
            <v>47</v>
          </cell>
          <cell r="Y3757">
            <v>85</v>
          </cell>
        </row>
        <row r="3758">
          <cell r="B3758" t="str">
            <v>九寨沟县草地乡</v>
          </cell>
          <cell r="C3758">
            <v>0</v>
          </cell>
          <cell r="D3758">
            <v>21</v>
          </cell>
          <cell r="E3758">
            <v>1</v>
          </cell>
          <cell r="F3758">
            <v>3</v>
          </cell>
          <cell r="G3758">
            <v>17</v>
          </cell>
          <cell r="H3758">
            <v>0</v>
          </cell>
          <cell r="I3758">
            <v>0</v>
          </cell>
          <cell r="J3758">
            <v>21</v>
          </cell>
          <cell r="K3758">
            <v>6</v>
          </cell>
          <cell r="L3758">
            <v>8</v>
          </cell>
          <cell r="M3758">
            <v>6</v>
          </cell>
          <cell r="N3758">
            <v>0</v>
          </cell>
          <cell r="O3758">
            <v>1</v>
          </cell>
          <cell r="P3758">
            <v>0</v>
          </cell>
          <cell r="Q3758">
            <v>0</v>
          </cell>
          <cell r="R3758">
            <v>0</v>
          </cell>
          <cell r="S3758">
            <v>0</v>
          </cell>
          <cell r="T3758">
            <v>0</v>
          </cell>
          <cell r="U3758">
            <v>0</v>
          </cell>
          <cell r="V3758">
            <v>3</v>
          </cell>
          <cell r="W3758">
            <v>1331</v>
          </cell>
          <cell r="X3758">
            <v>24</v>
          </cell>
          <cell r="Y3758">
            <v>69</v>
          </cell>
        </row>
        <row r="3759">
          <cell r="B3759" t="str">
            <v>九寨沟县永乐镇</v>
          </cell>
          <cell r="C3759">
            <v>0</v>
          </cell>
          <cell r="D3759">
            <v>46</v>
          </cell>
          <cell r="E3759">
            <v>3</v>
          </cell>
          <cell r="F3759">
            <v>11</v>
          </cell>
          <cell r="G3759">
            <v>32</v>
          </cell>
          <cell r="H3759">
            <v>0</v>
          </cell>
          <cell r="I3759">
            <v>0</v>
          </cell>
          <cell r="J3759">
            <v>46</v>
          </cell>
          <cell r="K3759">
            <v>26</v>
          </cell>
          <cell r="L3759">
            <v>1</v>
          </cell>
          <cell r="M3759">
            <v>17</v>
          </cell>
          <cell r="N3759">
            <v>0</v>
          </cell>
          <cell r="O3759">
            <v>2</v>
          </cell>
          <cell r="P3759">
            <v>0</v>
          </cell>
          <cell r="Q3759">
            <v>0</v>
          </cell>
          <cell r="R3759">
            <v>0</v>
          </cell>
          <cell r="S3759">
            <v>0</v>
          </cell>
          <cell r="T3759">
            <v>0</v>
          </cell>
          <cell r="U3759">
            <v>0</v>
          </cell>
          <cell r="V3759">
            <v>8</v>
          </cell>
          <cell r="W3759">
            <v>7820</v>
          </cell>
          <cell r="X3759">
            <v>65</v>
          </cell>
          <cell r="Y3759">
            <v>5</v>
          </cell>
        </row>
        <row r="3760">
          <cell r="B3760" t="str">
            <v>金川县</v>
          </cell>
          <cell r="C3760">
            <v>0</v>
          </cell>
          <cell r="D3760">
            <v>736</v>
          </cell>
          <cell r="E3760">
            <v>161</v>
          </cell>
          <cell r="F3760">
            <v>109</v>
          </cell>
          <cell r="G3760">
            <v>0</v>
          </cell>
          <cell r="H3760">
            <v>0</v>
          </cell>
          <cell r="I3760">
            <v>466</v>
          </cell>
          <cell r="J3760">
            <v>736</v>
          </cell>
          <cell r="K3760">
            <v>180</v>
          </cell>
          <cell r="L3760">
            <v>128</v>
          </cell>
          <cell r="M3760">
            <v>151</v>
          </cell>
          <cell r="N3760">
            <v>10</v>
          </cell>
          <cell r="O3760">
            <v>46</v>
          </cell>
          <cell r="P3760">
            <v>0</v>
          </cell>
          <cell r="Q3760">
            <v>0</v>
          </cell>
          <cell r="R3760">
            <v>0</v>
          </cell>
          <cell r="S3760">
            <v>0</v>
          </cell>
          <cell r="T3760">
            <v>231</v>
          </cell>
          <cell r="U3760">
            <v>0</v>
          </cell>
          <cell r="V3760">
            <v>108</v>
          </cell>
          <cell r="W3760">
            <v>61872</v>
          </cell>
          <cell r="X3760">
            <v>648</v>
          </cell>
          <cell r="Y3760">
            <v>949</v>
          </cell>
        </row>
        <row r="3761">
          <cell r="B3761" t="str">
            <v>金川县本级</v>
          </cell>
          <cell r="C3761">
            <v>0</v>
          </cell>
          <cell r="D3761">
            <v>0</v>
          </cell>
          <cell r="E3761">
            <v>0</v>
          </cell>
          <cell r="F3761">
            <v>0</v>
          </cell>
          <cell r="G3761">
            <v>0</v>
          </cell>
          <cell r="H3761">
            <v>0</v>
          </cell>
          <cell r="I3761">
            <v>0</v>
          </cell>
          <cell r="J3761">
            <v>0</v>
          </cell>
          <cell r="K3761">
            <v>0</v>
          </cell>
          <cell r="L3761">
            <v>0</v>
          </cell>
          <cell r="M3761">
            <v>0</v>
          </cell>
          <cell r="N3761">
            <v>0</v>
          </cell>
          <cell r="O3761">
            <v>0</v>
          </cell>
          <cell r="P3761">
            <v>0</v>
          </cell>
          <cell r="Q3761">
            <v>0</v>
          </cell>
          <cell r="R3761">
            <v>0</v>
          </cell>
          <cell r="S3761">
            <v>0</v>
          </cell>
          <cell r="T3761">
            <v>0</v>
          </cell>
          <cell r="U3761">
            <v>0</v>
          </cell>
          <cell r="V3761">
            <v>0</v>
          </cell>
          <cell r="W3761">
            <v>0</v>
          </cell>
          <cell r="X3761">
            <v>0</v>
          </cell>
          <cell r="Y3761">
            <v>0</v>
          </cell>
        </row>
        <row r="3762">
          <cell r="B3762" t="str">
            <v>金川县乡（镇）小计</v>
          </cell>
          <cell r="C3762">
            <v>0</v>
          </cell>
          <cell r="D3762">
            <v>736</v>
          </cell>
          <cell r="E3762">
            <v>161</v>
          </cell>
          <cell r="F3762">
            <v>109</v>
          </cell>
          <cell r="G3762">
            <v>0</v>
          </cell>
          <cell r="H3762">
            <v>0</v>
          </cell>
          <cell r="I3762">
            <v>466</v>
          </cell>
          <cell r="J3762">
            <v>736</v>
          </cell>
          <cell r="K3762">
            <v>180</v>
          </cell>
          <cell r="L3762">
            <v>128</v>
          </cell>
          <cell r="M3762">
            <v>151</v>
          </cell>
          <cell r="N3762">
            <v>10</v>
          </cell>
          <cell r="O3762">
            <v>46</v>
          </cell>
          <cell r="P3762">
            <v>0</v>
          </cell>
          <cell r="Q3762">
            <v>0</v>
          </cell>
          <cell r="R3762">
            <v>0</v>
          </cell>
          <cell r="S3762">
            <v>0</v>
          </cell>
          <cell r="T3762">
            <v>231</v>
          </cell>
          <cell r="U3762">
            <v>0</v>
          </cell>
          <cell r="V3762">
            <v>108</v>
          </cell>
          <cell r="W3762">
            <v>61872</v>
          </cell>
          <cell r="X3762">
            <v>648</v>
          </cell>
          <cell r="Y3762">
            <v>949</v>
          </cell>
        </row>
        <row r="3763">
          <cell r="B3763" t="str">
            <v>金川县马奈乡</v>
          </cell>
          <cell r="C3763">
            <v>0</v>
          </cell>
          <cell r="D3763">
            <v>18</v>
          </cell>
          <cell r="E3763">
            <v>8</v>
          </cell>
          <cell r="F3763">
            <v>2</v>
          </cell>
          <cell r="G3763">
            <v>0</v>
          </cell>
          <cell r="H3763">
            <v>0</v>
          </cell>
          <cell r="I3763">
            <v>8</v>
          </cell>
          <cell r="J3763">
            <v>18</v>
          </cell>
          <cell r="K3763">
            <v>3</v>
          </cell>
          <cell r="L3763">
            <v>2</v>
          </cell>
          <cell r="M3763">
            <v>3</v>
          </cell>
          <cell r="N3763">
            <v>0</v>
          </cell>
          <cell r="O3763">
            <v>2</v>
          </cell>
          <cell r="P3763">
            <v>0</v>
          </cell>
          <cell r="Q3763">
            <v>0</v>
          </cell>
          <cell r="R3763">
            <v>0</v>
          </cell>
          <cell r="S3763">
            <v>0</v>
          </cell>
          <cell r="T3763">
            <v>8</v>
          </cell>
          <cell r="U3763">
            <v>0</v>
          </cell>
          <cell r="V3763">
            <v>2</v>
          </cell>
          <cell r="W3763">
            <v>938</v>
          </cell>
          <cell r="X3763">
            <v>12</v>
          </cell>
          <cell r="Y3763">
            <v>13</v>
          </cell>
        </row>
        <row r="3764">
          <cell r="B3764" t="str">
            <v>金川县曾达乡</v>
          </cell>
          <cell r="C3764">
            <v>0</v>
          </cell>
          <cell r="D3764">
            <v>37</v>
          </cell>
          <cell r="E3764">
            <v>7</v>
          </cell>
          <cell r="F3764">
            <v>7</v>
          </cell>
          <cell r="G3764">
            <v>0</v>
          </cell>
          <cell r="H3764">
            <v>0</v>
          </cell>
          <cell r="I3764">
            <v>23</v>
          </cell>
          <cell r="J3764">
            <v>37</v>
          </cell>
          <cell r="K3764">
            <v>12</v>
          </cell>
          <cell r="L3764">
            <v>7</v>
          </cell>
          <cell r="M3764">
            <v>10</v>
          </cell>
          <cell r="N3764">
            <v>1</v>
          </cell>
          <cell r="O3764">
            <v>2</v>
          </cell>
          <cell r="P3764">
            <v>0</v>
          </cell>
          <cell r="Q3764">
            <v>0</v>
          </cell>
          <cell r="R3764">
            <v>0</v>
          </cell>
          <cell r="S3764">
            <v>0</v>
          </cell>
          <cell r="T3764">
            <v>6</v>
          </cell>
          <cell r="U3764">
            <v>0</v>
          </cell>
          <cell r="V3764">
            <v>7</v>
          </cell>
          <cell r="W3764">
            <v>3390</v>
          </cell>
          <cell r="X3764">
            <v>42</v>
          </cell>
          <cell r="Y3764">
            <v>53</v>
          </cell>
        </row>
        <row r="3765">
          <cell r="B3765" t="str">
            <v>金川县马尔帮乡</v>
          </cell>
          <cell r="C3765">
            <v>0</v>
          </cell>
          <cell r="D3765">
            <v>21</v>
          </cell>
          <cell r="E3765">
            <v>6</v>
          </cell>
          <cell r="F3765">
            <v>3</v>
          </cell>
          <cell r="G3765">
            <v>0</v>
          </cell>
          <cell r="H3765">
            <v>0</v>
          </cell>
          <cell r="I3765">
            <v>12</v>
          </cell>
          <cell r="J3765">
            <v>21</v>
          </cell>
          <cell r="K3765">
            <v>6</v>
          </cell>
          <cell r="L3765">
            <v>2</v>
          </cell>
          <cell r="M3765">
            <v>4</v>
          </cell>
          <cell r="N3765">
            <v>0</v>
          </cell>
          <cell r="O3765">
            <v>2</v>
          </cell>
          <cell r="P3765">
            <v>0</v>
          </cell>
          <cell r="Q3765">
            <v>0</v>
          </cell>
          <cell r="R3765">
            <v>0</v>
          </cell>
          <cell r="S3765">
            <v>0</v>
          </cell>
          <cell r="T3765">
            <v>7</v>
          </cell>
          <cell r="U3765">
            <v>0</v>
          </cell>
          <cell r="V3765">
            <v>3</v>
          </cell>
          <cell r="W3765">
            <v>1560</v>
          </cell>
          <cell r="X3765">
            <v>18</v>
          </cell>
          <cell r="Y3765">
            <v>16</v>
          </cell>
        </row>
        <row r="3766">
          <cell r="B3766" t="str">
            <v>金川县安宁乡</v>
          </cell>
          <cell r="C3766">
            <v>0</v>
          </cell>
          <cell r="D3766">
            <v>40</v>
          </cell>
          <cell r="E3766">
            <v>7</v>
          </cell>
          <cell r="F3766">
            <v>5</v>
          </cell>
          <cell r="G3766">
            <v>0</v>
          </cell>
          <cell r="H3766">
            <v>0</v>
          </cell>
          <cell r="I3766">
            <v>28</v>
          </cell>
          <cell r="J3766">
            <v>40</v>
          </cell>
          <cell r="K3766">
            <v>8</v>
          </cell>
          <cell r="L3766">
            <v>5</v>
          </cell>
          <cell r="M3766">
            <v>7</v>
          </cell>
          <cell r="N3766">
            <v>0</v>
          </cell>
          <cell r="O3766">
            <v>2</v>
          </cell>
          <cell r="P3766">
            <v>0</v>
          </cell>
          <cell r="Q3766">
            <v>0</v>
          </cell>
          <cell r="R3766">
            <v>0</v>
          </cell>
          <cell r="S3766">
            <v>0</v>
          </cell>
          <cell r="T3766">
            <v>18</v>
          </cell>
          <cell r="U3766">
            <v>0</v>
          </cell>
          <cell r="V3766">
            <v>5</v>
          </cell>
          <cell r="W3766">
            <v>3912</v>
          </cell>
          <cell r="X3766">
            <v>30</v>
          </cell>
          <cell r="Y3766">
            <v>36</v>
          </cell>
        </row>
        <row r="3767">
          <cell r="B3767" t="str">
            <v>金川县卡撒乡</v>
          </cell>
          <cell r="C3767">
            <v>0</v>
          </cell>
          <cell r="D3767">
            <v>41</v>
          </cell>
          <cell r="E3767">
            <v>7</v>
          </cell>
          <cell r="F3767">
            <v>7</v>
          </cell>
          <cell r="G3767">
            <v>0</v>
          </cell>
          <cell r="H3767">
            <v>0</v>
          </cell>
          <cell r="I3767">
            <v>27</v>
          </cell>
          <cell r="J3767">
            <v>41</v>
          </cell>
          <cell r="K3767">
            <v>12</v>
          </cell>
          <cell r="L3767">
            <v>8</v>
          </cell>
          <cell r="M3767">
            <v>10</v>
          </cell>
          <cell r="N3767">
            <v>1</v>
          </cell>
          <cell r="O3767">
            <v>2</v>
          </cell>
          <cell r="P3767">
            <v>0</v>
          </cell>
          <cell r="Q3767">
            <v>0</v>
          </cell>
          <cell r="R3767">
            <v>0</v>
          </cell>
          <cell r="S3767">
            <v>0</v>
          </cell>
          <cell r="T3767">
            <v>9</v>
          </cell>
          <cell r="U3767">
            <v>0</v>
          </cell>
          <cell r="V3767">
            <v>7</v>
          </cell>
          <cell r="W3767">
            <v>4329</v>
          </cell>
          <cell r="X3767">
            <v>42</v>
          </cell>
          <cell r="Y3767">
            <v>57</v>
          </cell>
        </row>
        <row r="3768">
          <cell r="B3768" t="str">
            <v>金川县独松乡</v>
          </cell>
          <cell r="C3768">
            <v>0</v>
          </cell>
          <cell r="D3768">
            <v>25</v>
          </cell>
          <cell r="E3768">
            <v>8</v>
          </cell>
          <cell r="F3768">
            <v>3</v>
          </cell>
          <cell r="G3768">
            <v>0</v>
          </cell>
          <cell r="H3768">
            <v>0</v>
          </cell>
          <cell r="I3768">
            <v>14</v>
          </cell>
          <cell r="J3768">
            <v>25</v>
          </cell>
          <cell r="K3768">
            <v>5</v>
          </cell>
          <cell r="L3768">
            <v>2</v>
          </cell>
          <cell r="M3768">
            <v>4</v>
          </cell>
          <cell r="N3768">
            <v>0</v>
          </cell>
          <cell r="O3768">
            <v>3</v>
          </cell>
          <cell r="P3768">
            <v>0</v>
          </cell>
          <cell r="Q3768">
            <v>0</v>
          </cell>
          <cell r="R3768">
            <v>0</v>
          </cell>
          <cell r="S3768">
            <v>0</v>
          </cell>
          <cell r="T3768">
            <v>11</v>
          </cell>
          <cell r="U3768">
            <v>0</v>
          </cell>
          <cell r="V3768">
            <v>3</v>
          </cell>
          <cell r="W3768">
            <v>1757</v>
          </cell>
          <cell r="X3768">
            <v>18</v>
          </cell>
          <cell r="Y3768">
            <v>14</v>
          </cell>
        </row>
        <row r="3769">
          <cell r="B3769" t="str">
            <v>金川县河东乡</v>
          </cell>
          <cell r="C3769">
            <v>0</v>
          </cell>
          <cell r="D3769">
            <v>21</v>
          </cell>
          <cell r="E3769">
            <v>6</v>
          </cell>
          <cell r="F3769">
            <v>4</v>
          </cell>
          <cell r="G3769">
            <v>0</v>
          </cell>
          <cell r="H3769">
            <v>0</v>
          </cell>
          <cell r="I3769">
            <v>11</v>
          </cell>
          <cell r="J3769">
            <v>21</v>
          </cell>
          <cell r="K3769">
            <v>7</v>
          </cell>
          <cell r="L3769">
            <v>2</v>
          </cell>
          <cell r="M3769">
            <v>6</v>
          </cell>
          <cell r="N3769">
            <v>0</v>
          </cell>
          <cell r="O3769">
            <v>1</v>
          </cell>
          <cell r="P3769">
            <v>0</v>
          </cell>
          <cell r="Q3769">
            <v>0</v>
          </cell>
          <cell r="R3769">
            <v>0</v>
          </cell>
          <cell r="S3769">
            <v>0</v>
          </cell>
          <cell r="T3769">
            <v>5</v>
          </cell>
          <cell r="U3769">
            <v>0</v>
          </cell>
          <cell r="V3769">
            <v>4</v>
          </cell>
          <cell r="W3769">
            <v>1375</v>
          </cell>
          <cell r="X3769">
            <v>24</v>
          </cell>
          <cell r="Y3769">
            <v>13</v>
          </cell>
        </row>
        <row r="3770">
          <cell r="B3770" t="str">
            <v>金川县河西乡</v>
          </cell>
          <cell r="C3770">
            <v>0</v>
          </cell>
          <cell r="D3770">
            <v>36</v>
          </cell>
          <cell r="E3770">
            <v>7</v>
          </cell>
          <cell r="F3770">
            <v>7</v>
          </cell>
          <cell r="G3770">
            <v>0</v>
          </cell>
          <cell r="H3770">
            <v>0</v>
          </cell>
          <cell r="I3770">
            <v>22</v>
          </cell>
          <cell r="J3770">
            <v>36</v>
          </cell>
          <cell r="K3770">
            <v>11</v>
          </cell>
          <cell r="L3770">
            <v>4</v>
          </cell>
          <cell r="M3770">
            <v>10</v>
          </cell>
          <cell r="N3770">
            <v>1</v>
          </cell>
          <cell r="O3770">
            <v>1</v>
          </cell>
          <cell r="P3770">
            <v>0</v>
          </cell>
          <cell r="Q3770">
            <v>0</v>
          </cell>
          <cell r="R3770">
            <v>0</v>
          </cell>
          <cell r="S3770">
            <v>0</v>
          </cell>
          <cell r="T3770">
            <v>10</v>
          </cell>
          <cell r="U3770">
            <v>0</v>
          </cell>
          <cell r="V3770">
            <v>7</v>
          </cell>
          <cell r="W3770">
            <v>3555</v>
          </cell>
          <cell r="X3770">
            <v>42</v>
          </cell>
          <cell r="Y3770">
            <v>27</v>
          </cell>
        </row>
        <row r="3771">
          <cell r="B3771" t="str">
            <v>金川县勒乌乡</v>
          </cell>
          <cell r="C3771">
            <v>0</v>
          </cell>
          <cell r="D3771">
            <v>31</v>
          </cell>
          <cell r="E3771">
            <v>7</v>
          </cell>
          <cell r="F3771">
            <v>5</v>
          </cell>
          <cell r="G3771">
            <v>0</v>
          </cell>
          <cell r="H3771">
            <v>0</v>
          </cell>
          <cell r="I3771">
            <v>19</v>
          </cell>
          <cell r="J3771">
            <v>31</v>
          </cell>
          <cell r="K3771">
            <v>8</v>
          </cell>
          <cell r="L3771">
            <v>3</v>
          </cell>
          <cell r="M3771">
            <v>7</v>
          </cell>
          <cell r="N3771">
            <v>0</v>
          </cell>
          <cell r="O3771">
            <v>2</v>
          </cell>
          <cell r="P3771">
            <v>0</v>
          </cell>
          <cell r="Q3771">
            <v>0</v>
          </cell>
          <cell r="R3771">
            <v>0</v>
          </cell>
          <cell r="S3771">
            <v>0</v>
          </cell>
          <cell r="T3771">
            <v>11</v>
          </cell>
          <cell r="U3771">
            <v>0</v>
          </cell>
          <cell r="V3771">
            <v>5</v>
          </cell>
          <cell r="W3771">
            <v>3458</v>
          </cell>
          <cell r="X3771">
            <v>30</v>
          </cell>
          <cell r="Y3771">
            <v>21</v>
          </cell>
        </row>
        <row r="3772">
          <cell r="B3772" t="str">
            <v>金川县金川镇</v>
          </cell>
          <cell r="C3772">
            <v>0</v>
          </cell>
          <cell r="D3772">
            <v>41</v>
          </cell>
          <cell r="E3772">
            <v>6</v>
          </cell>
          <cell r="F3772">
            <v>5</v>
          </cell>
          <cell r="G3772">
            <v>0</v>
          </cell>
          <cell r="H3772">
            <v>0</v>
          </cell>
          <cell r="I3772">
            <v>30</v>
          </cell>
          <cell r="J3772">
            <v>41</v>
          </cell>
          <cell r="K3772">
            <v>7</v>
          </cell>
          <cell r="L3772">
            <v>11</v>
          </cell>
          <cell r="M3772">
            <v>6</v>
          </cell>
          <cell r="N3772">
            <v>1</v>
          </cell>
          <cell r="O3772">
            <v>1</v>
          </cell>
          <cell r="P3772">
            <v>0</v>
          </cell>
          <cell r="Q3772">
            <v>0</v>
          </cell>
          <cell r="R3772">
            <v>0</v>
          </cell>
          <cell r="S3772">
            <v>0</v>
          </cell>
          <cell r="T3772">
            <v>16</v>
          </cell>
          <cell r="U3772">
            <v>0</v>
          </cell>
          <cell r="V3772">
            <v>4</v>
          </cell>
          <cell r="W3772">
            <v>4435</v>
          </cell>
          <cell r="X3772">
            <v>24</v>
          </cell>
          <cell r="Y3772">
            <v>83</v>
          </cell>
        </row>
        <row r="3773">
          <cell r="B3773" t="str">
            <v>金川县万林乡</v>
          </cell>
          <cell r="C3773">
            <v>0</v>
          </cell>
          <cell r="D3773">
            <v>23</v>
          </cell>
          <cell r="E3773">
            <v>6</v>
          </cell>
          <cell r="F3773">
            <v>3</v>
          </cell>
          <cell r="G3773">
            <v>0</v>
          </cell>
          <cell r="H3773">
            <v>0</v>
          </cell>
          <cell r="I3773">
            <v>14</v>
          </cell>
          <cell r="J3773">
            <v>23</v>
          </cell>
          <cell r="K3773">
            <v>5</v>
          </cell>
          <cell r="L3773">
            <v>3</v>
          </cell>
          <cell r="M3773">
            <v>4</v>
          </cell>
          <cell r="N3773">
            <v>0</v>
          </cell>
          <cell r="O3773">
            <v>2</v>
          </cell>
          <cell r="P3773">
            <v>0</v>
          </cell>
          <cell r="Q3773">
            <v>0</v>
          </cell>
          <cell r="R3773">
            <v>0</v>
          </cell>
          <cell r="S3773">
            <v>0</v>
          </cell>
          <cell r="T3773">
            <v>9</v>
          </cell>
          <cell r="U3773">
            <v>0</v>
          </cell>
          <cell r="V3773">
            <v>3</v>
          </cell>
          <cell r="W3773">
            <v>2017</v>
          </cell>
          <cell r="X3773">
            <v>18</v>
          </cell>
          <cell r="Y3773">
            <v>26</v>
          </cell>
        </row>
        <row r="3774">
          <cell r="B3774" t="str">
            <v>金川县沙尔乡</v>
          </cell>
          <cell r="C3774">
            <v>0</v>
          </cell>
          <cell r="D3774">
            <v>41</v>
          </cell>
          <cell r="E3774">
            <v>8</v>
          </cell>
          <cell r="F3774">
            <v>6</v>
          </cell>
          <cell r="G3774">
            <v>0</v>
          </cell>
          <cell r="H3774">
            <v>0</v>
          </cell>
          <cell r="I3774">
            <v>27</v>
          </cell>
          <cell r="J3774">
            <v>41</v>
          </cell>
          <cell r="K3774">
            <v>9</v>
          </cell>
          <cell r="L3774">
            <v>6</v>
          </cell>
          <cell r="M3774">
            <v>7</v>
          </cell>
          <cell r="N3774">
            <v>1</v>
          </cell>
          <cell r="O3774">
            <v>3</v>
          </cell>
          <cell r="P3774">
            <v>0</v>
          </cell>
          <cell r="Q3774">
            <v>0</v>
          </cell>
          <cell r="R3774">
            <v>0</v>
          </cell>
          <cell r="S3774">
            <v>0</v>
          </cell>
          <cell r="T3774">
            <v>16</v>
          </cell>
          <cell r="U3774">
            <v>0</v>
          </cell>
          <cell r="V3774">
            <v>6</v>
          </cell>
          <cell r="W3774">
            <v>6479</v>
          </cell>
          <cell r="X3774">
            <v>36</v>
          </cell>
          <cell r="Y3774">
            <v>46</v>
          </cell>
        </row>
        <row r="3775">
          <cell r="B3775" t="str">
            <v>金川县咯尔乡</v>
          </cell>
          <cell r="C3775">
            <v>0</v>
          </cell>
          <cell r="D3775">
            <v>42</v>
          </cell>
          <cell r="E3775">
            <v>8</v>
          </cell>
          <cell r="F3775">
            <v>4</v>
          </cell>
          <cell r="G3775">
            <v>0</v>
          </cell>
          <cell r="H3775">
            <v>0</v>
          </cell>
          <cell r="I3775">
            <v>30</v>
          </cell>
          <cell r="J3775">
            <v>42</v>
          </cell>
          <cell r="K3775">
            <v>8</v>
          </cell>
          <cell r="L3775">
            <v>3</v>
          </cell>
          <cell r="M3775">
            <v>6</v>
          </cell>
          <cell r="N3775">
            <v>1</v>
          </cell>
          <cell r="O3775">
            <v>2</v>
          </cell>
          <cell r="P3775">
            <v>0</v>
          </cell>
          <cell r="Q3775">
            <v>0</v>
          </cell>
          <cell r="R3775">
            <v>0</v>
          </cell>
          <cell r="S3775">
            <v>0</v>
          </cell>
          <cell r="T3775">
            <v>23</v>
          </cell>
          <cell r="U3775">
            <v>0</v>
          </cell>
          <cell r="V3775">
            <v>4</v>
          </cell>
          <cell r="W3775">
            <v>5544</v>
          </cell>
          <cell r="X3775">
            <v>24</v>
          </cell>
          <cell r="Y3775">
            <v>24</v>
          </cell>
        </row>
        <row r="3776">
          <cell r="B3776" t="str">
            <v>金川县庆宁乡</v>
          </cell>
          <cell r="C3776">
            <v>0</v>
          </cell>
          <cell r="D3776">
            <v>36</v>
          </cell>
          <cell r="E3776">
            <v>9</v>
          </cell>
          <cell r="F3776">
            <v>6</v>
          </cell>
          <cell r="G3776">
            <v>0</v>
          </cell>
          <cell r="H3776">
            <v>0</v>
          </cell>
          <cell r="I3776">
            <v>21</v>
          </cell>
          <cell r="J3776">
            <v>36</v>
          </cell>
          <cell r="K3776">
            <v>8</v>
          </cell>
          <cell r="L3776">
            <v>4</v>
          </cell>
          <cell r="M3776">
            <v>8</v>
          </cell>
          <cell r="N3776">
            <v>0</v>
          </cell>
          <cell r="O3776">
            <v>3</v>
          </cell>
          <cell r="P3776">
            <v>0</v>
          </cell>
          <cell r="Q3776">
            <v>0</v>
          </cell>
          <cell r="R3776">
            <v>0</v>
          </cell>
          <cell r="S3776">
            <v>0</v>
          </cell>
          <cell r="T3776">
            <v>13</v>
          </cell>
          <cell r="U3776">
            <v>0</v>
          </cell>
          <cell r="V3776">
            <v>6</v>
          </cell>
          <cell r="W3776">
            <v>2837</v>
          </cell>
          <cell r="X3776">
            <v>36</v>
          </cell>
          <cell r="Y3776">
            <v>32</v>
          </cell>
        </row>
        <row r="3777">
          <cell r="B3777" t="str">
            <v>金川县集沐乡</v>
          </cell>
          <cell r="C3777">
            <v>0</v>
          </cell>
          <cell r="D3777">
            <v>33</v>
          </cell>
          <cell r="E3777">
            <v>8</v>
          </cell>
          <cell r="F3777">
            <v>4</v>
          </cell>
          <cell r="G3777">
            <v>0</v>
          </cell>
          <cell r="H3777">
            <v>0</v>
          </cell>
          <cell r="I3777">
            <v>21</v>
          </cell>
          <cell r="J3777">
            <v>33</v>
          </cell>
          <cell r="K3777">
            <v>7</v>
          </cell>
          <cell r="L3777">
            <v>6</v>
          </cell>
          <cell r="M3777">
            <v>6</v>
          </cell>
          <cell r="N3777">
            <v>0</v>
          </cell>
          <cell r="O3777">
            <v>2</v>
          </cell>
          <cell r="P3777">
            <v>0</v>
          </cell>
          <cell r="Q3777">
            <v>0</v>
          </cell>
          <cell r="R3777">
            <v>0</v>
          </cell>
          <cell r="S3777">
            <v>0</v>
          </cell>
          <cell r="T3777">
            <v>12</v>
          </cell>
          <cell r="U3777">
            <v>0</v>
          </cell>
          <cell r="V3777">
            <v>4</v>
          </cell>
          <cell r="W3777">
            <v>1741</v>
          </cell>
          <cell r="X3777">
            <v>24</v>
          </cell>
          <cell r="Y3777">
            <v>45</v>
          </cell>
        </row>
        <row r="3778">
          <cell r="B3778" t="str">
            <v>金川县观音镇</v>
          </cell>
          <cell r="C3778">
            <v>0</v>
          </cell>
          <cell r="D3778">
            <v>37</v>
          </cell>
          <cell r="E3778">
            <v>5</v>
          </cell>
          <cell r="F3778">
            <v>6</v>
          </cell>
          <cell r="G3778">
            <v>0</v>
          </cell>
          <cell r="H3778">
            <v>0</v>
          </cell>
          <cell r="I3778">
            <v>26</v>
          </cell>
          <cell r="J3778">
            <v>37</v>
          </cell>
          <cell r="K3778">
            <v>10</v>
          </cell>
          <cell r="L3778">
            <v>7</v>
          </cell>
          <cell r="M3778">
            <v>8</v>
          </cell>
          <cell r="N3778">
            <v>1</v>
          </cell>
          <cell r="O3778">
            <v>1</v>
          </cell>
          <cell r="P3778">
            <v>0</v>
          </cell>
          <cell r="Q3778">
            <v>0</v>
          </cell>
          <cell r="R3778">
            <v>0</v>
          </cell>
          <cell r="S3778">
            <v>0</v>
          </cell>
          <cell r="T3778">
            <v>11</v>
          </cell>
          <cell r="U3778">
            <v>0</v>
          </cell>
          <cell r="V3778">
            <v>6</v>
          </cell>
          <cell r="W3778">
            <v>2069</v>
          </cell>
          <cell r="X3778">
            <v>36</v>
          </cell>
          <cell r="Y3778">
            <v>54</v>
          </cell>
        </row>
        <row r="3779">
          <cell r="B3779" t="str">
            <v>金川县二嘎里乡</v>
          </cell>
          <cell r="C3779">
            <v>0</v>
          </cell>
          <cell r="D3779">
            <v>43</v>
          </cell>
          <cell r="E3779">
            <v>7</v>
          </cell>
          <cell r="F3779">
            <v>7</v>
          </cell>
          <cell r="G3779">
            <v>0</v>
          </cell>
          <cell r="H3779">
            <v>0</v>
          </cell>
          <cell r="I3779">
            <v>29</v>
          </cell>
          <cell r="J3779">
            <v>43</v>
          </cell>
          <cell r="K3779">
            <v>12</v>
          </cell>
          <cell r="L3779">
            <v>10</v>
          </cell>
          <cell r="M3779">
            <v>10</v>
          </cell>
          <cell r="N3779">
            <v>1</v>
          </cell>
          <cell r="O3779">
            <v>2</v>
          </cell>
          <cell r="P3779">
            <v>0</v>
          </cell>
          <cell r="Q3779">
            <v>0</v>
          </cell>
          <cell r="R3779">
            <v>0</v>
          </cell>
          <cell r="S3779">
            <v>0</v>
          </cell>
          <cell r="T3779">
            <v>9</v>
          </cell>
          <cell r="U3779">
            <v>0</v>
          </cell>
          <cell r="V3779">
            <v>7</v>
          </cell>
          <cell r="W3779">
            <v>2583</v>
          </cell>
          <cell r="X3779">
            <v>42</v>
          </cell>
          <cell r="Y3779">
            <v>71</v>
          </cell>
        </row>
        <row r="3780">
          <cell r="B3780" t="str">
            <v>金川县俄热乡</v>
          </cell>
          <cell r="C3780">
            <v>0</v>
          </cell>
          <cell r="D3780">
            <v>33</v>
          </cell>
          <cell r="E3780">
            <v>7</v>
          </cell>
          <cell r="F3780">
            <v>6</v>
          </cell>
          <cell r="G3780">
            <v>0</v>
          </cell>
          <cell r="H3780">
            <v>0</v>
          </cell>
          <cell r="I3780">
            <v>20</v>
          </cell>
          <cell r="J3780">
            <v>33</v>
          </cell>
          <cell r="K3780">
            <v>10</v>
          </cell>
          <cell r="L3780">
            <v>12</v>
          </cell>
          <cell r="M3780">
            <v>8</v>
          </cell>
          <cell r="N3780">
            <v>1</v>
          </cell>
          <cell r="O3780">
            <v>2</v>
          </cell>
          <cell r="P3780">
            <v>0</v>
          </cell>
          <cell r="Q3780">
            <v>0</v>
          </cell>
          <cell r="R3780">
            <v>0</v>
          </cell>
          <cell r="S3780">
            <v>0</v>
          </cell>
          <cell r="T3780">
            <v>1</v>
          </cell>
          <cell r="U3780">
            <v>0</v>
          </cell>
          <cell r="V3780">
            <v>6</v>
          </cell>
          <cell r="W3780">
            <v>3028</v>
          </cell>
          <cell r="X3780">
            <v>36</v>
          </cell>
          <cell r="Y3780">
            <v>91</v>
          </cell>
        </row>
        <row r="3781">
          <cell r="B3781" t="str">
            <v>金川县太阳河乡</v>
          </cell>
          <cell r="C3781">
            <v>0</v>
          </cell>
          <cell r="D3781">
            <v>19</v>
          </cell>
          <cell r="E3781">
            <v>7</v>
          </cell>
          <cell r="F3781">
            <v>2</v>
          </cell>
          <cell r="G3781">
            <v>0</v>
          </cell>
          <cell r="H3781">
            <v>0</v>
          </cell>
          <cell r="I3781">
            <v>10</v>
          </cell>
          <cell r="J3781">
            <v>19</v>
          </cell>
          <cell r="K3781">
            <v>3</v>
          </cell>
          <cell r="L3781">
            <v>3</v>
          </cell>
          <cell r="M3781">
            <v>3</v>
          </cell>
          <cell r="N3781">
            <v>0</v>
          </cell>
          <cell r="O3781">
            <v>2</v>
          </cell>
          <cell r="P3781">
            <v>0</v>
          </cell>
          <cell r="Q3781">
            <v>0</v>
          </cell>
          <cell r="R3781">
            <v>0</v>
          </cell>
          <cell r="S3781">
            <v>0</v>
          </cell>
          <cell r="T3781">
            <v>8</v>
          </cell>
          <cell r="U3781">
            <v>0</v>
          </cell>
          <cell r="V3781">
            <v>2</v>
          </cell>
          <cell r="W3781">
            <v>676</v>
          </cell>
          <cell r="X3781">
            <v>12</v>
          </cell>
          <cell r="Y3781">
            <v>24</v>
          </cell>
        </row>
        <row r="3782">
          <cell r="B3782" t="str">
            <v>金川县毛日乡</v>
          </cell>
          <cell r="C3782">
            <v>0</v>
          </cell>
          <cell r="D3782">
            <v>36</v>
          </cell>
          <cell r="E3782">
            <v>7</v>
          </cell>
          <cell r="F3782">
            <v>7</v>
          </cell>
          <cell r="G3782">
            <v>0</v>
          </cell>
          <cell r="H3782">
            <v>0</v>
          </cell>
          <cell r="I3782">
            <v>22</v>
          </cell>
          <cell r="J3782">
            <v>36</v>
          </cell>
          <cell r="K3782">
            <v>12</v>
          </cell>
          <cell r="L3782">
            <v>10</v>
          </cell>
          <cell r="M3782">
            <v>10</v>
          </cell>
          <cell r="N3782">
            <v>0</v>
          </cell>
          <cell r="O3782">
            <v>3</v>
          </cell>
          <cell r="P3782">
            <v>0</v>
          </cell>
          <cell r="Q3782">
            <v>0</v>
          </cell>
          <cell r="R3782">
            <v>0</v>
          </cell>
          <cell r="S3782">
            <v>0</v>
          </cell>
          <cell r="T3782">
            <v>1</v>
          </cell>
          <cell r="U3782">
            <v>0</v>
          </cell>
          <cell r="V3782">
            <v>7</v>
          </cell>
          <cell r="W3782">
            <v>2161</v>
          </cell>
          <cell r="X3782">
            <v>42</v>
          </cell>
          <cell r="Y3782">
            <v>71</v>
          </cell>
        </row>
        <row r="3783">
          <cell r="B3783" t="str">
            <v>金川县阿科里乡</v>
          </cell>
          <cell r="C3783">
            <v>0</v>
          </cell>
          <cell r="D3783">
            <v>23</v>
          </cell>
          <cell r="E3783">
            <v>7</v>
          </cell>
          <cell r="F3783">
            <v>3</v>
          </cell>
          <cell r="G3783">
            <v>0</v>
          </cell>
          <cell r="H3783">
            <v>0</v>
          </cell>
          <cell r="I3783">
            <v>13</v>
          </cell>
          <cell r="J3783">
            <v>23</v>
          </cell>
          <cell r="K3783">
            <v>5</v>
          </cell>
          <cell r="L3783">
            <v>6</v>
          </cell>
          <cell r="M3783">
            <v>4</v>
          </cell>
          <cell r="N3783">
            <v>1</v>
          </cell>
          <cell r="O3783">
            <v>2</v>
          </cell>
          <cell r="P3783">
            <v>0</v>
          </cell>
          <cell r="Q3783">
            <v>0</v>
          </cell>
          <cell r="R3783">
            <v>0</v>
          </cell>
          <cell r="S3783">
            <v>0</v>
          </cell>
          <cell r="T3783">
            <v>6</v>
          </cell>
          <cell r="U3783">
            <v>0</v>
          </cell>
          <cell r="V3783">
            <v>3</v>
          </cell>
          <cell r="W3783">
            <v>1706</v>
          </cell>
          <cell r="X3783">
            <v>18</v>
          </cell>
          <cell r="Y3783">
            <v>43</v>
          </cell>
        </row>
        <row r="3784">
          <cell r="B3784" t="str">
            <v>金川县卡拉脚乡</v>
          </cell>
          <cell r="C3784">
            <v>0</v>
          </cell>
          <cell r="D3784">
            <v>31</v>
          </cell>
          <cell r="E3784">
            <v>7</v>
          </cell>
          <cell r="F3784">
            <v>4</v>
          </cell>
          <cell r="G3784">
            <v>0</v>
          </cell>
          <cell r="H3784">
            <v>0</v>
          </cell>
          <cell r="I3784">
            <v>20</v>
          </cell>
          <cell r="J3784">
            <v>31</v>
          </cell>
          <cell r="K3784">
            <v>7</v>
          </cell>
          <cell r="L3784">
            <v>6</v>
          </cell>
          <cell r="M3784">
            <v>6</v>
          </cell>
          <cell r="N3784">
            <v>0</v>
          </cell>
          <cell r="O3784">
            <v>2</v>
          </cell>
          <cell r="P3784">
            <v>0</v>
          </cell>
          <cell r="Q3784">
            <v>0</v>
          </cell>
          <cell r="R3784">
            <v>0</v>
          </cell>
          <cell r="S3784">
            <v>0</v>
          </cell>
          <cell r="T3784">
            <v>10</v>
          </cell>
          <cell r="U3784">
            <v>0</v>
          </cell>
          <cell r="V3784">
            <v>4</v>
          </cell>
          <cell r="W3784">
            <v>1135</v>
          </cell>
          <cell r="X3784">
            <v>24</v>
          </cell>
          <cell r="Y3784">
            <v>45</v>
          </cell>
        </row>
        <row r="3785">
          <cell r="B3785" t="str">
            <v>金川县撒瓦脚乡</v>
          </cell>
          <cell r="C3785">
            <v>0</v>
          </cell>
          <cell r="D3785">
            <v>28</v>
          </cell>
          <cell r="E3785">
            <v>6</v>
          </cell>
          <cell r="F3785">
            <v>3</v>
          </cell>
          <cell r="G3785">
            <v>0</v>
          </cell>
          <cell r="H3785">
            <v>0</v>
          </cell>
          <cell r="I3785">
            <v>19</v>
          </cell>
          <cell r="J3785">
            <v>28</v>
          </cell>
          <cell r="K3785">
            <v>5</v>
          </cell>
          <cell r="L3785">
            <v>6</v>
          </cell>
          <cell r="M3785">
            <v>4</v>
          </cell>
          <cell r="N3785">
            <v>0</v>
          </cell>
          <cell r="O3785">
            <v>2</v>
          </cell>
          <cell r="P3785">
            <v>0</v>
          </cell>
          <cell r="Q3785">
            <v>0</v>
          </cell>
          <cell r="R3785">
            <v>0</v>
          </cell>
          <cell r="S3785">
            <v>0</v>
          </cell>
          <cell r="T3785">
            <v>11</v>
          </cell>
          <cell r="U3785">
            <v>0</v>
          </cell>
          <cell r="V3785">
            <v>3</v>
          </cell>
          <cell r="W3785">
            <v>1187</v>
          </cell>
          <cell r="X3785">
            <v>18</v>
          </cell>
          <cell r="Y3785">
            <v>44</v>
          </cell>
        </row>
        <row r="3786">
          <cell r="B3786" t="str">
            <v>小金县</v>
          </cell>
          <cell r="C3786">
            <v>0</v>
          </cell>
          <cell r="D3786">
            <v>570</v>
          </cell>
          <cell r="E3786">
            <v>190</v>
          </cell>
          <cell r="F3786">
            <v>200</v>
          </cell>
          <cell r="G3786">
            <v>180</v>
          </cell>
          <cell r="H3786">
            <v>0</v>
          </cell>
          <cell r="I3786">
            <v>0</v>
          </cell>
          <cell r="J3786">
            <v>570</v>
          </cell>
          <cell r="K3786">
            <v>251</v>
          </cell>
          <cell r="L3786">
            <v>81</v>
          </cell>
          <cell r="M3786">
            <v>188</v>
          </cell>
          <cell r="N3786">
            <v>0</v>
          </cell>
          <cell r="O3786">
            <v>0</v>
          </cell>
          <cell r="P3786">
            <v>0</v>
          </cell>
          <cell r="Q3786">
            <v>0</v>
          </cell>
          <cell r="R3786">
            <v>0</v>
          </cell>
          <cell r="S3786">
            <v>0</v>
          </cell>
          <cell r="T3786">
            <v>50</v>
          </cell>
          <cell r="U3786">
            <v>0</v>
          </cell>
          <cell r="V3786">
            <v>134</v>
          </cell>
          <cell r="W3786">
            <v>70638</v>
          </cell>
          <cell r="X3786">
            <v>804</v>
          </cell>
          <cell r="Y3786">
            <v>606</v>
          </cell>
        </row>
        <row r="3787">
          <cell r="B3787" t="str">
            <v>小金县本级</v>
          </cell>
          <cell r="C3787">
            <v>0</v>
          </cell>
          <cell r="D3787">
            <v>0</v>
          </cell>
          <cell r="E3787">
            <v>0</v>
          </cell>
          <cell r="F3787">
            <v>0</v>
          </cell>
          <cell r="G3787">
            <v>0</v>
          </cell>
          <cell r="H3787">
            <v>0</v>
          </cell>
          <cell r="I3787">
            <v>0</v>
          </cell>
          <cell r="J3787">
            <v>0</v>
          </cell>
          <cell r="K3787">
            <v>0</v>
          </cell>
          <cell r="L3787">
            <v>0</v>
          </cell>
          <cell r="M3787">
            <v>0</v>
          </cell>
          <cell r="N3787">
            <v>0</v>
          </cell>
          <cell r="O3787">
            <v>0</v>
          </cell>
          <cell r="P3787">
            <v>0</v>
          </cell>
          <cell r="Q3787">
            <v>0</v>
          </cell>
          <cell r="R3787">
            <v>0</v>
          </cell>
          <cell r="S3787">
            <v>0</v>
          </cell>
          <cell r="T3787">
            <v>0</v>
          </cell>
          <cell r="U3787">
            <v>0</v>
          </cell>
          <cell r="V3787">
            <v>0</v>
          </cell>
          <cell r="W3787">
            <v>0</v>
          </cell>
          <cell r="X3787">
            <v>0</v>
          </cell>
          <cell r="Y3787">
            <v>0</v>
          </cell>
        </row>
        <row r="3788">
          <cell r="B3788" t="str">
            <v>小金县乡（镇）小计</v>
          </cell>
          <cell r="C3788">
            <v>0</v>
          </cell>
          <cell r="D3788">
            <v>570</v>
          </cell>
          <cell r="E3788">
            <v>190</v>
          </cell>
          <cell r="F3788">
            <v>200</v>
          </cell>
          <cell r="G3788">
            <v>180</v>
          </cell>
          <cell r="H3788">
            <v>0</v>
          </cell>
          <cell r="I3788">
            <v>0</v>
          </cell>
          <cell r="J3788">
            <v>570</v>
          </cell>
          <cell r="K3788">
            <v>251</v>
          </cell>
          <cell r="L3788">
            <v>81</v>
          </cell>
          <cell r="M3788">
            <v>188</v>
          </cell>
          <cell r="N3788">
            <v>0</v>
          </cell>
          <cell r="O3788">
            <v>0</v>
          </cell>
          <cell r="P3788">
            <v>0</v>
          </cell>
          <cell r="Q3788">
            <v>0</v>
          </cell>
          <cell r="R3788">
            <v>0</v>
          </cell>
          <cell r="S3788">
            <v>0</v>
          </cell>
          <cell r="T3788">
            <v>50</v>
          </cell>
          <cell r="U3788">
            <v>0</v>
          </cell>
          <cell r="V3788">
            <v>134</v>
          </cell>
          <cell r="W3788">
            <v>70638</v>
          </cell>
          <cell r="X3788">
            <v>804</v>
          </cell>
          <cell r="Y3788">
            <v>606</v>
          </cell>
        </row>
        <row r="3789">
          <cell r="B3789" t="str">
            <v>小金县日隆镇</v>
          </cell>
          <cell r="C3789">
            <v>0</v>
          </cell>
          <cell r="D3789">
            <v>69</v>
          </cell>
          <cell r="E3789">
            <v>9</v>
          </cell>
          <cell r="F3789">
            <v>54</v>
          </cell>
          <cell r="G3789">
            <v>6</v>
          </cell>
          <cell r="H3789">
            <v>0</v>
          </cell>
          <cell r="I3789">
            <v>0</v>
          </cell>
          <cell r="J3789">
            <v>69</v>
          </cell>
          <cell r="K3789">
            <v>9</v>
          </cell>
          <cell r="L3789">
            <v>3</v>
          </cell>
          <cell r="M3789">
            <v>7</v>
          </cell>
          <cell r="N3789">
            <v>0</v>
          </cell>
          <cell r="O3789">
            <v>0</v>
          </cell>
          <cell r="P3789">
            <v>0</v>
          </cell>
          <cell r="Q3789">
            <v>0</v>
          </cell>
          <cell r="R3789">
            <v>0</v>
          </cell>
          <cell r="S3789">
            <v>0</v>
          </cell>
          <cell r="T3789">
            <v>50</v>
          </cell>
          <cell r="U3789">
            <v>0</v>
          </cell>
          <cell r="V3789">
            <v>5</v>
          </cell>
          <cell r="W3789">
            <v>3035</v>
          </cell>
          <cell r="X3789">
            <v>30</v>
          </cell>
          <cell r="Y3789">
            <v>22</v>
          </cell>
        </row>
        <row r="3790">
          <cell r="B3790" t="str">
            <v>小金县达维乡</v>
          </cell>
          <cell r="C3790">
            <v>0</v>
          </cell>
          <cell r="D3790">
            <v>32</v>
          </cell>
          <cell r="E3790">
            <v>14</v>
          </cell>
          <cell r="F3790">
            <v>10</v>
          </cell>
          <cell r="G3790">
            <v>8</v>
          </cell>
          <cell r="H3790">
            <v>0</v>
          </cell>
          <cell r="I3790">
            <v>0</v>
          </cell>
          <cell r="J3790">
            <v>32</v>
          </cell>
          <cell r="K3790">
            <v>15</v>
          </cell>
          <cell r="L3790">
            <v>6</v>
          </cell>
          <cell r="M3790">
            <v>11</v>
          </cell>
          <cell r="N3790">
            <v>0</v>
          </cell>
          <cell r="O3790">
            <v>0</v>
          </cell>
          <cell r="P3790">
            <v>0</v>
          </cell>
          <cell r="Q3790">
            <v>0</v>
          </cell>
          <cell r="R3790">
            <v>0</v>
          </cell>
          <cell r="S3790">
            <v>0</v>
          </cell>
          <cell r="T3790">
            <v>0</v>
          </cell>
          <cell r="U3790">
            <v>0</v>
          </cell>
          <cell r="V3790">
            <v>8</v>
          </cell>
          <cell r="W3790">
            <v>4417</v>
          </cell>
          <cell r="X3790">
            <v>48</v>
          </cell>
          <cell r="Y3790">
            <v>79</v>
          </cell>
        </row>
        <row r="3791">
          <cell r="B3791" t="str">
            <v>小金县日尔乡</v>
          </cell>
          <cell r="C3791">
            <v>0</v>
          </cell>
          <cell r="D3791">
            <v>32</v>
          </cell>
          <cell r="E3791">
            <v>12</v>
          </cell>
          <cell r="F3791">
            <v>13</v>
          </cell>
          <cell r="G3791">
            <v>7</v>
          </cell>
          <cell r="H3791">
            <v>0</v>
          </cell>
          <cell r="I3791">
            <v>0</v>
          </cell>
          <cell r="J3791">
            <v>32</v>
          </cell>
          <cell r="K3791">
            <v>13</v>
          </cell>
          <cell r="L3791">
            <v>9</v>
          </cell>
          <cell r="M3791">
            <v>10</v>
          </cell>
          <cell r="N3791">
            <v>0</v>
          </cell>
          <cell r="O3791">
            <v>0</v>
          </cell>
          <cell r="P3791">
            <v>0</v>
          </cell>
          <cell r="Q3791">
            <v>0</v>
          </cell>
          <cell r="R3791">
            <v>0</v>
          </cell>
          <cell r="S3791">
            <v>0</v>
          </cell>
          <cell r="T3791">
            <v>0</v>
          </cell>
          <cell r="U3791">
            <v>0</v>
          </cell>
          <cell r="V3791">
            <v>7</v>
          </cell>
          <cell r="W3791">
            <v>3343</v>
          </cell>
          <cell r="X3791">
            <v>42</v>
          </cell>
          <cell r="Y3791">
            <v>14</v>
          </cell>
        </row>
        <row r="3792">
          <cell r="B3792" t="str">
            <v>小金县结斯乡</v>
          </cell>
          <cell r="C3792">
            <v>0</v>
          </cell>
          <cell r="D3792">
            <v>26</v>
          </cell>
          <cell r="E3792">
            <v>10</v>
          </cell>
          <cell r="F3792">
            <v>8</v>
          </cell>
          <cell r="G3792">
            <v>8</v>
          </cell>
          <cell r="H3792">
            <v>0</v>
          </cell>
          <cell r="I3792">
            <v>0</v>
          </cell>
          <cell r="J3792">
            <v>26</v>
          </cell>
          <cell r="K3792">
            <v>13</v>
          </cell>
          <cell r="L3792">
            <v>3</v>
          </cell>
          <cell r="M3792">
            <v>10</v>
          </cell>
          <cell r="N3792">
            <v>0</v>
          </cell>
          <cell r="O3792">
            <v>0</v>
          </cell>
          <cell r="P3792">
            <v>0</v>
          </cell>
          <cell r="Q3792">
            <v>0</v>
          </cell>
          <cell r="R3792">
            <v>0</v>
          </cell>
          <cell r="S3792">
            <v>0</v>
          </cell>
          <cell r="T3792">
            <v>0</v>
          </cell>
          <cell r="U3792">
            <v>0</v>
          </cell>
          <cell r="V3792">
            <v>7</v>
          </cell>
          <cell r="W3792">
            <v>2360</v>
          </cell>
          <cell r="X3792">
            <v>42</v>
          </cell>
          <cell r="Y3792">
            <v>23</v>
          </cell>
        </row>
        <row r="3793">
          <cell r="B3793" t="str">
            <v>小金县沃日乡</v>
          </cell>
          <cell r="C3793">
            <v>0</v>
          </cell>
          <cell r="D3793">
            <v>23</v>
          </cell>
          <cell r="E3793">
            <v>7</v>
          </cell>
          <cell r="F3793">
            <v>8</v>
          </cell>
          <cell r="G3793">
            <v>8</v>
          </cell>
          <cell r="H3793">
            <v>0</v>
          </cell>
          <cell r="I3793">
            <v>0</v>
          </cell>
          <cell r="J3793">
            <v>23</v>
          </cell>
          <cell r="K3793">
            <v>11</v>
          </cell>
          <cell r="L3793">
            <v>4</v>
          </cell>
          <cell r="M3793">
            <v>8</v>
          </cell>
          <cell r="N3793">
            <v>0</v>
          </cell>
          <cell r="O3793">
            <v>0</v>
          </cell>
          <cell r="P3793">
            <v>0</v>
          </cell>
          <cell r="Q3793">
            <v>0</v>
          </cell>
          <cell r="R3793">
            <v>0</v>
          </cell>
          <cell r="S3793">
            <v>0</v>
          </cell>
          <cell r="T3793">
            <v>0</v>
          </cell>
          <cell r="U3793">
            <v>0</v>
          </cell>
          <cell r="V3793">
            <v>6</v>
          </cell>
          <cell r="W3793">
            <v>3379</v>
          </cell>
          <cell r="X3793">
            <v>36</v>
          </cell>
          <cell r="Y3793">
            <v>34</v>
          </cell>
        </row>
        <row r="3794">
          <cell r="B3794" t="str">
            <v>小金县老营乡</v>
          </cell>
          <cell r="C3794">
            <v>0</v>
          </cell>
          <cell r="D3794">
            <v>16</v>
          </cell>
          <cell r="E3794">
            <v>5</v>
          </cell>
          <cell r="F3794">
            <v>3</v>
          </cell>
          <cell r="G3794">
            <v>8</v>
          </cell>
          <cell r="H3794">
            <v>0</v>
          </cell>
          <cell r="I3794">
            <v>0</v>
          </cell>
          <cell r="J3794">
            <v>16</v>
          </cell>
          <cell r="K3794">
            <v>8</v>
          </cell>
          <cell r="L3794">
            <v>2</v>
          </cell>
          <cell r="M3794">
            <v>6</v>
          </cell>
          <cell r="N3794">
            <v>0</v>
          </cell>
          <cell r="O3794">
            <v>0</v>
          </cell>
          <cell r="P3794">
            <v>0</v>
          </cell>
          <cell r="Q3794">
            <v>0</v>
          </cell>
          <cell r="R3794">
            <v>0</v>
          </cell>
          <cell r="S3794">
            <v>0</v>
          </cell>
          <cell r="T3794">
            <v>0</v>
          </cell>
          <cell r="U3794">
            <v>0</v>
          </cell>
          <cell r="V3794">
            <v>4</v>
          </cell>
          <cell r="W3794">
            <v>3058</v>
          </cell>
          <cell r="X3794">
            <v>24</v>
          </cell>
          <cell r="Y3794">
            <v>17</v>
          </cell>
        </row>
        <row r="3795">
          <cell r="B3795" t="str">
            <v>小金县崇德乡</v>
          </cell>
          <cell r="C3795">
            <v>0</v>
          </cell>
          <cell r="D3795">
            <v>15</v>
          </cell>
          <cell r="E3795">
            <v>5</v>
          </cell>
          <cell r="F3795">
            <v>1</v>
          </cell>
          <cell r="G3795">
            <v>9</v>
          </cell>
          <cell r="H3795">
            <v>0</v>
          </cell>
          <cell r="I3795">
            <v>0</v>
          </cell>
          <cell r="J3795">
            <v>15</v>
          </cell>
          <cell r="K3795">
            <v>8</v>
          </cell>
          <cell r="L3795">
            <v>1</v>
          </cell>
          <cell r="M3795">
            <v>6</v>
          </cell>
          <cell r="N3795">
            <v>0</v>
          </cell>
          <cell r="O3795">
            <v>0</v>
          </cell>
          <cell r="P3795">
            <v>0</v>
          </cell>
          <cell r="Q3795">
            <v>0</v>
          </cell>
          <cell r="R3795">
            <v>0</v>
          </cell>
          <cell r="S3795">
            <v>0</v>
          </cell>
          <cell r="T3795">
            <v>0</v>
          </cell>
          <cell r="U3795">
            <v>0</v>
          </cell>
          <cell r="V3795">
            <v>4</v>
          </cell>
          <cell r="W3795">
            <v>2779</v>
          </cell>
          <cell r="X3795">
            <v>24</v>
          </cell>
          <cell r="Y3795">
            <v>8</v>
          </cell>
        </row>
        <row r="3796">
          <cell r="B3796" t="str">
            <v>小金县美沃乡</v>
          </cell>
          <cell r="C3796">
            <v>0</v>
          </cell>
          <cell r="D3796">
            <v>27</v>
          </cell>
          <cell r="E3796">
            <v>10</v>
          </cell>
          <cell r="F3796">
            <v>7</v>
          </cell>
          <cell r="G3796">
            <v>10</v>
          </cell>
          <cell r="H3796">
            <v>0</v>
          </cell>
          <cell r="I3796">
            <v>0</v>
          </cell>
          <cell r="J3796">
            <v>27</v>
          </cell>
          <cell r="K3796">
            <v>13</v>
          </cell>
          <cell r="L3796">
            <v>4</v>
          </cell>
          <cell r="M3796">
            <v>10</v>
          </cell>
          <cell r="N3796">
            <v>0</v>
          </cell>
          <cell r="O3796">
            <v>0</v>
          </cell>
          <cell r="P3796">
            <v>0</v>
          </cell>
          <cell r="Q3796">
            <v>0</v>
          </cell>
          <cell r="R3796">
            <v>0</v>
          </cell>
          <cell r="S3796">
            <v>0</v>
          </cell>
          <cell r="T3796">
            <v>0</v>
          </cell>
          <cell r="U3796">
            <v>0</v>
          </cell>
          <cell r="V3796">
            <v>7</v>
          </cell>
          <cell r="W3796">
            <v>3987</v>
          </cell>
          <cell r="X3796">
            <v>42</v>
          </cell>
          <cell r="Y3796">
            <v>33</v>
          </cell>
        </row>
        <row r="3797">
          <cell r="B3797" t="str">
            <v>小金县美兴镇</v>
          </cell>
          <cell r="C3797">
            <v>0</v>
          </cell>
          <cell r="D3797">
            <v>31</v>
          </cell>
          <cell r="E3797">
            <v>14</v>
          </cell>
          <cell r="F3797">
            <v>9</v>
          </cell>
          <cell r="G3797">
            <v>8</v>
          </cell>
          <cell r="H3797">
            <v>0</v>
          </cell>
          <cell r="I3797">
            <v>0</v>
          </cell>
          <cell r="J3797">
            <v>31</v>
          </cell>
          <cell r="K3797">
            <v>16</v>
          </cell>
          <cell r="L3797">
            <v>2</v>
          </cell>
          <cell r="M3797">
            <v>13</v>
          </cell>
          <cell r="N3797">
            <v>0</v>
          </cell>
          <cell r="O3797">
            <v>0</v>
          </cell>
          <cell r="P3797">
            <v>0</v>
          </cell>
          <cell r="Q3797">
            <v>0</v>
          </cell>
          <cell r="R3797">
            <v>0</v>
          </cell>
          <cell r="S3797">
            <v>0</v>
          </cell>
          <cell r="T3797">
            <v>0</v>
          </cell>
          <cell r="U3797">
            <v>0</v>
          </cell>
          <cell r="V3797">
            <v>9</v>
          </cell>
          <cell r="W3797">
            <v>5350</v>
          </cell>
          <cell r="X3797">
            <v>54</v>
          </cell>
          <cell r="Y3797">
            <v>16</v>
          </cell>
        </row>
        <row r="3798">
          <cell r="B3798" t="str">
            <v>小金县沙龙乡</v>
          </cell>
          <cell r="C3798">
            <v>0</v>
          </cell>
          <cell r="D3798">
            <v>20</v>
          </cell>
          <cell r="E3798">
            <v>5</v>
          </cell>
          <cell r="F3798">
            <v>6</v>
          </cell>
          <cell r="G3798">
            <v>9</v>
          </cell>
          <cell r="H3798">
            <v>0</v>
          </cell>
          <cell r="I3798">
            <v>0</v>
          </cell>
          <cell r="J3798">
            <v>20</v>
          </cell>
          <cell r="K3798">
            <v>10</v>
          </cell>
          <cell r="L3798">
            <v>3</v>
          </cell>
          <cell r="M3798">
            <v>7</v>
          </cell>
          <cell r="N3798">
            <v>0</v>
          </cell>
          <cell r="O3798">
            <v>0</v>
          </cell>
          <cell r="P3798">
            <v>0</v>
          </cell>
          <cell r="Q3798">
            <v>0</v>
          </cell>
          <cell r="R3798">
            <v>0</v>
          </cell>
          <cell r="S3798">
            <v>0</v>
          </cell>
          <cell r="T3798">
            <v>0</v>
          </cell>
          <cell r="U3798">
            <v>0</v>
          </cell>
          <cell r="V3798">
            <v>5</v>
          </cell>
          <cell r="W3798">
            <v>2772</v>
          </cell>
          <cell r="X3798">
            <v>30</v>
          </cell>
          <cell r="Y3798">
            <v>22</v>
          </cell>
        </row>
        <row r="3799">
          <cell r="B3799" t="str">
            <v>小金县新桥乡</v>
          </cell>
          <cell r="C3799">
            <v>0</v>
          </cell>
          <cell r="D3799">
            <v>27</v>
          </cell>
          <cell r="E3799">
            <v>10</v>
          </cell>
          <cell r="F3799">
            <v>8</v>
          </cell>
          <cell r="G3799">
            <v>9</v>
          </cell>
          <cell r="H3799">
            <v>0</v>
          </cell>
          <cell r="I3799">
            <v>0</v>
          </cell>
          <cell r="J3799">
            <v>27</v>
          </cell>
          <cell r="K3799">
            <v>15</v>
          </cell>
          <cell r="L3799">
            <v>3</v>
          </cell>
          <cell r="M3799">
            <v>9</v>
          </cell>
          <cell r="N3799">
            <v>0</v>
          </cell>
          <cell r="O3799">
            <v>0</v>
          </cell>
          <cell r="P3799">
            <v>0</v>
          </cell>
          <cell r="Q3799">
            <v>0</v>
          </cell>
          <cell r="R3799">
            <v>0</v>
          </cell>
          <cell r="S3799">
            <v>0</v>
          </cell>
          <cell r="T3799">
            <v>0</v>
          </cell>
          <cell r="U3799">
            <v>0</v>
          </cell>
          <cell r="V3799">
            <v>7</v>
          </cell>
          <cell r="W3799">
            <v>5101</v>
          </cell>
          <cell r="X3799">
            <v>42</v>
          </cell>
          <cell r="Y3799">
            <v>29</v>
          </cell>
        </row>
        <row r="3800">
          <cell r="B3800" t="str">
            <v>小金县宅垄乡</v>
          </cell>
          <cell r="C3800">
            <v>0</v>
          </cell>
          <cell r="D3800">
            <v>22</v>
          </cell>
          <cell r="E3800">
            <v>8</v>
          </cell>
          <cell r="F3800">
            <v>5</v>
          </cell>
          <cell r="G3800">
            <v>9</v>
          </cell>
          <cell r="H3800">
            <v>0</v>
          </cell>
          <cell r="I3800">
            <v>0</v>
          </cell>
          <cell r="J3800">
            <v>22</v>
          </cell>
          <cell r="K3800">
            <v>12</v>
          </cell>
          <cell r="L3800">
            <v>2</v>
          </cell>
          <cell r="M3800">
            <v>8</v>
          </cell>
          <cell r="N3800">
            <v>0</v>
          </cell>
          <cell r="O3800">
            <v>0</v>
          </cell>
          <cell r="P3800">
            <v>0</v>
          </cell>
          <cell r="Q3800">
            <v>0</v>
          </cell>
          <cell r="R3800">
            <v>0</v>
          </cell>
          <cell r="S3800">
            <v>0</v>
          </cell>
          <cell r="T3800">
            <v>0</v>
          </cell>
          <cell r="U3800">
            <v>0</v>
          </cell>
          <cell r="V3800">
            <v>6</v>
          </cell>
          <cell r="W3800">
            <v>2785</v>
          </cell>
          <cell r="X3800">
            <v>36</v>
          </cell>
          <cell r="Y3800">
            <v>16</v>
          </cell>
        </row>
        <row r="3801">
          <cell r="B3801" t="str">
            <v>小金县新格乡</v>
          </cell>
          <cell r="C3801">
            <v>0</v>
          </cell>
          <cell r="D3801">
            <v>25</v>
          </cell>
          <cell r="E3801">
            <v>8</v>
          </cell>
          <cell r="F3801">
            <v>8</v>
          </cell>
          <cell r="G3801">
            <v>9</v>
          </cell>
          <cell r="H3801">
            <v>0</v>
          </cell>
          <cell r="I3801">
            <v>0</v>
          </cell>
          <cell r="J3801">
            <v>25</v>
          </cell>
          <cell r="K3801">
            <v>12</v>
          </cell>
          <cell r="L3801">
            <v>5</v>
          </cell>
          <cell r="M3801">
            <v>8</v>
          </cell>
          <cell r="N3801">
            <v>0</v>
          </cell>
          <cell r="O3801">
            <v>0</v>
          </cell>
          <cell r="P3801">
            <v>0</v>
          </cell>
          <cell r="Q3801">
            <v>0</v>
          </cell>
          <cell r="R3801">
            <v>0</v>
          </cell>
          <cell r="S3801">
            <v>0</v>
          </cell>
          <cell r="T3801">
            <v>0</v>
          </cell>
          <cell r="U3801">
            <v>0</v>
          </cell>
          <cell r="V3801">
            <v>6</v>
          </cell>
          <cell r="W3801">
            <v>2711</v>
          </cell>
          <cell r="X3801">
            <v>36</v>
          </cell>
          <cell r="Y3801">
            <v>39</v>
          </cell>
        </row>
        <row r="3802">
          <cell r="B3802" t="str">
            <v>小金县两河乡</v>
          </cell>
          <cell r="C3802">
            <v>0</v>
          </cell>
          <cell r="D3802">
            <v>35</v>
          </cell>
          <cell r="E3802">
            <v>14</v>
          </cell>
          <cell r="F3802">
            <v>11</v>
          </cell>
          <cell r="G3802">
            <v>10</v>
          </cell>
          <cell r="H3802">
            <v>0</v>
          </cell>
          <cell r="I3802">
            <v>0</v>
          </cell>
          <cell r="J3802">
            <v>35</v>
          </cell>
          <cell r="K3802">
            <v>16</v>
          </cell>
          <cell r="L3802">
            <v>6</v>
          </cell>
          <cell r="M3802">
            <v>13</v>
          </cell>
          <cell r="N3802">
            <v>0</v>
          </cell>
          <cell r="O3802">
            <v>0</v>
          </cell>
          <cell r="P3802">
            <v>0</v>
          </cell>
          <cell r="Q3802">
            <v>0</v>
          </cell>
          <cell r="R3802">
            <v>0</v>
          </cell>
          <cell r="S3802">
            <v>0</v>
          </cell>
          <cell r="T3802">
            <v>0</v>
          </cell>
          <cell r="U3802">
            <v>0</v>
          </cell>
          <cell r="V3802">
            <v>9</v>
          </cell>
          <cell r="W3802">
            <v>4840</v>
          </cell>
          <cell r="X3802">
            <v>54</v>
          </cell>
          <cell r="Y3802">
            <v>29</v>
          </cell>
        </row>
        <row r="3803">
          <cell r="B3803" t="str">
            <v>小金县抚边乡</v>
          </cell>
          <cell r="C3803">
            <v>0</v>
          </cell>
          <cell r="D3803">
            <v>35</v>
          </cell>
          <cell r="E3803">
            <v>15</v>
          </cell>
          <cell r="F3803">
            <v>9</v>
          </cell>
          <cell r="G3803">
            <v>11</v>
          </cell>
          <cell r="H3803">
            <v>0</v>
          </cell>
          <cell r="I3803">
            <v>0</v>
          </cell>
          <cell r="J3803">
            <v>35</v>
          </cell>
          <cell r="K3803">
            <v>18</v>
          </cell>
          <cell r="L3803">
            <v>3</v>
          </cell>
          <cell r="M3803">
            <v>14</v>
          </cell>
          <cell r="N3803">
            <v>0</v>
          </cell>
          <cell r="O3803">
            <v>0</v>
          </cell>
          <cell r="P3803">
            <v>0</v>
          </cell>
          <cell r="Q3803">
            <v>0</v>
          </cell>
          <cell r="R3803">
            <v>0</v>
          </cell>
          <cell r="S3803">
            <v>0</v>
          </cell>
          <cell r="T3803">
            <v>0</v>
          </cell>
          <cell r="U3803">
            <v>0</v>
          </cell>
          <cell r="V3803">
            <v>10</v>
          </cell>
          <cell r="W3803">
            <v>4816</v>
          </cell>
          <cell r="X3803">
            <v>60</v>
          </cell>
          <cell r="Y3803">
            <v>27</v>
          </cell>
        </row>
        <row r="3804">
          <cell r="B3804" t="str">
            <v>小金县木坡乡</v>
          </cell>
          <cell r="C3804">
            <v>0</v>
          </cell>
          <cell r="D3804">
            <v>31</v>
          </cell>
          <cell r="E3804">
            <v>11</v>
          </cell>
          <cell r="F3804">
            <v>10</v>
          </cell>
          <cell r="G3804">
            <v>10</v>
          </cell>
          <cell r="H3804">
            <v>0</v>
          </cell>
          <cell r="I3804">
            <v>0</v>
          </cell>
          <cell r="J3804">
            <v>31</v>
          </cell>
          <cell r="K3804">
            <v>15</v>
          </cell>
          <cell r="L3804">
            <v>5</v>
          </cell>
          <cell r="M3804">
            <v>11</v>
          </cell>
          <cell r="N3804">
            <v>0</v>
          </cell>
          <cell r="O3804">
            <v>0</v>
          </cell>
          <cell r="P3804">
            <v>0</v>
          </cell>
          <cell r="Q3804">
            <v>0</v>
          </cell>
          <cell r="R3804">
            <v>0</v>
          </cell>
          <cell r="S3804">
            <v>0</v>
          </cell>
          <cell r="T3804">
            <v>0</v>
          </cell>
          <cell r="U3804">
            <v>0</v>
          </cell>
          <cell r="V3804">
            <v>8</v>
          </cell>
          <cell r="W3804">
            <v>3558</v>
          </cell>
          <cell r="X3804">
            <v>48</v>
          </cell>
          <cell r="Y3804">
            <v>49</v>
          </cell>
        </row>
        <row r="3805">
          <cell r="B3805" t="str">
            <v>小金县八角乡</v>
          </cell>
          <cell r="C3805">
            <v>0</v>
          </cell>
          <cell r="D3805">
            <v>24</v>
          </cell>
          <cell r="E3805">
            <v>9</v>
          </cell>
          <cell r="F3805">
            <v>6</v>
          </cell>
          <cell r="G3805">
            <v>9</v>
          </cell>
          <cell r="H3805">
            <v>0</v>
          </cell>
          <cell r="I3805">
            <v>0</v>
          </cell>
          <cell r="J3805">
            <v>24</v>
          </cell>
          <cell r="K3805">
            <v>12</v>
          </cell>
          <cell r="L3805">
            <v>2</v>
          </cell>
          <cell r="M3805">
            <v>10</v>
          </cell>
          <cell r="N3805">
            <v>0</v>
          </cell>
          <cell r="O3805">
            <v>0</v>
          </cell>
          <cell r="P3805">
            <v>0</v>
          </cell>
          <cell r="Q3805">
            <v>0</v>
          </cell>
          <cell r="R3805">
            <v>0</v>
          </cell>
          <cell r="S3805">
            <v>0</v>
          </cell>
          <cell r="T3805">
            <v>0</v>
          </cell>
          <cell r="U3805">
            <v>0</v>
          </cell>
          <cell r="V3805">
            <v>7</v>
          </cell>
          <cell r="W3805">
            <v>3237</v>
          </cell>
          <cell r="X3805">
            <v>42</v>
          </cell>
          <cell r="Y3805">
            <v>21</v>
          </cell>
        </row>
        <row r="3806">
          <cell r="B3806" t="str">
            <v>小金县双柏乡</v>
          </cell>
          <cell r="C3806">
            <v>0</v>
          </cell>
          <cell r="D3806">
            <v>22</v>
          </cell>
          <cell r="E3806">
            <v>8</v>
          </cell>
          <cell r="F3806">
            <v>6</v>
          </cell>
          <cell r="G3806">
            <v>8</v>
          </cell>
          <cell r="H3806">
            <v>0</v>
          </cell>
          <cell r="I3806">
            <v>0</v>
          </cell>
          <cell r="J3806">
            <v>22</v>
          </cell>
          <cell r="K3806">
            <v>11</v>
          </cell>
          <cell r="L3806">
            <v>3</v>
          </cell>
          <cell r="M3806">
            <v>8</v>
          </cell>
          <cell r="N3806">
            <v>0</v>
          </cell>
          <cell r="O3806">
            <v>0</v>
          </cell>
          <cell r="P3806">
            <v>0</v>
          </cell>
          <cell r="Q3806">
            <v>0</v>
          </cell>
          <cell r="R3806">
            <v>0</v>
          </cell>
          <cell r="S3806">
            <v>0</v>
          </cell>
          <cell r="T3806">
            <v>0</v>
          </cell>
          <cell r="U3806">
            <v>0</v>
          </cell>
          <cell r="V3806">
            <v>6</v>
          </cell>
          <cell r="W3806">
            <v>2430</v>
          </cell>
          <cell r="X3806">
            <v>36</v>
          </cell>
          <cell r="Y3806">
            <v>23</v>
          </cell>
        </row>
        <row r="3807">
          <cell r="B3807" t="str">
            <v>小金县汗牛乡</v>
          </cell>
          <cell r="C3807">
            <v>0</v>
          </cell>
          <cell r="D3807">
            <v>21</v>
          </cell>
          <cell r="E3807">
            <v>6</v>
          </cell>
          <cell r="F3807">
            <v>7</v>
          </cell>
          <cell r="G3807">
            <v>8</v>
          </cell>
          <cell r="H3807">
            <v>0</v>
          </cell>
          <cell r="I3807">
            <v>0</v>
          </cell>
          <cell r="J3807">
            <v>21</v>
          </cell>
          <cell r="K3807">
            <v>9</v>
          </cell>
          <cell r="L3807">
            <v>5</v>
          </cell>
          <cell r="M3807">
            <v>7</v>
          </cell>
          <cell r="N3807">
            <v>0</v>
          </cell>
          <cell r="O3807">
            <v>0</v>
          </cell>
          <cell r="P3807">
            <v>0</v>
          </cell>
          <cell r="Q3807">
            <v>0</v>
          </cell>
          <cell r="R3807">
            <v>0</v>
          </cell>
          <cell r="S3807">
            <v>0</v>
          </cell>
          <cell r="T3807">
            <v>0</v>
          </cell>
          <cell r="U3807">
            <v>0</v>
          </cell>
          <cell r="V3807">
            <v>5</v>
          </cell>
          <cell r="W3807">
            <v>2303</v>
          </cell>
          <cell r="X3807">
            <v>30</v>
          </cell>
          <cell r="Y3807">
            <v>42</v>
          </cell>
        </row>
        <row r="3808">
          <cell r="B3808" t="str">
            <v>小金县潘安乡</v>
          </cell>
          <cell r="C3808">
            <v>0</v>
          </cell>
          <cell r="D3808">
            <v>20</v>
          </cell>
          <cell r="E3808">
            <v>5</v>
          </cell>
          <cell r="F3808">
            <v>7</v>
          </cell>
          <cell r="G3808">
            <v>8</v>
          </cell>
          <cell r="H3808">
            <v>0</v>
          </cell>
          <cell r="I3808">
            <v>0</v>
          </cell>
          <cell r="J3808">
            <v>20</v>
          </cell>
          <cell r="K3808">
            <v>7</v>
          </cell>
          <cell r="L3808">
            <v>7</v>
          </cell>
          <cell r="M3808">
            <v>6</v>
          </cell>
          <cell r="N3808">
            <v>0</v>
          </cell>
          <cell r="O3808">
            <v>0</v>
          </cell>
          <cell r="P3808">
            <v>0</v>
          </cell>
          <cell r="Q3808">
            <v>0</v>
          </cell>
          <cell r="R3808">
            <v>0</v>
          </cell>
          <cell r="S3808">
            <v>0</v>
          </cell>
          <cell r="T3808">
            <v>0</v>
          </cell>
          <cell r="U3808">
            <v>0</v>
          </cell>
          <cell r="V3808">
            <v>4</v>
          </cell>
          <cell r="W3808">
            <v>1738</v>
          </cell>
          <cell r="X3808">
            <v>24</v>
          </cell>
          <cell r="Y3808">
            <v>34</v>
          </cell>
        </row>
        <row r="3809">
          <cell r="B3809" t="str">
            <v>小金县窝底乡</v>
          </cell>
          <cell r="C3809">
            <v>0</v>
          </cell>
          <cell r="D3809">
            <v>17</v>
          </cell>
          <cell r="E3809">
            <v>5</v>
          </cell>
          <cell r="F3809">
            <v>4</v>
          </cell>
          <cell r="G3809">
            <v>8</v>
          </cell>
          <cell r="H3809">
            <v>0</v>
          </cell>
          <cell r="I3809">
            <v>0</v>
          </cell>
          <cell r="J3809">
            <v>17</v>
          </cell>
          <cell r="K3809">
            <v>8</v>
          </cell>
          <cell r="L3809">
            <v>3</v>
          </cell>
          <cell r="M3809">
            <v>6</v>
          </cell>
          <cell r="N3809">
            <v>0</v>
          </cell>
          <cell r="O3809">
            <v>0</v>
          </cell>
          <cell r="P3809">
            <v>0</v>
          </cell>
          <cell r="Q3809">
            <v>0</v>
          </cell>
          <cell r="R3809">
            <v>0</v>
          </cell>
          <cell r="S3809">
            <v>0</v>
          </cell>
          <cell r="T3809">
            <v>0</v>
          </cell>
          <cell r="U3809">
            <v>0</v>
          </cell>
          <cell r="V3809">
            <v>4</v>
          </cell>
          <cell r="W3809">
            <v>2639</v>
          </cell>
          <cell r="X3809">
            <v>24</v>
          </cell>
          <cell r="Y3809">
            <v>29</v>
          </cell>
        </row>
        <row r="3810">
          <cell r="B3810" t="str">
            <v>黑水县</v>
          </cell>
          <cell r="C3810">
            <v>0</v>
          </cell>
          <cell r="D3810">
            <v>605</v>
          </cell>
          <cell r="E3810">
            <v>166</v>
          </cell>
          <cell r="F3810">
            <v>126</v>
          </cell>
          <cell r="G3810">
            <v>132</v>
          </cell>
          <cell r="H3810">
            <v>0</v>
          </cell>
          <cell r="I3810">
            <v>181</v>
          </cell>
          <cell r="J3810">
            <v>605</v>
          </cell>
          <cell r="K3810">
            <v>273</v>
          </cell>
          <cell r="L3810">
            <v>27</v>
          </cell>
          <cell r="M3810">
            <v>248</v>
          </cell>
          <cell r="N3810">
            <v>8</v>
          </cell>
          <cell r="O3810">
            <v>43</v>
          </cell>
          <cell r="P3810">
            <v>4</v>
          </cell>
          <cell r="Q3810">
            <v>0</v>
          </cell>
          <cell r="R3810">
            <v>4</v>
          </cell>
          <cell r="S3810">
            <v>6</v>
          </cell>
          <cell r="T3810">
            <v>0</v>
          </cell>
          <cell r="U3810">
            <v>0</v>
          </cell>
          <cell r="V3810">
            <v>124</v>
          </cell>
          <cell r="W3810">
            <v>51379</v>
          </cell>
          <cell r="X3810">
            <v>1413</v>
          </cell>
          <cell r="Y3810">
            <v>224</v>
          </cell>
        </row>
        <row r="3811">
          <cell r="B3811" t="str">
            <v>黑水县本级</v>
          </cell>
          <cell r="C3811">
            <v>0</v>
          </cell>
          <cell r="D3811">
            <v>0</v>
          </cell>
          <cell r="E3811">
            <v>0</v>
          </cell>
          <cell r="F3811">
            <v>0</v>
          </cell>
          <cell r="G3811">
            <v>0</v>
          </cell>
          <cell r="H3811">
            <v>0</v>
          </cell>
          <cell r="I3811">
            <v>0</v>
          </cell>
          <cell r="J3811">
            <v>0</v>
          </cell>
          <cell r="K3811">
            <v>0</v>
          </cell>
          <cell r="L3811">
            <v>0</v>
          </cell>
          <cell r="M3811">
            <v>0</v>
          </cell>
          <cell r="N3811">
            <v>0</v>
          </cell>
          <cell r="O3811">
            <v>0</v>
          </cell>
          <cell r="P3811">
            <v>0</v>
          </cell>
          <cell r="Q3811">
            <v>0</v>
          </cell>
          <cell r="R3811">
            <v>0</v>
          </cell>
          <cell r="S3811">
            <v>0</v>
          </cell>
          <cell r="T3811">
            <v>0</v>
          </cell>
          <cell r="U3811">
            <v>0</v>
          </cell>
          <cell r="V3811">
            <v>0</v>
          </cell>
          <cell r="W3811">
            <v>0</v>
          </cell>
          <cell r="X3811">
            <v>0</v>
          </cell>
          <cell r="Y3811">
            <v>0</v>
          </cell>
        </row>
        <row r="3812">
          <cell r="B3812" t="str">
            <v>黑水县乡（镇）小计</v>
          </cell>
          <cell r="C3812">
            <v>0</v>
          </cell>
          <cell r="D3812">
            <v>605</v>
          </cell>
          <cell r="E3812">
            <v>166</v>
          </cell>
          <cell r="F3812">
            <v>126</v>
          </cell>
          <cell r="G3812">
            <v>132</v>
          </cell>
          <cell r="H3812">
            <v>0</v>
          </cell>
          <cell r="I3812">
            <v>181</v>
          </cell>
          <cell r="J3812">
            <v>605</v>
          </cell>
          <cell r="K3812">
            <v>273</v>
          </cell>
          <cell r="L3812">
            <v>27</v>
          </cell>
          <cell r="M3812">
            <v>248</v>
          </cell>
          <cell r="N3812">
            <v>8</v>
          </cell>
          <cell r="O3812">
            <v>43</v>
          </cell>
          <cell r="P3812">
            <v>4</v>
          </cell>
          <cell r="Q3812">
            <v>0</v>
          </cell>
          <cell r="R3812">
            <v>4</v>
          </cell>
          <cell r="S3812">
            <v>6</v>
          </cell>
          <cell r="T3812">
            <v>0</v>
          </cell>
          <cell r="U3812">
            <v>0</v>
          </cell>
          <cell r="V3812">
            <v>124</v>
          </cell>
          <cell r="W3812">
            <v>51379</v>
          </cell>
          <cell r="X3812">
            <v>1413</v>
          </cell>
          <cell r="Y3812">
            <v>224</v>
          </cell>
        </row>
        <row r="3813">
          <cell r="B3813" t="str">
            <v>黑水县芦花镇</v>
          </cell>
          <cell r="C3813">
            <v>0</v>
          </cell>
          <cell r="D3813">
            <v>64</v>
          </cell>
          <cell r="E3813">
            <v>17</v>
          </cell>
          <cell r="F3813">
            <v>14</v>
          </cell>
          <cell r="G3813">
            <v>13</v>
          </cell>
          <cell r="H3813">
            <v>0</v>
          </cell>
          <cell r="I3813">
            <v>20</v>
          </cell>
          <cell r="J3813">
            <v>64</v>
          </cell>
          <cell r="K3813">
            <v>29</v>
          </cell>
          <cell r="L3813">
            <v>2</v>
          </cell>
          <cell r="M3813">
            <v>26</v>
          </cell>
          <cell r="N3813">
            <v>1</v>
          </cell>
          <cell r="O3813">
            <v>4</v>
          </cell>
          <cell r="P3813">
            <v>1</v>
          </cell>
          <cell r="Q3813">
            <v>0</v>
          </cell>
          <cell r="R3813">
            <v>1</v>
          </cell>
          <cell r="S3813">
            <v>1</v>
          </cell>
          <cell r="T3813">
            <v>0</v>
          </cell>
          <cell r="U3813">
            <v>0</v>
          </cell>
          <cell r="V3813">
            <v>13</v>
          </cell>
          <cell r="W3813">
            <v>6048</v>
          </cell>
          <cell r="X3813">
            <v>131</v>
          </cell>
          <cell r="Y3813">
            <v>20</v>
          </cell>
        </row>
        <row r="3814">
          <cell r="B3814" t="str">
            <v>黑水县卡龙镇</v>
          </cell>
          <cell r="C3814">
            <v>0</v>
          </cell>
          <cell r="D3814">
            <v>17</v>
          </cell>
          <cell r="E3814">
            <v>5</v>
          </cell>
          <cell r="F3814">
            <v>4</v>
          </cell>
          <cell r="G3814">
            <v>1</v>
          </cell>
          <cell r="H3814">
            <v>0</v>
          </cell>
          <cell r="I3814">
            <v>7</v>
          </cell>
          <cell r="J3814">
            <v>17</v>
          </cell>
          <cell r="K3814">
            <v>8</v>
          </cell>
          <cell r="L3814">
            <v>0</v>
          </cell>
          <cell r="M3814">
            <v>8</v>
          </cell>
          <cell r="N3814">
            <v>0</v>
          </cell>
          <cell r="O3814">
            <v>1</v>
          </cell>
          <cell r="P3814">
            <v>0</v>
          </cell>
          <cell r="Q3814">
            <v>0</v>
          </cell>
          <cell r="R3814">
            <v>0</v>
          </cell>
          <cell r="S3814">
            <v>0</v>
          </cell>
          <cell r="T3814">
            <v>0</v>
          </cell>
          <cell r="U3814">
            <v>0</v>
          </cell>
          <cell r="V3814">
            <v>4</v>
          </cell>
          <cell r="W3814">
            <v>977</v>
          </cell>
          <cell r="X3814">
            <v>41</v>
          </cell>
          <cell r="Y3814">
            <v>0</v>
          </cell>
        </row>
        <row r="3815">
          <cell r="B3815" t="str">
            <v>黑水县沙石多乡</v>
          </cell>
          <cell r="C3815">
            <v>0</v>
          </cell>
          <cell r="D3815">
            <v>37</v>
          </cell>
          <cell r="E3815">
            <v>10</v>
          </cell>
          <cell r="F3815">
            <v>8</v>
          </cell>
          <cell r="G3815">
            <v>7</v>
          </cell>
          <cell r="H3815">
            <v>0</v>
          </cell>
          <cell r="I3815">
            <v>12</v>
          </cell>
          <cell r="J3815">
            <v>37</v>
          </cell>
          <cell r="K3815">
            <v>18</v>
          </cell>
          <cell r="L3815">
            <v>1</v>
          </cell>
          <cell r="M3815">
            <v>16</v>
          </cell>
          <cell r="N3815">
            <v>1</v>
          </cell>
          <cell r="O3815">
            <v>2</v>
          </cell>
          <cell r="P3815">
            <v>0</v>
          </cell>
          <cell r="Q3815">
            <v>0</v>
          </cell>
          <cell r="R3815">
            <v>0</v>
          </cell>
          <cell r="S3815">
            <v>0</v>
          </cell>
          <cell r="T3815">
            <v>0</v>
          </cell>
          <cell r="U3815">
            <v>0</v>
          </cell>
          <cell r="V3815">
            <v>8</v>
          </cell>
          <cell r="W3815">
            <v>1690</v>
          </cell>
          <cell r="X3815">
            <v>87</v>
          </cell>
          <cell r="Y3815">
            <v>10</v>
          </cell>
        </row>
        <row r="3816">
          <cell r="B3816" t="str">
            <v>黑水县红岩乡</v>
          </cell>
          <cell r="C3816">
            <v>0</v>
          </cell>
          <cell r="D3816">
            <v>29</v>
          </cell>
          <cell r="E3816">
            <v>7</v>
          </cell>
          <cell r="F3816">
            <v>5</v>
          </cell>
          <cell r="G3816">
            <v>9</v>
          </cell>
          <cell r="H3816">
            <v>0</v>
          </cell>
          <cell r="I3816">
            <v>8</v>
          </cell>
          <cell r="J3816">
            <v>29</v>
          </cell>
          <cell r="K3816">
            <v>15</v>
          </cell>
          <cell r="L3816">
            <v>2</v>
          </cell>
          <cell r="M3816">
            <v>10</v>
          </cell>
          <cell r="N3816">
            <v>0</v>
          </cell>
          <cell r="O3816">
            <v>2</v>
          </cell>
          <cell r="P3816">
            <v>0</v>
          </cell>
          <cell r="Q3816">
            <v>0</v>
          </cell>
          <cell r="R3816">
            <v>0</v>
          </cell>
          <cell r="S3816">
            <v>0</v>
          </cell>
          <cell r="T3816">
            <v>0</v>
          </cell>
          <cell r="U3816">
            <v>0</v>
          </cell>
          <cell r="V3816">
            <v>5</v>
          </cell>
          <cell r="W3816">
            <v>3647</v>
          </cell>
          <cell r="X3816">
            <v>79</v>
          </cell>
          <cell r="Y3816">
            <v>15</v>
          </cell>
        </row>
        <row r="3817">
          <cell r="B3817" t="str">
            <v>黑水县麻窝乡</v>
          </cell>
          <cell r="C3817">
            <v>0</v>
          </cell>
          <cell r="D3817">
            <v>34</v>
          </cell>
          <cell r="E3817">
            <v>9</v>
          </cell>
          <cell r="F3817">
            <v>7</v>
          </cell>
          <cell r="G3817">
            <v>8</v>
          </cell>
          <cell r="H3817">
            <v>0</v>
          </cell>
          <cell r="I3817">
            <v>10</v>
          </cell>
          <cell r="J3817">
            <v>34</v>
          </cell>
          <cell r="K3817">
            <v>16</v>
          </cell>
          <cell r="L3817">
            <v>1</v>
          </cell>
          <cell r="M3817">
            <v>14</v>
          </cell>
          <cell r="N3817">
            <v>1</v>
          </cell>
          <cell r="O3817">
            <v>2</v>
          </cell>
          <cell r="P3817">
            <v>0</v>
          </cell>
          <cell r="Q3817">
            <v>0</v>
          </cell>
          <cell r="R3817">
            <v>0</v>
          </cell>
          <cell r="S3817">
            <v>1</v>
          </cell>
          <cell r="T3817">
            <v>0</v>
          </cell>
          <cell r="U3817">
            <v>0</v>
          </cell>
          <cell r="V3817">
            <v>7</v>
          </cell>
          <cell r="W3817">
            <v>3133</v>
          </cell>
          <cell r="X3817">
            <v>90</v>
          </cell>
          <cell r="Y3817">
            <v>12</v>
          </cell>
        </row>
        <row r="3818">
          <cell r="B3818" t="str">
            <v>黑水县木苏乡</v>
          </cell>
          <cell r="C3818">
            <v>0</v>
          </cell>
          <cell r="D3818">
            <v>45</v>
          </cell>
          <cell r="E3818">
            <v>5</v>
          </cell>
          <cell r="F3818">
            <v>9</v>
          </cell>
          <cell r="G3818">
            <v>11</v>
          </cell>
          <cell r="H3818">
            <v>0</v>
          </cell>
          <cell r="I3818">
            <v>20</v>
          </cell>
          <cell r="J3818">
            <v>45</v>
          </cell>
          <cell r="K3818">
            <v>20</v>
          </cell>
          <cell r="L3818">
            <v>3</v>
          </cell>
          <cell r="M3818">
            <v>18</v>
          </cell>
          <cell r="N3818">
            <v>1</v>
          </cell>
          <cell r="O3818">
            <v>3</v>
          </cell>
          <cell r="P3818">
            <v>0</v>
          </cell>
          <cell r="Q3818">
            <v>0</v>
          </cell>
          <cell r="R3818">
            <v>0</v>
          </cell>
          <cell r="S3818">
            <v>1</v>
          </cell>
          <cell r="T3818">
            <v>0</v>
          </cell>
          <cell r="U3818">
            <v>0</v>
          </cell>
          <cell r="V3818">
            <v>9</v>
          </cell>
          <cell r="W3818">
            <v>4593</v>
          </cell>
          <cell r="X3818">
            <v>108</v>
          </cell>
          <cell r="Y3818">
            <v>22</v>
          </cell>
        </row>
        <row r="3819">
          <cell r="B3819" t="str">
            <v>黑水县双溜索乡</v>
          </cell>
          <cell r="C3819">
            <v>0</v>
          </cell>
          <cell r="D3819">
            <v>25</v>
          </cell>
          <cell r="E3819">
            <v>6</v>
          </cell>
          <cell r="F3819">
            <v>5</v>
          </cell>
          <cell r="G3819">
            <v>6</v>
          </cell>
          <cell r="H3819">
            <v>0</v>
          </cell>
          <cell r="I3819">
            <v>8</v>
          </cell>
          <cell r="J3819">
            <v>25</v>
          </cell>
          <cell r="K3819">
            <v>11</v>
          </cell>
          <cell r="L3819">
            <v>2</v>
          </cell>
          <cell r="M3819">
            <v>10</v>
          </cell>
          <cell r="N3819">
            <v>0</v>
          </cell>
          <cell r="O3819">
            <v>2</v>
          </cell>
          <cell r="P3819">
            <v>0</v>
          </cell>
          <cell r="Q3819">
            <v>0</v>
          </cell>
          <cell r="R3819">
            <v>0</v>
          </cell>
          <cell r="S3819">
            <v>0</v>
          </cell>
          <cell r="T3819">
            <v>0</v>
          </cell>
          <cell r="U3819">
            <v>0</v>
          </cell>
          <cell r="V3819">
            <v>5</v>
          </cell>
          <cell r="W3819">
            <v>1882</v>
          </cell>
          <cell r="X3819">
            <v>57</v>
          </cell>
          <cell r="Y3819">
            <v>18</v>
          </cell>
        </row>
        <row r="3820">
          <cell r="B3820" t="str">
            <v>黑水县龙坝乡</v>
          </cell>
          <cell r="C3820">
            <v>0</v>
          </cell>
          <cell r="D3820">
            <v>24</v>
          </cell>
          <cell r="E3820">
            <v>10</v>
          </cell>
          <cell r="F3820">
            <v>5</v>
          </cell>
          <cell r="G3820">
            <v>5</v>
          </cell>
          <cell r="H3820">
            <v>0</v>
          </cell>
          <cell r="I3820">
            <v>4</v>
          </cell>
          <cell r="J3820">
            <v>24</v>
          </cell>
          <cell r="K3820">
            <v>11</v>
          </cell>
          <cell r="L3820">
            <v>1</v>
          </cell>
          <cell r="M3820">
            <v>10</v>
          </cell>
          <cell r="N3820">
            <v>0</v>
          </cell>
          <cell r="O3820">
            <v>2</v>
          </cell>
          <cell r="P3820">
            <v>0</v>
          </cell>
          <cell r="Q3820">
            <v>0</v>
          </cell>
          <cell r="R3820">
            <v>0</v>
          </cell>
          <cell r="S3820">
            <v>0</v>
          </cell>
          <cell r="T3820">
            <v>0</v>
          </cell>
          <cell r="U3820">
            <v>0</v>
          </cell>
          <cell r="V3820">
            <v>5</v>
          </cell>
          <cell r="W3820">
            <v>2466</v>
          </cell>
          <cell r="X3820">
            <v>63</v>
          </cell>
          <cell r="Y3820">
            <v>8</v>
          </cell>
        </row>
        <row r="3821">
          <cell r="B3821" t="str">
            <v>黑水县石碉楼乡</v>
          </cell>
          <cell r="C3821">
            <v>0</v>
          </cell>
          <cell r="D3821">
            <v>54</v>
          </cell>
          <cell r="E3821">
            <v>11</v>
          </cell>
          <cell r="F3821">
            <v>11</v>
          </cell>
          <cell r="G3821">
            <v>12</v>
          </cell>
          <cell r="H3821">
            <v>0</v>
          </cell>
          <cell r="I3821">
            <v>20</v>
          </cell>
          <cell r="J3821">
            <v>54</v>
          </cell>
          <cell r="K3821">
            <v>23</v>
          </cell>
          <cell r="L3821">
            <v>2</v>
          </cell>
          <cell r="M3821">
            <v>22</v>
          </cell>
          <cell r="N3821">
            <v>1</v>
          </cell>
          <cell r="O3821">
            <v>4</v>
          </cell>
          <cell r="P3821">
            <v>1</v>
          </cell>
          <cell r="Q3821">
            <v>0</v>
          </cell>
          <cell r="R3821">
            <v>1</v>
          </cell>
          <cell r="S3821">
            <v>1</v>
          </cell>
          <cell r="T3821">
            <v>0</v>
          </cell>
          <cell r="U3821">
            <v>0</v>
          </cell>
          <cell r="V3821">
            <v>11</v>
          </cell>
          <cell r="W3821">
            <v>4237</v>
          </cell>
          <cell r="X3821">
            <v>130</v>
          </cell>
          <cell r="Y3821">
            <v>13</v>
          </cell>
        </row>
        <row r="3822">
          <cell r="B3822" t="str">
            <v>黑水县洛多乡</v>
          </cell>
          <cell r="C3822">
            <v>0</v>
          </cell>
          <cell r="D3822">
            <v>29</v>
          </cell>
          <cell r="E3822">
            <v>9</v>
          </cell>
          <cell r="F3822">
            <v>7</v>
          </cell>
          <cell r="G3822">
            <v>3</v>
          </cell>
          <cell r="H3822">
            <v>0</v>
          </cell>
          <cell r="I3822">
            <v>10</v>
          </cell>
          <cell r="J3822">
            <v>29</v>
          </cell>
          <cell r="K3822">
            <v>13</v>
          </cell>
          <cell r="L3822">
            <v>0</v>
          </cell>
          <cell r="M3822">
            <v>14</v>
          </cell>
          <cell r="N3822">
            <v>0</v>
          </cell>
          <cell r="O3822">
            <v>2</v>
          </cell>
          <cell r="P3822">
            <v>0</v>
          </cell>
          <cell r="Q3822">
            <v>0</v>
          </cell>
          <cell r="R3822">
            <v>0</v>
          </cell>
          <cell r="S3822">
            <v>0</v>
          </cell>
          <cell r="T3822">
            <v>0</v>
          </cell>
          <cell r="U3822">
            <v>0</v>
          </cell>
          <cell r="V3822">
            <v>7</v>
          </cell>
          <cell r="W3822">
            <v>2149</v>
          </cell>
          <cell r="X3822">
            <v>64</v>
          </cell>
          <cell r="Y3822">
            <v>3</v>
          </cell>
        </row>
        <row r="3823">
          <cell r="B3823" t="str">
            <v>黑水县维古乡</v>
          </cell>
          <cell r="C3823">
            <v>0</v>
          </cell>
          <cell r="D3823">
            <v>37</v>
          </cell>
          <cell r="E3823">
            <v>10</v>
          </cell>
          <cell r="F3823">
            <v>8</v>
          </cell>
          <cell r="G3823">
            <v>7</v>
          </cell>
          <cell r="H3823">
            <v>0</v>
          </cell>
          <cell r="I3823">
            <v>12</v>
          </cell>
          <cell r="J3823">
            <v>37</v>
          </cell>
          <cell r="K3823">
            <v>17</v>
          </cell>
          <cell r="L3823">
            <v>1</v>
          </cell>
          <cell r="M3823">
            <v>16</v>
          </cell>
          <cell r="N3823">
            <v>1</v>
          </cell>
          <cell r="O3823">
            <v>3</v>
          </cell>
          <cell r="P3823">
            <v>0</v>
          </cell>
          <cell r="Q3823">
            <v>0</v>
          </cell>
          <cell r="R3823">
            <v>0</v>
          </cell>
          <cell r="S3823">
            <v>0</v>
          </cell>
          <cell r="T3823">
            <v>0</v>
          </cell>
          <cell r="U3823">
            <v>0</v>
          </cell>
          <cell r="V3823">
            <v>8</v>
          </cell>
          <cell r="W3823">
            <v>3406</v>
          </cell>
          <cell r="X3823">
            <v>93</v>
          </cell>
          <cell r="Y3823">
            <v>11</v>
          </cell>
        </row>
        <row r="3824">
          <cell r="B3824" t="str">
            <v>黑水县色尔古乡</v>
          </cell>
          <cell r="C3824">
            <v>0</v>
          </cell>
          <cell r="D3824">
            <v>19</v>
          </cell>
          <cell r="E3824">
            <v>4</v>
          </cell>
          <cell r="F3824">
            <v>4</v>
          </cell>
          <cell r="G3824">
            <v>4</v>
          </cell>
          <cell r="H3824">
            <v>0</v>
          </cell>
          <cell r="I3824">
            <v>7</v>
          </cell>
          <cell r="J3824">
            <v>19</v>
          </cell>
          <cell r="K3824">
            <v>8</v>
          </cell>
          <cell r="L3824">
            <v>1</v>
          </cell>
          <cell r="M3824">
            <v>8</v>
          </cell>
          <cell r="N3824">
            <v>0</v>
          </cell>
          <cell r="O3824">
            <v>2</v>
          </cell>
          <cell r="P3824">
            <v>0</v>
          </cell>
          <cell r="Q3824">
            <v>0</v>
          </cell>
          <cell r="R3824">
            <v>0</v>
          </cell>
          <cell r="S3824">
            <v>0</v>
          </cell>
          <cell r="T3824">
            <v>0</v>
          </cell>
          <cell r="U3824">
            <v>0</v>
          </cell>
          <cell r="V3824">
            <v>4</v>
          </cell>
          <cell r="W3824">
            <v>1880</v>
          </cell>
          <cell r="X3824">
            <v>43</v>
          </cell>
          <cell r="Y3824">
            <v>5</v>
          </cell>
        </row>
        <row r="3825">
          <cell r="B3825" t="str">
            <v>黑水县瓦钵乡</v>
          </cell>
          <cell r="C3825">
            <v>0</v>
          </cell>
          <cell r="D3825">
            <v>29</v>
          </cell>
          <cell r="E3825">
            <v>7</v>
          </cell>
          <cell r="F3825">
            <v>6</v>
          </cell>
          <cell r="G3825">
            <v>6</v>
          </cell>
          <cell r="H3825">
            <v>0</v>
          </cell>
          <cell r="I3825">
            <v>10</v>
          </cell>
          <cell r="J3825">
            <v>29</v>
          </cell>
          <cell r="K3825">
            <v>14</v>
          </cell>
          <cell r="L3825">
            <v>1</v>
          </cell>
          <cell r="M3825">
            <v>12</v>
          </cell>
          <cell r="N3825">
            <v>0</v>
          </cell>
          <cell r="O3825">
            <v>2</v>
          </cell>
          <cell r="P3825">
            <v>0</v>
          </cell>
          <cell r="Q3825">
            <v>0</v>
          </cell>
          <cell r="R3825">
            <v>0</v>
          </cell>
          <cell r="S3825">
            <v>0</v>
          </cell>
          <cell r="T3825">
            <v>0</v>
          </cell>
          <cell r="U3825">
            <v>0</v>
          </cell>
          <cell r="V3825">
            <v>6</v>
          </cell>
          <cell r="W3825">
            <v>3227</v>
          </cell>
          <cell r="X3825">
            <v>67</v>
          </cell>
          <cell r="Y3825">
            <v>8</v>
          </cell>
        </row>
        <row r="3826">
          <cell r="B3826" t="str">
            <v>黑水县慈坝乡</v>
          </cell>
          <cell r="C3826">
            <v>0</v>
          </cell>
          <cell r="D3826">
            <v>14</v>
          </cell>
          <cell r="E3826">
            <v>3</v>
          </cell>
          <cell r="F3826">
            <v>3</v>
          </cell>
          <cell r="G3826">
            <v>3</v>
          </cell>
          <cell r="H3826">
            <v>0</v>
          </cell>
          <cell r="I3826">
            <v>5</v>
          </cell>
          <cell r="J3826">
            <v>14</v>
          </cell>
          <cell r="K3826">
            <v>6</v>
          </cell>
          <cell r="L3826">
            <v>1</v>
          </cell>
          <cell r="M3826">
            <v>6</v>
          </cell>
          <cell r="N3826">
            <v>0</v>
          </cell>
          <cell r="O3826">
            <v>1</v>
          </cell>
          <cell r="P3826">
            <v>0</v>
          </cell>
          <cell r="Q3826">
            <v>0</v>
          </cell>
          <cell r="R3826">
            <v>0</v>
          </cell>
          <cell r="S3826">
            <v>0</v>
          </cell>
          <cell r="T3826">
            <v>0</v>
          </cell>
          <cell r="U3826">
            <v>0</v>
          </cell>
          <cell r="V3826">
            <v>3</v>
          </cell>
          <cell r="W3826">
            <v>1005</v>
          </cell>
          <cell r="X3826">
            <v>34</v>
          </cell>
          <cell r="Y3826">
            <v>8</v>
          </cell>
        </row>
        <row r="3827">
          <cell r="B3827" t="str">
            <v>黑水县知木林乡</v>
          </cell>
          <cell r="C3827">
            <v>0</v>
          </cell>
          <cell r="D3827">
            <v>52</v>
          </cell>
          <cell r="E3827">
            <v>10</v>
          </cell>
          <cell r="F3827">
            <v>11</v>
          </cell>
          <cell r="G3827">
            <v>13</v>
          </cell>
          <cell r="H3827">
            <v>0</v>
          </cell>
          <cell r="I3827">
            <v>18</v>
          </cell>
          <cell r="J3827">
            <v>52</v>
          </cell>
          <cell r="K3827">
            <v>23</v>
          </cell>
          <cell r="L3827">
            <v>2</v>
          </cell>
          <cell r="M3827">
            <v>20</v>
          </cell>
          <cell r="N3827">
            <v>1</v>
          </cell>
          <cell r="O3827">
            <v>4</v>
          </cell>
          <cell r="P3827">
            <v>1</v>
          </cell>
          <cell r="Q3827">
            <v>0</v>
          </cell>
          <cell r="R3827">
            <v>1</v>
          </cell>
          <cell r="S3827">
            <v>1</v>
          </cell>
          <cell r="T3827">
            <v>0</v>
          </cell>
          <cell r="U3827">
            <v>0</v>
          </cell>
          <cell r="V3827">
            <v>10</v>
          </cell>
          <cell r="W3827">
            <v>3852</v>
          </cell>
          <cell r="X3827">
            <v>124</v>
          </cell>
          <cell r="Y3827">
            <v>18</v>
          </cell>
        </row>
        <row r="3828">
          <cell r="B3828" t="str">
            <v>黑水县晴朗乡</v>
          </cell>
          <cell r="C3828">
            <v>0</v>
          </cell>
          <cell r="D3828">
            <v>56</v>
          </cell>
          <cell r="E3828">
            <v>26</v>
          </cell>
          <cell r="F3828">
            <v>11</v>
          </cell>
          <cell r="G3828">
            <v>14</v>
          </cell>
          <cell r="H3828">
            <v>0</v>
          </cell>
          <cell r="I3828">
            <v>5</v>
          </cell>
          <cell r="J3828">
            <v>56</v>
          </cell>
          <cell r="K3828">
            <v>23</v>
          </cell>
          <cell r="L3828">
            <v>4</v>
          </cell>
          <cell r="M3828">
            <v>22</v>
          </cell>
          <cell r="N3828">
            <v>1</v>
          </cell>
          <cell r="O3828">
            <v>4</v>
          </cell>
          <cell r="P3828">
            <v>1</v>
          </cell>
          <cell r="Q3828">
            <v>0</v>
          </cell>
          <cell r="R3828">
            <v>1</v>
          </cell>
          <cell r="S3828">
            <v>1</v>
          </cell>
          <cell r="T3828">
            <v>0</v>
          </cell>
          <cell r="U3828">
            <v>0</v>
          </cell>
          <cell r="V3828">
            <v>11</v>
          </cell>
          <cell r="W3828">
            <v>2963</v>
          </cell>
          <cell r="X3828">
            <v>119</v>
          </cell>
          <cell r="Y3828">
            <v>31</v>
          </cell>
        </row>
        <row r="3829">
          <cell r="B3829" t="str">
            <v>黑水县扎窝乡</v>
          </cell>
          <cell r="C3829">
            <v>0</v>
          </cell>
          <cell r="D3829">
            <v>40</v>
          </cell>
          <cell r="E3829">
            <v>17</v>
          </cell>
          <cell r="F3829">
            <v>8</v>
          </cell>
          <cell r="G3829">
            <v>10</v>
          </cell>
          <cell r="H3829">
            <v>0</v>
          </cell>
          <cell r="I3829">
            <v>5</v>
          </cell>
          <cell r="J3829">
            <v>40</v>
          </cell>
          <cell r="K3829">
            <v>18</v>
          </cell>
          <cell r="L3829">
            <v>3</v>
          </cell>
          <cell r="M3829">
            <v>16</v>
          </cell>
          <cell r="N3829">
            <v>0</v>
          </cell>
          <cell r="O3829">
            <v>3</v>
          </cell>
          <cell r="P3829">
            <v>0</v>
          </cell>
          <cell r="Q3829">
            <v>0</v>
          </cell>
          <cell r="R3829">
            <v>0</v>
          </cell>
          <cell r="S3829">
            <v>0</v>
          </cell>
          <cell r="T3829">
            <v>0</v>
          </cell>
          <cell r="U3829">
            <v>0</v>
          </cell>
          <cell r="V3829">
            <v>8</v>
          </cell>
          <cell r="W3829">
            <v>4224</v>
          </cell>
          <cell r="X3829">
            <v>83</v>
          </cell>
          <cell r="Y3829">
            <v>22</v>
          </cell>
        </row>
        <row r="3830">
          <cell r="B3830" t="str">
            <v>马尔康</v>
          </cell>
          <cell r="C3830">
            <v>160</v>
          </cell>
          <cell r="D3830">
            <v>515</v>
          </cell>
          <cell r="E3830">
            <v>144</v>
          </cell>
          <cell r="F3830">
            <v>107</v>
          </cell>
          <cell r="G3830">
            <v>128</v>
          </cell>
          <cell r="H3830">
            <v>0</v>
          </cell>
          <cell r="I3830">
            <v>136</v>
          </cell>
          <cell r="J3830">
            <v>624</v>
          </cell>
          <cell r="K3830">
            <v>207</v>
          </cell>
          <cell r="L3830">
            <v>136</v>
          </cell>
          <cell r="M3830">
            <v>37</v>
          </cell>
          <cell r="N3830">
            <v>0</v>
          </cell>
          <cell r="O3830">
            <v>17</v>
          </cell>
          <cell r="P3830">
            <v>0</v>
          </cell>
          <cell r="Q3830">
            <v>0</v>
          </cell>
          <cell r="R3830">
            <v>0</v>
          </cell>
          <cell r="S3830">
            <v>0</v>
          </cell>
          <cell r="T3830">
            <v>227</v>
          </cell>
          <cell r="U3830">
            <v>51</v>
          </cell>
          <cell r="V3830">
            <v>104</v>
          </cell>
          <cell r="W3830">
            <v>42458</v>
          </cell>
          <cell r="X3830">
            <v>742</v>
          </cell>
          <cell r="Y3830">
            <v>542</v>
          </cell>
        </row>
        <row r="3831">
          <cell r="B3831" t="str">
            <v>马尔康县本级</v>
          </cell>
          <cell r="C3831">
            <v>0</v>
          </cell>
          <cell r="D3831">
            <v>0</v>
          </cell>
          <cell r="E3831">
            <v>0</v>
          </cell>
          <cell r="F3831">
            <v>0</v>
          </cell>
          <cell r="G3831">
            <v>0</v>
          </cell>
          <cell r="H3831">
            <v>0</v>
          </cell>
          <cell r="I3831">
            <v>0</v>
          </cell>
          <cell r="J3831">
            <v>0</v>
          </cell>
          <cell r="K3831">
            <v>0</v>
          </cell>
          <cell r="L3831">
            <v>0</v>
          </cell>
          <cell r="M3831">
            <v>0</v>
          </cell>
          <cell r="N3831">
            <v>0</v>
          </cell>
          <cell r="O3831">
            <v>0</v>
          </cell>
          <cell r="P3831">
            <v>0</v>
          </cell>
          <cell r="Q3831">
            <v>0</v>
          </cell>
          <cell r="R3831">
            <v>0</v>
          </cell>
          <cell r="S3831">
            <v>0</v>
          </cell>
          <cell r="T3831">
            <v>0</v>
          </cell>
          <cell r="U3831">
            <v>0</v>
          </cell>
          <cell r="V3831">
            <v>0</v>
          </cell>
          <cell r="W3831">
            <v>0</v>
          </cell>
          <cell r="X3831">
            <v>0</v>
          </cell>
          <cell r="Y3831">
            <v>0</v>
          </cell>
        </row>
        <row r="3832">
          <cell r="B3832" t="str">
            <v>马尔康县乡（镇）小计</v>
          </cell>
          <cell r="C3832">
            <v>160</v>
          </cell>
          <cell r="D3832">
            <v>515</v>
          </cell>
          <cell r="E3832">
            <v>144</v>
          </cell>
          <cell r="F3832">
            <v>107</v>
          </cell>
          <cell r="G3832">
            <v>128</v>
          </cell>
          <cell r="H3832">
            <v>0</v>
          </cell>
          <cell r="I3832">
            <v>136</v>
          </cell>
          <cell r="J3832">
            <v>624</v>
          </cell>
          <cell r="K3832">
            <v>207</v>
          </cell>
          <cell r="L3832">
            <v>136</v>
          </cell>
          <cell r="M3832">
            <v>37</v>
          </cell>
          <cell r="N3832">
            <v>0</v>
          </cell>
          <cell r="O3832">
            <v>17</v>
          </cell>
          <cell r="P3832">
            <v>0</v>
          </cell>
          <cell r="Q3832">
            <v>0</v>
          </cell>
          <cell r="R3832">
            <v>0</v>
          </cell>
          <cell r="S3832">
            <v>0</v>
          </cell>
          <cell r="T3832">
            <v>227</v>
          </cell>
          <cell r="U3832">
            <v>51</v>
          </cell>
          <cell r="V3832">
            <v>104</v>
          </cell>
          <cell r="W3832">
            <v>42458</v>
          </cell>
          <cell r="X3832">
            <v>742</v>
          </cell>
          <cell r="Y3832">
            <v>542</v>
          </cell>
        </row>
        <row r="3833">
          <cell r="B3833" t="str">
            <v>马尔康县梭磨乡</v>
          </cell>
          <cell r="C3833">
            <v>5</v>
          </cell>
          <cell r="D3833">
            <v>30</v>
          </cell>
          <cell r="E3833">
            <v>8</v>
          </cell>
          <cell r="F3833">
            <v>7</v>
          </cell>
          <cell r="G3833">
            <v>10</v>
          </cell>
          <cell r="H3833">
            <v>0</v>
          </cell>
          <cell r="I3833">
            <v>5</v>
          </cell>
          <cell r="J3833">
            <v>35</v>
          </cell>
          <cell r="K3833">
            <v>12</v>
          </cell>
          <cell r="L3833">
            <v>4</v>
          </cell>
          <cell r="M3833">
            <v>10</v>
          </cell>
          <cell r="N3833">
            <v>0</v>
          </cell>
          <cell r="O3833">
            <v>1</v>
          </cell>
          <cell r="P3833">
            <v>0</v>
          </cell>
          <cell r="Q3833">
            <v>0</v>
          </cell>
          <cell r="R3833">
            <v>0</v>
          </cell>
          <cell r="S3833">
            <v>0</v>
          </cell>
          <cell r="T3833">
            <v>8</v>
          </cell>
          <cell r="U3833">
            <v>0</v>
          </cell>
          <cell r="V3833">
            <v>7</v>
          </cell>
          <cell r="W3833">
            <v>2400</v>
          </cell>
          <cell r="X3833">
            <v>59</v>
          </cell>
          <cell r="Y3833">
            <v>11</v>
          </cell>
        </row>
        <row r="3834">
          <cell r="B3834" t="str">
            <v>马尔康县草登乡</v>
          </cell>
          <cell r="C3834">
            <v>0</v>
          </cell>
          <cell r="D3834">
            <v>52</v>
          </cell>
          <cell r="E3834">
            <v>14</v>
          </cell>
          <cell r="F3834">
            <v>10</v>
          </cell>
          <cell r="G3834">
            <v>17</v>
          </cell>
          <cell r="H3834">
            <v>0</v>
          </cell>
          <cell r="I3834">
            <v>11</v>
          </cell>
          <cell r="J3834">
            <v>49</v>
          </cell>
          <cell r="K3834">
            <v>18</v>
          </cell>
          <cell r="L3834">
            <v>10</v>
          </cell>
          <cell r="M3834">
            <v>3</v>
          </cell>
          <cell r="N3834">
            <v>0</v>
          </cell>
          <cell r="O3834">
            <v>1</v>
          </cell>
          <cell r="P3834">
            <v>0</v>
          </cell>
          <cell r="Q3834">
            <v>0</v>
          </cell>
          <cell r="R3834">
            <v>0</v>
          </cell>
          <cell r="S3834">
            <v>0</v>
          </cell>
          <cell r="T3834">
            <v>17</v>
          </cell>
          <cell r="U3834">
            <v>3</v>
          </cell>
          <cell r="V3834">
            <v>10</v>
          </cell>
          <cell r="W3834">
            <v>3169</v>
          </cell>
          <cell r="X3834">
            <v>60</v>
          </cell>
          <cell r="Y3834">
            <v>50</v>
          </cell>
        </row>
        <row r="3835">
          <cell r="B3835" t="str">
            <v>马尔康县松岗镇</v>
          </cell>
          <cell r="C3835">
            <v>21</v>
          </cell>
          <cell r="D3835">
            <v>36</v>
          </cell>
          <cell r="E3835">
            <v>9</v>
          </cell>
          <cell r="F3835">
            <v>11</v>
          </cell>
          <cell r="G3835">
            <v>10</v>
          </cell>
          <cell r="H3835">
            <v>0</v>
          </cell>
          <cell r="I3835">
            <v>6</v>
          </cell>
          <cell r="J3835">
            <v>57</v>
          </cell>
          <cell r="K3835">
            <v>11</v>
          </cell>
          <cell r="L3835">
            <v>8</v>
          </cell>
          <cell r="M3835">
            <v>0</v>
          </cell>
          <cell r="N3835">
            <v>0</v>
          </cell>
          <cell r="O3835">
            <v>1</v>
          </cell>
          <cell r="P3835">
            <v>0</v>
          </cell>
          <cell r="Q3835">
            <v>0</v>
          </cell>
          <cell r="R3835">
            <v>0</v>
          </cell>
          <cell r="S3835">
            <v>0</v>
          </cell>
          <cell r="T3835">
            <v>37</v>
          </cell>
          <cell r="U3835">
            <v>0</v>
          </cell>
          <cell r="V3835">
            <v>8</v>
          </cell>
          <cell r="W3835">
            <v>2256</v>
          </cell>
          <cell r="X3835">
            <v>24</v>
          </cell>
          <cell r="Y3835">
            <v>37</v>
          </cell>
        </row>
        <row r="3836">
          <cell r="B3836" t="str">
            <v>马尔康县卓克基镇</v>
          </cell>
          <cell r="C3836">
            <v>4</v>
          </cell>
          <cell r="D3836">
            <v>11</v>
          </cell>
          <cell r="E3836">
            <v>7</v>
          </cell>
          <cell r="F3836">
            <v>3</v>
          </cell>
          <cell r="G3836">
            <v>1</v>
          </cell>
          <cell r="H3836">
            <v>0</v>
          </cell>
          <cell r="I3836">
            <v>0</v>
          </cell>
          <cell r="J3836">
            <v>15</v>
          </cell>
          <cell r="K3836">
            <v>5</v>
          </cell>
          <cell r="L3836">
            <v>5</v>
          </cell>
          <cell r="M3836">
            <v>1</v>
          </cell>
          <cell r="N3836">
            <v>0</v>
          </cell>
          <cell r="O3836">
            <v>1</v>
          </cell>
          <cell r="P3836">
            <v>0</v>
          </cell>
          <cell r="Q3836">
            <v>0</v>
          </cell>
          <cell r="R3836">
            <v>0</v>
          </cell>
          <cell r="S3836">
            <v>0</v>
          </cell>
          <cell r="T3836">
            <v>3</v>
          </cell>
          <cell r="U3836">
            <v>0</v>
          </cell>
          <cell r="V3836">
            <v>3</v>
          </cell>
          <cell r="W3836">
            <v>1107</v>
          </cell>
          <cell r="X3836">
            <v>26</v>
          </cell>
          <cell r="Y3836">
            <v>25</v>
          </cell>
        </row>
        <row r="3837">
          <cell r="B3837" t="str">
            <v>马尔康县康山乡</v>
          </cell>
          <cell r="C3837">
            <v>9</v>
          </cell>
          <cell r="D3837">
            <v>21</v>
          </cell>
          <cell r="E3837">
            <v>9</v>
          </cell>
          <cell r="F3837">
            <v>4</v>
          </cell>
          <cell r="G3837">
            <v>2</v>
          </cell>
          <cell r="H3837">
            <v>0</v>
          </cell>
          <cell r="I3837">
            <v>6</v>
          </cell>
          <cell r="J3837">
            <v>28</v>
          </cell>
          <cell r="K3837">
            <v>7</v>
          </cell>
          <cell r="L3837">
            <v>4</v>
          </cell>
          <cell r="M3837">
            <v>0</v>
          </cell>
          <cell r="N3837">
            <v>0</v>
          </cell>
          <cell r="O3837">
            <v>0</v>
          </cell>
          <cell r="P3837">
            <v>0</v>
          </cell>
          <cell r="Q3837">
            <v>0</v>
          </cell>
          <cell r="R3837">
            <v>0</v>
          </cell>
          <cell r="S3837">
            <v>0</v>
          </cell>
          <cell r="T3837">
            <v>17</v>
          </cell>
          <cell r="U3837">
            <v>2</v>
          </cell>
          <cell r="V3837">
            <v>4</v>
          </cell>
          <cell r="W3837">
            <v>1280</v>
          </cell>
          <cell r="X3837">
            <v>36</v>
          </cell>
          <cell r="Y3837">
            <v>17</v>
          </cell>
        </row>
        <row r="3838">
          <cell r="B3838" t="str">
            <v>马尔康县龙尔甲乡</v>
          </cell>
          <cell r="C3838">
            <v>0</v>
          </cell>
          <cell r="D3838">
            <v>31</v>
          </cell>
          <cell r="E3838">
            <v>7</v>
          </cell>
          <cell r="F3838">
            <v>7</v>
          </cell>
          <cell r="G3838">
            <v>10</v>
          </cell>
          <cell r="H3838">
            <v>0</v>
          </cell>
          <cell r="I3838">
            <v>7</v>
          </cell>
          <cell r="J3838">
            <v>31</v>
          </cell>
          <cell r="K3838">
            <v>12</v>
          </cell>
          <cell r="L3838">
            <v>13</v>
          </cell>
          <cell r="M3838">
            <v>3</v>
          </cell>
          <cell r="N3838">
            <v>0</v>
          </cell>
          <cell r="O3838">
            <v>1</v>
          </cell>
          <cell r="P3838">
            <v>0</v>
          </cell>
          <cell r="Q3838">
            <v>0</v>
          </cell>
          <cell r="R3838">
            <v>0</v>
          </cell>
          <cell r="S3838">
            <v>0</v>
          </cell>
          <cell r="T3838">
            <v>2</v>
          </cell>
          <cell r="U3838">
            <v>0</v>
          </cell>
          <cell r="V3838">
            <v>7</v>
          </cell>
          <cell r="W3838">
            <v>1677</v>
          </cell>
          <cell r="X3838">
            <v>42</v>
          </cell>
          <cell r="Y3838">
            <v>60</v>
          </cell>
        </row>
        <row r="3839">
          <cell r="B3839" t="str">
            <v>马尔康县党坝乡</v>
          </cell>
          <cell r="C3839">
            <v>22</v>
          </cell>
          <cell r="D3839">
            <v>52</v>
          </cell>
          <cell r="E3839">
            <v>11</v>
          </cell>
          <cell r="F3839">
            <v>9</v>
          </cell>
          <cell r="G3839">
            <v>16</v>
          </cell>
          <cell r="H3839">
            <v>0</v>
          </cell>
          <cell r="I3839">
            <v>16</v>
          </cell>
          <cell r="J3839">
            <v>68</v>
          </cell>
          <cell r="K3839">
            <v>19</v>
          </cell>
          <cell r="L3839">
            <v>14</v>
          </cell>
          <cell r="M3839">
            <v>0</v>
          </cell>
          <cell r="N3839">
            <v>0</v>
          </cell>
          <cell r="O3839">
            <v>2</v>
          </cell>
          <cell r="P3839">
            <v>0</v>
          </cell>
          <cell r="Q3839">
            <v>0</v>
          </cell>
          <cell r="R3839">
            <v>0</v>
          </cell>
          <cell r="S3839">
            <v>0</v>
          </cell>
          <cell r="T3839">
            <v>33</v>
          </cell>
          <cell r="U3839">
            <v>6</v>
          </cell>
          <cell r="V3839">
            <v>9</v>
          </cell>
          <cell r="W3839">
            <v>2671</v>
          </cell>
          <cell r="X3839">
            <v>73</v>
          </cell>
          <cell r="Y3839">
            <v>54</v>
          </cell>
        </row>
        <row r="3840">
          <cell r="B3840" t="str">
            <v>马尔康县木尔宗乡</v>
          </cell>
          <cell r="C3840">
            <v>1</v>
          </cell>
          <cell r="D3840">
            <v>22</v>
          </cell>
          <cell r="E3840">
            <v>10</v>
          </cell>
          <cell r="F3840">
            <v>5</v>
          </cell>
          <cell r="G3840">
            <v>2</v>
          </cell>
          <cell r="H3840">
            <v>0</v>
          </cell>
          <cell r="I3840">
            <v>5</v>
          </cell>
          <cell r="J3840">
            <v>23</v>
          </cell>
          <cell r="K3840">
            <v>1</v>
          </cell>
          <cell r="L3840">
            <v>4</v>
          </cell>
          <cell r="M3840">
            <v>7</v>
          </cell>
          <cell r="N3840">
            <v>0</v>
          </cell>
          <cell r="O3840">
            <v>1</v>
          </cell>
          <cell r="P3840">
            <v>0</v>
          </cell>
          <cell r="Q3840">
            <v>0</v>
          </cell>
          <cell r="R3840">
            <v>0</v>
          </cell>
          <cell r="S3840">
            <v>0</v>
          </cell>
          <cell r="T3840">
            <v>10</v>
          </cell>
          <cell r="U3840">
            <v>0</v>
          </cell>
          <cell r="V3840">
            <v>5</v>
          </cell>
          <cell r="W3840">
            <v>1347</v>
          </cell>
          <cell r="X3840">
            <v>39</v>
          </cell>
          <cell r="Y3840">
            <v>8</v>
          </cell>
        </row>
        <row r="3841">
          <cell r="B3841" t="str">
            <v>马尔康县大藏乡</v>
          </cell>
          <cell r="C3841">
            <v>0</v>
          </cell>
          <cell r="D3841">
            <v>29</v>
          </cell>
          <cell r="E3841">
            <v>10</v>
          </cell>
          <cell r="F3841">
            <v>5</v>
          </cell>
          <cell r="G3841">
            <v>2</v>
          </cell>
          <cell r="H3841">
            <v>0</v>
          </cell>
          <cell r="I3841">
            <v>12</v>
          </cell>
          <cell r="J3841">
            <v>29</v>
          </cell>
          <cell r="K3841">
            <v>8</v>
          </cell>
          <cell r="L3841">
            <v>7</v>
          </cell>
          <cell r="M3841">
            <v>7</v>
          </cell>
          <cell r="N3841">
            <v>0</v>
          </cell>
          <cell r="O3841">
            <v>1</v>
          </cell>
          <cell r="P3841">
            <v>0</v>
          </cell>
          <cell r="Q3841">
            <v>0</v>
          </cell>
          <cell r="R3841">
            <v>0</v>
          </cell>
          <cell r="S3841">
            <v>0</v>
          </cell>
          <cell r="T3841">
            <v>6</v>
          </cell>
          <cell r="U3841">
            <v>0</v>
          </cell>
          <cell r="V3841">
            <v>5</v>
          </cell>
          <cell r="W3841">
            <v>1069</v>
          </cell>
          <cell r="X3841">
            <v>39</v>
          </cell>
          <cell r="Y3841">
            <v>27</v>
          </cell>
        </row>
        <row r="3842">
          <cell r="B3842" t="str">
            <v>马尔康县马尔康镇</v>
          </cell>
          <cell r="C3842">
            <v>16</v>
          </cell>
          <cell r="D3842">
            <v>61</v>
          </cell>
          <cell r="E3842">
            <v>15</v>
          </cell>
          <cell r="F3842">
            <v>10</v>
          </cell>
          <cell r="G3842">
            <v>15</v>
          </cell>
          <cell r="H3842">
            <v>0</v>
          </cell>
          <cell r="I3842">
            <v>21</v>
          </cell>
          <cell r="J3842">
            <v>66</v>
          </cell>
          <cell r="K3842">
            <v>30</v>
          </cell>
          <cell r="L3842">
            <v>18</v>
          </cell>
          <cell r="M3842">
            <v>2</v>
          </cell>
          <cell r="N3842">
            <v>0</v>
          </cell>
          <cell r="O3842">
            <v>3</v>
          </cell>
          <cell r="P3842">
            <v>0</v>
          </cell>
          <cell r="Q3842">
            <v>0</v>
          </cell>
          <cell r="R3842">
            <v>0</v>
          </cell>
          <cell r="S3842">
            <v>0</v>
          </cell>
          <cell r="T3842">
            <v>13</v>
          </cell>
          <cell r="U3842">
            <v>11</v>
          </cell>
          <cell r="V3842">
            <v>10</v>
          </cell>
          <cell r="W3842">
            <v>14516</v>
          </cell>
          <cell r="X3842">
            <v>88</v>
          </cell>
          <cell r="Y3842">
            <v>81</v>
          </cell>
        </row>
        <row r="3843">
          <cell r="B3843" t="str">
            <v>马尔康县脚木足乡</v>
          </cell>
          <cell r="C3843">
            <v>1</v>
          </cell>
          <cell r="D3843">
            <v>55</v>
          </cell>
          <cell r="E3843">
            <v>12</v>
          </cell>
          <cell r="F3843">
            <v>11</v>
          </cell>
          <cell r="G3843">
            <v>16</v>
          </cell>
          <cell r="H3843">
            <v>0</v>
          </cell>
          <cell r="I3843">
            <v>16</v>
          </cell>
          <cell r="J3843">
            <v>55</v>
          </cell>
          <cell r="K3843">
            <v>19</v>
          </cell>
          <cell r="L3843">
            <v>14</v>
          </cell>
          <cell r="M3843">
            <v>4</v>
          </cell>
          <cell r="N3843">
            <v>0</v>
          </cell>
          <cell r="O3843">
            <v>2</v>
          </cell>
          <cell r="P3843">
            <v>0</v>
          </cell>
          <cell r="Q3843">
            <v>0</v>
          </cell>
          <cell r="R3843">
            <v>0</v>
          </cell>
          <cell r="S3843">
            <v>0</v>
          </cell>
          <cell r="T3843">
            <v>16</v>
          </cell>
          <cell r="U3843">
            <v>1</v>
          </cell>
          <cell r="V3843">
            <v>11</v>
          </cell>
          <cell r="W3843">
            <v>3480</v>
          </cell>
          <cell r="X3843">
            <v>66</v>
          </cell>
          <cell r="Y3843">
            <v>44</v>
          </cell>
        </row>
        <row r="3844">
          <cell r="B3844" t="str">
            <v>马尔康县沙尔宗乡</v>
          </cell>
          <cell r="C3844">
            <v>16</v>
          </cell>
          <cell r="D3844">
            <v>37</v>
          </cell>
          <cell r="E3844">
            <v>9</v>
          </cell>
          <cell r="F3844">
            <v>7</v>
          </cell>
          <cell r="G3844">
            <v>8</v>
          </cell>
          <cell r="H3844">
            <v>0</v>
          </cell>
          <cell r="I3844">
            <v>13</v>
          </cell>
          <cell r="J3844">
            <v>35</v>
          </cell>
          <cell r="K3844">
            <v>22</v>
          </cell>
          <cell r="L3844">
            <v>12</v>
          </cell>
          <cell r="M3844">
            <v>0</v>
          </cell>
          <cell r="N3844">
            <v>0</v>
          </cell>
          <cell r="O3844">
            <v>1</v>
          </cell>
          <cell r="P3844">
            <v>0</v>
          </cell>
          <cell r="Q3844">
            <v>0</v>
          </cell>
          <cell r="R3844">
            <v>0</v>
          </cell>
          <cell r="S3844">
            <v>0</v>
          </cell>
          <cell r="T3844">
            <v>0</v>
          </cell>
          <cell r="U3844">
            <v>18</v>
          </cell>
          <cell r="V3844">
            <v>7</v>
          </cell>
          <cell r="W3844">
            <v>2122</v>
          </cell>
          <cell r="X3844">
            <v>69</v>
          </cell>
          <cell r="Y3844">
            <v>52</v>
          </cell>
        </row>
        <row r="3845">
          <cell r="B3845" t="str">
            <v>马尔康县日部乡</v>
          </cell>
          <cell r="C3845">
            <v>52</v>
          </cell>
          <cell r="D3845">
            <v>48</v>
          </cell>
          <cell r="E3845">
            <v>12</v>
          </cell>
          <cell r="F3845">
            <v>9</v>
          </cell>
          <cell r="G3845">
            <v>10</v>
          </cell>
          <cell r="H3845">
            <v>0</v>
          </cell>
          <cell r="I3845">
            <v>17</v>
          </cell>
          <cell r="J3845">
            <v>100</v>
          </cell>
          <cell r="K3845">
            <v>31</v>
          </cell>
          <cell r="L3845">
            <v>16</v>
          </cell>
          <cell r="M3845">
            <v>0</v>
          </cell>
          <cell r="N3845">
            <v>0</v>
          </cell>
          <cell r="O3845">
            <v>1</v>
          </cell>
          <cell r="P3845">
            <v>0</v>
          </cell>
          <cell r="Q3845">
            <v>0</v>
          </cell>
          <cell r="R3845">
            <v>0</v>
          </cell>
          <cell r="S3845">
            <v>0</v>
          </cell>
          <cell r="T3845">
            <v>52</v>
          </cell>
          <cell r="U3845">
            <v>0</v>
          </cell>
          <cell r="V3845">
            <v>9</v>
          </cell>
          <cell r="W3845">
            <v>3043</v>
          </cell>
          <cell r="X3845">
            <v>67</v>
          </cell>
          <cell r="Y3845">
            <v>56</v>
          </cell>
        </row>
        <row r="3846">
          <cell r="B3846" t="str">
            <v>马尔康县白湾乡</v>
          </cell>
          <cell r="C3846">
            <v>13</v>
          </cell>
          <cell r="D3846">
            <v>30</v>
          </cell>
          <cell r="E3846">
            <v>11</v>
          </cell>
          <cell r="F3846">
            <v>9</v>
          </cell>
          <cell r="G3846">
            <v>9</v>
          </cell>
          <cell r="H3846">
            <v>0</v>
          </cell>
          <cell r="I3846">
            <v>1</v>
          </cell>
          <cell r="J3846">
            <v>33</v>
          </cell>
          <cell r="K3846">
            <v>12</v>
          </cell>
          <cell r="L3846">
            <v>7</v>
          </cell>
          <cell r="M3846">
            <v>0</v>
          </cell>
          <cell r="N3846">
            <v>0</v>
          </cell>
          <cell r="O3846">
            <v>1</v>
          </cell>
          <cell r="P3846">
            <v>0</v>
          </cell>
          <cell r="Q3846">
            <v>0</v>
          </cell>
          <cell r="R3846">
            <v>0</v>
          </cell>
          <cell r="S3846">
            <v>0</v>
          </cell>
          <cell r="T3846">
            <v>13</v>
          </cell>
          <cell r="U3846">
            <v>10</v>
          </cell>
          <cell r="V3846">
            <v>9</v>
          </cell>
          <cell r="W3846">
            <v>2321</v>
          </cell>
          <cell r="X3846">
            <v>54</v>
          </cell>
          <cell r="Y3846">
            <v>20</v>
          </cell>
        </row>
        <row r="3847">
          <cell r="B3847" t="str">
            <v>壤塘县</v>
          </cell>
          <cell r="C3847">
            <v>0</v>
          </cell>
          <cell r="D3847">
            <v>531</v>
          </cell>
          <cell r="E3847">
            <v>100</v>
          </cell>
          <cell r="F3847">
            <v>61</v>
          </cell>
          <cell r="G3847">
            <v>370</v>
          </cell>
          <cell r="H3847">
            <v>0</v>
          </cell>
          <cell r="I3847">
            <v>0</v>
          </cell>
          <cell r="J3847">
            <v>531</v>
          </cell>
          <cell r="K3847">
            <v>118</v>
          </cell>
          <cell r="L3847">
            <v>286</v>
          </cell>
          <cell r="M3847">
            <v>122</v>
          </cell>
          <cell r="N3847">
            <v>0</v>
          </cell>
          <cell r="O3847">
            <v>5</v>
          </cell>
          <cell r="P3847">
            <v>0</v>
          </cell>
          <cell r="Q3847">
            <v>0</v>
          </cell>
          <cell r="R3847">
            <v>0</v>
          </cell>
          <cell r="S3847">
            <v>0</v>
          </cell>
          <cell r="T3847">
            <v>0</v>
          </cell>
          <cell r="U3847">
            <v>0</v>
          </cell>
          <cell r="V3847">
            <v>60</v>
          </cell>
          <cell r="W3847">
            <v>29340</v>
          </cell>
          <cell r="X3847">
            <v>376</v>
          </cell>
          <cell r="Y3847">
            <v>2388</v>
          </cell>
        </row>
        <row r="3848">
          <cell r="B3848" t="str">
            <v>壤塘县本级</v>
          </cell>
          <cell r="C3848">
            <v>0</v>
          </cell>
          <cell r="D3848">
            <v>0</v>
          </cell>
          <cell r="E3848">
            <v>0</v>
          </cell>
          <cell r="F3848">
            <v>0</v>
          </cell>
          <cell r="G3848">
            <v>0</v>
          </cell>
          <cell r="H3848">
            <v>0</v>
          </cell>
          <cell r="I3848">
            <v>0</v>
          </cell>
          <cell r="J3848">
            <v>0</v>
          </cell>
          <cell r="K3848">
            <v>0</v>
          </cell>
          <cell r="L3848">
            <v>0</v>
          </cell>
          <cell r="M3848">
            <v>0</v>
          </cell>
          <cell r="N3848">
            <v>0</v>
          </cell>
          <cell r="O3848">
            <v>0</v>
          </cell>
          <cell r="P3848">
            <v>0</v>
          </cell>
          <cell r="Q3848">
            <v>0</v>
          </cell>
          <cell r="R3848">
            <v>0</v>
          </cell>
          <cell r="S3848">
            <v>0</v>
          </cell>
          <cell r="T3848">
            <v>0</v>
          </cell>
          <cell r="U3848">
            <v>0</v>
          </cell>
          <cell r="V3848">
            <v>0</v>
          </cell>
          <cell r="W3848">
            <v>0</v>
          </cell>
          <cell r="X3848">
            <v>0</v>
          </cell>
          <cell r="Y3848">
            <v>0</v>
          </cell>
        </row>
        <row r="3849">
          <cell r="B3849" t="str">
            <v>壤塘县乡（镇）小计</v>
          </cell>
          <cell r="C3849">
            <v>0</v>
          </cell>
          <cell r="D3849">
            <v>531</v>
          </cell>
          <cell r="E3849">
            <v>100</v>
          </cell>
          <cell r="F3849">
            <v>61</v>
          </cell>
          <cell r="G3849">
            <v>370</v>
          </cell>
          <cell r="H3849">
            <v>0</v>
          </cell>
          <cell r="I3849">
            <v>0</v>
          </cell>
          <cell r="J3849">
            <v>531</v>
          </cell>
          <cell r="K3849">
            <v>118</v>
          </cell>
          <cell r="L3849">
            <v>286</v>
          </cell>
          <cell r="M3849">
            <v>122</v>
          </cell>
          <cell r="N3849">
            <v>0</v>
          </cell>
          <cell r="O3849">
            <v>5</v>
          </cell>
          <cell r="P3849">
            <v>0</v>
          </cell>
          <cell r="Q3849">
            <v>0</v>
          </cell>
          <cell r="R3849">
            <v>0</v>
          </cell>
          <cell r="S3849">
            <v>0</v>
          </cell>
          <cell r="T3849">
            <v>0</v>
          </cell>
          <cell r="U3849">
            <v>0</v>
          </cell>
          <cell r="V3849">
            <v>60</v>
          </cell>
          <cell r="W3849">
            <v>29340</v>
          </cell>
          <cell r="X3849">
            <v>376</v>
          </cell>
          <cell r="Y3849">
            <v>2388</v>
          </cell>
        </row>
        <row r="3850">
          <cell r="B3850" t="str">
            <v>壤塘县壤柯镇</v>
          </cell>
          <cell r="C3850">
            <v>0</v>
          </cell>
          <cell r="D3850">
            <v>4</v>
          </cell>
          <cell r="E3850">
            <v>0</v>
          </cell>
          <cell r="F3850">
            <v>1</v>
          </cell>
          <cell r="G3850">
            <v>3</v>
          </cell>
          <cell r="H3850">
            <v>0</v>
          </cell>
          <cell r="I3850">
            <v>0</v>
          </cell>
          <cell r="J3850">
            <v>4</v>
          </cell>
          <cell r="K3850">
            <v>2</v>
          </cell>
          <cell r="L3850">
            <v>0</v>
          </cell>
          <cell r="M3850">
            <v>2</v>
          </cell>
          <cell r="N3850">
            <v>0</v>
          </cell>
          <cell r="O3850">
            <v>0</v>
          </cell>
          <cell r="P3850">
            <v>0</v>
          </cell>
          <cell r="Q3850">
            <v>0</v>
          </cell>
          <cell r="R3850">
            <v>0</v>
          </cell>
          <cell r="S3850">
            <v>0</v>
          </cell>
          <cell r="T3850">
            <v>0</v>
          </cell>
          <cell r="U3850">
            <v>0</v>
          </cell>
          <cell r="V3850">
            <v>0</v>
          </cell>
          <cell r="W3850">
            <v>0</v>
          </cell>
          <cell r="X3850">
            <v>0</v>
          </cell>
          <cell r="Y3850">
            <v>0</v>
          </cell>
        </row>
        <row r="3851">
          <cell r="B3851" t="str">
            <v>壤塘县蒲西乡</v>
          </cell>
          <cell r="C3851">
            <v>0</v>
          </cell>
          <cell r="D3851">
            <v>47</v>
          </cell>
          <cell r="E3851">
            <v>3</v>
          </cell>
          <cell r="F3851">
            <v>5</v>
          </cell>
          <cell r="G3851">
            <v>39</v>
          </cell>
          <cell r="H3851">
            <v>0</v>
          </cell>
          <cell r="I3851">
            <v>0</v>
          </cell>
          <cell r="J3851">
            <v>47</v>
          </cell>
          <cell r="K3851">
            <v>10</v>
          </cell>
          <cell r="L3851">
            <v>26</v>
          </cell>
          <cell r="M3851">
            <v>10</v>
          </cell>
          <cell r="N3851">
            <v>0</v>
          </cell>
          <cell r="O3851">
            <v>1</v>
          </cell>
          <cell r="P3851">
            <v>0</v>
          </cell>
          <cell r="Q3851">
            <v>0</v>
          </cell>
          <cell r="R3851">
            <v>0</v>
          </cell>
          <cell r="S3851">
            <v>0</v>
          </cell>
          <cell r="T3851">
            <v>0</v>
          </cell>
          <cell r="U3851">
            <v>0</v>
          </cell>
          <cell r="V3851">
            <v>5</v>
          </cell>
          <cell r="W3851">
            <v>2215</v>
          </cell>
          <cell r="X3851">
            <v>32</v>
          </cell>
          <cell r="Y3851">
            <v>217</v>
          </cell>
        </row>
        <row r="3852">
          <cell r="B3852" t="str">
            <v>壤塘县宗科乡</v>
          </cell>
          <cell r="C3852">
            <v>0</v>
          </cell>
          <cell r="D3852">
            <v>37</v>
          </cell>
          <cell r="E3852">
            <v>8</v>
          </cell>
          <cell r="F3852">
            <v>3</v>
          </cell>
          <cell r="G3852">
            <v>26</v>
          </cell>
          <cell r="H3852">
            <v>0</v>
          </cell>
          <cell r="I3852">
            <v>0</v>
          </cell>
          <cell r="J3852">
            <v>37</v>
          </cell>
          <cell r="K3852">
            <v>7</v>
          </cell>
          <cell r="L3852">
            <v>23</v>
          </cell>
          <cell r="M3852">
            <v>6</v>
          </cell>
          <cell r="N3852">
            <v>0</v>
          </cell>
          <cell r="O3852">
            <v>1</v>
          </cell>
          <cell r="P3852">
            <v>0</v>
          </cell>
          <cell r="Q3852">
            <v>0</v>
          </cell>
          <cell r="R3852">
            <v>0</v>
          </cell>
          <cell r="S3852">
            <v>0</v>
          </cell>
          <cell r="T3852">
            <v>0</v>
          </cell>
          <cell r="U3852">
            <v>0</v>
          </cell>
          <cell r="V3852">
            <v>3</v>
          </cell>
          <cell r="W3852">
            <v>2674</v>
          </cell>
          <cell r="X3852">
            <v>20</v>
          </cell>
          <cell r="Y3852">
            <v>192</v>
          </cell>
        </row>
        <row r="3853">
          <cell r="B3853" t="str">
            <v>壤塘县石里乡</v>
          </cell>
          <cell r="C3853">
            <v>0</v>
          </cell>
          <cell r="D3853">
            <v>47</v>
          </cell>
          <cell r="E3853">
            <v>10</v>
          </cell>
          <cell r="F3853">
            <v>5</v>
          </cell>
          <cell r="G3853">
            <v>32</v>
          </cell>
          <cell r="H3853">
            <v>0</v>
          </cell>
          <cell r="I3853">
            <v>0</v>
          </cell>
          <cell r="J3853">
            <v>47</v>
          </cell>
          <cell r="K3853">
            <v>10</v>
          </cell>
          <cell r="L3853">
            <v>27</v>
          </cell>
          <cell r="M3853">
            <v>10</v>
          </cell>
          <cell r="N3853">
            <v>0</v>
          </cell>
          <cell r="O3853">
            <v>0</v>
          </cell>
          <cell r="P3853">
            <v>0</v>
          </cell>
          <cell r="Q3853">
            <v>0</v>
          </cell>
          <cell r="R3853">
            <v>0</v>
          </cell>
          <cell r="S3853">
            <v>0</v>
          </cell>
          <cell r="T3853">
            <v>0</v>
          </cell>
          <cell r="U3853">
            <v>0</v>
          </cell>
          <cell r="V3853">
            <v>5</v>
          </cell>
          <cell r="W3853">
            <v>1705</v>
          </cell>
          <cell r="X3853">
            <v>32</v>
          </cell>
          <cell r="Y3853">
            <v>225</v>
          </cell>
        </row>
        <row r="3854">
          <cell r="B3854" t="str">
            <v>壤塘县吾依乡</v>
          </cell>
          <cell r="C3854">
            <v>0</v>
          </cell>
          <cell r="D3854">
            <v>51</v>
          </cell>
          <cell r="E3854">
            <v>10</v>
          </cell>
          <cell r="F3854">
            <v>6</v>
          </cell>
          <cell r="G3854">
            <v>35</v>
          </cell>
          <cell r="H3854">
            <v>0</v>
          </cell>
          <cell r="I3854">
            <v>0</v>
          </cell>
          <cell r="J3854">
            <v>51</v>
          </cell>
          <cell r="K3854">
            <v>12</v>
          </cell>
          <cell r="L3854">
            <v>26</v>
          </cell>
          <cell r="M3854">
            <v>12</v>
          </cell>
          <cell r="N3854">
            <v>0</v>
          </cell>
          <cell r="O3854">
            <v>1</v>
          </cell>
          <cell r="P3854">
            <v>0</v>
          </cell>
          <cell r="Q3854">
            <v>0</v>
          </cell>
          <cell r="R3854">
            <v>0</v>
          </cell>
          <cell r="S3854">
            <v>0</v>
          </cell>
          <cell r="T3854">
            <v>0</v>
          </cell>
          <cell r="U3854">
            <v>0</v>
          </cell>
          <cell r="V3854">
            <v>6</v>
          </cell>
          <cell r="W3854">
            <v>3410</v>
          </cell>
          <cell r="X3854">
            <v>36</v>
          </cell>
          <cell r="Y3854">
            <v>217</v>
          </cell>
        </row>
        <row r="3855">
          <cell r="B3855" t="str">
            <v>壤塘县岗木达乡</v>
          </cell>
          <cell r="C3855">
            <v>0</v>
          </cell>
          <cell r="D3855">
            <v>51</v>
          </cell>
          <cell r="E3855">
            <v>10</v>
          </cell>
          <cell r="F3855">
            <v>6</v>
          </cell>
          <cell r="G3855">
            <v>35</v>
          </cell>
          <cell r="H3855">
            <v>0</v>
          </cell>
          <cell r="I3855">
            <v>0</v>
          </cell>
          <cell r="J3855">
            <v>51</v>
          </cell>
          <cell r="K3855">
            <v>12</v>
          </cell>
          <cell r="L3855">
            <v>27</v>
          </cell>
          <cell r="M3855">
            <v>12</v>
          </cell>
          <cell r="N3855">
            <v>0</v>
          </cell>
          <cell r="O3855">
            <v>0</v>
          </cell>
          <cell r="P3855">
            <v>0</v>
          </cell>
          <cell r="Q3855">
            <v>0</v>
          </cell>
          <cell r="R3855">
            <v>0</v>
          </cell>
          <cell r="S3855">
            <v>0</v>
          </cell>
          <cell r="T3855">
            <v>0</v>
          </cell>
          <cell r="U3855">
            <v>0</v>
          </cell>
          <cell r="V3855">
            <v>6</v>
          </cell>
          <cell r="W3855">
            <v>2997</v>
          </cell>
          <cell r="X3855">
            <v>38</v>
          </cell>
          <cell r="Y3855">
            <v>225</v>
          </cell>
        </row>
        <row r="3856">
          <cell r="B3856" t="str">
            <v>壤塘县上杜柯乡</v>
          </cell>
          <cell r="C3856">
            <v>0</v>
          </cell>
          <cell r="D3856">
            <v>46</v>
          </cell>
          <cell r="E3856">
            <v>10</v>
          </cell>
          <cell r="F3856">
            <v>5</v>
          </cell>
          <cell r="G3856">
            <v>31</v>
          </cell>
          <cell r="H3856">
            <v>0</v>
          </cell>
          <cell r="I3856">
            <v>0</v>
          </cell>
          <cell r="J3856">
            <v>46</v>
          </cell>
          <cell r="K3856">
            <v>10</v>
          </cell>
          <cell r="L3856">
            <v>26</v>
          </cell>
          <cell r="M3856">
            <v>10</v>
          </cell>
          <cell r="N3856">
            <v>0</v>
          </cell>
          <cell r="O3856">
            <v>0</v>
          </cell>
          <cell r="P3856">
            <v>0</v>
          </cell>
          <cell r="Q3856">
            <v>0</v>
          </cell>
          <cell r="R3856">
            <v>0</v>
          </cell>
          <cell r="S3856">
            <v>0</v>
          </cell>
          <cell r="T3856">
            <v>0</v>
          </cell>
          <cell r="U3856">
            <v>0</v>
          </cell>
          <cell r="V3856">
            <v>5</v>
          </cell>
          <cell r="W3856">
            <v>3017</v>
          </cell>
          <cell r="X3856">
            <v>32</v>
          </cell>
          <cell r="Y3856">
            <v>217</v>
          </cell>
        </row>
        <row r="3857">
          <cell r="B3857" t="str">
            <v>壤塘县茸木达乡</v>
          </cell>
          <cell r="C3857">
            <v>0</v>
          </cell>
          <cell r="D3857">
            <v>55</v>
          </cell>
          <cell r="E3857">
            <v>11</v>
          </cell>
          <cell r="F3857">
            <v>7</v>
          </cell>
          <cell r="G3857">
            <v>37</v>
          </cell>
          <cell r="H3857">
            <v>0</v>
          </cell>
          <cell r="I3857">
            <v>0</v>
          </cell>
          <cell r="J3857">
            <v>55</v>
          </cell>
          <cell r="K3857">
            <v>12</v>
          </cell>
          <cell r="L3857">
            <v>28</v>
          </cell>
          <cell r="M3857">
            <v>14</v>
          </cell>
          <cell r="N3857">
            <v>0</v>
          </cell>
          <cell r="O3857">
            <v>1</v>
          </cell>
          <cell r="P3857">
            <v>0</v>
          </cell>
          <cell r="Q3857">
            <v>0</v>
          </cell>
          <cell r="R3857">
            <v>0</v>
          </cell>
          <cell r="S3857">
            <v>0</v>
          </cell>
          <cell r="T3857">
            <v>0</v>
          </cell>
          <cell r="U3857">
            <v>0</v>
          </cell>
          <cell r="V3857">
            <v>7</v>
          </cell>
          <cell r="W3857">
            <v>1780</v>
          </cell>
          <cell r="X3857">
            <v>42</v>
          </cell>
          <cell r="Y3857">
            <v>234</v>
          </cell>
        </row>
        <row r="3858">
          <cell r="B3858" t="str">
            <v>壤塘县南木达乡</v>
          </cell>
          <cell r="C3858">
            <v>0</v>
          </cell>
          <cell r="D3858">
            <v>53</v>
          </cell>
          <cell r="E3858">
            <v>10</v>
          </cell>
          <cell r="F3858">
            <v>7</v>
          </cell>
          <cell r="G3858">
            <v>36</v>
          </cell>
          <cell r="H3858">
            <v>0</v>
          </cell>
          <cell r="I3858">
            <v>0</v>
          </cell>
          <cell r="J3858">
            <v>53</v>
          </cell>
          <cell r="K3858">
            <v>12</v>
          </cell>
          <cell r="L3858">
            <v>27</v>
          </cell>
          <cell r="M3858">
            <v>14</v>
          </cell>
          <cell r="N3858">
            <v>0</v>
          </cell>
          <cell r="O3858">
            <v>0</v>
          </cell>
          <cell r="P3858">
            <v>0</v>
          </cell>
          <cell r="Q3858">
            <v>0</v>
          </cell>
          <cell r="R3858">
            <v>0</v>
          </cell>
          <cell r="S3858">
            <v>0</v>
          </cell>
          <cell r="T3858">
            <v>0</v>
          </cell>
          <cell r="U3858">
            <v>0</v>
          </cell>
          <cell r="V3858">
            <v>7</v>
          </cell>
          <cell r="W3858">
            <v>3490</v>
          </cell>
          <cell r="X3858">
            <v>42</v>
          </cell>
          <cell r="Y3858">
            <v>225</v>
          </cell>
        </row>
        <row r="3859">
          <cell r="B3859" t="str">
            <v>壤塘县尕多乡</v>
          </cell>
          <cell r="C3859">
            <v>0</v>
          </cell>
          <cell r="D3859">
            <v>55</v>
          </cell>
          <cell r="E3859">
            <v>11</v>
          </cell>
          <cell r="F3859">
            <v>7</v>
          </cell>
          <cell r="G3859">
            <v>37</v>
          </cell>
          <cell r="H3859">
            <v>0</v>
          </cell>
          <cell r="I3859">
            <v>0</v>
          </cell>
          <cell r="J3859">
            <v>55</v>
          </cell>
          <cell r="K3859">
            <v>12</v>
          </cell>
          <cell r="L3859">
            <v>28</v>
          </cell>
          <cell r="M3859">
            <v>14</v>
          </cell>
          <cell r="N3859">
            <v>0</v>
          </cell>
          <cell r="O3859">
            <v>1</v>
          </cell>
          <cell r="P3859">
            <v>0</v>
          </cell>
          <cell r="Q3859">
            <v>0</v>
          </cell>
          <cell r="R3859">
            <v>0</v>
          </cell>
          <cell r="S3859">
            <v>0</v>
          </cell>
          <cell r="T3859">
            <v>0</v>
          </cell>
          <cell r="U3859">
            <v>0</v>
          </cell>
          <cell r="V3859">
            <v>7</v>
          </cell>
          <cell r="W3859">
            <v>3373</v>
          </cell>
          <cell r="X3859">
            <v>42</v>
          </cell>
          <cell r="Y3859">
            <v>234</v>
          </cell>
        </row>
        <row r="3860">
          <cell r="B3860" t="str">
            <v>壤塘县中壤塘乡</v>
          </cell>
          <cell r="C3860">
            <v>0</v>
          </cell>
          <cell r="D3860">
            <v>40</v>
          </cell>
          <cell r="E3860">
            <v>9</v>
          </cell>
          <cell r="F3860">
            <v>4</v>
          </cell>
          <cell r="G3860">
            <v>27</v>
          </cell>
          <cell r="H3860">
            <v>0</v>
          </cell>
          <cell r="I3860">
            <v>0</v>
          </cell>
          <cell r="J3860">
            <v>40</v>
          </cell>
          <cell r="K3860">
            <v>9</v>
          </cell>
          <cell r="L3860">
            <v>23</v>
          </cell>
          <cell r="M3860">
            <v>8</v>
          </cell>
          <cell r="N3860">
            <v>0</v>
          </cell>
          <cell r="O3860">
            <v>0</v>
          </cell>
          <cell r="P3860">
            <v>0</v>
          </cell>
          <cell r="Q3860">
            <v>0</v>
          </cell>
          <cell r="R3860">
            <v>0</v>
          </cell>
          <cell r="S3860">
            <v>0</v>
          </cell>
          <cell r="T3860">
            <v>0</v>
          </cell>
          <cell r="U3860">
            <v>0</v>
          </cell>
          <cell r="V3860">
            <v>4</v>
          </cell>
          <cell r="W3860">
            <v>2503</v>
          </cell>
          <cell r="X3860">
            <v>28</v>
          </cell>
          <cell r="Y3860">
            <v>192</v>
          </cell>
        </row>
        <row r="3861">
          <cell r="B3861" t="str">
            <v>壤塘县上壤塘乡</v>
          </cell>
          <cell r="C3861">
            <v>0</v>
          </cell>
          <cell r="D3861">
            <v>45</v>
          </cell>
          <cell r="E3861">
            <v>8</v>
          </cell>
          <cell r="F3861">
            <v>5</v>
          </cell>
          <cell r="G3861">
            <v>32</v>
          </cell>
          <cell r="H3861">
            <v>0</v>
          </cell>
          <cell r="I3861">
            <v>0</v>
          </cell>
          <cell r="J3861">
            <v>45</v>
          </cell>
          <cell r="K3861">
            <v>10</v>
          </cell>
          <cell r="L3861">
            <v>25</v>
          </cell>
          <cell r="M3861">
            <v>10</v>
          </cell>
          <cell r="N3861">
            <v>0</v>
          </cell>
          <cell r="O3861">
            <v>0</v>
          </cell>
          <cell r="P3861">
            <v>0</v>
          </cell>
          <cell r="Q3861">
            <v>0</v>
          </cell>
          <cell r="R3861">
            <v>0</v>
          </cell>
          <cell r="S3861">
            <v>0</v>
          </cell>
          <cell r="T3861">
            <v>0</v>
          </cell>
          <cell r="U3861">
            <v>0</v>
          </cell>
          <cell r="V3861">
            <v>5</v>
          </cell>
          <cell r="W3861">
            <v>2176</v>
          </cell>
          <cell r="X3861">
            <v>32</v>
          </cell>
          <cell r="Y3861">
            <v>210</v>
          </cell>
        </row>
        <row r="3862">
          <cell r="B3862" t="str">
            <v>阿坝县</v>
          </cell>
          <cell r="C3862">
            <v>0</v>
          </cell>
          <cell r="D3862">
            <v>902</v>
          </cell>
          <cell r="E3862">
            <v>123</v>
          </cell>
          <cell r="F3862">
            <v>84</v>
          </cell>
          <cell r="G3862">
            <v>568</v>
          </cell>
          <cell r="H3862">
            <v>0</v>
          </cell>
          <cell r="I3862">
            <v>127</v>
          </cell>
          <cell r="J3862">
            <v>902</v>
          </cell>
          <cell r="K3862">
            <v>151</v>
          </cell>
          <cell r="L3862">
            <v>141</v>
          </cell>
          <cell r="M3862">
            <v>168</v>
          </cell>
          <cell r="N3862">
            <v>0</v>
          </cell>
          <cell r="O3862">
            <v>2</v>
          </cell>
          <cell r="P3862">
            <v>0</v>
          </cell>
          <cell r="Q3862">
            <v>0</v>
          </cell>
          <cell r="R3862">
            <v>0</v>
          </cell>
          <cell r="S3862">
            <v>0</v>
          </cell>
          <cell r="T3862">
            <v>440</v>
          </cell>
          <cell r="U3862">
            <v>0</v>
          </cell>
          <cell r="V3862">
            <v>83</v>
          </cell>
          <cell r="W3862">
            <v>59617</v>
          </cell>
          <cell r="X3862">
            <v>498</v>
          </cell>
          <cell r="Y3862">
            <v>915</v>
          </cell>
        </row>
        <row r="3863">
          <cell r="B3863" t="str">
            <v>阿坝县本级</v>
          </cell>
          <cell r="C3863">
            <v>0</v>
          </cell>
          <cell r="D3863">
            <v>0</v>
          </cell>
          <cell r="E3863">
            <v>0</v>
          </cell>
          <cell r="F3863">
            <v>0</v>
          </cell>
          <cell r="G3863">
            <v>0</v>
          </cell>
          <cell r="H3863">
            <v>0</v>
          </cell>
          <cell r="I3863">
            <v>0</v>
          </cell>
          <cell r="J3863">
            <v>0</v>
          </cell>
          <cell r="K3863">
            <v>0</v>
          </cell>
          <cell r="L3863">
            <v>0</v>
          </cell>
          <cell r="M3863">
            <v>0</v>
          </cell>
          <cell r="N3863">
            <v>0</v>
          </cell>
          <cell r="O3863">
            <v>0</v>
          </cell>
          <cell r="P3863">
            <v>0</v>
          </cell>
          <cell r="Q3863">
            <v>0</v>
          </cell>
          <cell r="R3863">
            <v>0</v>
          </cell>
          <cell r="S3863">
            <v>0</v>
          </cell>
          <cell r="T3863">
            <v>0</v>
          </cell>
          <cell r="U3863">
            <v>0</v>
          </cell>
          <cell r="V3863">
            <v>0</v>
          </cell>
          <cell r="W3863">
            <v>0</v>
          </cell>
          <cell r="X3863">
            <v>0</v>
          </cell>
          <cell r="Y3863">
            <v>0</v>
          </cell>
        </row>
        <row r="3864">
          <cell r="B3864" t="str">
            <v>阿坝县乡（镇）合计</v>
          </cell>
          <cell r="C3864">
            <v>0</v>
          </cell>
          <cell r="D3864">
            <v>902</v>
          </cell>
          <cell r="E3864">
            <v>123</v>
          </cell>
          <cell r="F3864">
            <v>84</v>
          </cell>
          <cell r="G3864">
            <v>568</v>
          </cell>
          <cell r="H3864">
            <v>0</v>
          </cell>
          <cell r="I3864">
            <v>127</v>
          </cell>
          <cell r="J3864">
            <v>902</v>
          </cell>
          <cell r="K3864">
            <v>151</v>
          </cell>
          <cell r="L3864">
            <v>141</v>
          </cell>
          <cell r="M3864">
            <v>168</v>
          </cell>
          <cell r="N3864">
            <v>0</v>
          </cell>
          <cell r="O3864">
            <v>2</v>
          </cell>
          <cell r="P3864">
            <v>0</v>
          </cell>
          <cell r="Q3864">
            <v>0</v>
          </cell>
          <cell r="R3864">
            <v>0</v>
          </cell>
          <cell r="S3864">
            <v>0</v>
          </cell>
          <cell r="T3864">
            <v>440</v>
          </cell>
          <cell r="U3864">
            <v>0</v>
          </cell>
          <cell r="V3864">
            <v>83</v>
          </cell>
          <cell r="W3864">
            <v>59617</v>
          </cell>
          <cell r="X3864">
            <v>498</v>
          </cell>
          <cell r="Y3864">
            <v>915</v>
          </cell>
        </row>
        <row r="3865">
          <cell r="B3865" t="str">
            <v>阿坝县麦昆乡</v>
          </cell>
          <cell r="C3865">
            <v>0</v>
          </cell>
          <cell r="D3865">
            <v>44</v>
          </cell>
          <cell r="E3865">
            <v>8</v>
          </cell>
          <cell r="F3865">
            <v>5</v>
          </cell>
          <cell r="G3865">
            <v>28</v>
          </cell>
          <cell r="H3865">
            <v>0</v>
          </cell>
          <cell r="I3865">
            <v>3</v>
          </cell>
          <cell r="J3865">
            <v>44</v>
          </cell>
          <cell r="K3865">
            <v>8</v>
          </cell>
          <cell r="L3865">
            <v>6</v>
          </cell>
          <cell r="M3865">
            <v>10</v>
          </cell>
          <cell r="N3865">
            <v>0</v>
          </cell>
          <cell r="O3865">
            <v>0</v>
          </cell>
          <cell r="P3865">
            <v>0</v>
          </cell>
          <cell r="Q3865">
            <v>0</v>
          </cell>
          <cell r="R3865">
            <v>0</v>
          </cell>
          <cell r="S3865">
            <v>0</v>
          </cell>
          <cell r="T3865">
            <v>20</v>
          </cell>
          <cell r="U3865">
            <v>0</v>
          </cell>
          <cell r="V3865">
            <v>5</v>
          </cell>
          <cell r="W3865">
            <v>3317</v>
          </cell>
          <cell r="X3865">
            <v>30</v>
          </cell>
          <cell r="Y3865">
            <v>42</v>
          </cell>
        </row>
        <row r="3866">
          <cell r="B3866" t="str">
            <v>阿坝县柯河乡</v>
          </cell>
          <cell r="C3866">
            <v>0</v>
          </cell>
          <cell r="D3866">
            <v>58</v>
          </cell>
          <cell r="E3866">
            <v>6</v>
          </cell>
          <cell r="F3866">
            <v>4</v>
          </cell>
          <cell r="G3866">
            <v>30</v>
          </cell>
          <cell r="H3866">
            <v>0</v>
          </cell>
          <cell r="I3866">
            <v>18</v>
          </cell>
          <cell r="J3866">
            <v>58</v>
          </cell>
          <cell r="K3866">
            <v>10</v>
          </cell>
          <cell r="L3866">
            <v>4</v>
          </cell>
          <cell r="M3866">
            <v>9</v>
          </cell>
          <cell r="N3866">
            <v>0</v>
          </cell>
          <cell r="O3866">
            <v>0</v>
          </cell>
          <cell r="P3866">
            <v>0</v>
          </cell>
          <cell r="Q3866">
            <v>0</v>
          </cell>
          <cell r="R3866">
            <v>0</v>
          </cell>
          <cell r="S3866">
            <v>0</v>
          </cell>
          <cell r="T3866">
            <v>35</v>
          </cell>
          <cell r="U3866">
            <v>0</v>
          </cell>
          <cell r="V3866">
            <v>4</v>
          </cell>
          <cell r="W3866">
            <v>1477</v>
          </cell>
          <cell r="X3866">
            <v>24</v>
          </cell>
          <cell r="Y3866">
            <v>19</v>
          </cell>
        </row>
        <row r="3867">
          <cell r="B3867" t="str">
            <v>阿坝县贾洛乡</v>
          </cell>
          <cell r="C3867">
            <v>0</v>
          </cell>
          <cell r="D3867">
            <v>45</v>
          </cell>
          <cell r="E3867">
            <v>5</v>
          </cell>
          <cell r="F3867">
            <v>6</v>
          </cell>
          <cell r="G3867">
            <v>29</v>
          </cell>
          <cell r="H3867">
            <v>0</v>
          </cell>
          <cell r="I3867">
            <v>5</v>
          </cell>
          <cell r="J3867">
            <v>45</v>
          </cell>
          <cell r="K3867">
            <v>15</v>
          </cell>
          <cell r="L3867">
            <v>8</v>
          </cell>
          <cell r="M3867">
            <v>13</v>
          </cell>
          <cell r="N3867">
            <v>0</v>
          </cell>
          <cell r="O3867">
            <v>0</v>
          </cell>
          <cell r="P3867">
            <v>0</v>
          </cell>
          <cell r="Q3867">
            <v>0</v>
          </cell>
          <cell r="R3867">
            <v>0</v>
          </cell>
          <cell r="S3867">
            <v>0</v>
          </cell>
          <cell r="T3867">
            <v>9</v>
          </cell>
          <cell r="U3867">
            <v>0</v>
          </cell>
          <cell r="V3867">
            <v>6</v>
          </cell>
          <cell r="W3867">
            <v>5816</v>
          </cell>
          <cell r="X3867">
            <v>36</v>
          </cell>
          <cell r="Y3867">
            <v>47</v>
          </cell>
        </row>
        <row r="3868">
          <cell r="B3868" t="str">
            <v>阿坝县安羌乡</v>
          </cell>
          <cell r="C3868">
            <v>0</v>
          </cell>
          <cell r="D3868">
            <v>43</v>
          </cell>
          <cell r="E3868">
            <v>5</v>
          </cell>
          <cell r="F3868">
            <v>3</v>
          </cell>
          <cell r="G3868">
            <v>25</v>
          </cell>
          <cell r="H3868">
            <v>0</v>
          </cell>
          <cell r="I3868">
            <v>10</v>
          </cell>
          <cell r="J3868">
            <v>43</v>
          </cell>
          <cell r="K3868">
            <v>5</v>
          </cell>
          <cell r="L3868">
            <v>4</v>
          </cell>
          <cell r="M3868">
            <v>6</v>
          </cell>
          <cell r="N3868">
            <v>0</v>
          </cell>
          <cell r="O3868">
            <v>0</v>
          </cell>
          <cell r="P3868">
            <v>0</v>
          </cell>
          <cell r="Q3868">
            <v>0</v>
          </cell>
          <cell r="R3868">
            <v>0</v>
          </cell>
          <cell r="S3868">
            <v>0</v>
          </cell>
          <cell r="T3868">
            <v>28</v>
          </cell>
          <cell r="U3868">
            <v>0</v>
          </cell>
          <cell r="V3868">
            <v>3</v>
          </cell>
          <cell r="W3868">
            <v>2525</v>
          </cell>
          <cell r="X3868">
            <v>18</v>
          </cell>
          <cell r="Y3868">
            <v>27</v>
          </cell>
        </row>
        <row r="3869">
          <cell r="B3869" t="str">
            <v>阿坝县河支乡</v>
          </cell>
          <cell r="C3869">
            <v>0</v>
          </cell>
          <cell r="D3869">
            <v>43</v>
          </cell>
          <cell r="E3869">
            <v>7</v>
          </cell>
          <cell r="F3869">
            <v>4</v>
          </cell>
          <cell r="G3869">
            <v>27</v>
          </cell>
          <cell r="H3869">
            <v>0</v>
          </cell>
          <cell r="I3869">
            <v>5</v>
          </cell>
          <cell r="J3869">
            <v>43</v>
          </cell>
          <cell r="K3869">
            <v>7</v>
          </cell>
          <cell r="L3869">
            <v>4</v>
          </cell>
          <cell r="M3869">
            <v>8</v>
          </cell>
          <cell r="N3869">
            <v>0</v>
          </cell>
          <cell r="O3869">
            <v>0</v>
          </cell>
          <cell r="P3869">
            <v>0</v>
          </cell>
          <cell r="Q3869">
            <v>0</v>
          </cell>
          <cell r="R3869">
            <v>0</v>
          </cell>
          <cell r="S3869">
            <v>0</v>
          </cell>
          <cell r="T3869">
            <v>24</v>
          </cell>
          <cell r="U3869">
            <v>0</v>
          </cell>
          <cell r="V3869">
            <v>4</v>
          </cell>
          <cell r="W3869">
            <v>2826</v>
          </cell>
          <cell r="X3869">
            <v>24</v>
          </cell>
          <cell r="Y3869">
            <v>24</v>
          </cell>
        </row>
        <row r="3870">
          <cell r="B3870" t="str">
            <v>阿坝县安斗乡</v>
          </cell>
          <cell r="C3870">
            <v>0</v>
          </cell>
          <cell r="D3870">
            <v>22</v>
          </cell>
          <cell r="E3870">
            <v>5</v>
          </cell>
          <cell r="F3870">
            <v>3</v>
          </cell>
          <cell r="G3870">
            <v>14</v>
          </cell>
          <cell r="H3870">
            <v>0</v>
          </cell>
          <cell r="I3870">
            <v>0</v>
          </cell>
          <cell r="J3870">
            <v>22</v>
          </cell>
          <cell r="K3870">
            <v>5</v>
          </cell>
          <cell r="L3870">
            <v>4</v>
          </cell>
          <cell r="M3870">
            <v>6</v>
          </cell>
          <cell r="N3870">
            <v>0</v>
          </cell>
          <cell r="O3870">
            <v>0</v>
          </cell>
          <cell r="P3870">
            <v>0</v>
          </cell>
          <cell r="Q3870">
            <v>0</v>
          </cell>
          <cell r="R3870">
            <v>0</v>
          </cell>
          <cell r="S3870">
            <v>0</v>
          </cell>
          <cell r="T3870">
            <v>7</v>
          </cell>
          <cell r="U3870">
            <v>0</v>
          </cell>
          <cell r="V3870">
            <v>3</v>
          </cell>
          <cell r="W3870">
            <v>1755</v>
          </cell>
          <cell r="X3870">
            <v>18</v>
          </cell>
          <cell r="Y3870">
            <v>25</v>
          </cell>
        </row>
        <row r="3871">
          <cell r="B3871" t="str">
            <v>阿坝县德格乡</v>
          </cell>
          <cell r="C3871">
            <v>0</v>
          </cell>
          <cell r="D3871">
            <v>52</v>
          </cell>
          <cell r="E3871">
            <v>3</v>
          </cell>
          <cell r="F3871">
            <v>2</v>
          </cell>
          <cell r="G3871">
            <v>35</v>
          </cell>
          <cell r="H3871">
            <v>0</v>
          </cell>
          <cell r="I3871">
            <v>12</v>
          </cell>
          <cell r="J3871">
            <v>52</v>
          </cell>
          <cell r="K3871">
            <v>4</v>
          </cell>
          <cell r="L3871">
            <v>7</v>
          </cell>
          <cell r="M3871">
            <v>4</v>
          </cell>
          <cell r="N3871">
            <v>0</v>
          </cell>
          <cell r="O3871">
            <v>0</v>
          </cell>
          <cell r="P3871">
            <v>0</v>
          </cell>
          <cell r="Q3871">
            <v>0</v>
          </cell>
          <cell r="R3871">
            <v>0</v>
          </cell>
          <cell r="S3871">
            <v>0</v>
          </cell>
          <cell r="T3871">
            <v>37</v>
          </cell>
          <cell r="U3871">
            <v>0</v>
          </cell>
          <cell r="V3871">
            <v>2</v>
          </cell>
          <cell r="W3871">
            <v>2301</v>
          </cell>
          <cell r="X3871">
            <v>12</v>
          </cell>
          <cell r="Y3871">
            <v>48</v>
          </cell>
        </row>
        <row r="3872">
          <cell r="B3872" t="str">
            <v>阿坝县茸安乡</v>
          </cell>
          <cell r="C3872">
            <v>0</v>
          </cell>
          <cell r="D3872">
            <v>58</v>
          </cell>
          <cell r="E3872">
            <v>5</v>
          </cell>
          <cell r="F3872">
            <v>6</v>
          </cell>
          <cell r="G3872">
            <v>25</v>
          </cell>
          <cell r="H3872">
            <v>0</v>
          </cell>
          <cell r="I3872">
            <v>22</v>
          </cell>
          <cell r="J3872">
            <v>58</v>
          </cell>
          <cell r="K3872">
            <v>11</v>
          </cell>
          <cell r="L3872">
            <v>3</v>
          </cell>
          <cell r="M3872">
            <v>12</v>
          </cell>
          <cell r="N3872">
            <v>0</v>
          </cell>
          <cell r="O3872">
            <v>0</v>
          </cell>
          <cell r="P3872">
            <v>0</v>
          </cell>
          <cell r="Q3872">
            <v>0</v>
          </cell>
          <cell r="R3872">
            <v>0</v>
          </cell>
          <cell r="S3872">
            <v>0</v>
          </cell>
          <cell r="T3872">
            <v>32</v>
          </cell>
          <cell r="U3872">
            <v>0</v>
          </cell>
          <cell r="V3872">
            <v>6</v>
          </cell>
          <cell r="W3872">
            <v>2544</v>
          </cell>
          <cell r="X3872">
            <v>36</v>
          </cell>
          <cell r="Y3872">
            <v>17</v>
          </cell>
        </row>
        <row r="3873">
          <cell r="B3873" t="str">
            <v>阿坝县龙藏乡</v>
          </cell>
          <cell r="C3873">
            <v>0</v>
          </cell>
          <cell r="D3873">
            <v>31</v>
          </cell>
          <cell r="E3873">
            <v>5</v>
          </cell>
          <cell r="F3873">
            <v>3</v>
          </cell>
          <cell r="G3873">
            <v>22</v>
          </cell>
          <cell r="H3873">
            <v>0</v>
          </cell>
          <cell r="I3873">
            <v>1</v>
          </cell>
          <cell r="J3873">
            <v>31</v>
          </cell>
          <cell r="K3873">
            <v>5</v>
          </cell>
          <cell r="L3873">
            <v>5</v>
          </cell>
          <cell r="M3873">
            <v>6</v>
          </cell>
          <cell r="N3873">
            <v>0</v>
          </cell>
          <cell r="O3873">
            <v>1</v>
          </cell>
          <cell r="P3873">
            <v>0</v>
          </cell>
          <cell r="Q3873">
            <v>0</v>
          </cell>
          <cell r="R3873">
            <v>0</v>
          </cell>
          <cell r="S3873">
            <v>0</v>
          </cell>
          <cell r="T3873">
            <v>14</v>
          </cell>
          <cell r="U3873">
            <v>0</v>
          </cell>
          <cell r="V3873">
            <v>3</v>
          </cell>
          <cell r="W3873">
            <v>2675</v>
          </cell>
          <cell r="X3873">
            <v>18</v>
          </cell>
          <cell r="Y3873">
            <v>29</v>
          </cell>
        </row>
        <row r="3874">
          <cell r="B3874" t="str">
            <v>阿坝县四洼乡</v>
          </cell>
          <cell r="C3874">
            <v>0</v>
          </cell>
          <cell r="D3874">
            <v>27</v>
          </cell>
          <cell r="E3874">
            <v>5</v>
          </cell>
          <cell r="F3874">
            <v>3</v>
          </cell>
          <cell r="G3874">
            <v>18</v>
          </cell>
          <cell r="H3874">
            <v>0</v>
          </cell>
          <cell r="I3874">
            <v>1</v>
          </cell>
          <cell r="J3874">
            <v>27</v>
          </cell>
          <cell r="K3874">
            <v>5</v>
          </cell>
          <cell r="L3874">
            <v>4</v>
          </cell>
          <cell r="M3874">
            <v>6</v>
          </cell>
          <cell r="N3874">
            <v>0</v>
          </cell>
          <cell r="O3874">
            <v>0</v>
          </cell>
          <cell r="P3874">
            <v>0</v>
          </cell>
          <cell r="Q3874">
            <v>0</v>
          </cell>
          <cell r="R3874">
            <v>0</v>
          </cell>
          <cell r="S3874">
            <v>0</v>
          </cell>
          <cell r="T3874">
            <v>12</v>
          </cell>
          <cell r="U3874">
            <v>0</v>
          </cell>
          <cell r="V3874">
            <v>3</v>
          </cell>
          <cell r="W3874">
            <v>2302</v>
          </cell>
          <cell r="X3874">
            <v>18</v>
          </cell>
          <cell r="Y3874">
            <v>28</v>
          </cell>
        </row>
        <row r="3875">
          <cell r="B3875" t="str">
            <v>阿坝县阿坝镇</v>
          </cell>
          <cell r="C3875">
            <v>0</v>
          </cell>
          <cell r="D3875">
            <v>94</v>
          </cell>
          <cell r="E3875">
            <v>9</v>
          </cell>
          <cell r="F3875">
            <v>8</v>
          </cell>
          <cell r="G3875">
            <v>74</v>
          </cell>
          <cell r="H3875">
            <v>0</v>
          </cell>
          <cell r="I3875">
            <v>3</v>
          </cell>
          <cell r="J3875">
            <v>94</v>
          </cell>
          <cell r="K3875">
            <v>12</v>
          </cell>
          <cell r="L3875">
            <v>33</v>
          </cell>
          <cell r="M3875">
            <v>14</v>
          </cell>
          <cell r="N3875">
            <v>0</v>
          </cell>
          <cell r="O3875">
            <v>1</v>
          </cell>
          <cell r="P3875">
            <v>0</v>
          </cell>
          <cell r="Q3875">
            <v>0</v>
          </cell>
          <cell r="R3875">
            <v>0</v>
          </cell>
          <cell r="S3875">
            <v>0</v>
          </cell>
          <cell r="T3875">
            <v>34</v>
          </cell>
          <cell r="U3875">
            <v>0</v>
          </cell>
          <cell r="V3875">
            <v>7</v>
          </cell>
          <cell r="W3875">
            <v>5583</v>
          </cell>
          <cell r="X3875">
            <v>42</v>
          </cell>
          <cell r="Y3875">
            <v>222</v>
          </cell>
        </row>
        <row r="3876">
          <cell r="B3876" t="str">
            <v>阿坝县洛尔达乡</v>
          </cell>
          <cell r="C3876">
            <v>0</v>
          </cell>
          <cell r="D3876">
            <v>55</v>
          </cell>
          <cell r="E3876">
            <v>10</v>
          </cell>
          <cell r="F3876">
            <v>6</v>
          </cell>
          <cell r="G3876">
            <v>33</v>
          </cell>
          <cell r="H3876">
            <v>0</v>
          </cell>
          <cell r="I3876">
            <v>6</v>
          </cell>
          <cell r="J3876">
            <v>55</v>
          </cell>
          <cell r="K3876">
            <v>11</v>
          </cell>
          <cell r="L3876">
            <v>10</v>
          </cell>
          <cell r="M3876">
            <v>12</v>
          </cell>
          <cell r="N3876">
            <v>0</v>
          </cell>
          <cell r="O3876">
            <v>0</v>
          </cell>
          <cell r="P3876">
            <v>0</v>
          </cell>
          <cell r="Q3876">
            <v>0</v>
          </cell>
          <cell r="R3876">
            <v>0</v>
          </cell>
          <cell r="S3876">
            <v>0</v>
          </cell>
          <cell r="T3876">
            <v>22</v>
          </cell>
          <cell r="U3876">
            <v>0</v>
          </cell>
          <cell r="V3876">
            <v>6</v>
          </cell>
          <cell r="W3876">
            <v>4726</v>
          </cell>
          <cell r="X3876">
            <v>36</v>
          </cell>
          <cell r="Y3876">
            <v>66</v>
          </cell>
        </row>
        <row r="3877">
          <cell r="B3877" t="str">
            <v>阿坝县各莫乡</v>
          </cell>
          <cell r="C3877">
            <v>0</v>
          </cell>
          <cell r="D3877">
            <v>43</v>
          </cell>
          <cell r="E3877">
            <v>5</v>
          </cell>
          <cell r="F3877">
            <v>3</v>
          </cell>
          <cell r="G3877">
            <v>34</v>
          </cell>
          <cell r="H3877">
            <v>0</v>
          </cell>
          <cell r="I3877">
            <v>1</v>
          </cell>
          <cell r="J3877">
            <v>43</v>
          </cell>
          <cell r="K3877">
            <v>5</v>
          </cell>
          <cell r="L3877">
            <v>10</v>
          </cell>
          <cell r="M3877">
            <v>6</v>
          </cell>
          <cell r="N3877">
            <v>0</v>
          </cell>
          <cell r="O3877">
            <v>0</v>
          </cell>
          <cell r="P3877">
            <v>0</v>
          </cell>
          <cell r="Q3877">
            <v>0</v>
          </cell>
          <cell r="R3877">
            <v>0</v>
          </cell>
          <cell r="S3877">
            <v>0</v>
          </cell>
          <cell r="T3877">
            <v>22</v>
          </cell>
          <cell r="U3877">
            <v>0</v>
          </cell>
          <cell r="V3877">
            <v>3</v>
          </cell>
          <cell r="W3877">
            <v>2665</v>
          </cell>
          <cell r="X3877">
            <v>18</v>
          </cell>
          <cell r="Y3877">
            <v>63</v>
          </cell>
        </row>
        <row r="3878">
          <cell r="B3878" t="str">
            <v>阿坝县甲尔多乡</v>
          </cell>
          <cell r="C3878">
            <v>0</v>
          </cell>
          <cell r="D3878">
            <v>31</v>
          </cell>
          <cell r="E3878">
            <v>6</v>
          </cell>
          <cell r="F3878">
            <v>4</v>
          </cell>
          <cell r="G3878">
            <v>16</v>
          </cell>
          <cell r="H3878">
            <v>0</v>
          </cell>
          <cell r="I3878">
            <v>5</v>
          </cell>
          <cell r="J3878">
            <v>31</v>
          </cell>
          <cell r="K3878">
            <v>6</v>
          </cell>
          <cell r="L3878">
            <v>2</v>
          </cell>
          <cell r="M3878">
            <v>8</v>
          </cell>
          <cell r="N3878">
            <v>0</v>
          </cell>
          <cell r="O3878">
            <v>0</v>
          </cell>
          <cell r="P3878">
            <v>0</v>
          </cell>
          <cell r="Q3878">
            <v>0</v>
          </cell>
          <cell r="R3878">
            <v>0</v>
          </cell>
          <cell r="S3878">
            <v>0</v>
          </cell>
          <cell r="T3878">
            <v>15</v>
          </cell>
          <cell r="U3878">
            <v>0</v>
          </cell>
          <cell r="V3878">
            <v>4</v>
          </cell>
          <cell r="W3878">
            <v>2740</v>
          </cell>
          <cell r="X3878">
            <v>24</v>
          </cell>
          <cell r="Y3878">
            <v>16</v>
          </cell>
        </row>
        <row r="3879">
          <cell r="B3879" t="str">
            <v>阿坝县查理乡</v>
          </cell>
          <cell r="C3879">
            <v>0</v>
          </cell>
          <cell r="D3879">
            <v>62</v>
          </cell>
          <cell r="E3879">
            <v>10</v>
          </cell>
          <cell r="F3879">
            <v>6</v>
          </cell>
          <cell r="G3879">
            <v>37</v>
          </cell>
          <cell r="H3879">
            <v>0</v>
          </cell>
          <cell r="I3879">
            <v>9</v>
          </cell>
          <cell r="J3879">
            <v>62</v>
          </cell>
          <cell r="K3879">
            <v>11</v>
          </cell>
          <cell r="L3879">
            <v>10</v>
          </cell>
          <cell r="M3879">
            <v>12</v>
          </cell>
          <cell r="N3879">
            <v>0</v>
          </cell>
          <cell r="O3879">
            <v>0</v>
          </cell>
          <cell r="P3879">
            <v>0</v>
          </cell>
          <cell r="Q3879">
            <v>0</v>
          </cell>
          <cell r="R3879">
            <v>0</v>
          </cell>
          <cell r="S3879">
            <v>0</v>
          </cell>
          <cell r="T3879">
            <v>29</v>
          </cell>
          <cell r="U3879">
            <v>0</v>
          </cell>
          <cell r="V3879">
            <v>6</v>
          </cell>
          <cell r="W3879">
            <v>3609</v>
          </cell>
          <cell r="X3879">
            <v>36</v>
          </cell>
          <cell r="Y3879">
            <v>64</v>
          </cell>
        </row>
        <row r="3880">
          <cell r="B3880" t="str">
            <v>阿坝县哇尔玛乡</v>
          </cell>
          <cell r="C3880">
            <v>0</v>
          </cell>
          <cell r="D3880">
            <v>58</v>
          </cell>
          <cell r="E3880">
            <v>6</v>
          </cell>
          <cell r="F3880">
            <v>4</v>
          </cell>
          <cell r="G3880">
            <v>45</v>
          </cell>
          <cell r="H3880">
            <v>0</v>
          </cell>
          <cell r="I3880">
            <v>3</v>
          </cell>
          <cell r="J3880">
            <v>58</v>
          </cell>
          <cell r="K3880">
            <v>7</v>
          </cell>
          <cell r="L3880">
            <v>13</v>
          </cell>
          <cell r="M3880">
            <v>8</v>
          </cell>
          <cell r="N3880">
            <v>0</v>
          </cell>
          <cell r="O3880">
            <v>0</v>
          </cell>
          <cell r="P3880">
            <v>0</v>
          </cell>
          <cell r="Q3880">
            <v>0</v>
          </cell>
          <cell r="R3880">
            <v>0</v>
          </cell>
          <cell r="S3880">
            <v>0</v>
          </cell>
          <cell r="T3880">
            <v>30</v>
          </cell>
          <cell r="U3880">
            <v>0</v>
          </cell>
          <cell r="V3880">
            <v>4</v>
          </cell>
          <cell r="W3880">
            <v>4259</v>
          </cell>
          <cell r="X3880">
            <v>24</v>
          </cell>
          <cell r="Y3880">
            <v>84</v>
          </cell>
        </row>
        <row r="3881">
          <cell r="B3881" t="str">
            <v>阿坝县麦尔玛乡</v>
          </cell>
          <cell r="C3881">
            <v>0</v>
          </cell>
          <cell r="D3881">
            <v>41</v>
          </cell>
          <cell r="E3881">
            <v>8</v>
          </cell>
          <cell r="F3881">
            <v>5</v>
          </cell>
          <cell r="G3881">
            <v>27</v>
          </cell>
          <cell r="H3881">
            <v>0</v>
          </cell>
          <cell r="I3881">
            <v>1</v>
          </cell>
          <cell r="J3881">
            <v>41</v>
          </cell>
          <cell r="K3881">
            <v>9</v>
          </cell>
          <cell r="L3881">
            <v>6</v>
          </cell>
          <cell r="M3881">
            <v>10</v>
          </cell>
          <cell r="N3881">
            <v>0</v>
          </cell>
          <cell r="O3881">
            <v>0</v>
          </cell>
          <cell r="P3881">
            <v>0</v>
          </cell>
          <cell r="Q3881">
            <v>0</v>
          </cell>
          <cell r="R3881">
            <v>0</v>
          </cell>
          <cell r="S3881">
            <v>0</v>
          </cell>
          <cell r="T3881">
            <v>16</v>
          </cell>
          <cell r="U3881">
            <v>0</v>
          </cell>
          <cell r="V3881">
            <v>5</v>
          </cell>
          <cell r="W3881">
            <v>4119</v>
          </cell>
          <cell r="X3881">
            <v>30</v>
          </cell>
          <cell r="Y3881">
            <v>38</v>
          </cell>
        </row>
        <row r="3882">
          <cell r="B3882" t="str">
            <v>阿坝县求吉玛乡</v>
          </cell>
          <cell r="C3882">
            <v>0</v>
          </cell>
          <cell r="D3882">
            <v>22</v>
          </cell>
          <cell r="E3882">
            <v>5</v>
          </cell>
          <cell r="F3882">
            <v>3</v>
          </cell>
          <cell r="G3882">
            <v>12</v>
          </cell>
          <cell r="H3882">
            <v>0</v>
          </cell>
          <cell r="I3882">
            <v>2</v>
          </cell>
          <cell r="J3882">
            <v>22</v>
          </cell>
          <cell r="K3882">
            <v>5</v>
          </cell>
          <cell r="L3882">
            <v>5</v>
          </cell>
          <cell r="M3882">
            <v>6</v>
          </cell>
          <cell r="N3882">
            <v>0</v>
          </cell>
          <cell r="O3882">
            <v>0</v>
          </cell>
          <cell r="P3882">
            <v>0</v>
          </cell>
          <cell r="Q3882">
            <v>0</v>
          </cell>
          <cell r="R3882">
            <v>0</v>
          </cell>
          <cell r="S3882">
            <v>0</v>
          </cell>
          <cell r="T3882">
            <v>6</v>
          </cell>
          <cell r="U3882">
            <v>0</v>
          </cell>
          <cell r="V3882">
            <v>3</v>
          </cell>
          <cell r="W3882">
            <v>3030</v>
          </cell>
          <cell r="X3882">
            <v>18</v>
          </cell>
          <cell r="Y3882">
            <v>35</v>
          </cell>
        </row>
        <row r="3883">
          <cell r="B3883" t="str">
            <v>阿坝县垮沙乡</v>
          </cell>
          <cell r="C3883">
            <v>0</v>
          </cell>
          <cell r="D3883">
            <v>73</v>
          </cell>
          <cell r="E3883">
            <v>10</v>
          </cell>
          <cell r="F3883">
            <v>6</v>
          </cell>
          <cell r="G3883">
            <v>37</v>
          </cell>
          <cell r="H3883">
            <v>0</v>
          </cell>
          <cell r="I3883">
            <v>20</v>
          </cell>
          <cell r="J3883">
            <v>73</v>
          </cell>
          <cell r="K3883">
            <v>10</v>
          </cell>
          <cell r="L3883">
            <v>3</v>
          </cell>
          <cell r="M3883">
            <v>12</v>
          </cell>
          <cell r="N3883">
            <v>0</v>
          </cell>
          <cell r="O3883">
            <v>0</v>
          </cell>
          <cell r="P3883">
            <v>0</v>
          </cell>
          <cell r="Q3883">
            <v>0</v>
          </cell>
          <cell r="R3883">
            <v>0</v>
          </cell>
          <cell r="S3883">
            <v>0</v>
          </cell>
          <cell r="T3883">
            <v>48</v>
          </cell>
          <cell r="U3883">
            <v>0</v>
          </cell>
          <cell r="V3883">
            <v>6</v>
          </cell>
          <cell r="W3883">
            <v>1348</v>
          </cell>
          <cell r="X3883">
            <v>36</v>
          </cell>
          <cell r="Y3883">
            <v>21</v>
          </cell>
        </row>
        <row r="3884">
          <cell r="B3884" t="str">
            <v>若尔盖</v>
          </cell>
          <cell r="C3884">
            <v>0</v>
          </cell>
          <cell r="D3884">
            <v>522</v>
          </cell>
          <cell r="E3884">
            <v>133</v>
          </cell>
          <cell r="F3884">
            <v>0</v>
          </cell>
          <cell r="G3884">
            <v>389</v>
          </cell>
          <cell r="H3884">
            <v>0</v>
          </cell>
          <cell r="I3884">
            <v>0</v>
          </cell>
          <cell r="J3884">
            <v>522</v>
          </cell>
          <cell r="K3884">
            <v>309</v>
          </cell>
          <cell r="L3884">
            <v>68</v>
          </cell>
          <cell r="M3884">
            <v>96</v>
          </cell>
          <cell r="N3884">
            <v>0</v>
          </cell>
          <cell r="O3884">
            <v>5</v>
          </cell>
          <cell r="P3884">
            <v>0</v>
          </cell>
          <cell r="Q3884">
            <v>0</v>
          </cell>
          <cell r="R3884">
            <v>0</v>
          </cell>
          <cell r="S3884">
            <v>0</v>
          </cell>
          <cell r="T3884">
            <v>44</v>
          </cell>
          <cell r="U3884">
            <v>0</v>
          </cell>
          <cell r="V3884">
            <v>96</v>
          </cell>
          <cell r="W3884">
            <v>60766</v>
          </cell>
          <cell r="X3884">
            <v>1039</v>
          </cell>
          <cell r="Y3884">
            <v>374</v>
          </cell>
        </row>
        <row r="3885">
          <cell r="B3885" t="str">
            <v>若尔盖县本级</v>
          </cell>
          <cell r="C3885">
            <v>0</v>
          </cell>
          <cell r="D3885">
            <v>0</v>
          </cell>
          <cell r="E3885">
            <v>0</v>
          </cell>
          <cell r="F3885">
            <v>0</v>
          </cell>
          <cell r="G3885">
            <v>0</v>
          </cell>
          <cell r="H3885">
            <v>0</v>
          </cell>
          <cell r="I3885">
            <v>0</v>
          </cell>
          <cell r="J3885">
            <v>0</v>
          </cell>
          <cell r="K3885">
            <v>0</v>
          </cell>
          <cell r="L3885">
            <v>0</v>
          </cell>
          <cell r="M3885">
            <v>0</v>
          </cell>
          <cell r="N3885">
            <v>0</v>
          </cell>
          <cell r="O3885">
            <v>0</v>
          </cell>
          <cell r="P3885">
            <v>0</v>
          </cell>
          <cell r="Q3885">
            <v>0</v>
          </cell>
          <cell r="R3885">
            <v>0</v>
          </cell>
          <cell r="S3885">
            <v>0</v>
          </cell>
          <cell r="T3885">
            <v>0</v>
          </cell>
          <cell r="U3885">
            <v>0</v>
          </cell>
          <cell r="V3885">
            <v>0</v>
          </cell>
          <cell r="W3885">
            <v>0</v>
          </cell>
          <cell r="X3885">
            <v>0</v>
          </cell>
          <cell r="Y3885">
            <v>0</v>
          </cell>
        </row>
        <row r="3886">
          <cell r="B3886" t="str">
            <v>若尔盖县乡（镇）小计</v>
          </cell>
          <cell r="C3886">
            <v>0</v>
          </cell>
          <cell r="D3886">
            <v>522</v>
          </cell>
          <cell r="E3886">
            <v>133</v>
          </cell>
          <cell r="F3886">
            <v>0</v>
          </cell>
          <cell r="G3886">
            <v>389</v>
          </cell>
          <cell r="H3886">
            <v>0</v>
          </cell>
          <cell r="I3886">
            <v>0</v>
          </cell>
          <cell r="J3886">
            <v>522</v>
          </cell>
          <cell r="K3886">
            <v>309</v>
          </cell>
          <cell r="L3886">
            <v>68</v>
          </cell>
          <cell r="M3886">
            <v>96</v>
          </cell>
          <cell r="N3886">
            <v>0</v>
          </cell>
          <cell r="O3886">
            <v>5</v>
          </cell>
          <cell r="P3886">
            <v>0</v>
          </cell>
          <cell r="Q3886">
            <v>0</v>
          </cell>
          <cell r="R3886">
            <v>0</v>
          </cell>
          <cell r="S3886">
            <v>0</v>
          </cell>
          <cell r="T3886">
            <v>44</v>
          </cell>
          <cell r="U3886">
            <v>0</v>
          </cell>
          <cell r="V3886">
            <v>96</v>
          </cell>
          <cell r="W3886">
            <v>60766</v>
          </cell>
          <cell r="X3886">
            <v>1039</v>
          </cell>
          <cell r="Y3886">
            <v>374</v>
          </cell>
        </row>
        <row r="3887">
          <cell r="B3887" t="str">
            <v>若尔盖县达扎寺镇</v>
          </cell>
          <cell r="C3887">
            <v>0</v>
          </cell>
          <cell r="D3887">
            <v>25</v>
          </cell>
          <cell r="E3887">
            <v>6</v>
          </cell>
          <cell r="F3887">
            <v>0</v>
          </cell>
          <cell r="G3887">
            <v>19</v>
          </cell>
          <cell r="H3887">
            <v>0</v>
          </cell>
          <cell r="I3887">
            <v>0</v>
          </cell>
          <cell r="J3887">
            <v>25</v>
          </cell>
          <cell r="K3887">
            <v>13</v>
          </cell>
          <cell r="L3887">
            <v>4</v>
          </cell>
          <cell r="M3887">
            <v>3</v>
          </cell>
          <cell r="N3887">
            <v>0</v>
          </cell>
          <cell r="O3887">
            <v>1</v>
          </cell>
          <cell r="P3887">
            <v>0</v>
          </cell>
          <cell r="Q3887">
            <v>0</v>
          </cell>
          <cell r="R3887">
            <v>0</v>
          </cell>
          <cell r="S3887">
            <v>0</v>
          </cell>
          <cell r="T3887">
            <v>4</v>
          </cell>
          <cell r="U3887">
            <v>0</v>
          </cell>
          <cell r="V3887">
            <v>3</v>
          </cell>
          <cell r="W3887">
            <v>2066</v>
          </cell>
          <cell r="X3887">
            <v>57</v>
          </cell>
          <cell r="Y3887">
            <v>24</v>
          </cell>
        </row>
        <row r="3888">
          <cell r="B3888" t="str">
            <v>若尔盖县麦溪乡</v>
          </cell>
          <cell r="C3888">
            <v>0</v>
          </cell>
          <cell r="D3888">
            <v>34</v>
          </cell>
          <cell r="E3888">
            <v>6</v>
          </cell>
          <cell r="F3888">
            <v>0</v>
          </cell>
          <cell r="G3888">
            <v>28</v>
          </cell>
          <cell r="H3888">
            <v>0</v>
          </cell>
          <cell r="I3888">
            <v>0</v>
          </cell>
          <cell r="J3888">
            <v>34</v>
          </cell>
          <cell r="K3888">
            <v>22</v>
          </cell>
          <cell r="L3888">
            <v>3</v>
          </cell>
          <cell r="M3888">
            <v>6</v>
          </cell>
          <cell r="N3888">
            <v>0</v>
          </cell>
          <cell r="O3888">
            <v>0</v>
          </cell>
          <cell r="P3888">
            <v>0</v>
          </cell>
          <cell r="Q3888">
            <v>0</v>
          </cell>
          <cell r="R3888">
            <v>0</v>
          </cell>
          <cell r="S3888">
            <v>0</v>
          </cell>
          <cell r="T3888">
            <v>3</v>
          </cell>
          <cell r="U3888">
            <v>0</v>
          </cell>
          <cell r="V3888">
            <v>6</v>
          </cell>
          <cell r="W3888">
            <v>5233</v>
          </cell>
          <cell r="X3888">
            <v>44</v>
          </cell>
          <cell r="Y3888">
            <v>18</v>
          </cell>
        </row>
        <row r="3889">
          <cell r="B3889" t="str">
            <v>若尔盖县红星乡</v>
          </cell>
          <cell r="C3889">
            <v>0</v>
          </cell>
          <cell r="D3889">
            <v>43</v>
          </cell>
          <cell r="E3889">
            <v>9</v>
          </cell>
          <cell r="F3889">
            <v>0</v>
          </cell>
          <cell r="G3889">
            <v>34</v>
          </cell>
          <cell r="H3889">
            <v>0</v>
          </cell>
          <cell r="I3889">
            <v>0</v>
          </cell>
          <cell r="J3889">
            <v>43</v>
          </cell>
          <cell r="K3889">
            <v>26</v>
          </cell>
          <cell r="L3889">
            <v>6</v>
          </cell>
          <cell r="M3889">
            <v>8</v>
          </cell>
          <cell r="N3889">
            <v>0</v>
          </cell>
          <cell r="O3889">
            <v>1</v>
          </cell>
          <cell r="P3889">
            <v>0</v>
          </cell>
          <cell r="Q3889">
            <v>0</v>
          </cell>
          <cell r="R3889">
            <v>0</v>
          </cell>
          <cell r="S3889">
            <v>0</v>
          </cell>
          <cell r="T3889">
            <v>2</v>
          </cell>
          <cell r="U3889">
            <v>0</v>
          </cell>
          <cell r="V3889">
            <v>8</v>
          </cell>
          <cell r="W3889">
            <v>5203</v>
          </cell>
          <cell r="X3889">
            <v>102</v>
          </cell>
          <cell r="Y3889">
            <v>36</v>
          </cell>
        </row>
        <row r="3890">
          <cell r="B3890" t="str">
            <v>若尔盖县阿西乡</v>
          </cell>
          <cell r="C3890">
            <v>0</v>
          </cell>
          <cell r="D3890">
            <v>33</v>
          </cell>
          <cell r="E3890">
            <v>9</v>
          </cell>
          <cell r="F3890">
            <v>0</v>
          </cell>
          <cell r="G3890">
            <v>24</v>
          </cell>
          <cell r="H3890">
            <v>0</v>
          </cell>
          <cell r="I3890">
            <v>0</v>
          </cell>
          <cell r="J3890">
            <v>33</v>
          </cell>
          <cell r="K3890">
            <v>19</v>
          </cell>
          <cell r="L3890">
            <v>4</v>
          </cell>
          <cell r="M3890">
            <v>7</v>
          </cell>
          <cell r="N3890">
            <v>0</v>
          </cell>
          <cell r="O3890">
            <v>0</v>
          </cell>
          <cell r="P3890">
            <v>0</v>
          </cell>
          <cell r="Q3890">
            <v>0</v>
          </cell>
          <cell r="R3890">
            <v>0</v>
          </cell>
          <cell r="S3890">
            <v>0</v>
          </cell>
          <cell r="T3890">
            <v>3</v>
          </cell>
          <cell r="U3890">
            <v>0</v>
          </cell>
          <cell r="V3890">
            <v>7</v>
          </cell>
          <cell r="W3890">
            <v>5484</v>
          </cell>
          <cell r="X3890">
            <v>56</v>
          </cell>
          <cell r="Y3890">
            <v>22</v>
          </cell>
        </row>
        <row r="3891">
          <cell r="B3891" t="str">
            <v>若尔盖县唐克乡</v>
          </cell>
          <cell r="C3891">
            <v>0</v>
          </cell>
          <cell r="D3891">
            <v>33</v>
          </cell>
          <cell r="E3891">
            <v>8</v>
          </cell>
          <cell r="F3891">
            <v>0</v>
          </cell>
          <cell r="G3891">
            <v>25</v>
          </cell>
          <cell r="H3891">
            <v>0</v>
          </cell>
          <cell r="I3891">
            <v>0</v>
          </cell>
          <cell r="J3891">
            <v>33</v>
          </cell>
          <cell r="K3891">
            <v>18</v>
          </cell>
          <cell r="L3891">
            <v>5</v>
          </cell>
          <cell r="M3891">
            <v>6</v>
          </cell>
          <cell r="N3891">
            <v>0</v>
          </cell>
          <cell r="O3891">
            <v>1</v>
          </cell>
          <cell r="P3891">
            <v>0</v>
          </cell>
          <cell r="Q3891">
            <v>0</v>
          </cell>
          <cell r="R3891">
            <v>0</v>
          </cell>
          <cell r="S3891">
            <v>0</v>
          </cell>
          <cell r="T3891">
            <v>3</v>
          </cell>
          <cell r="U3891">
            <v>0</v>
          </cell>
          <cell r="V3891">
            <v>6</v>
          </cell>
          <cell r="W3891">
            <v>4879</v>
          </cell>
          <cell r="X3891">
            <v>60</v>
          </cell>
          <cell r="Y3891">
            <v>27</v>
          </cell>
        </row>
        <row r="3892">
          <cell r="B3892" t="str">
            <v>若尔盖县嫩哇乡</v>
          </cell>
          <cell r="C3892">
            <v>0</v>
          </cell>
          <cell r="D3892">
            <v>22</v>
          </cell>
          <cell r="E3892">
            <v>4</v>
          </cell>
          <cell r="F3892">
            <v>0</v>
          </cell>
          <cell r="G3892">
            <v>18</v>
          </cell>
          <cell r="H3892">
            <v>0</v>
          </cell>
          <cell r="I3892">
            <v>0</v>
          </cell>
          <cell r="J3892">
            <v>22</v>
          </cell>
          <cell r="K3892">
            <v>15</v>
          </cell>
          <cell r="L3892">
            <v>2</v>
          </cell>
          <cell r="M3892">
            <v>4</v>
          </cell>
          <cell r="N3892">
            <v>0</v>
          </cell>
          <cell r="O3892">
            <v>0</v>
          </cell>
          <cell r="P3892">
            <v>0</v>
          </cell>
          <cell r="Q3892">
            <v>0</v>
          </cell>
          <cell r="R3892">
            <v>0</v>
          </cell>
          <cell r="S3892">
            <v>0</v>
          </cell>
          <cell r="T3892">
            <v>1</v>
          </cell>
          <cell r="U3892">
            <v>0</v>
          </cell>
          <cell r="V3892">
            <v>4</v>
          </cell>
          <cell r="W3892">
            <v>2884</v>
          </cell>
          <cell r="X3892">
            <v>60</v>
          </cell>
          <cell r="Y3892">
            <v>12</v>
          </cell>
        </row>
        <row r="3893">
          <cell r="B3893" t="str">
            <v>若尔盖县班佑乡</v>
          </cell>
          <cell r="C3893">
            <v>0</v>
          </cell>
          <cell r="D3893">
            <v>37</v>
          </cell>
          <cell r="E3893">
            <v>12</v>
          </cell>
          <cell r="F3893">
            <v>0</v>
          </cell>
          <cell r="G3893">
            <v>25</v>
          </cell>
          <cell r="H3893">
            <v>0</v>
          </cell>
          <cell r="I3893">
            <v>0</v>
          </cell>
          <cell r="J3893">
            <v>37</v>
          </cell>
          <cell r="K3893">
            <v>23</v>
          </cell>
          <cell r="L3893">
            <v>5</v>
          </cell>
          <cell r="M3893">
            <v>5</v>
          </cell>
          <cell r="N3893">
            <v>0</v>
          </cell>
          <cell r="O3893">
            <v>0</v>
          </cell>
          <cell r="P3893">
            <v>0</v>
          </cell>
          <cell r="Q3893">
            <v>0</v>
          </cell>
          <cell r="R3893">
            <v>0</v>
          </cell>
          <cell r="S3893">
            <v>0</v>
          </cell>
          <cell r="T3893">
            <v>4</v>
          </cell>
          <cell r="U3893">
            <v>0</v>
          </cell>
          <cell r="V3893">
            <v>5</v>
          </cell>
          <cell r="W3893">
            <v>5671</v>
          </cell>
          <cell r="X3893">
            <v>102</v>
          </cell>
          <cell r="Y3893">
            <v>26</v>
          </cell>
        </row>
        <row r="3894">
          <cell r="B3894" t="str">
            <v>若尔盖县辖曼乡</v>
          </cell>
          <cell r="C3894">
            <v>0</v>
          </cell>
          <cell r="D3894">
            <v>32</v>
          </cell>
          <cell r="E3894">
            <v>8</v>
          </cell>
          <cell r="F3894">
            <v>0</v>
          </cell>
          <cell r="G3894">
            <v>24</v>
          </cell>
          <cell r="H3894">
            <v>0</v>
          </cell>
          <cell r="I3894">
            <v>0</v>
          </cell>
          <cell r="J3894">
            <v>32</v>
          </cell>
          <cell r="K3894">
            <v>21</v>
          </cell>
          <cell r="L3894">
            <v>3</v>
          </cell>
          <cell r="M3894">
            <v>6</v>
          </cell>
          <cell r="N3894">
            <v>0</v>
          </cell>
          <cell r="O3894">
            <v>0</v>
          </cell>
          <cell r="P3894">
            <v>0</v>
          </cell>
          <cell r="Q3894">
            <v>0</v>
          </cell>
          <cell r="R3894">
            <v>0</v>
          </cell>
          <cell r="S3894">
            <v>0</v>
          </cell>
          <cell r="T3894">
            <v>2</v>
          </cell>
          <cell r="U3894">
            <v>0</v>
          </cell>
          <cell r="V3894">
            <v>6</v>
          </cell>
          <cell r="W3894">
            <v>5665</v>
          </cell>
          <cell r="X3894">
            <v>82</v>
          </cell>
          <cell r="Y3894">
            <v>18</v>
          </cell>
        </row>
        <row r="3895">
          <cell r="B3895" t="str">
            <v>若尔盖县冻列乡</v>
          </cell>
          <cell r="C3895">
            <v>0</v>
          </cell>
          <cell r="D3895">
            <v>37</v>
          </cell>
          <cell r="E3895">
            <v>9</v>
          </cell>
          <cell r="F3895">
            <v>0</v>
          </cell>
          <cell r="G3895">
            <v>28</v>
          </cell>
          <cell r="H3895">
            <v>0</v>
          </cell>
          <cell r="I3895">
            <v>0</v>
          </cell>
          <cell r="J3895">
            <v>37</v>
          </cell>
          <cell r="K3895">
            <v>22</v>
          </cell>
          <cell r="L3895">
            <v>4</v>
          </cell>
          <cell r="M3895">
            <v>7</v>
          </cell>
          <cell r="N3895">
            <v>0</v>
          </cell>
          <cell r="O3895">
            <v>1</v>
          </cell>
          <cell r="P3895">
            <v>0</v>
          </cell>
          <cell r="Q3895">
            <v>0</v>
          </cell>
          <cell r="R3895">
            <v>0</v>
          </cell>
          <cell r="S3895">
            <v>0</v>
          </cell>
          <cell r="T3895">
            <v>3</v>
          </cell>
          <cell r="U3895">
            <v>0</v>
          </cell>
          <cell r="V3895">
            <v>7</v>
          </cell>
          <cell r="W3895">
            <v>2444</v>
          </cell>
          <cell r="X3895">
            <v>59</v>
          </cell>
          <cell r="Y3895">
            <v>20</v>
          </cell>
        </row>
        <row r="3896">
          <cell r="B3896" t="str">
            <v>若尔盖县崇尔乡</v>
          </cell>
          <cell r="C3896">
            <v>0</v>
          </cell>
          <cell r="D3896">
            <v>28</v>
          </cell>
          <cell r="E3896">
            <v>8</v>
          </cell>
          <cell r="F3896">
            <v>0</v>
          </cell>
          <cell r="G3896">
            <v>20</v>
          </cell>
          <cell r="H3896">
            <v>0</v>
          </cell>
          <cell r="I3896">
            <v>0</v>
          </cell>
          <cell r="J3896">
            <v>28</v>
          </cell>
          <cell r="K3896">
            <v>15</v>
          </cell>
          <cell r="L3896">
            <v>5</v>
          </cell>
          <cell r="M3896">
            <v>5</v>
          </cell>
          <cell r="N3896">
            <v>0</v>
          </cell>
          <cell r="O3896">
            <v>0</v>
          </cell>
          <cell r="P3896">
            <v>0</v>
          </cell>
          <cell r="Q3896">
            <v>0</v>
          </cell>
          <cell r="R3896">
            <v>0</v>
          </cell>
          <cell r="S3896">
            <v>0</v>
          </cell>
          <cell r="T3896">
            <v>3</v>
          </cell>
          <cell r="U3896">
            <v>0</v>
          </cell>
          <cell r="V3896">
            <v>5</v>
          </cell>
          <cell r="W3896">
            <v>2830</v>
          </cell>
          <cell r="X3896">
            <v>51</v>
          </cell>
          <cell r="Y3896">
            <v>27</v>
          </cell>
        </row>
        <row r="3897">
          <cell r="B3897" t="str">
            <v>若尔盖县热尔乡</v>
          </cell>
          <cell r="C3897">
            <v>0</v>
          </cell>
          <cell r="D3897">
            <v>35</v>
          </cell>
          <cell r="E3897">
            <v>10</v>
          </cell>
          <cell r="F3897">
            <v>0</v>
          </cell>
          <cell r="G3897">
            <v>25</v>
          </cell>
          <cell r="H3897">
            <v>0</v>
          </cell>
          <cell r="I3897">
            <v>0</v>
          </cell>
          <cell r="J3897">
            <v>35</v>
          </cell>
          <cell r="K3897">
            <v>22</v>
          </cell>
          <cell r="L3897">
            <v>2</v>
          </cell>
          <cell r="M3897">
            <v>8</v>
          </cell>
          <cell r="N3897">
            <v>0</v>
          </cell>
          <cell r="O3897">
            <v>0</v>
          </cell>
          <cell r="P3897">
            <v>0</v>
          </cell>
          <cell r="Q3897">
            <v>0</v>
          </cell>
          <cell r="R3897">
            <v>0</v>
          </cell>
          <cell r="S3897">
            <v>0</v>
          </cell>
          <cell r="T3897">
            <v>3</v>
          </cell>
          <cell r="U3897">
            <v>0</v>
          </cell>
          <cell r="V3897">
            <v>8</v>
          </cell>
          <cell r="W3897">
            <v>2413</v>
          </cell>
          <cell r="X3897">
            <v>66</v>
          </cell>
          <cell r="Y3897">
            <v>9</v>
          </cell>
        </row>
        <row r="3898">
          <cell r="B3898" t="str">
            <v>若尔盖县降扎乡</v>
          </cell>
          <cell r="C3898">
            <v>0</v>
          </cell>
          <cell r="D3898">
            <v>29</v>
          </cell>
          <cell r="E3898">
            <v>9</v>
          </cell>
          <cell r="F3898">
            <v>0</v>
          </cell>
          <cell r="G3898">
            <v>20</v>
          </cell>
          <cell r="H3898">
            <v>0</v>
          </cell>
          <cell r="I3898">
            <v>0</v>
          </cell>
          <cell r="J3898">
            <v>29</v>
          </cell>
          <cell r="K3898">
            <v>18</v>
          </cell>
          <cell r="L3898">
            <v>3</v>
          </cell>
          <cell r="M3898">
            <v>6</v>
          </cell>
          <cell r="N3898">
            <v>0</v>
          </cell>
          <cell r="O3898">
            <v>0</v>
          </cell>
          <cell r="P3898">
            <v>0</v>
          </cell>
          <cell r="Q3898">
            <v>0</v>
          </cell>
          <cell r="R3898">
            <v>0</v>
          </cell>
          <cell r="S3898">
            <v>0</v>
          </cell>
          <cell r="T3898">
            <v>2</v>
          </cell>
          <cell r="U3898">
            <v>0</v>
          </cell>
          <cell r="V3898">
            <v>6</v>
          </cell>
          <cell r="W3898">
            <v>2571</v>
          </cell>
          <cell r="X3898">
            <v>60</v>
          </cell>
          <cell r="Y3898">
            <v>18</v>
          </cell>
        </row>
        <row r="3899">
          <cell r="B3899" t="str">
            <v>若尔盖县占哇乡</v>
          </cell>
          <cell r="C3899">
            <v>0</v>
          </cell>
          <cell r="D3899">
            <v>18</v>
          </cell>
          <cell r="E3899">
            <v>5</v>
          </cell>
          <cell r="F3899">
            <v>0</v>
          </cell>
          <cell r="G3899">
            <v>13</v>
          </cell>
          <cell r="H3899">
            <v>0</v>
          </cell>
          <cell r="I3899">
            <v>0</v>
          </cell>
          <cell r="J3899">
            <v>18</v>
          </cell>
          <cell r="K3899">
            <v>9</v>
          </cell>
          <cell r="L3899">
            <v>4</v>
          </cell>
          <cell r="M3899">
            <v>3</v>
          </cell>
          <cell r="N3899">
            <v>0</v>
          </cell>
          <cell r="O3899">
            <v>0</v>
          </cell>
          <cell r="P3899">
            <v>0</v>
          </cell>
          <cell r="Q3899">
            <v>0</v>
          </cell>
          <cell r="R3899">
            <v>0</v>
          </cell>
          <cell r="S3899">
            <v>0</v>
          </cell>
          <cell r="T3899">
            <v>2</v>
          </cell>
          <cell r="U3899">
            <v>0</v>
          </cell>
          <cell r="V3899">
            <v>3</v>
          </cell>
          <cell r="W3899">
            <v>2576</v>
          </cell>
          <cell r="X3899">
            <v>29</v>
          </cell>
          <cell r="Y3899">
            <v>23</v>
          </cell>
        </row>
        <row r="3900">
          <cell r="B3900" t="str">
            <v>若尔盖县巴西乡</v>
          </cell>
          <cell r="C3900">
            <v>0</v>
          </cell>
          <cell r="D3900">
            <v>24</v>
          </cell>
          <cell r="E3900">
            <v>6</v>
          </cell>
          <cell r="F3900">
            <v>0</v>
          </cell>
          <cell r="G3900">
            <v>18</v>
          </cell>
          <cell r="H3900">
            <v>0</v>
          </cell>
          <cell r="I3900">
            <v>0</v>
          </cell>
          <cell r="J3900">
            <v>24</v>
          </cell>
          <cell r="K3900">
            <v>12</v>
          </cell>
          <cell r="L3900">
            <v>4</v>
          </cell>
          <cell r="M3900">
            <v>4</v>
          </cell>
          <cell r="N3900">
            <v>0</v>
          </cell>
          <cell r="O3900">
            <v>1</v>
          </cell>
          <cell r="P3900">
            <v>0</v>
          </cell>
          <cell r="Q3900">
            <v>0</v>
          </cell>
          <cell r="R3900">
            <v>0</v>
          </cell>
          <cell r="S3900">
            <v>0</v>
          </cell>
          <cell r="T3900">
            <v>3</v>
          </cell>
          <cell r="U3900">
            <v>0</v>
          </cell>
          <cell r="V3900">
            <v>4</v>
          </cell>
          <cell r="W3900">
            <v>1430</v>
          </cell>
          <cell r="X3900">
            <v>37</v>
          </cell>
          <cell r="Y3900">
            <v>20</v>
          </cell>
        </row>
        <row r="3901">
          <cell r="B3901" t="str">
            <v>若尔盖县求吉乡</v>
          </cell>
          <cell r="C3901">
            <v>0</v>
          </cell>
          <cell r="D3901">
            <v>34</v>
          </cell>
          <cell r="E3901">
            <v>9</v>
          </cell>
          <cell r="F3901">
            <v>0</v>
          </cell>
          <cell r="G3901">
            <v>25</v>
          </cell>
          <cell r="H3901">
            <v>0</v>
          </cell>
          <cell r="I3901">
            <v>0</v>
          </cell>
          <cell r="J3901">
            <v>34</v>
          </cell>
          <cell r="K3901">
            <v>20</v>
          </cell>
          <cell r="L3901">
            <v>4</v>
          </cell>
          <cell r="M3901">
            <v>7</v>
          </cell>
          <cell r="N3901">
            <v>0</v>
          </cell>
          <cell r="O3901">
            <v>0</v>
          </cell>
          <cell r="P3901">
            <v>0</v>
          </cell>
          <cell r="Q3901">
            <v>0</v>
          </cell>
          <cell r="R3901">
            <v>0</v>
          </cell>
          <cell r="S3901">
            <v>0</v>
          </cell>
          <cell r="T3901">
            <v>3</v>
          </cell>
          <cell r="U3901">
            <v>0</v>
          </cell>
          <cell r="V3901">
            <v>7</v>
          </cell>
          <cell r="W3901">
            <v>3208</v>
          </cell>
          <cell r="X3901">
            <v>63</v>
          </cell>
          <cell r="Y3901">
            <v>21</v>
          </cell>
        </row>
        <row r="3902">
          <cell r="B3902" t="str">
            <v>若尔盖县阿西茸乡</v>
          </cell>
          <cell r="C3902">
            <v>0</v>
          </cell>
          <cell r="D3902">
            <v>30</v>
          </cell>
          <cell r="E3902">
            <v>7</v>
          </cell>
          <cell r="F3902">
            <v>0</v>
          </cell>
          <cell r="G3902">
            <v>23</v>
          </cell>
          <cell r="H3902">
            <v>0</v>
          </cell>
          <cell r="I3902">
            <v>0</v>
          </cell>
          <cell r="J3902">
            <v>30</v>
          </cell>
          <cell r="K3902">
            <v>18</v>
          </cell>
          <cell r="L3902">
            <v>5</v>
          </cell>
          <cell r="M3902">
            <v>6</v>
          </cell>
          <cell r="N3902">
            <v>0</v>
          </cell>
          <cell r="O3902">
            <v>0</v>
          </cell>
          <cell r="P3902">
            <v>0</v>
          </cell>
          <cell r="Q3902">
            <v>0</v>
          </cell>
          <cell r="R3902">
            <v>0</v>
          </cell>
          <cell r="S3902">
            <v>0</v>
          </cell>
          <cell r="T3902">
            <v>1</v>
          </cell>
          <cell r="U3902">
            <v>0</v>
          </cell>
          <cell r="V3902">
            <v>6</v>
          </cell>
          <cell r="W3902">
            <v>2970</v>
          </cell>
          <cell r="X3902">
            <v>57</v>
          </cell>
          <cell r="Y3902">
            <v>28</v>
          </cell>
        </row>
        <row r="3903">
          <cell r="B3903" t="str">
            <v>若尔盖县包座乡</v>
          </cell>
          <cell r="C3903">
            <v>0</v>
          </cell>
          <cell r="D3903">
            <v>28</v>
          </cell>
          <cell r="E3903">
            <v>8</v>
          </cell>
          <cell r="F3903">
            <v>0</v>
          </cell>
          <cell r="G3903">
            <v>20</v>
          </cell>
          <cell r="H3903">
            <v>0</v>
          </cell>
          <cell r="I3903">
            <v>0</v>
          </cell>
          <cell r="J3903">
            <v>28</v>
          </cell>
          <cell r="K3903">
            <v>16</v>
          </cell>
          <cell r="L3903">
            <v>5</v>
          </cell>
          <cell r="M3903">
            <v>5</v>
          </cell>
          <cell r="N3903">
            <v>0</v>
          </cell>
          <cell r="O3903">
            <v>0</v>
          </cell>
          <cell r="P3903">
            <v>0</v>
          </cell>
          <cell r="Q3903">
            <v>0</v>
          </cell>
          <cell r="R3903">
            <v>0</v>
          </cell>
          <cell r="S3903">
            <v>0</v>
          </cell>
          <cell r="T3903">
            <v>2</v>
          </cell>
          <cell r="U3903">
            <v>0</v>
          </cell>
          <cell r="V3903">
            <v>5</v>
          </cell>
          <cell r="W3903">
            <v>3239</v>
          </cell>
          <cell r="X3903">
            <v>54</v>
          </cell>
          <cell r="Y3903">
            <v>25</v>
          </cell>
        </row>
        <row r="3904">
          <cell r="B3904" t="str">
            <v>红原县</v>
          </cell>
          <cell r="C3904">
            <v>0</v>
          </cell>
          <cell r="D3904">
            <v>192</v>
          </cell>
          <cell r="E3904">
            <v>48</v>
          </cell>
          <cell r="F3904">
            <v>36</v>
          </cell>
          <cell r="G3904">
            <v>108</v>
          </cell>
          <cell r="H3904">
            <v>0</v>
          </cell>
          <cell r="I3904">
            <v>0</v>
          </cell>
          <cell r="J3904">
            <v>192</v>
          </cell>
          <cell r="K3904">
            <v>59</v>
          </cell>
          <cell r="L3904">
            <v>53</v>
          </cell>
          <cell r="M3904">
            <v>69</v>
          </cell>
          <cell r="N3904">
            <v>6</v>
          </cell>
          <cell r="O3904">
            <v>11</v>
          </cell>
          <cell r="P3904">
            <v>0</v>
          </cell>
          <cell r="Q3904">
            <v>0</v>
          </cell>
          <cell r="R3904">
            <v>0</v>
          </cell>
          <cell r="S3904">
            <v>0</v>
          </cell>
          <cell r="T3904">
            <v>0</v>
          </cell>
          <cell r="U3904">
            <v>0</v>
          </cell>
          <cell r="V3904">
            <v>36</v>
          </cell>
          <cell r="W3904">
            <v>32895</v>
          </cell>
          <cell r="X3904">
            <v>490</v>
          </cell>
          <cell r="Y3904">
            <v>496</v>
          </cell>
        </row>
        <row r="3905">
          <cell r="B3905" t="str">
            <v>红原县本级</v>
          </cell>
          <cell r="C3905">
            <v>0</v>
          </cell>
          <cell r="D3905">
            <v>0</v>
          </cell>
          <cell r="E3905">
            <v>0</v>
          </cell>
          <cell r="F3905">
            <v>0</v>
          </cell>
          <cell r="G3905">
            <v>0</v>
          </cell>
          <cell r="H3905">
            <v>0</v>
          </cell>
          <cell r="I3905">
            <v>0</v>
          </cell>
          <cell r="J3905">
            <v>0</v>
          </cell>
          <cell r="K3905">
            <v>0</v>
          </cell>
          <cell r="L3905">
            <v>0</v>
          </cell>
          <cell r="M3905">
            <v>0</v>
          </cell>
          <cell r="N3905">
            <v>0</v>
          </cell>
          <cell r="O3905">
            <v>0</v>
          </cell>
          <cell r="P3905">
            <v>0</v>
          </cell>
          <cell r="Q3905">
            <v>0</v>
          </cell>
          <cell r="R3905">
            <v>0</v>
          </cell>
          <cell r="S3905">
            <v>0</v>
          </cell>
          <cell r="T3905">
            <v>0</v>
          </cell>
          <cell r="U3905">
            <v>0</v>
          </cell>
          <cell r="V3905">
            <v>0</v>
          </cell>
          <cell r="W3905">
            <v>0</v>
          </cell>
          <cell r="X3905">
            <v>0</v>
          </cell>
          <cell r="Y3905">
            <v>0</v>
          </cell>
        </row>
        <row r="3906">
          <cell r="B3906" t="str">
            <v>红原县乡（镇）小计</v>
          </cell>
          <cell r="C3906">
            <v>0</v>
          </cell>
          <cell r="D3906">
            <v>192</v>
          </cell>
          <cell r="E3906">
            <v>48</v>
          </cell>
          <cell r="F3906">
            <v>36</v>
          </cell>
          <cell r="G3906">
            <v>108</v>
          </cell>
          <cell r="H3906">
            <v>0</v>
          </cell>
          <cell r="I3906">
            <v>0</v>
          </cell>
          <cell r="J3906">
            <v>192</v>
          </cell>
          <cell r="K3906">
            <v>59</v>
          </cell>
          <cell r="L3906">
            <v>53</v>
          </cell>
          <cell r="M3906">
            <v>69</v>
          </cell>
          <cell r="N3906">
            <v>6</v>
          </cell>
          <cell r="O3906">
            <v>11</v>
          </cell>
          <cell r="P3906">
            <v>0</v>
          </cell>
          <cell r="Q3906">
            <v>0</v>
          </cell>
          <cell r="R3906">
            <v>0</v>
          </cell>
          <cell r="S3906">
            <v>0</v>
          </cell>
          <cell r="T3906">
            <v>0</v>
          </cell>
          <cell r="U3906">
            <v>0</v>
          </cell>
          <cell r="V3906">
            <v>36</v>
          </cell>
          <cell r="W3906">
            <v>32895</v>
          </cell>
          <cell r="X3906">
            <v>490</v>
          </cell>
          <cell r="Y3906">
            <v>496</v>
          </cell>
        </row>
        <row r="3907">
          <cell r="B3907" t="str">
            <v>红原县色地乡</v>
          </cell>
          <cell r="C3907">
            <v>0</v>
          </cell>
          <cell r="D3907">
            <v>20</v>
          </cell>
          <cell r="E3907">
            <v>4</v>
          </cell>
          <cell r="F3907">
            <v>3</v>
          </cell>
          <cell r="G3907">
            <v>13</v>
          </cell>
          <cell r="H3907">
            <v>0</v>
          </cell>
          <cell r="I3907">
            <v>0</v>
          </cell>
          <cell r="J3907">
            <v>20</v>
          </cell>
          <cell r="K3907">
            <v>6</v>
          </cell>
          <cell r="L3907">
            <v>7</v>
          </cell>
          <cell r="M3907">
            <v>6</v>
          </cell>
          <cell r="N3907">
            <v>1</v>
          </cell>
          <cell r="O3907">
            <v>1</v>
          </cell>
          <cell r="P3907">
            <v>0</v>
          </cell>
          <cell r="Q3907">
            <v>0</v>
          </cell>
          <cell r="R3907">
            <v>0</v>
          </cell>
          <cell r="S3907">
            <v>0</v>
          </cell>
          <cell r="T3907">
            <v>0</v>
          </cell>
          <cell r="U3907">
            <v>0</v>
          </cell>
          <cell r="V3907">
            <v>3</v>
          </cell>
          <cell r="W3907">
            <v>5341</v>
          </cell>
          <cell r="X3907">
            <v>63</v>
          </cell>
          <cell r="Y3907">
            <v>72</v>
          </cell>
        </row>
        <row r="3908">
          <cell r="B3908" t="str">
            <v>红原县麦洼乡</v>
          </cell>
          <cell r="C3908">
            <v>0</v>
          </cell>
          <cell r="D3908">
            <v>16</v>
          </cell>
          <cell r="E3908">
            <v>3</v>
          </cell>
          <cell r="F3908">
            <v>2</v>
          </cell>
          <cell r="G3908">
            <v>11</v>
          </cell>
          <cell r="H3908">
            <v>0</v>
          </cell>
          <cell r="I3908">
            <v>0</v>
          </cell>
          <cell r="J3908">
            <v>16</v>
          </cell>
          <cell r="K3908">
            <v>3</v>
          </cell>
          <cell r="L3908">
            <v>8</v>
          </cell>
          <cell r="M3908">
            <v>4</v>
          </cell>
          <cell r="N3908">
            <v>0</v>
          </cell>
          <cell r="O3908">
            <v>1</v>
          </cell>
          <cell r="P3908">
            <v>0</v>
          </cell>
          <cell r="Q3908">
            <v>0</v>
          </cell>
          <cell r="R3908">
            <v>0</v>
          </cell>
          <cell r="S3908">
            <v>0</v>
          </cell>
          <cell r="T3908">
            <v>0</v>
          </cell>
          <cell r="U3908">
            <v>0</v>
          </cell>
          <cell r="V3908">
            <v>2</v>
          </cell>
          <cell r="W3908">
            <v>3500</v>
          </cell>
          <cell r="X3908">
            <v>25</v>
          </cell>
          <cell r="Y3908">
            <v>73</v>
          </cell>
        </row>
        <row r="3909">
          <cell r="B3909" t="str">
            <v>红原县瓦切乡</v>
          </cell>
          <cell r="C3909">
            <v>0</v>
          </cell>
          <cell r="D3909">
            <v>28</v>
          </cell>
          <cell r="E3909">
            <v>6</v>
          </cell>
          <cell r="F3909">
            <v>5</v>
          </cell>
          <cell r="G3909">
            <v>17</v>
          </cell>
          <cell r="H3909">
            <v>0</v>
          </cell>
          <cell r="I3909">
            <v>0</v>
          </cell>
          <cell r="J3909">
            <v>28</v>
          </cell>
          <cell r="K3909">
            <v>9</v>
          </cell>
          <cell r="L3909">
            <v>8</v>
          </cell>
          <cell r="M3909">
            <v>10</v>
          </cell>
          <cell r="N3909">
            <v>1</v>
          </cell>
          <cell r="O3909">
            <v>1</v>
          </cell>
          <cell r="P3909">
            <v>0</v>
          </cell>
          <cell r="Q3909">
            <v>0</v>
          </cell>
          <cell r="R3909">
            <v>0</v>
          </cell>
          <cell r="S3909">
            <v>0</v>
          </cell>
          <cell r="T3909">
            <v>0</v>
          </cell>
          <cell r="U3909">
            <v>0</v>
          </cell>
          <cell r="V3909">
            <v>5</v>
          </cell>
          <cell r="W3909">
            <v>6350</v>
          </cell>
          <cell r="X3909">
            <v>59</v>
          </cell>
          <cell r="Y3909">
            <v>66</v>
          </cell>
        </row>
        <row r="3910">
          <cell r="B3910" t="str">
            <v>红原县阿木乡</v>
          </cell>
          <cell r="C3910">
            <v>0</v>
          </cell>
          <cell r="D3910">
            <v>14</v>
          </cell>
          <cell r="E3910">
            <v>3</v>
          </cell>
          <cell r="F3910">
            <v>2</v>
          </cell>
          <cell r="G3910">
            <v>9</v>
          </cell>
          <cell r="H3910">
            <v>0</v>
          </cell>
          <cell r="I3910">
            <v>0</v>
          </cell>
          <cell r="J3910">
            <v>14</v>
          </cell>
          <cell r="K3910">
            <v>3</v>
          </cell>
          <cell r="L3910">
            <v>6</v>
          </cell>
          <cell r="M3910">
            <v>4</v>
          </cell>
          <cell r="N3910">
            <v>0</v>
          </cell>
          <cell r="O3910">
            <v>1</v>
          </cell>
          <cell r="P3910">
            <v>0</v>
          </cell>
          <cell r="Q3910">
            <v>0</v>
          </cell>
          <cell r="R3910">
            <v>0</v>
          </cell>
          <cell r="S3910">
            <v>0</v>
          </cell>
          <cell r="T3910">
            <v>0</v>
          </cell>
          <cell r="U3910">
            <v>0</v>
          </cell>
          <cell r="V3910">
            <v>2</v>
          </cell>
          <cell r="W3910">
            <v>2760</v>
          </cell>
          <cell r="X3910">
            <v>18</v>
          </cell>
          <cell r="Y3910">
            <v>50</v>
          </cell>
        </row>
        <row r="3911">
          <cell r="B3911" t="str">
            <v>红原县邛溪镇</v>
          </cell>
          <cell r="C3911">
            <v>0</v>
          </cell>
          <cell r="D3911">
            <v>26</v>
          </cell>
          <cell r="E3911">
            <v>7</v>
          </cell>
          <cell r="F3911">
            <v>6</v>
          </cell>
          <cell r="G3911">
            <v>13</v>
          </cell>
          <cell r="H3911">
            <v>0</v>
          </cell>
          <cell r="I3911">
            <v>0</v>
          </cell>
          <cell r="J3911">
            <v>26</v>
          </cell>
          <cell r="K3911">
            <v>10</v>
          </cell>
          <cell r="L3911">
            <v>5</v>
          </cell>
          <cell r="M3911">
            <v>10</v>
          </cell>
          <cell r="N3911">
            <v>1</v>
          </cell>
          <cell r="O3911">
            <v>1</v>
          </cell>
          <cell r="P3911">
            <v>0</v>
          </cell>
          <cell r="Q3911">
            <v>0</v>
          </cell>
          <cell r="R3911">
            <v>0</v>
          </cell>
          <cell r="S3911">
            <v>0</v>
          </cell>
          <cell r="T3911">
            <v>0</v>
          </cell>
          <cell r="U3911">
            <v>0</v>
          </cell>
          <cell r="V3911">
            <v>4</v>
          </cell>
          <cell r="W3911">
            <v>4155</v>
          </cell>
          <cell r="X3911">
            <v>74</v>
          </cell>
          <cell r="Y3911">
            <v>48</v>
          </cell>
        </row>
        <row r="3912">
          <cell r="B3912" t="str">
            <v>红原县安曲乡</v>
          </cell>
          <cell r="C3912">
            <v>0</v>
          </cell>
          <cell r="D3912">
            <v>17</v>
          </cell>
          <cell r="E3912">
            <v>5</v>
          </cell>
          <cell r="F3912">
            <v>3</v>
          </cell>
          <cell r="G3912">
            <v>9</v>
          </cell>
          <cell r="H3912">
            <v>0</v>
          </cell>
          <cell r="I3912">
            <v>0</v>
          </cell>
          <cell r="J3912">
            <v>17</v>
          </cell>
          <cell r="K3912">
            <v>5</v>
          </cell>
          <cell r="L3912">
            <v>5</v>
          </cell>
          <cell r="M3912">
            <v>6</v>
          </cell>
          <cell r="N3912">
            <v>1</v>
          </cell>
          <cell r="O3912">
            <v>1</v>
          </cell>
          <cell r="P3912">
            <v>0</v>
          </cell>
          <cell r="Q3912">
            <v>0</v>
          </cell>
          <cell r="R3912">
            <v>0</v>
          </cell>
          <cell r="S3912">
            <v>0</v>
          </cell>
          <cell r="T3912">
            <v>0</v>
          </cell>
          <cell r="U3912">
            <v>0</v>
          </cell>
          <cell r="V3912">
            <v>3</v>
          </cell>
          <cell r="W3912">
            <v>3709</v>
          </cell>
          <cell r="X3912">
            <v>42</v>
          </cell>
          <cell r="Y3912">
            <v>49</v>
          </cell>
        </row>
        <row r="3913">
          <cell r="B3913" t="str">
            <v>红原县江茸乡</v>
          </cell>
          <cell r="C3913">
            <v>0</v>
          </cell>
          <cell r="D3913">
            <v>12</v>
          </cell>
          <cell r="E3913">
            <v>3</v>
          </cell>
          <cell r="F3913">
            <v>2</v>
          </cell>
          <cell r="G3913">
            <v>7</v>
          </cell>
          <cell r="H3913">
            <v>0</v>
          </cell>
          <cell r="I3913">
            <v>0</v>
          </cell>
          <cell r="J3913">
            <v>12</v>
          </cell>
          <cell r="K3913">
            <v>4</v>
          </cell>
          <cell r="L3913">
            <v>3</v>
          </cell>
          <cell r="M3913">
            <v>4</v>
          </cell>
          <cell r="N3913">
            <v>0</v>
          </cell>
          <cell r="O3913">
            <v>1</v>
          </cell>
          <cell r="P3913">
            <v>0</v>
          </cell>
          <cell r="Q3913">
            <v>0</v>
          </cell>
          <cell r="R3913">
            <v>0</v>
          </cell>
          <cell r="S3913">
            <v>0</v>
          </cell>
          <cell r="T3913">
            <v>0</v>
          </cell>
          <cell r="U3913">
            <v>0</v>
          </cell>
          <cell r="V3913">
            <v>2</v>
          </cell>
          <cell r="W3913">
            <v>1110</v>
          </cell>
          <cell r="X3913">
            <v>31</v>
          </cell>
          <cell r="Y3913">
            <v>30</v>
          </cell>
        </row>
        <row r="3914">
          <cell r="B3914" t="str">
            <v>红原县查尔玛乡</v>
          </cell>
          <cell r="C3914">
            <v>0</v>
          </cell>
          <cell r="D3914">
            <v>16</v>
          </cell>
          <cell r="E3914">
            <v>5</v>
          </cell>
          <cell r="F3914">
            <v>3</v>
          </cell>
          <cell r="G3914">
            <v>8</v>
          </cell>
          <cell r="H3914">
            <v>0</v>
          </cell>
          <cell r="I3914">
            <v>0</v>
          </cell>
          <cell r="J3914">
            <v>16</v>
          </cell>
          <cell r="K3914">
            <v>4</v>
          </cell>
          <cell r="L3914">
            <v>5</v>
          </cell>
          <cell r="M3914">
            <v>6</v>
          </cell>
          <cell r="N3914">
            <v>1</v>
          </cell>
          <cell r="O3914">
            <v>1</v>
          </cell>
          <cell r="P3914">
            <v>0</v>
          </cell>
          <cell r="Q3914">
            <v>0</v>
          </cell>
          <cell r="R3914">
            <v>0</v>
          </cell>
          <cell r="S3914">
            <v>0</v>
          </cell>
          <cell r="T3914">
            <v>0</v>
          </cell>
          <cell r="U3914">
            <v>0</v>
          </cell>
          <cell r="V3914">
            <v>3</v>
          </cell>
          <cell r="W3914">
            <v>1900</v>
          </cell>
          <cell r="X3914">
            <v>43</v>
          </cell>
          <cell r="Y3914">
            <v>47</v>
          </cell>
        </row>
        <row r="3915">
          <cell r="B3915" t="str">
            <v>红原县龙日乡</v>
          </cell>
          <cell r="C3915">
            <v>0</v>
          </cell>
          <cell r="D3915">
            <v>12</v>
          </cell>
          <cell r="E3915">
            <v>3</v>
          </cell>
          <cell r="F3915">
            <v>1</v>
          </cell>
          <cell r="G3915">
            <v>8</v>
          </cell>
          <cell r="H3915">
            <v>0</v>
          </cell>
          <cell r="I3915">
            <v>0</v>
          </cell>
          <cell r="J3915">
            <v>12</v>
          </cell>
          <cell r="K3915">
            <v>3</v>
          </cell>
          <cell r="L3915">
            <v>4</v>
          </cell>
          <cell r="M3915">
            <v>4</v>
          </cell>
          <cell r="N3915">
            <v>0</v>
          </cell>
          <cell r="O3915">
            <v>1</v>
          </cell>
          <cell r="P3915">
            <v>0</v>
          </cell>
          <cell r="Q3915">
            <v>0</v>
          </cell>
          <cell r="R3915">
            <v>0</v>
          </cell>
          <cell r="S3915">
            <v>0</v>
          </cell>
          <cell r="T3915">
            <v>0</v>
          </cell>
          <cell r="U3915">
            <v>0</v>
          </cell>
          <cell r="V3915">
            <v>2</v>
          </cell>
          <cell r="W3915">
            <v>1505</v>
          </cell>
          <cell r="X3915">
            <v>64</v>
          </cell>
          <cell r="Y3915">
            <v>34</v>
          </cell>
        </row>
        <row r="3916">
          <cell r="B3916" t="str">
            <v>红原县嚷口乡</v>
          </cell>
          <cell r="C3916">
            <v>0</v>
          </cell>
          <cell r="D3916">
            <v>7</v>
          </cell>
          <cell r="E3916">
            <v>3</v>
          </cell>
          <cell r="F3916">
            <v>2</v>
          </cell>
          <cell r="G3916">
            <v>2</v>
          </cell>
          <cell r="H3916">
            <v>0</v>
          </cell>
          <cell r="I3916">
            <v>0</v>
          </cell>
          <cell r="J3916">
            <v>7</v>
          </cell>
          <cell r="K3916">
            <v>2</v>
          </cell>
          <cell r="L3916">
            <v>2</v>
          </cell>
          <cell r="M3916">
            <v>2</v>
          </cell>
          <cell r="N3916">
            <v>0</v>
          </cell>
          <cell r="O3916">
            <v>1</v>
          </cell>
          <cell r="P3916">
            <v>0</v>
          </cell>
          <cell r="Q3916">
            <v>0</v>
          </cell>
          <cell r="R3916">
            <v>0</v>
          </cell>
          <cell r="S3916">
            <v>0</v>
          </cell>
          <cell r="T3916">
            <v>0</v>
          </cell>
          <cell r="U3916">
            <v>0</v>
          </cell>
          <cell r="V3916">
            <v>3</v>
          </cell>
          <cell r="W3916">
            <v>956</v>
          </cell>
          <cell r="X3916">
            <v>20</v>
          </cell>
          <cell r="Y3916">
            <v>23</v>
          </cell>
        </row>
        <row r="3917">
          <cell r="B3917" t="str">
            <v>红原县刷经寺镇</v>
          </cell>
          <cell r="C3917">
            <v>0</v>
          </cell>
          <cell r="D3917">
            <v>24</v>
          </cell>
          <cell r="E3917">
            <v>6</v>
          </cell>
          <cell r="F3917">
            <v>7</v>
          </cell>
          <cell r="G3917">
            <v>11</v>
          </cell>
          <cell r="H3917">
            <v>0</v>
          </cell>
          <cell r="I3917">
            <v>0</v>
          </cell>
          <cell r="J3917">
            <v>24</v>
          </cell>
          <cell r="K3917">
            <v>10</v>
          </cell>
          <cell r="L3917">
            <v>0</v>
          </cell>
          <cell r="M3917">
            <v>13</v>
          </cell>
          <cell r="N3917">
            <v>1</v>
          </cell>
          <cell r="O3917">
            <v>1</v>
          </cell>
          <cell r="P3917">
            <v>0</v>
          </cell>
          <cell r="Q3917">
            <v>0</v>
          </cell>
          <cell r="R3917">
            <v>0</v>
          </cell>
          <cell r="S3917">
            <v>0</v>
          </cell>
          <cell r="T3917">
            <v>0</v>
          </cell>
          <cell r="U3917">
            <v>0</v>
          </cell>
          <cell r="V3917">
            <v>7</v>
          </cell>
          <cell r="W3917">
            <v>1609</v>
          </cell>
          <cell r="X3917">
            <v>51</v>
          </cell>
          <cell r="Y3917">
            <v>4</v>
          </cell>
        </row>
        <row r="3918">
          <cell r="B3918" t="str">
            <v>卧龙特别行政区</v>
          </cell>
          <cell r="C3918">
            <v>0</v>
          </cell>
          <cell r="D3918">
            <v>126</v>
          </cell>
          <cell r="E3918">
            <v>10</v>
          </cell>
          <cell r="F3918">
            <v>47</v>
          </cell>
          <cell r="G3918">
            <v>31</v>
          </cell>
          <cell r="H3918">
            <v>0</v>
          </cell>
          <cell r="I3918">
            <v>38</v>
          </cell>
          <cell r="J3918">
            <v>126</v>
          </cell>
          <cell r="K3918">
            <v>78</v>
          </cell>
          <cell r="L3918">
            <v>20</v>
          </cell>
          <cell r="M3918">
            <v>3</v>
          </cell>
          <cell r="N3918">
            <v>10</v>
          </cell>
          <cell r="O3918">
            <v>0</v>
          </cell>
          <cell r="P3918">
            <v>6</v>
          </cell>
          <cell r="Q3918">
            <v>5</v>
          </cell>
          <cell r="R3918">
            <v>2</v>
          </cell>
          <cell r="S3918">
            <v>10</v>
          </cell>
          <cell r="T3918">
            <v>2</v>
          </cell>
          <cell r="U3918">
            <v>0</v>
          </cell>
          <cell r="V3918">
            <v>6</v>
          </cell>
          <cell r="W3918">
            <v>5037</v>
          </cell>
          <cell r="X3918">
            <v>65</v>
          </cell>
          <cell r="Y3918">
            <v>7</v>
          </cell>
        </row>
        <row r="3919">
          <cell r="B3919" t="str">
            <v>卧龙特别行政区本级</v>
          </cell>
          <cell r="C3919">
            <v>0</v>
          </cell>
          <cell r="D3919">
            <v>0</v>
          </cell>
          <cell r="E3919">
            <v>0</v>
          </cell>
          <cell r="F3919">
            <v>0</v>
          </cell>
          <cell r="G3919">
            <v>0</v>
          </cell>
          <cell r="H3919">
            <v>0</v>
          </cell>
          <cell r="I3919">
            <v>0</v>
          </cell>
          <cell r="J3919">
            <v>0</v>
          </cell>
          <cell r="K3919">
            <v>0</v>
          </cell>
          <cell r="L3919">
            <v>0</v>
          </cell>
          <cell r="M3919">
            <v>0</v>
          </cell>
          <cell r="N3919">
            <v>0</v>
          </cell>
          <cell r="O3919">
            <v>0</v>
          </cell>
          <cell r="P3919">
            <v>0</v>
          </cell>
          <cell r="Q3919">
            <v>0</v>
          </cell>
          <cell r="R3919">
            <v>0</v>
          </cell>
          <cell r="S3919">
            <v>0</v>
          </cell>
          <cell r="T3919">
            <v>0</v>
          </cell>
          <cell r="U3919">
            <v>0</v>
          </cell>
          <cell r="V3919">
            <v>0</v>
          </cell>
          <cell r="W3919">
            <v>0</v>
          </cell>
          <cell r="X3919">
            <v>0</v>
          </cell>
          <cell r="Y3919">
            <v>0</v>
          </cell>
        </row>
        <row r="3920">
          <cell r="B3920" t="str">
            <v>卧龙特别行政区乡(镇)小计</v>
          </cell>
          <cell r="C3920">
            <v>0</v>
          </cell>
          <cell r="D3920">
            <v>126</v>
          </cell>
          <cell r="E3920">
            <v>10</v>
          </cell>
          <cell r="F3920">
            <v>47</v>
          </cell>
          <cell r="G3920">
            <v>31</v>
          </cell>
          <cell r="H3920">
            <v>0</v>
          </cell>
          <cell r="I3920">
            <v>38</v>
          </cell>
          <cell r="J3920">
            <v>126</v>
          </cell>
          <cell r="K3920">
            <v>78</v>
          </cell>
          <cell r="L3920">
            <v>20</v>
          </cell>
          <cell r="M3920">
            <v>3</v>
          </cell>
          <cell r="N3920">
            <v>10</v>
          </cell>
          <cell r="O3920">
            <v>0</v>
          </cell>
          <cell r="P3920">
            <v>6</v>
          </cell>
          <cell r="Q3920">
            <v>5</v>
          </cell>
          <cell r="R3920">
            <v>2</v>
          </cell>
          <cell r="S3920">
            <v>10</v>
          </cell>
          <cell r="T3920">
            <v>2</v>
          </cell>
          <cell r="U3920">
            <v>0</v>
          </cell>
          <cell r="V3920">
            <v>6</v>
          </cell>
          <cell r="W3920">
            <v>5037</v>
          </cell>
          <cell r="X3920">
            <v>65</v>
          </cell>
          <cell r="Y3920">
            <v>7</v>
          </cell>
        </row>
        <row r="3921">
          <cell r="B3921" t="str">
            <v>卧龙特别行政区卧龙镇</v>
          </cell>
          <cell r="C3921">
            <v>0</v>
          </cell>
          <cell r="D3921">
            <v>65</v>
          </cell>
          <cell r="E3921">
            <v>5</v>
          </cell>
          <cell r="F3921">
            <v>24</v>
          </cell>
          <cell r="G3921">
            <v>16</v>
          </cell>
          <cell r="H3921">
            <v>0</v>
          </cell>
          <cell r="I3921">
            <v>20</v>
          </cell>
          <cell r="J3921">
            <v>65</v>
          </cell>
          <cell r="K3921">
            <v>40</v>
          </cell>
          <cell r="L3921">
            <v>10</v>
          </cell>
          <cell r="M3921">
            <v>2</v>
          </cell>
          <cell r="N3921">
            <v>5</v>
          </cell>
          <cell r="O3921">
            <v>0</v>
          </cell>
          <cell r="P3921">
            <v>3</v>
          </cell>
          <cell r="Q3921">
            <v>3</v>
          </cell>
          <cell r="R3921">
            <v>1</v>
          </cell>
          <cell r="S3921">
            <v>5</v>
          </cell>
          <cell r="T3921">
            <v>1</v>
          </cell>
          <cell r="U3921">
            <v>0</v>
          </cell>
          <cell r="V3921">
            <v>3</v>
          </cell>
          <cell r="W3921">
            <v>2332</v>
          </cell>
          <cell r="X3921">
            <v>27</v>
          </cell>
          <cell r="Y3921">
            <v>3</v>
          </cell>
        </row>
        <row r="3922">
          <cell r="B3922" t="str">
            <v>卧龙特别行政区耿达乡</v>
          </cell>
          <cell r="C3922">
            <v>0</v>
          </cell>
          <cell r="D3922">
            <v>61</v>
          </cell>
          <cell r="E3922">
            <v>5</v>
          </cell>
          <cell r="F3922">
            <v>23</v>
          </cell>
          <cell r="G3922">
            <v>15</v>
          </cell>
          <cell r="H3922">
            <v>0</v>
          </cell>
          <cell r="I3922">
            <v>18</v>
          </cell>
          <cell r="J3922">
            <v>61</v>
          </cell>
          <cell r="K3922">
            <v>38</v>
          </cell>
          <cell r="L3922">
            <v>10</v>
          </cell>
          <cell r="M3922">
            <v>1</v>
          </cell>
          <cell r="N3922">
            <v>5</v>
          </cell>
          <cell r="O3922">
            <v>0</v>
          </cell>
          <cell r="P3922">
            <v>3</v>
          </cell>
          <cell r="Q3922">
            <v>2</v>
          </cell>
          <cell r="R3922">
            <v>1</v>
          </cell>
          <cell r="S3922">
            <v>5</v>
          </cell>
          <cell r="T3922">
            <v>1</v>
          </cell>
          <cell r="U3922">
            <v>0</v>
          </cell>
          <cell r="V3922">
            <v>3</v>
          </cell>
          <cell r="W3922">
            <v>2705</v>
          </cell>
          <cell r="X3922">
            <v>38</v>
          </cell>
          <cell r="Y3922">
            <v>4</v>
          </cell>
        </row>
        <row r="3923">
          <cell r="B3923" t="str">
            <v>康定县</v>
          </cell>
          <cell r="C3923">
            <v>0</v>
          </cell>
          <cell r="D3923">
            <v>640</v>
          </cell>
          <cell r="E3923">
            <v>212</v>
          </cell>
          <cell r="F3923">
            <v>46</v>
          </cell>
          <cell r="G3923">
            <v>382</v>
          </cell>
          <cell r="H3923">
            <v>0</v>
          </cell>
          <cell r="I3923">
            <v>0</v>
          </cell>
          <cell r="J3923">
            <v>640</v>
          </cell>
          <cell r="K3923">
            <v>345</v>
          </cell>
          <cell r="L3923">
            <v>41</v>
          </cell>
          <cell r="M3923">
            <v>94</v>
          </cell>
          <cell r="N3923">
            <v>0</v>
          </cell>
          <cell r="O3923">
            <v>139</v>
          </cell>
          <cell r="P3923">
            <v>21</v>
          </cell>
          <cell r="Q3923">
            <v>0</v>
          </cell>
          <cell r="R3923">
            <v>0</v>
          </cell>
          <cell r="S3923">
            <v>0</v>
          </cell>
          <cell r="T3923">
            <v>0</v>
          </cell>
          <cell r="U3923">
            <v>0</v>
          </cell>
          <cell r="V3923">
            <v>237</v>
          </cell>
          <cell r="W3923">
            <v>67330</v>
          </cell>
          <cell r="X3923">
            <v>702</v>
          </cell>
          <cell r="Y3923">
            <v>195</v>
          </cell>
        </row>
        <row r="3924">
          <cell r="B3924" t="str">
            <v>康定县本级</v>
          </cell>
          <cell r="C3924">
            <v>0</v>
          </cell>
          <cell r="D3924">
            <v>0</v>
          </cell>
          <cell r="E3924">
            <v>0</v>
          </cell>
          <cell r="F3924">
            <v>0</v>
          </cell>
          <cell r="G3924">
            <v>0</v>
          </cell>
          <cell r="H3924">
            <v>0</v>
          </cell>
          <cell r="I3924">
            <v>0</v>
          </cell>
          <cell r="J3924">
            <v>0</v>
          </cell>
          <cell r="K3924">
            <v>0</v>
          </cell>
          <cell r="L3924">
            <v>0</v>
          </cell>
          <cell r="M3924">
            <v>0</v>
          </cell>
          <cell r="N3924">
            <v>0</v>
          </cell>
          <cell r="O3924">
            <v>0</v>
          </cell>
          <cell r="P3924">
            <v>0</v>
          </cell>
          <cell r="Q3924">
            <v>0</v>
          </cell>
          <cell r="R3924">
            <v>0</v>
          </cell>
          <cell r="S3924">
            <v>0</v>
          </cell>
          <cell r="T3924">
            <v>0</v>
          </cell>
          <cell r="U3924">
            <v>0</v>
          </cell>
          <cell r="V3924">
            <v>0</v>
          </cell>
          <cell r="W3924">
            <v>0</v>
          </cell>
          <cell r="X3924">
            <v>0</v>
          </cell>
          <cell r="Y3924">
            <v>0</v>
          </cell>
        </row>
        <row r="3925">
          <cell r="B3925" t="str">
            <v>康定县乡（镇）小计</v>
          </cell>
          <cell r="C3925">
            <v>0</v>
          </cell>
          <cell r="D3925">
            <v>640</v>
          </cell>
          <cell r="E3925">
            <v>212</v>
          </cell>
          <cell r="F3925">
            <v>46</v>
          </cell>
          <cell r="G3925">
            <v>382</v>
          </cell>
          <cell r="H3925">
            <v>0</v>
          </cell>
          <cell r="I3925">
            <v>0</v>
          </cell>
          <cell r="J3925">
            <v>640</v>
          </cell>
          <cell r="K3925">
            <v>345</v>
          </cell>
          <cell r="L3925">
            <v>41</v>
          </cell>
          <cell r="M3925">
            <v>94</v>
          </cell>
          <cell r="N3925">
            <v>0</v>
          </cell>
          <cell r="O3925">
            <v>139</v>
          </cell>
          <cell r="P3925">
            <v>21</v>
          </cell>
          <cell r="Q3925">
            <v>0</v>
          </cell>
          <cell r="R3925">
            <v>0</v>
          </cell>
          <cell r="S3925">
            <v>0</v>
          </cell>
          <cell r="T3925">
            <v>0</v>
          </cell>
          <cell r="U3925">
            <v>0</v>
          </cell>
          <cell r="V3925">
            <v>237</v>
          </cell>
          <cell r="W3925">
            <v>67330</v>
          </cell>
          <cell r="X3925">
            <v>702</v>
          </cell>
          <cell r="Y3925">
            <v>195</v>
          </cell>
        </row>
        <row r="3926">
          <cell r="B3926" t="str">
            <v>康定县炉城镇</v>
          </cell>
          <cell r="C3926">
            <v>0</v>
          </cell>
          <cell r="D3926">
            <v>56</v>
          </cell>
          <cell r="E3926">
            <v>13</v>
          </cell>
          <cell r="F3926">
            <v>3</v>
          </cell>
          <cell r="G3926">
            <v>40</v>
          </cell>
          <cell r="H3926">
            <v>0</v>
          </cell>
          <cell r="I3926">
            <v>0</v>
          </cell>
          <cell r="J3926">
            <v>56</v>
          </cell>
          <cell r="K3926">
            <v>29</v>
          </cell>
          <cell r="L3926">
            <v>6</v>
          </cell>
          <cell r="M3926">
            <v>10</v>
          </cell>
          <cell r="N3926">
            <v>0</v>
          </cell>
          <cell r="O3926">
            <v>10</v>
          </cell>
          <cell r="P3926">
            <v>1</v>
          </cell>
          <cell r="Q3926">
            <v>0</v>
          </cell>
          <cell r="R3926">
            <v>0</v>
          </cell>
          <cell r="S3926">
            <v>0</v>
          </cell>
          <cell r="T3926">
            <v>0</v>
          </cell>
          <cell r="U3926">
            <v>0</v>
          </cell>
          <cell r="V3926">
            <v>20</v>
          </cell>
          <cell r="W3926">
            <v>5920</v>
          </cell>
          <cell r="X3926">
            <v>60</v>
          </cell>
          <cell r="Y3926">
            <v>29</v>
          </cell>
        </row>
        <row r="3927">
          <cell r="B3927" t="str">
            <v>康定县雅拉乡</v>
          </cell>
          <cell r="C3927">
            <v>0</v>
          </cell>
          <cell r="D3927">
            <v>32</v>
          </cell>
          <cell r="E3927">
            <v>12</v>
          </cell>
          <cell r="F3927">
            <v>3</v>
          </cell>
          <cell r="G3927">
            <v>17</v>
          </cell>
          <cell r="H3927">
            <v>0</v>
          </cell>
          <cell r="I3927">
            <v>0</v>
          </cell>
          <cell r="J3927">
            <v>32</v>
          </cell>
          <cell r="K3927">
            <v>15</v>
          </cell>
          <cell r="L3927">
            <v>4</v>
          </cell>
          <cell r="M3927">
            <v>4</v>
          </cell>
          <cell r="N3927">
            <v>0</v>
          </cell>
          <cell r="O3927">
            <v>8</v>
          </cell>
          <cell r="P3927">
            <v>1</v>
          </cell>
          <cell r="Q3927">
            <v>0</v>
          </cell>
          <cell r="R3927">
            <v>0</v>
          </cell>
          <cell r="S3927">
            <v>0</v>
          </cell>
          <cell r="T3927">
            <v>0</v>
          </cell>
          <cell r="U3927">
            <v>0</v>
          </cell>
          <cell r="V3927">
            <v>10</v>
          </cell>
          <cell r="W3927">
            <v>2955</v>
          </cell>
          <cell r="X3927">
            <v>30</v>
          </cell>
          <cell r="Y3927">
            <v>20</v>
          </cell>
        </row>
        <row r="3928">
          <cell r="B3928" t="str">
            <v>康定县姑咱镇</v>
          </cell>
          <cell r="C3928">
            <v>0</v>
          </cell>
          <cell r="D3928">
            <v>32</v>
          </cell>
          <cell r="E3928">
            <v>12</v>
          </cell>
          <cell r="F3928">
            <v>3</v>
          </cell>
          <cell r="G3928">
            <v>17</v>
          </cell>
          <cell r="H3928">
            <v>0</v>
          </cell>
          <cell r="I3928">
            <v>0</v>
          </cell>
          <cell r="J3928">
            <v>32</v>
          </cell>
          <cell r="K3928">
            <v>15</v>
          </cell>
          <cell r="L3928">
            <v>2</v>
          </cell>
          <cell r="M3928">
            <v>4</v>
          </cell>
          <cell r="N3928">
            <v>0</v>
          </cell>
          <cell r="O3928">
            <v>10</v>
          </cell>
          <cell r="P3928">
            <v>1</v>
          </cell>
          <cell r="Q3928">
            <v>0</v>
          </cell>
          <cell r="R3928">
            <v>0</v>
          </cell>
          <cell r="S3928">
            <v>0</v>
          </cell>
          <cell r="T3928">
            <v>0</v>
          </cell>
          <cell r="U3928">
            <v>0</v>
          </cell>
          <cell r="V3928">
            <v>10</v>
          </cell>
          <cell r="W3928">
            <v>4560</v>
          </cell>
          <cell r="X3928">
            <v>29</v>
          </cell>
          <cell r="Y3928">
            <v>8</v>
          </cell>
        </row>
        <row r="3929">
          <cell r="B3929" t="str">
            <v>康定县时济乡</v>
          </cell>
          <cell r="C3929">
            <v>0</v>
          </cell>
          <cell r="D3929">
            <v>30</v>
          </cell>
          <cell r="E3929">
            <v>10</v>
          </cell>
          <cell r="F3929">
            <v>3</v>
          </cell>
          <cell r="G3929">
            <v>17</v>
          </cell>
          <cell r="H3929">
            <v>0</v>
          </cell>
          <cell r="I3929">
            <v>0</v>
          </cell>
          <cell r="J3929">
            <v>30</v>
          </cell>
          <cell r="K3929">
            <v>15</v>
          </cell>
          <cell r="L3929">
            <v>2</v>
          </cell>
          <cell r="M3929">
            <v>4</v>
          </cell>
          <cell r="N3929">
            <v>0</v>
          </cell>
          <cell r="O3929">
            <v>8</v>
          </cell>
          <cell r="P3929">
            <v>1</v>
          </cell>
          <cell r="Q3929">
            <v>0</v>
          </cell>
          <cell r="R3929">
            <v>0</v>
          </cell>
          <cell r="S3929">
            <v>0</v>
          </cell>
          <cell r="T3929">
            <v>0</v>
          </cell>
          <cell r="U3929">
            <v>0</v>
          </cell>
          <cell r="V3929">
            <v>10</v>
          </cell>
          <cell r="W3929">
            <v>2671</v>
          </cell>
          <cell r="X3929">
            <v>30</v>
          </cell>
          <cell r="Y3929">
            <v>9</v>
          </cell>
        </row>
        <row r="3930">
          <cell r="B3930" t="str">
            <v>康定县舍联乡</v>
          </cell>
          <cell r="C3930">
            <v>0</v>
          </cell>
          <cell r="D3930">
            <v>21</v>
          </cell>
          <cell r="E3930">
            <v>10</v>
          </cell>
          <cell r="F3930">
            <v>2</v>
          </cell>
          <cell r="G3930">
            <v>9</v>
          </cell>
          <cell r="H3930">
            <v>0</v>
          </cell>
          <cell r="I3930">
            <v>0</v>
          </cell>
          <cell r="J3930">
            <v>21</v>
          </cell>
          <cell r="K3930">
            <v>9</v>
          </cell>
          <cell r="L3930">
            <v>1</v>
          </cell>
          <cell r="M3930">
            <v>2</v>
          </cell>
          <cell r="N3930">
            <v>0</v>
          </cell>
          <cell r="O3930">
            <v>8</v>
          </cell>
          <cell r="P3930">
            <v>1</v>
          </cell>
          <cell r="Q3930">
            <v>0</v>
          </cell>
          <cell r="R3930">
            <v>0</v>
          </cell>
          <cell r="S3930">
            <v>0</v>
          </cell>
          <cell r="T3930">
            <v>0</v>
          </cell>
          <cell r="U3930">
            <v>0</v>
          </cell>
          <cell r="V3930">
            <v>6</v>
          </cell>
          <cell r="W3930">
            <v>2050</v>
          </cell>
          <cell r="X3930">
            <v>18</v>
          </cell>
          <cell r="Y3930">
            <v>6</v>
          </cell>
        </row>
        <row r="3931">
          <cell r="B3931" t="str">
            <v>康定县前溪乡</v>
          </cell>
          <cell r="C3931">
            <v>0</v>
          </cell>
          <cell r="D3931">
            <v>20</v>
          </cell>
          <cell r="E3931">
            <v>10</v>
          </cell>
          <cell r="F3931">
            <v>2</v>
          </cell>
          <cell r="G3931">
            <v>8</v>
          </cell>
          <cell r="H3931">
            <v>0</v>
          </cell>
          <cell r="I3931">
            <v>0</v>
          </cell>
          <cell r="J3931">
            <v>20</v>
          </cell>
          <cell r="K3931">
            <v>10</v>
          </cell>
          <cell r="L3931">
            <v>0</v>
          </cell>
          <cell r="M3931">
            <v>2</v>
          </cell>
          <cell r="N3931">
            <v>0</v>
          </cell>
          <cell r="O3931">
            <v>7</v>
          </cell>
          <cell r="P3931">
            <v>1</v>
          </cell>
          <cell r="Q3931">
            <v>0</v>
          </cell>
          <cell r="R3931">
            <v>0</v>
          </cell>
          <cell r="S3931">
            <v>0</v>
          </cell>
          <cell r="T3931">
            <v>0</v>
          </cell>
          <cell r="U3931">
            <v>0</v>
          </cell>
          <cell r="V3931">
            <v>7</v>
          </cell>
          <cell r="W3931">
            <v>1923</v>
          </cell>
          <cell r="X3931">
            <v>21</v>
          </cell>
          <cell r="Y3931">
            <v>0</v>
          </cell>
        </row>
        <row r="3932">
          <cell r="B3932" t="str">
            <v>康定县麦崩乡</v>
          </cell>
          <cell r="C3932">
            <v>0</v>
          </cell>
          <cell r="D3932">
            <v>28</v>
          </cell>
          <cell r="E3932">
            <v>10</v>
          </cell>
          <cell r="F3932">
            <v>2</v>
          </cell>
          <cell r="G3932">
            <v>16</v>
          </cell>
          <cell r="H3932">
            <v>0</v>
          </cell>
          <cell r="I3932">
            <v>0</v>
          </cell>
          <cell r="J3932">
            <v>28</v>
          </cell>
          <cell r="K3932">
            <v>15</v>
          </cell>
          <cell r="L3932">
            <v>1</v>
          </cell>
          <cell r="M3932">
            <v>4</v>
          </cell>
          <cell r="N3932">
            <v>0</v>
          </cell>
          <cell r="O3932">
            <v>7</v>
          </cell>
          <cell r="P3932">
            <v>1</v>
          </cell>
          <cell r="Q3932">
            <v>0</v>
          </cell>
          <cell r="R3932">
            <v>0</v>
          </cell>
          <cell r="S3932">
            <v>0</v>
          </cell>
          <cell r="T3932">
            <v>0</v>
          </cell>
          <cell r="U3932">
            <v>0</v>
          </cell>
          <cell r="V3932">
            <v>10</v>
          </cell>
          <cell r="W3932">
            <v>2752</v>
          </cell>
          <cell r="X3932">
            <v>30</v>
          </cell>
          <cell r="Y3932">
            <v>5</v>
          </cell>
        </row>
        <row r="3933">
          <cell r="B3933" t="str">
            <v>康定县孔玉乡</v>
          </cell>
          <cell r="C3933">
            <v>0</v>
          </cell>
          <cell r="D3933">
            <v>42</v>
          </cell>
          <cell r="E3933">
            <v>10</v>
          </cell>
          <cell r="F3933">
            <v>2</v>
          </cell>
          <cell r="G3933">
            <v>30</v>
          </cell>
          <cell r="H3933">
            <v>0</v>
          </cell>
          <cell r="I3933">
            <v>0</v>
          </cell>
          <cell r="J3933">
            <v>42</v>
          </cell>
          <cell r="K3933">
            <v>21</v>
          </cell>
          <cell r="L3933">
            <v>4</v>
          </cell>
          <cell r="M3933">
            <v>6</v>
          </cell>
          <cell r="N3933">
            <v>0</v>
          </cell>
          <cell r="O3933">
            <v>10</v>
          </cell>
          <cell r="P3933">
            <v>1</v>
          </cell>
          <cell r="Q3933">
            <v>0</v>
          </cell>
          <cell r="R3933">
            <v>0</v>
          </cell>
          <cell r="S3933">
            <v>0</v>
          </cell>
          <cell r="T3933">
            <v>0</v>
          </cell>
          <cell r="U3933">
            <v>0</v>
          </cell>
          <cell r="V3933">
            <v>14</v>
          </cell>
          <cell r="W3933">
            <v>3424</v>
          </cell>
          <cell r="X3933">
            <v>42</v>
          </cell>
          <cell r="Y3933">
            <v>19</v>
          </cell>
        </row>
        <row r="3934">
          <cell r="B3934" t="str">
            <v>康定县金汤乡</v>
          </cell>
          <cell r="C3934">
            <v>0</v>
          </cell>
          <cell r="D3934">
            <v>37</v>
          </cell>
          <cell r="E3934">
            <v>10</v>
          </cell>
          <cell r="F3934">
            <v>2</v>
          </cell>
          <cell r="G3934">
            <v>25</v>
          </cell>
          <cell r="H3934">
            <v>0</v>
          </cell>
          <cell r="I3934">
            <v>0</v>
          </cell>
          <cell r="J3934">
            <v>37</v>
          </cell>
          <cell r="K3934">
            <v>21</v>
          </cell>
          <cell r="L3934">
            <v>2</v>
          </cell>
          <cell r="M3934">
            <v>6</v>
          </cell>
          <cell r="N3934">
            <v>0</v>
          </cell>
          <cell r="O3934">
            <v>7</v>
          </cell>
          <cell r="P3934">
            <v>1</v>
          </cell>
          <cell r="Q3934">
            <v>0</v>
          </cell>
          <cell r="R3934">
            <v>0</v>
          </cell>
          <cell r="S3934">
            <v>0</v>
          </cell>
          <cell r="T3934">
            <v>0</v>
          </cell>
          <cell r="U3934">
            <v>0</v>
          </cell>
          <cell r="V3934">
            <v>15</v>
          </cell>
          <cell r="W3934">
            <v>3295</v>
          </cell>
          <cell r="X3934">
            <v>45</v>
          </cell>
          <cell r="Y3934">
            <v>11</v>
          </cell>
        </row>
        <row r="3935">
          <cell r="B3935" t="str">
            <v>康定县三合乡</v>
          </cell>
          <cell r="C3935">
            <v>0</v>
          </cell>
          <cell r="D3935">
            <v>33</v>
          </cell>
          <cell r="E3935">
            <v>10</v>
          </cell>
          <cell r="F3935">
            <v>2</v>
          </cell>
          <cell r="G3935">
            <v>21</v>
          </cell>
          <cell r="H3935">
            <v>0</v>
          </cell>
          <cell r="I3935">
            <v>0</v>
          </cell>
          <cell r="J3935">
            <v>33</v>
          </cell>
          <cell r="K3935">
            <v>18</v>
          </cell>
          <cell r="L3935">
            <v>3</v>
          </cell>
          <cell r="M3935">
            <v>5</v>
          </cell>
          <cell r="N3935">
            <v>0</v>
          </cell>
          <cell r="O3935">
            <v>6</v>
          </cell>
          <cell r="P3935">
            <v>1</v>
          </cell>
          <cell r="Q3935">
            <v>0</v>
          </cell>
          <cell r="R3935">
            <v>0</v>
          </cell>
          <cell r="S3935">
            <v>0</v>
          </cell>
          <cell r="T3935">
            <v>0</v>
          </cell>
          <cell r="U3935">
            <v>0</v>
          </cell>
          <cell r="V3935">
            <v>13</v>
          </cell>
          <cell r="W3935">
            <v>2866</v>
          </cell>
          <cell r="X3935">
            <v>39</v>
          </cell>
          <cell r="Y3935">
            <v>15</v>
          </cell>
        </row>
        <row r="3936">
          <cell r="B3936" t="str">
            <v>康定县捧塔乡</v>
          </cell>
          <cell r="C3936">
            <v>0</v>
          </cell>
          <cell r="D3936">
            <v>30</v>
          </cell>
          <cell r="E3936">
            <v>10</v>
          </cell>
          <cell r="F3936">
            <v>2</v>
          </cell>
          <cell r="G3936">
            <v>18</v>
          </cell>
          <cell r="H3936">
            <v>0</v>
          </cell>
          <cell r="I3936">
            <v>0</v>
          </cell>
          <cell r="J3936">
            <v>30</v>
          </cell>
          <cell r="K3936">
            <v>18</v>
          </cell>
          <cell r="L3936">
            <v>1</v>
          </cell>
          <cell r="M3936">
            <v>4</v>
          </cell>
          <cell r="N3936">
            <v>0</v>
          </cell>
          <cell r="O3936">
            <v>6</v>
          </cell>
          <cell r="P3936">
            <v>1</v>
          </cell>
          <cell r="Q3936">
            <v>0</v>
          </cell>
          <cell r="R3936">
            <v>0</v>
          </cell>
          <cell r="S3936">
            <v>0</v>
          </cell>
          <cell r="T3936">
            <v>0</v>
          </cell>
          <cell r="U3936">
            <v>0</v>
          </cell>
          <cell r="V3936">
            <v>12</v>
          </cell>
          <cell r="W3936">
            <v>2606</v>
          </cell>
          <cell r="X3936">
            <v>36</v>
          </cell>
          <cell r="Y3936">
            <v>3</v>
          </cell>
        </row>
        <row r="3937">
          <cell r="B3937" t="str">
            <v>康定县新都桥镇</v>
          </cell>
          <cell r="C3937">
            <v>0</v>
          </cell>
          <cell r="D3937">
            <v>34</v>
          </cell>
          <cell r="E3937">
            <v>10</v>
          </cell>
          <cell r="F3937">
            <v>2</v>
          </cell>
          <cell r="G3937">
            <v>22</v>
          </cell>
          <cell r="H3937">
            <v>0</v>
          </cell>
          <cell r="I3937">
            <v>0</v>
          </cell>
          <cell r="J3937">
            <v>34</v>
          </cell>
          <cell r="K3937">
            <v>19</v>
          </cell>
          <cell r="L3937">
            <v>2</v>
          </cell>
          <cell r="M3937">
            <v>5</v>
          </cell>
          <cell r="N3937">
            <v>0</v>
          </cell>
          <cell r="O3937">
            <v>7</v>
          </cell>
          <cell r="P3937">
            <v>1</v>
          </cell>
          <cell r="Q3937">
            <v>0</v>
          </cell>
          <cell r="R3937">
            <v>0</v>
          </cell>
          <cell r="S3937">
            <v>0</v>
          </cell>
          <cell r="T3937">
            <v>0</v>
          </cell>
          <cell r="U3937">
            <v>0</v>
          </cell>
          <cell r="V3937">
            <v>13</v>
          </cell>
          <cell r="W3937">
            <v>4402</v>
          </cell>
          <cell r="X3937">
            <v>39</v>
          </cell>
          <cell r="Y3937">
            <v>8</v>
          </cell>
        </row>
        <row r="3938">
          <cell r="B3938" t="str">
            <v>康定县瓦泽乡</v>
          </cell>
          <cell r="C3938">
            <v>0</v>
          </cell>
          <cell r="D3938">
            <v>34</v>
          </cell>
          <cell r="E3938">
            <v>10</v>
          </cell>
          <cell r="F3938">
            <v>2</v>
          </cell>
          <cell r="G3938">
            <v>22</v>
          </cell>
          <cell r="H3938">
            <v>0</v>
          </cell>
          <cell r="I3938">
            <v>0</v>
          </cell>
          <cell r="J3938">
            <v>34</v>
          </cell>
          <cell r="K3938">
            <v>21</v>
          </cell>
          <cell r="L3938">
            <v>1</v>
          </cell>
          <cell r="M3938">
            <v>6</v>
          </cell>
          <cell r="N3938">
            <v>0</v>
          </cell>
          <cell r="O3938">
            <v>5</v>
          </cell>
          <cell r="P3938">
            <v>1</v>
          </cell>
          <cell r="Q3938">
            <v>0</v>
          </cell>
          <cell r="R3938">
            <v>0</v>
          </cell>
          <cell r="S3938">
            <v>0</v>
          </cell>
          <cell r="T3938">
            <v>0</v>
          </cell>
          <cell r="U3938">
            <v>0</v>
          </cell>
          <cell r="V3938">
            <v>15</v>
          </cell>
          <cell r="W3938">
            <v>3767</v>
          </cell>
          <cell r="X3938">
            <v>45</v>
          </cell>
          <cell r="Y3938">
            <v>7</v>
          </cell>
        </row>
        <row r="3939">
          <cell r="B3939" t="str">
            <v>康定县呷巴乡</v>
          </cell>
          <cell r="C3939">
            <v>0</v>
          </cell>
          <cell r="D3939">
            <v>29</v>
          </cell>
          <cell r="E3939">
            <v>10</v>
          </cell>
          <cell r="F3939">
            <v>2</v>
          </cell>
          <cell r="G3939">
            <v>17</v>
          </cell>
          <cell r="H3939">
            <v>0</v>
          </cell>
          <cell r="I3939">
            <v>0</v>
          </cell>
          <cell r="J3939">
            <v>29</v>
          </cell>
          <cell r="K3939">
            <v>18</v>
          </cell>
          <cell r="L3939">
            <v>1</v>
          </cell>
          <cell r="M3939">
            <v>4</v>
          </cell>
          <cell r="N3939">
            <v>0</v>
          </cell>
          <cell r="O3939">
            <v>5</v>
          </cell>
          <cell r="P3939">
            <v>1</v>
          </cell>
          <cell r="Q3939">
            <v>0</v>
          </cell>
          <cell r="R3939">
            <v>0</v>
          </cell>
          <cell r="S3939">
            <v>0</v>
          </cell>
          <cell r="T3939">
            <v>0</v>
          </cell>
          <cell r="U3939">
            <v>0</v>
          </cell>
          <cell r="V3939">
            <v>12</v>
          </cell>
          <cell r="W3939">
            <v>3364</v>
          </cell>
          <cell r="X3939">
            <v>36</v>
          </cell>
          <cell r="Y3939">
            <v>3</v>
          </cell>
        </row>
        <row r="3940">
          <cell r="B3940" t="str">
            <v>康定县甲根坝乡</v>
          </cell>
          <cell r="C3940">
            <v>0</v>
          </cell>
          <cell r="D3940">
            <v>27</v>
          </cell>
          <cell r="E3940">
            <v>10</v>
          </cell>
          <cell r="F3940">
            <v>2</v>
          </cell>
          <cell r="G3940">
            <v>15</v>
          </cell>
          <cell r="H3940">
            <v>0</v>
          </cell>
          <cell r="I3940">
            <v>0</v>
          </cell>
          <cell r="J3940">
            <v>27</v>
          </cell>
          <cell r="K3940">
            <v>15</v>
          </cell>
          <cell r="L3940">
            <v>2</v>
          </cell>
          <cell r="M3940">
            <v>4</v>
          </cell>
          <cell r="N3940">
            <v>0</v>
          </cell>
          <cell r="O3940">
            <v>5</v>
          </cell>
          <cell r="P3940">
            <v>1</v>
          </cell>
          <cell r="Q3940">
            <v>0</v>
          </cell>
          <cell r="R3940">
            <v>0</v>
          </cell>
          <cell r="S3940">
            <v>0</v>
          </cell>
          <cell r="T3940">
            <v>0</v>
          </cell>
          <cell r="U3940">
            <v>0</v>
          </cell>
          <cell r="V3940">
            <v>10</v>
          </cell>
          <cell r="W3940">
            <v>2350</v>
          </cell>
          <cell r="X3940">
            <v>27</v>
          </cell>
          <cell r="Y3940">
            <v>9</v>
          </cell>
        </row>
        <row r="3941">
          <cell r="B3941" t="str">
            <v>康定县塔公乡</v>
          </cell>
          <cell r="C3941">
            <v>0</v>
          </cell>
          <cell r="D3941">
            <v>40</v>
          </cell>
          <cell r="E3941">
            <v>10</v>
          </cell>
          <cell r="F3941">
            <v>2</v>
          </cell>
          <cell r="G3941">
            <v>28</v>
          </cell>
          <cell r="H3941">
            <v>0</v>
          </cell>
          <cell r="I3941">
            <v>0</v>
          </cell>
          <cell r="J3941">
            <v>40</v>
          </cell>
          <cell r="K3941">
            <v>26</v>
          </cell>
          <cell r="L3941">
            <v>1</v>
          </cell>
          <cell r="M3941">
            <v>7</v>
          </cell>
          <cell r="N3941">
            <v>0</v>
          </cell>
          <cell r="O3941">
            <v>5</v>
          </cell>
          <cell r="P3941">
            <v>1</v>
          </cell>
          <cell r="Q3941">
            <v>0</v>
          </cell>
          <cell r="R3941">
            <v>0</v>
          </cell>
          <cell r="S3941">
            <v>0</v>
          </cell>
          <cell r="T3941">
            <v>0</v>
          </cell>
          <cell r="U3941">
            <v>0</v>
          </cell>
          <cell r="V3941">
            <v>18</v>
          </cell>
          <cell r="W3941">
            <v>6768</v>
          </cell>
          <cell r="X3941">
            <v>53</v>
          </cell>
          <cell r="Y3941">
            <v>4</v>
          </cell>
        </row>
        <row r="3942">
          <cell r="B3942" t="str">
            <v>康定县朋布西乡</v>
          </cell>
          <cell r="C3942">
            <v>0</v>
          </cell>
          <cell r="D3942">
            <v>30</v>
          </cell>
          <cell r="E3942">
            <v>10</v>
          </cell>
          <cell r="F3942">
            <v>2</v>
          </cell>
          <cell r="G3942">
            <v>18</v>
          </cell>
          <cell r="H3942">
            <v>0</v>
          </cell>
          <cell r="I3942">
            <v>0</v>
          </cell>
          <cell r="J3942">
            <v>30</v>
          </cell>
          <cell r="K3942">
            <v>18</v>
          </cell>
          <cell r="L3942">
            <v>1</v>
          </cell>
          <cell r="M3942">
            <v>5</v>
          </cell>
          <cell r="N3942">
            <v>0</v>
          </cell>
          <cell r="O3942">
            <v>5</v>
          </cell>
          <cell r="P3942">
            <v>1</v>
          </cell>
          <cell r="Q3942">
            <v>0</v>
          </cell>
          <cell r="R3942">
            <v>0</v>
          </cell>
          <cell r="S3942">
            <v>0</v>
          </cell>
          <cell r="T3942">
            <v>0</v>
          </cell>
          <cell r="U3942">
            <v>0</v>
          </cell>
          <cell r="V3942">
            <v>13</v>
          </cell>
          <cell r="W3942">
            <v>2527</v>
          </cell>
          <cell r="X3942">
            <v>35</v>
          </cell>
          <cell r="Y3942">
            <v>4</v>
          </cell>
        </row>
        <row r="3943">
          <cell r="B3943" t="str">
            <v>康定县沙德乡</v>
          </cell>
          <cell r="C3943">
            <v>0</v>
          </cell>
          <cell r="D3943">
            <v>23</v>
          </cell>
          <cell r="E3943">
            <v>10</v>
          </cell>
          <cell r="F3943">
            <v>2</v>
          </cell>
          <cell r="G3943">
            <v>11</v>
          </cell>
          <cell r="H3943">
            <v>0</v>
          </cell>
          <cell r="I3943">
            <v>0</v>
          </cell>
          <cell r="J3943">
            <v>23</v>
          </cell>
          <cell r="K3943">
            <v>12</v>
          </cell>
          <cell r="L3943">
            <v>2</v>
          </cell>
          <cell r="M3943">
            <v>3</v>
          </cell>
          <cell r="N3943">
            <v>0</v>
          </cell>
          <cell r="O3943">
            <v>5</v>
          </cell>
          <cell r="P3943">
            <v>1</v>
          </cell>
          <cell r="Q3943">
            <v>0</v>
          </cell>
          <cell r="R3943">
            <v>0</v>
          </cell>
          <cell r="S3943">
            <v>0</v>
          </cell>
          <cell r="T3943">
            <v>0</v>
          </cell>
          <cell r="U3943">
            <v>0</v>
          </cell>
          <cell r="V3943">
            <v>8</v>
          </cell>
          <cell r="W3943">
            <v>2809</v>
          </cell>
          <cell r="X3943">
            <v>24</v>
          </cell>
          <cell r="Y3943">
            <v>8</v>
          </cell>
        </row>
        <row r="3944">
          <cell r="B3944" t="str">
            <v>康定县贡嘎山乡</v>
          </cell>
          <cell r="C3944">
            <v>0</v>
          </cell>
          <cell r="D3944">
            <v>26</v>
          </cell>
          <cell r="E3944">
            <v>9</v>
          </cell>
          <cell r="F3944">
            <v>2</v>
          </cell>
          <cell r="G3944">
            <v>15</v>
          </cell>
          <cell r="H3944">
            <v>0</v>
          </cell>
          <cell r="I3944">
            <v>0</v>
          </cell>
          <cell r="J3944">
            <v>26</v>
          </cell>
          <cell r="K3944">
            <v>13</v>
          </cell>
          <cell r="L3944">
            <v>3</v>
          </cell>
          <cell r="M3944">
            <v>4</v>
          </cell>
          <cell r="N3944">
            <v>0</v>
          </cell>
          <cell r="O3944">
            <v>5</v>
          </cell>
          <cell r="P3944">
            <v>1</v>
          </cell>
          <cell r="Q3944">
            <v>0</v>
          </cell>
          <cell r="R3944">
            <v>0</v>
          </cell>
          <cell r="S3944">
            <v>0</v>
          </cell>
          <cell r="T3944">
            <v>0</v>
          </cell>
          <cell r="U3944">
            <v>0</v>
          </cell>
          <cell r="V3944">
            <v>9</v>
          </cell>
          <cell r="W3944">
            <v>2248</v>
          </cell>
          <cell r="X3944">
            <v>27</v>
          </cell>
          <cell r="Y3944">
            <v>15</v>
          </cell>
        </row>
        <row r="3945">
          <cell r="B3945" t="str">
            <v>康定县普沙绒乡</v>
          </cell>
          <cell r="C3945">
            <v>0</v>
          </cell>
          <cell r="D3945">
            <v>20</v>
          </cell>
          <cell r="E3945">
            <v>8</v>
          </cell>
          <cell r="F3945">
            <v>2</v>
          </cell>
          <cell r="G3945">
            <v>10</v>
          </cell>
          <cell r="H3945">
            <v>0</v>
          </cell>
          <cell r="I3945">
            <v>0</v>
          </cell>
          <cell r="J3945">
            <v>20</v>
          </cell>
          <cell r="K3945">
            <v>10</v>
          </cell>
          <cell r="L3945">
            <v>1</v>
          </cell>
          <cell r="M3945">
            <v>3</v>
          </cell>
          <cell r="N3945">
            <v>0</v>
          </cell>
          <cell r="O3945">
            <v>5</v>
          </cell>
          <cell r="P3945">
            <v>1</v>
          </cell>
          <cell r="Q3945">
            <v>0</v>
          </cell>
          <cell r="R3945">
            <v>0</v>
          </cell>
          <cell r="S3945">
            <v>0</v>
          </cell>
          <cell r="T3945">
            <v>0</v>
          </cell>
          <cell r="U3945">
            <v>0</v>
          </cell>
          <cell r="V3945">
            <v>7</v>
          </cell>
          <cell r="W3945">
            <v>2043</v>
          </cell>
          <cell r="X3945">
            <v>21</v>
          </cell>
          <cell r="Y3945">
            <v>7</v>
          </cell>
        </row>
        <row r="3946">
          <cell r="B3946" t="str">
            <v>康定县吉居乡</v>
          </cell>
          <cell r="C3946">
            <v>0</v>
          </cell>
          <cell r="D3946">
            <v>16</v>
          </cell>
          <cell r="E3946">
            <v>8</v>
          </cell>
          <cell r="F3946">
            <v>2</v>
          </cell>
          <cell r="G3946">
            <v>6</v>
          </cell>
          <cell r="H3946">
            <v>0</v>
          </cell>
          <cell r="I3946">
            <v>0</v>
          </cell>
          <cell r="J3946">
            <v>16</v>
          </cell>
          <cell r="K3946">
            <v>7</v>
          </cell>
          <cell r="L3946">
            <v>1</v>
          </cell>
          <cell r="M3946">
            <v>2</v>
          </cell>
          <cell r="N3946">
            <v>0</v>
          </cell>
          <cell r="O3946">
            <v>5</v>
          </cell>
          <cell r="P3946">
            <v>1</v>
          </cell>
          <cell r="Q3946">
            <v>0</v>
          </cell>
          <cell r="R3946">
            <v>0</v>
          </cell>
          <cell r="S3946">
            <v>0</v>
          </cell>
          <cell r="T3946">
            <v>0</v>
          </cell>
          <cell r="U3946">
            <v>0</v>
          </cell>
          <cell r="V3946">
            <v>5</v>
          </cell>
          <cell r="W3946">
            <v>2030</v>
          </cell>
          <cell r="X3946">
            <v>15</v>
          </cell>
          <cell r="Y3946">
            <v>5</v>
          </cell>
        </row>
        <row r="3947">
          <cell r="B3947" t="str">
            <v>泸定县</v>
          </cell>
          <cell r="C3947">
            <v>6</v>
          </cell>
          <cell r="D3947">
            <v>205</v>
          </cell>
          <cell r="E3947">
            <v>0</v>
          </cell>
          <cell r="F3947">
            <v>0</v>
          </cell>
          <cell r="G3947">
            <v>205</v>
          </cell>
          <cell r="H3947">
            <v>0</v>
          </cell>
          <cell r="I3947">
            <v>0</v>
          </cell>
          <cell r="J3947">
            <v>209</v>
          </cell>
          <cell r="K3947">
            <v>167</v>
          </cell>
          <cell r="L3947">
            <v>0</v>
          </cell>
          <cell r="M3947">
            <v>42</v>
          </cell>
          <cell r="N3947">
            <v>3</v>
          </cell>
          <cell r="O3947">
            <v>0</v>
          </cell>
          <cell r="P3947">
            <v>0</v>
          </cell>
          <cell r="Q3947">
            <v>0</v>
          </cell>
          <cell r="R3947">
            <v>0</v>
          </cell>
          <cell r="S3947">
            <v>0</v>
          </cell>
          <cell r="T3947">
            <v>0</v>
          </cell>
          <cell r="U3947">
            <v>2</v>
          </cell>
          <cell r="V3947">
            <v>124</v>
          </cell>
          <cell r="W3947">
            <v>56118</v>
          </cell>
          <cell r="X3947">
            <v>541</v>
          </cell>
          <cell r="Y3947">
            <v>295</v>
          </cell>
        </row>
        <row r="3948">
          <cell r="B3948" t="str">
            <v>泸定县本级</v>
          </cell>
          <cell r="C3948">
            <v>0</v>
          </cell>
          <cell r="D3948">
            <v>0</v>
          </cell>
          <cell r="E3948">
            <v>0</v>
          </cell>
          <cell r="F3948">
            <v>0</v>
          </cell>
          <cell r="G3948">
            <v>0</v>
          </cell>
          <cell r="H3948">
            <v>0</v>
          </cell>
          <cell r="I3948">
            <v>0</v>
          </cell>
          <cell r="J3948">
            <v>0</v>
          </cell>
          <cell r="K3948">
            <v>0</v>
          </cell>
          <cell r="L3948">
            <v>0</v>
          </cell>
          <cell r="M3948">
            <v>0</v>
          </cell>
          <cell r="N3948">
            <v>0</v>
          </cell>
          <cell r="O3948">
            <v>0</v>
          </cell>
          <cell r="P3948">
            <v>0</v>
          </cell>
          <cell r="Q3948">
            <v>0</v>
          </cell>
          <cell r="R3948">
            <v>0</v>
          </cell>
          <cell r="S3948">
            <v>0</v>
          </cell>
          <cell r="T3948">
            <v>0</v>
          </cell>
          <cell r="U3948">
            <v>0</v>
          </cell>
          <cell r="V3948">
            <v>0</v>
          </cell>
          <cell r="W3948">
            <v>0</v>
          </cell>
          <cell r="X3948">
            <v>0</v>
          </cell>
          <cell r="Y3948">
            <v>0</v>
          </cell>
        </row>
        <row r="3949">
          <cell r="B3949" t="str">
            <v>泸定县乡(镇)小计</v>
          </cell>
          <cell r="C3949">
            <v>6</v>
          </cell>
          <cell r="D3949">
            <v>205</v>
          </cell>
          <cell r="E3949">
            <v>0</v>
          </cell>
          <cell r="F3949">
            <v>0</v>
          </cell>
          <cell r="G3949">
            <v>205</v>
          </cell>
          <cell r="H3949">
            <v>0</v>
          </cell>
          <cell r="I3949">
            <v>0</v>
          </cell>
          <cell r="J3949">
            <v>209</v>
          </cell>
          <cell r="K3949">
            <v>167</v>
          </cell>
          <cell r="L3949">
            <v>0</v>
          </cell>
          <cell r="M3949">
            <v>42</v>
          </cell>
          <cell r="N3949">
            <v>3</v>
          </cell>
          <cell r="O3949">
            <v>0</v>
          </cell>
          <cell r="P3949">
            <v>0</v>
          </cell>
          <cell r="Q3949">
            <v>0</v>
          </cell>
          <cell r="R3949">
            <v>0</v>
          </cell>
          <cell r="S3949">
            <v>0</v>
          </cell>
          <cell r="T3949">
            <v>0</v>
          </cell>
          <cell r="U3949">
            <v>2</v>
          </cell>
          <cell r="V3949">
            <v>124</v>
          </cell>
          <cell r="W3949">
            <v>56118</v>
          </cell>
          <cell r="X3949">
            <v>541</v>
          </cell>
          <cell r="Y3949">
            <v>295</v>
          </cell>
        </row>
        <row r="3950">
          <cell r="B3950" t="str">
            <v>泸定县得妥乡</v>
          </cell>
          <cell r="C3950">
            <v>0</v>
          </cell>
          <cell r="D3950">
            <v>26</v>
          </cell>
          <cell r="E3950">
            <v>0</v>
          </cell>
          <cell r="F3950">
            <v>0</v>
          </cell>
          <cell r="G3950">
            <v>26</v>
          </cell>
          <cell r="H3950">
            <v>0</v>
          </cell>
          <cell r="I3950">
            <v>0</v>
          </cell>
          <cell r="J3950">
            <v>26</v>
          </cell>
          <cell r="K3950">
            <v>21</v>
          </cell>
          <cell r="L3950">
            <v>0</v>
          </cell>
          <cell r="M3950">
            <v>5</v>
          </cell>
          <cell r="N3950">
            <v>1</v>
          </cell>
          <cell r="O3950">
            <v>0</v>
          </cell>
          <cell r="P3950">
            <v>0</v>
          </cell>
          <cell r="Q3950">
            <v>0</v>
          </cell>
          <cell r="R3950">
            <v>0</v>
          </cell>
          <cell r="S3950">
            <v>0</v>
          </cell>
          <cell r="T3950">
            <v>0</v>
          </cell>
          <cell r="U3950">
            <v>0</v>
          </cell>
          <cell r="V3950">
            <v>18</v>
          </cell>
          <cell r="W3950">
            <v>7130</v>
          </cell>
          <cell r="X3950">
            <v>63</v>
          </cell>
          <cell r="Y3950">
            <v>46</v>
          </cell>
        </row>
        <row r="3951">
          <cell r="B3951" t="str">
            <v>泸定县兴隆镇</v>
          </cell>
          <cell r="C3951">
            <v>0</v>
          </cell>
          <cell r="D3951">
            <v>41</v>
          </cell>
          <cell r="E3951">
            <v>0</v>
          </cell>
          <cell r="F3951">
            <v>0</v>
          </cell>
          <cell r="G3951">
            <v>41</v>
          </cell>
          <cell r="H3951">
            <v>0</v>
          </cell>
          <cell r="I3951">
            <v>0</v>
          </cell>
          <cell r="J3951">
            <v>41</v>
          </cell>
          <cell r="K3951">
            <v>33</v>
          </cell>
          <cell r="L3951">
            <v>0</v>
          </cell>
          <cell r="M3951">
            <v>8</v>
          </cell>
          <cell r="N3951">
            <v>0</v>
          </cell>
          <cell r="O3951">
            <v>0</v>
          </cell>
          <cell r="P3951">
            <v>0</v>
          </cell>
          <cell r="Q3951">
            <v>0</v>
          </cell>
          <cell r="R3951">
            <v>0</v>
          </cell>
          <cell r="S3951">
            <v>0</v>
          </cell>
          <cell r="T3951">
            <v>0</v>
          </cell>
          <cell r="U3951">
            <v>0</v>
          </cell>
          <cell r="V3951">
            <v>22</v>
          </cell>
          <cell r="W3951">
            <v>8853</v>
          </cell>
          <cell r="X3951">
            <v>98</v>
          </cell>
          <cell r="Y3951">
            <v>46</v>
          </cell>
        </row>
        <row r="3952">
          <cell r="B3952" t="str">
            <v>泸定县冷碛镇</v>
          </cell>
          <cell r="C3952">
            <v>0</v>
          </cell>
          <cell r="D3952">
            <v>20</v>
          </cell>
          <cell r="E3952">
            <v>0</v>
          </cell>
          <cell r="F3952">
            <v>0</v>
          </cell>
          <cell r="G3952">
            <v>20</v>
          </cell>
          <cell r="H3952">
            <v>0</v>
          </cell>
          <cell r="I3952">
            <v>0</v>
          </cell>
          <cell r="J3952">
            <v>20</v>
          </cell>
          <cell r="K3952">
            <v>14</v>
          </cell>
          <cell r="L3952">
            <v>0</v>
          </cell>
          <cell r="M3952">
            <v>6</v>
          </cell>
          <cell r="N3952">
            <v>1</v>
          </cell>
          <cell r="O3952">
            <v>0</v>
          </cell>
          <cell r="P3952">
            <v>0</v>
          </cell>
          <cell r="Q3952">
            <v>0</v>
          </cell>
          <cell r="R3952">
            <v>0</v>
          </cell>
          <cell r="S3952">
            <v>0</v>
          </cell>
          <cell r="T3952">
            <v>0</v>
          </cell>
          <cell r="U3952">
            <v>0</v>
          </cell>
          <cell r="V3952">
            <v>12</v>
          </cell>
          <cell r="W3952">
            <v>6306</v>
          </cell>
          <cell r="X3952">
            <v>67</v>
          </cell>
          <cell r="Y3952">
            <v>22</v>
          </cell>
        </row>
        <row r="3953">
          <cell r="B3953" t="str">
            <v>泸定县泸桥镇</v>
          </cell>
          <cell r="C3953">
            <v>4</v>
          </cell>
          <cell r="D3953">
            <v>31</v>
          </cell>
          <cell r="E3953">
            <v>0</v>
          </cell>
          <cell r="F3953">
            <v>0</v>
          </cell>
          <cell r="G3953">
            <v>31</v>
          </cell>
          <cell r="H3953">
            <v>0</v>
          </cell>
          <cell r="I3953">
            <v>0</v>
          </cell>
          <cell r="J3953">
            <v>35</v>
          </cell>
          <cell r="K3953">
            <v>28</v>
          </cell>
          <cell r="L3953">
            <v>0</v>
          </cell>
          <cell r="M3953">
            <v>7</v>
          </cell>
          <cell r="N3953">
            <v>0</v>
          </cell>
          <cell r="O3953">
            <v>0</v>
          </cell>
          <cell r="P3953">
            <v>0</v>
          </cell>
          <cell r="Q3953">
            <v>0</v>
          </cell>
          <cell r="R3953">
            <v>0</v>
          </cell>
          <cell r="S3953">
            <v>0</v>
          </cell>
          <cell r="T3953">
            <v>0</v>
          </cell>
          <cell r="U3953">
            <v>0</v>
          </cell>
          <cell r="V3953">
            <v>17</v>
          </cell>
          <cell r="W3953">
            <v>10173</v>
          </cell>
          <cell r="X3953">
            <v>96</v>
          </cell>
          <cell r="Y3953">
            <v>96</v>
          </cell>
        </row>
        <row r="3954">
          <cell r="B3954" t="str">
            <v>泸定县杵泥乡</v>
          </cell>
          <cell r="C3954">
            <v>0</v>
          </cell>
          <cell r="D3954">
            <v>13</v>
          </cell>
          <cell r="E3954">
            <v>0</v>
          </cell>
          <cell r="F3954">
            <v>0</v>
          </cell>
          <cell r="G3954">
            <v>13</v>
          </cell>
          <cell r="H3954">
            <v>0</v>
          </cell>
          <cell r="I3954">
            <v>0</v>
          </cell>
          <cell r="J3954">
            <v>13</v>
          </cell>
          <cell r="K3954">
            <v>11</v>
          </cell>
          <cell r="L3954">
            <v>0</v>
          </cell>
          <cell r="M3954">
            <v>2</v>
          </cell>
          <cell r="N3954">
            <v>0</v>
          </cell>
          <cell r="O3954">
            <v>0</v>
          </cell>
          <cell r="P3954">
            <v>0</v>
          </cell>
          <cell r="Q3954">
            <v>0</v>
          </cell>
          <cell r="R3954">
            <v>0</v>
          </cell>
          <cell r="S3954">
            <v>0</v>
          </cell>
          <cell r="T3954">
            <v>0</v>
          </cell>
          <cell r="U3954">
            <v>0</v>
          </cell>
          <cell r="V3954">
            <v>7</v>
          </cell>
          <cell r="W3954">
            <v>3161</v>
          </cell>
          <cell r="X3954">
            <v>27</v>
          </cell>
          <cell r="Y3954">
            <v>8</v>
          </cell>
        </row>
        <row r="3955">
          <cell r="B3955" t="str">
            <v>泸定县德威乡</v>
          </cell>
          <cell r="C3955">
            <v>0</v>
          </cell>
          <cell r="D3955">
            <v>22</v>
          </cell>
          <cell r="E3955">
            <v>0</v>
          </cell>
          <cell r="F3955">
            <v>0</v>
          </cell>
          <cell r="G3955">
            <v>22</v>
          </cell>
          <cell r="H3955">
            <v>0</v>
          </cell>
          <cell r="I3955">
            <v>0</v>
          </cell>
          <cell r="J3955">
            <v>22</v>
          </cell>
          <cell r="K3955">
            <v>18</v>
          </cell>
          <cell r="L3955">
            <v>0</v>
          </cell>
          <cell r="M3955">
            <v>4</v>
          </cell>
          <cell r="N3955">
            <v>1</v>
          </cell>
          <cell r="O3955">
            <v>0</v>
          </cell>
          <cell r="P3955">
            <v>0</v>
          </cell>
          <cell r="Q3955">
            <v>0</v>
          </cell>
          <cell r="R3955">
            <v>0</v>
          </cell>
          <cell r="S3955">
            <v>0</v>
          </cell>
          <cell r="T3955">
            <v>0</v>
          </cell>
          <cell r="U3955">
            <v>0</v>
          </cell>
          <cell r="V3955">
            <v>15</v>
          </cell>
          <cell r="W3955">
            <v>4675</v>
          </cell>
          <cell r="X3955">
            <v>53</v>
          </cell>
          <cell r="Y3955">
            <v>19</v>
          </cell>
        </row>
        <row r="3956">
          <cell r="B3956" t="str">
            <v>泸定县烹坝乡</v>
          </cell>
          <cell r="C3956">
            <v>0</v>
          </cell>
          <cell r="D3956">
            <v>13</v>
          </cell>
          <cell r="E3956">
            <v>0</v>
          </cell>
          <cell r="F3956">
            <v>0</v>
          </cell>
          <cell r="G3956">
            <v>13</v>
          </cell>
          <cell r="H3956">
            <v>0</v>
          </cell>
          <cell r="I3956">
            <v>0</v>
          </cell>
          <cell r="J3956">
            <v>13</v>
          </cell>
          <cell r="K3956">
            <v>11</v>
          </cell>
          <cell r="L3956">
            <v>0</v>
          </cell>
          <cell r="M3956">
            <v>2</v>
          </cell>
          <cell r="N3956">
            <v>0</v>
          </cell>
          <cell r="O3956">
            <v>0</v>
          </cell>
          <cell r="P3956">
            <v>0</v>
          </cell>
          <cell r="Q3956">
            <v>0</v>
          </cell>
          <cell r="R3956">
            <v>0</v>
          </cell>
          <cell r="S3956">
            <v>0</v>
          </cell>
          <cell r="T3956">
            <v>0</v>
          </cell>
          <cell r="U3956">
            <v>0</v>
          </cell>
          <cell r="V3956">
            <v>8</v>
          </cell>
          <cell r="W3956">
            <v>4283</v>
          </cell>
          <cell r="X3956">
            <v>30</v>
          </cell>
          <cell r="Y3956">
            <v>2</v>
          </cell>
        </row>
        <row r="3957">
          <cell r="B3957" t="str">
            <v>泸定县岚安乡</v>
          </cell>
          <cell r="C3957">
            <v>0</v>
          </cell>
          <cell r="D3957">
            <v>9</v>
          </cell>
          <cell r="E3957">
            <v>0</v>
          </cell>
          <cell r="F3957">
            <v>0</v>
          </cell>
          <cell r="G3957">
            <v>9</v>
          </cell>
          <cell r="H3957">
            <v>0</v>
          </cell>
          <cell r="I3957">
            <v>0</v>
          </cell>
          <cell r="J3957">
            <v>9</v>
          </cell>
          <cell r="K3957">
            <v>7</v>
          </cell>
          <cell r="L3957">
            <v>0</v>
          </cell>
          <cell r="M3957">
            <v>2</v>
          </cell>
          <cell r="N3957">
            <v>0</v>
          </cell>
          <cell r="O3957">
            <v>0</v>
          </cell>
          <cell r="P3957">
            <v>0</v>
          </cell>
          <cell r="Q3957">
            <v>0</v>
          </cell>
          <cell r="R3957">
            <v>0</v>
          </cell>
          <cell r="S3957">
            <v>0</v>
          </cell>
          <cell r="T3957">
            <v>0</v>
          </cell>
          <cell r="U3957">
            <v>0</v>
          </cell>
          <cell r="V3957">
            <v>4</v>
          </cell>
          <cell r="W3957">
            <v>2902</v>
          </cell>
          <cell r="X3957">
            <v>26</v>
          </cell>
          <cell r="Y3957">
            <v>7</v>
          </cell>
        </row>
        <row r="3958">
          <cell r="B3958" t="str">
            <v>泸定县田坝乡</v>
          </cell>
          <cell r="C3958">
            <v>2</v>
          </cell>
          <cell r="D3958">
            <v>13</v>
          </cell>
          <cell r="E3958">
            <v>0</v>
          </cell>
          <cell r="F3958">
            <v>0</v>
          </cell>
          <cell r="G3958">
            <v>13</v>
          </cell>
          <cell r="H3958">
            <v>0</v>
          </cell>
          <cell r="I3958">
            <v>0</v>
          </cell>
          <cell r="J3958">
            <v>13</v>
          </cell>
          <cell r="K3958">
            <v>10</v>
          </cell>
          <cell r="L3958">
            <v>0</v>
          </cell>
          <cell r="M3958">
            <v>3</v>
          </cell>
          <cell r="N3958">
            <v>0</v>
          </cell>
          <cell r="O3958">
            <v>0</v>
          </cell>
          <cell r="P3958">
            <v>0</v>
          </cell>
          <cell r="Q3958">
            <v>0</v>
          </cell>
          <cell r="R3958">
            <v>0</v>
          </cell>
          <cell r="S3958">
            <v>0</v>
          </cell>
          <cell r="T3958">
            <v>0</v>
          </cell>
          <cell r="U3958">
            <v>2</v>
          </cell>
          <cell r="V3958">
            <v>9</v>
          </cell>
          <cell r="W3958">
            <v>4592</v>
          </cell>
          <cell r="X3958">
            <v>35</v>
          </cell>
          <cell r="Y3958">
            <v>18</v>
          </cell>
        </row>
        <row r="3959">
          <cell r="B3959" t="str">
            <v>泸定县加郡乡</v>
          </cell>
          <cell r="C3959">
            <v>0</v>
          </cell>
          <cell r="D3959">
            <v>17</v>
          </cell>
          <cell r="E3959">
            <v>0</v>
          </cell>
          <cell r="F3959">
            <v>0</v>
          </cell>
          <cell r="G3959">
            <v>17</v>
          </cell>
          <cell r="H3959">
            <v>0</v>
          </cell>
          <cell r="I3959">
            <v>0</v>
          </cell>
          <cell r="J3959">
            <v>17</v>
          </cell>
          <cell r="K3959">
            <v>14</v>
          </cell>
          <cell r="L3959">
            <v>0</v>
          </cell>
          <cell r="M3959">
            <v>3</v>
          </cell>
          <cell r="N3959">
            <v>0</v>
          </cell>
          <cell r="O3959">
            <v>0</v>
          </cell>
          <cell r="P3959">
            <v>0</v>
          </cell>
          <cell r="Q3959">
            <v>0</v>
          </cell>
          <cell r="R3959">
            <v>0</v>
          </cell>
          <cell r="S3959">
            <v>0</v>
          </cell>
          <cell r="T3959">
            <v>0</v>
          </cell>
          <cell r="U3959">
            <v>0</v>
          </cell>
          <cell r="V3959">
            <v>12</v>
          </cell>
          <cell r="W3959">
            <v>4043</v>
          </cell>
          <cell r="X3959">
            <v>46</v>
          </cell>
          <cell r="Y3959">
            <v>31</v>
          </cell>
        </row>
        <row r="3960">
          <cell r="B3960" t="str">
            <v>丹巴县</v>
          </cell>
          <cell r="C3960">
            <v>0</v>
          </cell>
          <cell r="D3960">
            <v>1759</v>
          </cell>
          <cell r="E3960">
            <v>87</v>
          </cell>
          <cell r="F3960">
            <v>927</v>
          </cell>
          <cell r="G3960">
            <v>745</v>
          </cell>
          <cell r="H3960">
            <v>0</v>
          </cell>
          <cell r="I3960">
            <v>0</v>
          </cell>
          <cell r="J3960">
            <v>1759</v>
          </cell>
          <cell r="K3960">
            <v>249</v>
          </cell>
          <cell r="L3960">
            <v>44</v>
          </cell>
          <cell r="M3960">
            <v>73</v>
          </cell>
          <cell r="N3960">
            <v>0</v>
          </cell>
          <cell r="O3960">
            <v>22</v>
          </cell>
          <cell r="P3960">
            <v>12</v>
          </cell>
          <cell r="Q3960">
            <v>5</v>
          </cell>
          <cell r="R3960">
            <v>11</v>
          </cell>
          <cell r="S3960">
            <v>6</v>
          </cell>
          <cell r="T3960">
            <v>1337</v>
          </cell>
          <cell r="U3960">
            <v>0</v>
          </cell>
          <cell r="V3960">
            <v>181</v>
          </cell>
          <cell r="W3960">
            <v>47594</v>
          </cell>
          <cell r="X3960">
            <v>545</v>
          </cell>
          <cell r="Y3960">
            <v>374</v>
          </cell>
        </row>
        <row r="3961">
          <cell r="B3961" t="str">
            <v>丹巴县本级</v>
          </cell>
          <cell r="C3961">
            <v>0</v>
          </cell>
          <cell r="D3961">
            <v>1248</v>
          </cell>
          <cell r="E3961">
            <v>50</v>
          </cell>
          <cell r="F3961">
            <v>830</v>
          </cell>
          <cell r="G3961">
            <v>368</v>
          </cell>
          <cell r="H3961">
            <v>0</v>
          </cell>
          <cell r="I3961">
            <v>0</v>
          </cell>
          <cell r="J3961">
            <v>1248</v>
          </cell>
          <cell r="K3961">
            <v>0</v>
          </cell>
          <cell r="L3961">
            <v>44</v>
          </cell>
          <cell r="M3961">
            <v>0</v>
          </cell>
          <cell r="N3961">
            <v>0</v>
          </cell>
          <cell r="O3961">
            <v>22</v>
          </cell>
          <cell r="P3961">
            <v>12</v>
          </cell>
          <cell r="Q3961">
            <v>5</v>
          </cell>
          <cell r="R3961">
            <v>11</v>
          </cell>
          <cell r="S3961">
            <v>6</v>
          </cell>
          <cell r="T3961">
            <v>1148</v>
          </cell>
          <cell r="U3961">
            <v>0</v>
          </cell>
          <cell r="V3961">
            <v>0</v>
          </cell>
          <cell r="W3961">
            <v>0</v>
          </cell>
          <cell r="X3961">
            <v>0</v>
          </cell>
          <cell r="Y3961">
            <v>374</v>
          </cell>
        </row>
        <row r="3962">
          <cell r="B3962" t="str">
            <v>丹巴县乡（镇）小计</v>
          </cell>
          <cell r="C3962">
            <v>0</v>
          </cell>
          <cell r="D3962">
            <v>511</v>
          </cell>
          <cell r="E3962">
            <v>37</v>
          </cell>
          <cell r="F3962">
            <v>97</v>
          </cell>
          <cell r="G3962">
            <v>377</v>
          </cell>
          <cell r="H3962">
            <v>0</v>
          </cell>
          <cell r="I3962">
            <v>0</v>
          </cell>
          <cell r="J3962">
            <v>511</v>
          </cell>
          <cell r="K3962">
            <v>249</v>
          </cell>
          <cell r="L3962">
            <v>0</v>
          </cell>
          <cell r="M3962">
            <v>73</v>
          </cell>
          <cell r="N3962">
            <v>0</v>
          </cell>
          <cell r="O3962">
            <v>0</v>
          </cell>
          <cell r="P3962">
            <v>0</v>
          </cell>
          <cell r="Q3962">
            <v>0</v>
          </cell>
          <cell r="R3962">
            <v>0</v>
          </cell>
          <cell r="S3962">
            <v>0</v>
          </cell>
          <cell r="T3962">
            <v>189</v>
          </cell>
          <cell r="U3962">
            <v>0</v>
          </cell>
          <cell r="V3962">
            <v>181</v>
          </cell>
          <cell r="W3962">
            <v>47594</v>
          </cell>
          <cell r="X3962">
            <v>545</v>
          </cell>
          <cell r="Y3962">
            <v>0</v>
          </cell>
        </row>
        <row r="3963">
          <cell r="B3963" t="str">
            <v>丹巴县章谷镇</v>
          </cell>
          <cell r="C3963">
            <v>0</v>
          </cell>
          <cell r="D3963">
            <v>5</v>
          </cell>
          <cell r="E3963">
            <v>1</v>
          </cell>
          <cell r="F3963">
            <v>1</v>
          </cell>
          <cell r="G3963">
            <v>3</v>
          </cell>
          <cell r="H3963">
            <v>0</v>
          </cell>
          <cell r="I3963">
            <v>0</v>
          </cell>
          <cell r="J3963">
            <v>5</v>
          </cell>
          <cell r="K3963">
            <v>3</v>
          </cell>
          <cell r="L3963">
            <v>0</v>
          </cell>
          <cell r="M3963">
            <v>1</v>
          </cell>
          <cell r="N3963">
            <v>0</v>
          </cell>
          <cell r="O3963">
            <v>0</v>
          </cell>
          <cell r="P3963">
            <v>0</v>
          </cell>
          <cell r="Q3963">
            <v>0</v>
          </cell>
          <cell r="R3963">
            <v>0</v>
          </cell>
          <cell r="S3963">
            <v>0</v>
          </cell>
          <cell r="T3963">
            <v>1</v>
          </cell>
          <cell r="U3963">
            <v>0</v>
          </cell>
          <cell r="V3963">
            <v>2</v>
          </cell>
          <cell r="W3963">
            <v>959</v>
          </cell>
          <cell r="X3963">
            <v>6</v>
          </cell>
          <cell r="Y3963">
            <v>0</v>
          </cell>
        </row>
        <row r="3964">
          <cell r="B3964" t="str">
            <v>丹巴县巴底乡</v>
          </cell>
          <cell r="C3964">
            <v>0</v>
          </cell>
          <cell r="D3964">
            <v>52</v>
          </cell>
          <cell r="E3964">
            <v>4</v>
          </cell>
          <cell r="F3964">
            <v>12</v>
          </cell>
          <cell r="G3964">
            <v>36</v>
          </cell>
          <cell r="H3964">
            <v>0</v>
          </cell>
          <cell r="I3964">
            <v>0</v>
          </cell>
          <cell r="J3964">
            <v>52</v>
          </cell>
          <cell r="K3964">
            <v>30</v>
          </cell>
          <cell r="L3964">
            <v>0</v>
          </cell>
          <cell r="M3964">
            <v>9</v>
          </cell>
          <cell r="N3964">
            <v>0</v>
          </cell>
          <cell r="O3964">
            <v>0</v>
          </cell>
          <cell r="P3964">
            <v>0</v>
          </cell>
          <cell r="Q3964">
            <v>0</v>
          </cell>
          <cell r="R3964">
            <v>0</v>
          </cell>
          <cell r="S3964">
            <v>0</v>
          </cell>
          <cell r="T3964">
            <v>13</v>
          </cell>
          <cell r="U3964">
            <v>0</v>
          </cell>
          <cell r="V3964">
            <v>22</v>
          </cell>
          <cell r="W3964">
            <v>4952</v>
          </cell>
          <cell r="X3964">
            <v>66</v>
          </cell>
          <cell r="Y3964">
            <v>0</v>
          </cell>
        </row>
        <row r="3965">
          <cell r="B3965" t="str">
            <v>丹巴县巴旺乡</v>
          </cell>
          <cell r="C3965">
            <v>0</v>
          </cell>
          <cell r="D3965">
            <v>31</v>
          </cell>
          <cell r="E3965">
            <v>2</v>
          </cell>
          <cell r="F3965">
            <v>8</v>
          </cell>
          <cell r="G3965">
            <v>21</v>
          </cell>
          <cell r="H3965">
            <v>0</v>
          </cell>
          <cell r="I3965">
            <v>0</v>
          </cell>
          <cell r="J3965">
            <v>31</v>
          </cell>
          <cell r="K3965">
            <v>17</v>
          </cell>
          <cell r="L3965">
            <v>0</v>
          </cell>
          <cell r="M3965">
            <v>5</v>
          </cell>
          <cell r="N3965">
            <v>0</v>
          </cell>
          <cell r="O3965">
            <v>0</v>
          </cell>
          <cell r="P3965">
            <v>0</v>
          </cell>
          <cell r="Q3965">
            <v>0</v>
          </cell>
          <cell r="R3965">
            <v>0</v>
          </cell>
          <cell r="S3965">
            <v>0</v>
          </cell>
          <cell r="T3965">
            <v>9</v>
          </cell>
          <cell r="U3965">
            <v>0</v>
          </cell>
          <cell r="V3965">
            <v>12</v>
          </cell>
          <cell r="W3965">
            <v>2613</v>
          </cell>
          <cell r="X3965">
            <v>36</v>
          </cell>
          <cell r="Y3965">
            <v>0</v>
          </cell>
        </row>
        <row r="3966">
          <cell r="B3966" t="str">
            <v>丹巴县聂呷乡</v>
          </cell>
          <cell r="C3966">
            <v>0</v>
          </cell>
          <cell r="D3966">
            <v>66</v>
          </cell>
          <cell r="E3966">
            <v>2</v>
          </cell>
          <cell r="F3966">
            <v>7</v>
          </cell>
          <cell r="G3966">
            <v>57</v>
          </cell>
          <cell r="H3966">
            <v>0</v>
          </cell>
          <cell r="I3966">
            <v>0</v>
          </cell>
          <cell r="J3966">
            <v>66</v>
          </cell>
          <cell r="K3966">
            <v>16</v>
          </cell>
          <cell r="L3966">
            <v>0</v>
          </cell>
          <cell r="M3966">
            <v>5</v>
          </cell>
          <cell r="N3966">
            <v>0</v>
          </cell>
          <cell r="O3966">
            <v>0</v>
          </cell>
          <cell r="P3966">
            <v>0</v>
          </cell>
          <cell r="Q3966">
            <v>0</v>
          </cell>
          <cell r="R3966">
            <v>0</v>
          </cell>
          <cell r="S3966">
            <v>0</v>
          </cell>
          <cell r="T3966">
            <v>45</v>
          </cell>
          <cell r="U3966">
            <v>0</v>
          </cell>
          <cell r="V3966">
            <v>12</v>
          </cell>
          <cell r="W3966">
            <v>3124</v>
          </cell>
          <cell r="X3966">
            <v>36</v>
          </cell>
          <cell r="Y3966">
            <v>0</v>
          </cell>
        </row>
        <row r="3967">
          <cell r="B3967" t="str">
            <v>丹巴县革什扎乡</v>
          </cell>
          <cell r="C3967">
            <v>0</v>
          </cell>
          <cell r="D3967">
            <v>47</v>
          </cell>
          <cell r="E3967">
            <v>4</v>
          </cell>
          <cell r="F3967">
            <v>12</v>
          </cell>
          <cell r="G3967">
            <v>31</v>
          </cell>
          <cell r="H3967">
            <v>0</v>
          </cell>
          <cell r="I3967">
            <v>0</v>
          </cell>
          <cell r="J3967">
            <v>47</v>
          </cell>
          <cell r="K3967">
            <v>25</v>
          </cell>
          <cell r="L3967">
            <v>0</v>
          </cell>
          <cell r="M3967">
            <v>7</v>
          </cell>
          <cell r="N3967">
            <v>0</v>
          </cell>
          <cell r="O3967">
            <v>0</v>
          </cell>
          <cell r="P3967">
            <v>0</v>
          </cell>
          <cell r="Q3967">
            <v>0</v>
          </cell>
          <cell r="R3967">
            <v>0</v>
          </cell>
          <cell r="S3967">
            <v>0</v>
          </cell>
          <cell r="T3967">
            <v>15</v>
          </cell>
          <cell r="U3967">
            <v>0</v>
          </cell>
          <cell r="V3967">
            <v>18</v>
          </cell>
          <cell r="W3967">
            <v>4444</v>
          </cell>
          <cell r="X3967">
            <v>54</v>
          </cell>
          <cell r="Y3967">
            <v>0</v>
          </cell>
        </row>
        <row r="3968">
          <cell r="B3968" t="str">
            <v>丹巴县边耳乡</v>
          </cell>
          <cell r="C3968">
            <v>0</v>
          </cell>
          <cell r="D3968">
            <v>20</v>
          </cell>
          <cell r="E3968">
            <v>1</v>
          </cell>
          <cell r="F3968">
            <v>4</v>
          </cell>
          <cell r="G3968">
            <v>15</v>
          </cell>
          <cell r="H3968">
            <v>0</v>
          </cell>
          <cell r="I3968">
            <v>0</v>
          </cell>
          <cell r="J3968">
            <v>20</v>
          </cell>
          <cell r="K3968">
            <v>12</v>
          </cell>
          <cell r="L3968">
            <v>0</v>
          </cell>
          <cell r="M3968">
            <v>4</v>
          </cell>
          <cell r="N3968">
            <v>0</v>
          </cell>
          <cell r="O3968">
            <v>0</v>
          </cell>
          <cell r="P3968">
            <v>0</v>
          </cell>
          <cell r="Q3968">
            <v>0</v>
          </cell>
          <cell r="R3968">
            <v>0</v>
          </cell>
          <cell r="S3968">
            <v>0</v>
          </cell>
          <cell r="T3968">
            <v>4</v>
          </cell>
          <cell r="U3968">
            <v>0</v>
          </cell>
          <cell r="V3968">
            <v>9</v>
          </cell>
          <cell r="W3968">
            <v>1720</v>
          </cell>
          <cell r="X3968">
            <v>27</v>
          </cell>
          <cell r="Y3968">
            <v>0</v>
          </cell>
        </row>
        <row r="3969">
          <cell r="B3969" t="str">
            <v>丹巴县丹东乡</v>
          </cell>
          <cell r="C3969">
            <v>0</v>
          </cell>
          <cell r="D3969">
            <v>6</v>
          </cell>
          <cell r="E3969">
            <v>1</v>
          </cell>
          <cell r="F3969">
            <v>1</v>
          </cell>
          <cell r="G3969">
            <v>4</v>
          </cell>
          <cell r="H3969">
            <v>0</v>
          </cell>
          <cell r="I3969">
            <v>0</v>
          </cell>
          <cell r="J3969">
            <v>6</v>
          </cell>
          <cell r="K3969">
            <v>4</v>
          </cell>
          <cell r="L3969">
            <v>0</v>
          </cell>
          <cell r="M3969">
            <v>1</v>
          </cell>
          <cell r="N3969">
            <v>0</v>
          </cell>
          <cell r="O3969">
            <v>0</v>
          </cell>
          <cell r="P3969">
            <v>0</v>
          </cell>
          <cell r="Q3969">
            <v>0</v>
          </cell>
          <cell r="R3969">
            <v>0</v>
          </cell>
          <cell r="S3969">
            <v>0</v>
          </cell>
          <cell r="T3969">
            <v>1</v>
          </cell>
          <cell r="U3969">
            <v>0</v>
          </cell>
          <cell r="V3969">
            <v>3</v>
          </cell>
          <cell r="W3969">
            <v>1176</v>
          </cell>
          <cell r="X3969">
            <v>9</v>
          </cell>
          <cell r="Y3969">
            <v>0</v>
          </cell>
        </row>
        <row r="3970">
          <cell r="B3970" t="str">
            <v>丹巴县东谷乡</v>
          </cell>
          <cell r="C3970">
            <v>0</v>
          </cell>
          <cell r="D3970">
            <v>30</v>
          </cell>
          <cell r="E3970">
            <v>2</v>
          </cell>
          <cell r="F3970">
            <v>5</v>
          </cell>
          <cell r="G3970">
            <v>23</v>
          </cell>
          <cell r="H3970">
            <v>0</v>
          </cell>
          <cell r="I3970">
            <v>0</v>
          </cell>
          <cell r="J3970">
            <v>30</v>
          </cell>
          <cell r="K3970">
            <v>15</v>
          </cell>
          <cell r="L3970">
            <v>0</v>
          </cell>
          <cell r="M3970">
            <v>4</v>
          </cell>
          <cell r="N3970">
            <v>0</v>
          </cell>
          <cell r="O3970">
            <v>0</v>
          </cell>
          <cell r="P3970">
            <v>0</v>
          </cell>
          <cell r="Q3970">
            <v>0</v>
          </cell>
          <cell r="R3970">
            <v>0</v>
          </cell>
          <cell r="S3970">
            <v>0</v>
          </cell>
          <cell r="T3970">
            <v>11</v>
          </cell>
          <cell r="U3970">
            <v>0</v>
          </cell>
          <cell r="V3970">
            <v>11</v>
          </cell>
          <cell r="W3970">
            <v>3065</v>
          </cell>
          <cell r="X3970">
            <v>33</v>
          </cell>
          <cell r="Y3970">
            <v>0</v>
          </cell>
        </row>
        <row r="3971">
          <cell r="B3971" t="str">
            <v>丹巴县水子乡</v>
          </cell>
          <cell r="C3971">
            <v>0</v>
          </cell>
          <cell r="D3971">
            <v>27</v>
          </cell>
          <cell r="E3971">
            <v>2</v>
          </cell>
          <cell r="F3971">
            <v>8</v>
          </cell>
          <cell r="G3971">
            <v>17</v>
          </cell>
          <cell r="H3971">
            <v>0</v>
          </cell>
          <cell r="I3971">
            <v>0</v>
          </cell>
          <cell r="J3971">
            <v>27</v>
          </cell>
          <cell r="K3971">
            <v>14</v>
          </cell>
          <cell r="L3971">
            <v>0</v>
          </cell>
          <cell r="M3971">
            <v>4</v>
          </cell>
          <cell r="N3971">
            <v>0</v>
          </cell>
          <cell r="O3971">
            <v>0</v>
          </cell>
          <cell r="P3971">
            <v>0</v>
          </cell>
          <cell r="Q3971">
            <v>0</v>
          </cell>
          <cell r="R3971">
            <v>0</v>
          </cell>
          <cell r="S3971">
            <v>0</v>
          </cell>
          <cell r="T3971">
            <v>9</v>
          </cell>
          <cell r="U3971">
            <v>0</v>
          </cell>
          <cell r="V3971">
            <v>10</v>
          </cell>
          <cell r="W3971">
            <v>3100</v>
          </cell>
          <cell r="X3971">
            <v>30</v>
          </cell>
          <cell r="Y3971">
            <v>0</v>
          </cell>
        </row>
        <row r="3972">
          <cell r="B3972" t="str">
            <v>丹巴县格宗乡</v>
          </cell>
          <cell r="C3972">
            <v>0</v>
          </cell>
          <cell r="D3972">
            <v>29</v>
          </cell>
          <cell r="E3972">
            <v>3</v>
          </cell>
          <cell r="F3972">
            <v>6</v>
          </cell>
          <cell r="G3972">
            <v>20</v>
          </cell>
          <cell r="H3972">
            <v>0</v>
          </cell>
          <cell r="I3972">
            <v>0</v>
          </cell>
          <cell r="J3972">
            <v>29</v>
          </cell>
          <cell r="K3972">
            <v>16</v>
          </cell>
          <cell r="L3972">
            <v>0</v>
          </cell>
          <cell r="M3972">
            <v>5</v>
          </cell>
          <cell r="N3972">
            <v>0</v>
          </cell>
          <cell r="O3972">
            <v>0</v>
          </cell>
          <cell r="P3972">
            <v>0</v>
          </cell>
          <cell r="Q3972">
            <v>0</v>
          </cell>
          <cell r="R3972">
            <v>0</v>
          </cell>
          <cell r="S3972">
            <v>0</v>
          </cell>
          <cell r="T3972">
            <v>8</v>
          </cell>
          <cell r="U3972">
            <v>0</v>
          </cell>
          <cell r="V3972">
            <v>12</v>
          </cell>
          <cell r="W3972">
            <v>3639</v>
          </cell>
          <cell r="X3972">
            <v>36</v>
          </cell>
          <cell r="Y3972">
            <v>0</v>
          </cell>
        </row>
        <row r="3973">
          <cell r="B3973" t="str">
            <v>丹巴县梭坡乡</v>
          </cell>
          <cell r="C3973">
            <v>0</v>
          </cell>
          <cell r="D3973">
            <v>27</v>
          </cell>
          <cell r="E3973">
            <v>3</v>
          </cell>
          <cell r="F3973">
            <v>6</v>
          </cell>
          <cell r="G3973">
            <v>18</v>
          </cell>
          <cell r="H3973">
            <v>0</v>
          </cell>
          <cell r="I3973">
            <v>0</v>
          </cell>
          <cell r="J3973">
            <v>27</v>
          </cell>
          <cell r="K3973">
            <v>15</v>
          </cell>
          <cell r="L3973">
            <v>0</v>
          </cell>
          <cell r="M3973">
            <v>4</v>
          </cell>
          <cell r="N3973">
            <v>0</v>
          </cell>
          <cell r="O3973">
            <v>0</v>
          </cell>
          <cell r="P3973">
            <v>0</v>
          </cell>
          <cell r="Q3973">
            <v>0</v>
          </cell>
          <cell r="R3973">
            <v>0</v>
          </cell>
          <cell r="S3973">
            <v>0</v>
          </cell>
          <cell r="T3973">
            <v>8</v>
          </cell>
          <cell r="U3973">
            <v>0</v>
          </cell>
          <cell r="V3973">
            <v>11</v>
          </cell>
          <cell r="W3973">
            <v>3100</v>
          </cell>
          <cell r="X3973">
            <v>33</v>
          </cell>
          <cell r="Y3973">
            <v>0</v>
          </cell>
        </row>
        <row r="3974">
          <cell r="B3974" t="str">
            <v>丹巴县中路乡</v>
          </cell>
          <cell r="C3974">
            <v>0</v>
          </cell>
          <cell r="D3974">
            <v>47</v>
          </cell>
          <cell r="E3974">
            <v>2</v>
          </cell>
          <cell r="F3974">
            <v>4</v>
          </cell>
          <cell r="G3974">
            <v>41</v>
          </cell>
          <cell r="H3974">
            <v>0</v>
          </cell>
          <cell r="I3974">
            <v>0</v>
          </cell>
          <cell r="J3974">
            <v>47</v>
          </cell>
          <cell r="K3974">
            <v>14</v>
          </cell>
          <cell r="L3974">
            <v>0</v>
          </cell>
          <cell r="M3974">
            <v>4</v>
          </cell>
          <cell r="N3974">
            <v>0</v>
          </cell>
          <cell r="O3974">
            <v>0</v>
          </cell>
          <cell r="P3974">
            <v>0</v>
          </cell>
          <cell r="Q3974">
            <v>0</v>
          </cell>
          <cell r="R3974">
            <v>0</v>
          </cell>
          <cell r="S3974">
            <v>0</v>
          </cell>
          <cell r="T3974">
            <v>29</v>
          </cell>
          <cell r="U3974">
            <v>0</v>
          </cell>
          <cell r="V3974">
            <v>10</v>
          </cell>
          <cell r="W3974">
            <v>2883</v>
          </cell>
          <cell r="X3974">
            <v>30</v>
          </cell>
          <cell r="Y3974">
            <v>0</v>
          </cell>
        </row>
        <row r="3975">
          <cell r="B3975" t="str">
            <v>丹巴县岳扎乡</v>
          </cell>
          <cell r="C3975">
            <v>0</v>
          </cell>
          <cell r="D3975">
            <v>34</v>
          </cell>
          <cell r="E3975">
            <v>3</v>
          </cell>
          <cell r="F3975">
            <v>7</v>
          </cell>
          <cell r="G3975">
            <v>24</v>
          </cell>
          <cell r="H3975">
            <v>0</v>
          </cell>
          <cell r="I3975">
            <v>0</v>
          </cell>
          <cell r="J3975">
            <v>34</v>
          </cell>
          <cell r="K3975">
            <v>21</v>
          </cell>
          <cell r="L3975">
            <v>0</v>
          </cell>
          <cell r="M3975">
            <v>6</v>
          </cell>
          <cell r="N3975">
            <v>0</v>
          </cell>
          <cell r="O3975">
            <v>0</v>
          </cell>
          <cell r="P3975">
            <v>0</v>
          </cell>
          <cell r="Q3975">
            <v>0</v>
          </cell>
          <cell r="R3975">
            <v>0</v>
          </cell>
          <cell r="S3975">
            <v>0</v>
          </cell>
          <cell r="T3975">
            <v>7</v>
          </cell>
          <cell r="U3975">
            <v>0</v>
          </cell>
          <cell r="V3975">
            <v>15</v>
          </cell>
          <cell r="W3975">
            <v>4030</v>
          </cell>
          <cell r="X3975">
            <v>45</v>
          </cell>
          <cell r="Y3975">
            <v>0</v>
          </cell>
        </row>
        <row r="3976">
          <cell r="B3976" t="str">
            <v>丹巴县半扇门乡</v>
          </cell>
          <cell r="C3976">
            <v>0</v>
          </cell>
          <cell r="D3976">
            <v>56</v>
          </cell>
          <cell r="E3976">
            <v>4</v>
          </cell>
          <cell r="F3976">
            <v>8</v>
          </cell>
          <cell r="G3976">
            <v>44</v>
          </cell>
          <cell r="H3976">
            <v>0</v>
          </cell>
          <cell r="I3976">
            <v>0</v>
          </cell>
          <cell r="J3976">
            <v>56</v>
          </cell>
          <cell r="K3976">
            <v>30</v>
          </cell>
          <cell r="L3976">
            <v>0</v>
          </cell>
          <cell r="M3976">
            <v>9</v>
          </cell>
          <cell r="N3976">
            <v>0</v>
          </cell>
          <cell r="O3976">
            <v>0</v>
          </cell>
          <cell r="P3976">
            <v>0</v>
          </cell>
          <cell r="Q3976">
            <v>0</v>
          </cell>
          <cell r="R3976">
            <v>0</v>
          </cell>
          <cell r="S3976">
            <v>0</v>
          </cell>
          <cell r="T3976">
            <v>17</v>
          </cell>
          <cell r="U3976">
            <v>0</v>
          </cell>
          <cell r="V3976">
            <v>22</v>
          </cell>
          <cell r="W3976">
            <v>4543</v>
          </cell>
          <cell r="X3976">
            <v>66</v>
          </cell>
          <cell r="Y3976">
            <v>0</v>
          </cell>
        </row>
        <row r="3977">
          <cell r="B3977" t="str">
            <v>丹巴县太平桥乡</v>
          </cell>
          <cell r="C3977">
            <v>0</v>
          </cell>
          <cell r="D3977">
            <v>34</v>
          </cell>
          <cell r="E3977">
            <v>3</v>
          </cell>
          <cell r="F3977">
            <v>8</v>
          </cell>
          <cell r="G3977">
            <v>23</v>
          </cell>
          <cell r="H3977">
            <v>0</v>
          </cell>
          <cell r="I3977">
            <v>0</v>
          </cell>
          <cell r="J3977">
            <v>34</v>
          </cell>
          <cell r="K3977">
            <v>17</v>
          </cell>
          <cell r="L3977">
            <v>0</v>
          </cell>
          <cell r="M3977">
            <v>5</v>
          </cell>
          <cell r="N3977">
            <v>0</v>
          </cell>
          <cell r="O3977">
            <v>0</v>
          </cell>
          <cell r="P3977">
            <v>0</v>
          </cell>
          <cell r="Q3977">
            <v>0</v>
          </cell>
          <cell r="R3977">
            <v>0</v>
          </cell>
          <cell r="S3977">
            <v>0</v>
          </cell>
          <cell r="T3977">
            <v>12</v>
          </cell>
          <cell r="U3977">
            <v>0</v>
          </cell>
          <cell r="V3977">
            <v>12</v>
          </cell>
          <cell r="W3977">
            <v>4246</v>
          </cell>
          <cell r="X3977">
            <v>38</v>
          </cell>
          <cell r="Y3977">
            <v>0</v>
          </cell>
        </row>
        <row r="3978">
          <cell r="B3978" t="str">
            <v>九龙县</v>
          </cell>
          <cell r="C3978">
            <v>0</v>
          </cell>
          <cell r="D3978">
            <v>348</v>
          </cell>
          <cell r="E3978">
            <v>108</v>
          </cell>
          <cell r="F3978">
            <v>0</v>
          </cell>
          <cell r="G3978">
            <v>240</v>
          </cell>
          <cell r="H3978">
            <v>0</v>
          </cell>
          <cell r="I3978">
            <v>0</v>
          </cell>
          <cell r="J3978">
            <v>348</v>
          </cell>
          <cell r="K3978">
            <v>185</v>
          </cell>
          <cell r="L3978">
            <v>129</v>
          </cell>
          <cell r="M3978">
            <v>34</v>
          </cell>
          <cell r="N3978">
            <v>0</v>
          </cell>
          <cell r="O3978">
            <v>0</v>
          </cell>
          <cell r="P3978">
            <v>0</v>
          </cell>
          <cell r="Q3978">
            <v>0</v>
          </cell>
          <cell r="R3978">
            <v>0</v>
          </cell>
          <cell r="S3978">
            <v>0</v>
          </cell>
          <cell r="T3978">
            <v>0</v>
          </cell>
          <cell r="U3978">
            <v>0</v>
          </cell>
          <cell r="V3978">
            <v>63</v>
          </cell>
          <cell r="W3978">
            <v>60762</v>
          </cell>
          <cell r="X3978">
            <v>452</v>
          </cell>
          <cell r="Y3978">
            <v>554</v>
          </cell>
        </row>
        <row r="3979">
          <cell r="B3979" t="str">
            <v>九龙县本级</v>
          </cell>
          <cell r="C3979">
            <v>0</v>
          </cell>
          <cell r="D3979">
            <v>0</v>
          </cell>
          <cell r="E3979">
            <v>0</v>
          </cell>
          <cell r="F3979">
            <v>0</v>
          </cell>
          <cell r="G3979">
            <v>0</v>
          </cell>
          <cell r="H3979">
            <v>0</v>
          </cell>
          <cell r="I3979">
            <v>0</v>
          </cell>
          <cell r="J3979">
            <v>0</v>
          </cell>
          <cell r="K3979">
            <v>0</v>
          </cell>
          <cell r="L3979">
            <v>0</v>
          </cell>
          <cell r="M3979">
            <v>0</v>
          </cell>
          <cell r="N3979">
            <v>0</v>
          </cell>
          <cell r="O3979">
            <v>0</v>
          </cell>
          <cell r="P3979">
            <v>0</v>
          </cell>
          <cell r="Q3979">
            <v>0</v>
          </cell>
          <cell r="R3979">
            <v>0</v>
          </cell>
          <cell r="S3979">
            <v>0</v>
          </cell>
          <cell r="T3979">
            <v>0</v>
          </cell>
          <cell r="U3979">
            <v>0</v>
          </cell>
          <cell r="V3979">
            <v>0</v>
          </cell>
          <cell r="W3979">
            <v>0</v>
          </cell>
          <cell r="X3979">
            <v>0</v>
          </cell>
          <cell r="Y3979">
            <v>0</v>
          </cell>
        </row>
        <row r="3980">
          <cell r="B3980" t="str">
            <v>九龙县乡(镇)小计</v>
          </cell>
          <cell r="C3980">
            <v>0</v>
          </cell>
          <cell r="D3980">
            <v>348</v>
          </cell>
          <cell r="E3980">
            <v>108</v>
          </cell>
          <cell r="F3980">
            <v>0</v>
          </cell>
          <cell r="G3980">
            <v>240</v>
          </cell>
          <cell r="H3980">
            <v>0</v>
          </cell>
          <cell r="I3980">
            <v>0</v>
          </cell>
          <cell r="J3980">
            <v>348</v>
          </cell>
          <cell r="K3980">
            <v>185</v>
          </cell>
          <cell r="L3980">
            <v>129</v>
          </cell>
          <cell r="M3980">
            <v>34</v>
          </cell>
          <cell r="N3980">
            <v>0</v>
          </cell>
          <cell r="O3980">
            <v>0</v>
          </cell>
          <cell r="P3980">
            <v>0</v>
          </cell>
          <cell r="Q3980">
            <v>0</v>
          </cell>
          <cell r="R3980">
            <v>0</v>
          </cell>
          <cell r="S3980">
            <v>0</v>
          </cell>
          <cell r="T3980">
            <v>0</v>
          </cell>
          <cell r="U3980">
            <v>0</v>
          </cell>
          <cell r="V3980">
            <v>63</v>
          </cell>
          <cell r="W3980">
            <v>60762</v>
          </cell>
          <cell r="X3980">
            <v>452</v>
          </cell>
          <cell r="Y3980">
            <v>554</v>
          </cell>
        </row>
        <row r="3981">
          <cell r="B3981" t="str">
            <v>九龙县呷尔镇</v>
          </cell>
          <cell r="C3981">
            <v>0</v>
          </cell>
          <cell r="D3981">
            <v>23</v>
          </cell>
          <cell r="E3981">
            <v>6</v>
          </cell>
          <cell r="F3981">
            <v>0</v>
          </cell>
          <cell r="G3981">
            <v>17</v>
          </cell>
          <cell r="H3981">
            <v>0</v>
          </cell>
          <cell r="I3981">
            <v>0</v>
          </cell>
          <cell r="J3981">
            <v>23</v>
          </cell>
          <cell r="K3981">
            <v>11</v>
          </cell>
          <cell r="L3981">
            <v>10</v>
          </cell>
          <cell r="M3981">
            <v>2</v>
          </cell>
          <cell r="N3981">
            <v>0</v>
          </cell>
          <cell r="O3981">
            <v>0</v>
          </cell>
          <cell r="P3981">
            <v>0</v>
          </cell>
          <cell r="Q3981">
            <v>0</v>
          </cell>
          <cell r="R3981">
            <v>0</v>
          </cell>
          <cell r="S3981">
            <v>0</v>
          </cell>
          <cell r="T3981">
            <v>0</v>
          </cell>
          <cell r="U3981">
            <v>0</v>
          </cell>
          <cell r="V3981">
            <v>4</v>
          </cell>
          <cell r="W3981">
            <v>9549</v>
          </cell>
          <cell r="X3981">
            <v>25</v>
          </cell>
          <cell r="Y3981">
            <v>40</v>
          </cell>
        </row>
        <row r="3982">
          <cell r="B3982" t="str">
            <v>九龙县汤古乡</v>
          </cell>
          <cell r="C3982">
            <v>0</v>
          </cell>
          <cell r="D3982">
            <v>18</v>
          </cell>
          <cell r="E3982">
            <v>6</v>
          </cell>
          <cell r="F3982">
            <v>0</v>
          </cell>
          <cell r="G3982">
            <v>12</v>
          </cell>
          <cell r="H3982">
            <v>0</v>
          </cell>
          <cell r="I3982">
            <v>0</v>
          </cell>
          <cell r="J3982">
            <v>18</v>
          </cell>
          <cell r="K3982">
            <v>8</v>
          </cell>
          <cell r="L3982">
            <v>8</v>
          </cell>
          <cell r="M3982">
            <v>2</v>
          </cell>
          <cell r="N3982">
            <v>0</v>
          </cell>
          <cell r="O3982">
            <v>0</v>
          </cell>
          <cell r="P3982">
            <v>0</v>
          </cell>
          <cell r="Q3982">
            <v>0</v>
          </cell>
          <cell r="R3982">
            <v>0</v>
          </cell>
          <cell r="S3982">
            <v>0</v>
          </cell>
          <cell r="T3982">
            <v>0</v>
          </cell>
          <cell r="U3982">
            <v>0</v>
          </cell>
          <cell r="V3982">
            <v>3</v>
          </cell>
          <cell r="W3982">
            <v>1910</v>
          </cell>
          <cell r="X3982">
            <v>18</v>
          </cell>
          <cell r="Y3982">
            <v>35</v>
          </cell>
        </row>
        <row r="3983">
          <cell r="B3983" t="str">
            <v>九龙县斜卡乡</v>
          </cell>
          <cell r="C3983">
            <v>0</v>
          </cell>
          <cell r="D3983">
            <v>14</v>
          </cell>
          <cell r="E3983">
            <v>6</v>
          </cell>
          <cell r="F3983">
            <v>0</v>
          </cell>
          <cell r="G3983">
            <v>8</v>
          </cell>
          <cell r="H3983">
            <v>0</v>
          </cell>
          <cell r="I3983">
            <v>0</v>
          </cell>
          <cell r="J3983">
            <v>14</v>
          </cell>
          <cell r="K3983">
            <v>5</v>
          </cell>
          <cell r="L3983">
            <v>8</v>
          </cell>
          <cell r="M3983">
            <v>1</v>
          </cell>
          <cell r="N3983">
            <v>0</v>
          </cell>
          <cell r="O3983">
            <v>0</v>
          </cell>
          <cell r="P3983">
            <v>0</v>
          </cell>
          <cell r="Q3983">
            <v>0</v>
          </cell>
          <cell r="R3983">
            <v>0</v>
          </cell>
          <cell r="S3983">
            <v>0</v>
          </cell>
          <cell r="T3983">
            <v>0</v>
          </cell>
          <cell r="U3983">
            <v>0</v>
          </cell>
          <cell r="V3983">
            <v>2</v>
          </cell>
          <cell r="W3983">
            <v>964</v>
          </cell>
          <cell r="X3983">
            <v>12</v>
          </cell>
          <cell r="Y3983">
            <v>35</v>
          </cell>
        </row>
        <row r="3984">
          <cell r="B3984" t="str">
            <v>九龙县三岩龙乡</v>
          </cell>
          <cell r="C3984">
            <v>0</v>
          </cell>
          <cell r="D3984">
            <v>20</v>
          </cell>
          <cell r="E3984">
            <v>6</v>
          </cell>
          <cell r="F3984">
            <v>0</v>
          </cell>
          <cell r="G3984">
            <v>14</v>
          </cell>
          <cell r="H3984">
            <v>0</v>
          </cell>
          <cell r="I3984">
            <v>0</v>
          </cell>
          <cell r="J3984">
            <v>20</v>
          </cell>
          <cell r="K3984">
            <v>10</v>
          </cell>
          <cell r="L3984">
            <v>8</v>
          </cell>
          <cell r="M3984">
            <v>2</v>
          </cell>
          <cell r="N3984">
            <v>0</v>
          </cell>
          <cell r="O3984">
            <v>0</v>
          </cell>
          <cell r="P3984">
            <v>0</v>
          </cell>
          <cell r="Q3984">
            <v>0</v>
          </cell>
          <cell r="R3984">
            <v>0</v>
          </cell>
          <cell r="S3984">
            <v>0</v>
          </cell>
          <cell r="T3984">
            <v>0</v>
          </cell>
          <cell r="U3984">
            <v>0</v>
          </cell>
          <cell r="V3984">
            <v>3</v>
          </cell>
          <cell r="W3984">
            <v>2564</v>
          </cell>
          <cell r="X3984">
            <v>23</v>
          </cell>
          <cell r="Y3984">
            <v>35</v>
          </cell>
        </row>
        <row r="3985">
          <cell r="B3985" t="str">
            <v>九龙县上团乡</v>
          </cell>
          <cell r="C3985">
            <v>0</v>
          </cell>
          <cell r="D3985">
            <v>14</v>
          </cell>
          <cell r="E3985">
            <v>6</v>
          </cell>
          <cell r="F3985">
            <v>0</v>
          </cell>
          <cell r="G3985">
            <v>8</v>
          </cell>
          <cell r="H3985">
            <v>0</v>
          </cell>
          <cell r="I3985">
            <v>0</v>
          </cell>
          <cell r="J3985">
            <v>14</v>
          </cell>
          <cell r="K3985">
            <v>5</v>
          </cell>
          <cell r="L3985">
            <v>8</v>
          </cell>
          <cell r="M3985">
            <v>1</v>
          </cell>
          <cell r="N3985">
            <v>0</v>
          </cell>
          <cell r="O3985">
            <v>0</v>
          </cell>
          <cell r="P3985">
            <v>0</v>
          </cell>
          <cell r="Q3985">
            <v>0</v>
          </cell>
          <cell r="R3985">
            <v>0</v>
          </cell>
          <cell r="S3985">
            <v>0</v>
          </cell>
          <cell r="T3985">
            <v>0</v>
          </cell>
          <cell r="U3985">
            <v>0</v>
          </cell>
          <cell r="V3985">
            <v>2</v>
          </cell>
          <cell r="W3985">
            <v>638</v>
          </cell>
          <cell r="X3985">
            <v>12</v>
          </cell>
          <cell r="Y3985">
            <v>35</v>
          </cell>
        </row>
        <row r="3986">
          <cell r="B3986" t="str">
            <v>九龙县八窝龙乡</v>
          </cell>
          <cell r="C3986">
            <v>0</v>
          </cell>
          <cell r="D3986">
            <v>14</v>
          </cell>
          <cell r="E3986">
            <v>6</v>
          </cell>
          <cell r="F3986">
            <v>0</v>
          </cell>
          <cell r="G3986">
            <v>8</v>
          </cell>
          <cell r="H3986">
            <v>0</v>
          </cell>
          <cell r="I3986">
            <v>0</v>
          </cell>
          <cell r="J3986">
            <v>14</v>
          </cell>
          <cell r="K3986">
            <v>6</v>
          </cell>
          <cell r="L3986">
            <v>7</v>
          </cell>
          <cell r="M3986">
            <v>1</v>
          </cell>
          <cell r="N3986">
            <v>0</v>
          </cell>
          <cell r="O3986">
            <v>0</v>
          </cell>
          <cell r="P3986">
            <v>0</v>
          </cell>
          <cell r="Q3986">
            <v>0</v>
          </cell>
          <cell r="R3986">
            <v>0</v>
          </cell>
          <cell r="S3986">
            <v>0</v>
          </cell>
          <cell r="T3986">
            <v>0</v>
          </cell>
          <cell r="U3986">
            <v>0</v>
          </cell>
          <cell r="V3986">
            <v>2</v>
          </cell>
          <cell r="W3986">
            <v>1465</v>
          </cell>
          <cell r="X3986">
            <v>14</v>
          </cell>
          <cell r="Y3986">
            <v>30</v>
          </cell>
        </row>
        <row r="3987">
          <cell r="B3987" t="str">
            <v>九龙县乃渠乡</v>
          </cell>
          <cell r="C3987">
            <v>0</v>
          </cell>
          <cell r="D3987">
            <v>17</v>
          </cell>
          <cell r="E3987">
            <v>6</v>
          </cell>
          <cell r="F3987">
            <v>0</v>
          </cell>
          <cell r="G3987">
            <v>11</v>
          </cell>
          <cell r="H3987">
            <v>0</v>
          </cell>
          <cell r="I3987">
            <v>0</v>
          </cell>
          <cell r="J3987">
            <v>17</v>
          </cell>
          <cell r="K3987">
            <v>9</v>
          </cell>
          <cell r="L3987">
            <v>7</v>
          </cell>
          <cell r="M3987">
            <v>1</v>
          </cell>
          <cell r="N3987">
            <v>0</v>
          </cell>
          <cell r="O3987">
            <v>0</v>
          </cell>
          <cell r="P3987">
            <v>0</v>
          </cell>
          <cell r="Q3987">
            <v>0</v>
          </cell>
          <cell r="R3987">
            <v>0</v>
          </cell>
          <cell r="S3987">
            <v>0</v>
          </cell>
          <cell r="T3987">
            <v>0</v>
          </cell>
          <cell r="U3987">
            <v>0</v>
          </cell>
          <cell r="V3987">
            <v>3</v>
          </cell>
          <cell r="W3987">
            <v>2904</v>
          </cell>
          <cell r="X3987">
            <v>22</v>
          </cell>
          <cell r="Y3987">
            <v>30</v>
          </cell>
        </row>
        <row r="3988">
          <cell r="B3988" t="str">
            <v>九龙县乌拉溪乡</v>
          </cell>
          <cell r="C3988">
            <v>0</v>
          </cell>
          <cell r="D3988">
            <v>21</v>
          </cell>
          <cell r="E3988">
            <v>6</v>
          </cell>
          <cell r="F3988">
            <v>0</v>
          </cell>
          <cell r="G3988">
            <v>15</v>
          </cell>
          <cell r="H3988">
            <v>0</v>
          </cell>
          <cell r="I3988">
            <v>0</v>
          </cell>
          <cell r="J3988">
            <v>21</v>
          </cell>
          <cell r="K3988">
            <v>12</v>
          </cell>
          <cell r="L3988">
            <v>7</v>
          </cell>
          <cell r="M3988">
            <v>2</v>
          </cell>
          <cell r="N3988">
            <v>0</v>
          </cell>
          <cell r="O3988">
            <v>0</v>
          </cell>
          <cell r="P3988">
            <v>0</v>
          </cell>
          <cell r="Q3988">
            <v>0</v>
          </cell>
          <cell r="R3988">
            <v>0</v>
          </cell>
          <cell r="S3988">
            <v>0</v>
          </cell>
          <cell r="T3988">
            <v>0</v>
          </cell>
          <cell r="U3988">
            <v>0</v>
          </cell>
          <cell r="V3988">
            <v>4</v>
          </cell>
          <cell r="W3988">
            <v>3183</v>
          </cell>
          <cell r="X3988">
            <v>28</v>
          </cell>
          <cell r="Y3988">
            <v>30</v>
          </cell>
        </row>
        <row r="3989">
          <cell r="B3989" t="str">
            <v>九龙县烟袋乡</v>
          </cell>
          <cell r="C3989">
            <v>0</v>
          </cell>
          <cell r="D3989">
            <v>23</v>
          </cell>
          <cell r="E3989">
            <v>6</v>
          </cell>
          <cell r="F3989">
            <v>0</v>
          </cell>
          <cell r="G3989">
            <v>17</v>
          </cell>
          <cell r="H3989">
            <v>0</v>
          </cell>
          <cell r="I3989">
            <v>0</v>
          </cell>
          <cell r="J3989">
            <v>23</v>
          </cell>
          <cell r="K3989">
            <v>14</v>
          </cell>
          <cell r="L3989">
            <v>7</v>
          </cell>
          <cell r="M3989">
            <v>2</v>
          </cell>
          <cell r="N3989">
            <v>0</v>
          </cell>
          <cell r="O3989">
            <v>0</v>
          </cell>
          <cell r="P3989">
            <v>0</v>
          </cell>
          <cell r="Q3989">
            <v>0</v>
          </cell>
          <cell r="R3989">
            <v>0</v>
          </cell>
          <cell r="S3989">
            <v>0</v>
          </cell>
          <cell r="T3989">
            <v>0</v>
          </cell>
          <cell r="U3989">
            <v>0</v>
          </cell>
          <cell r="V3989">
            <v>5</v>
          </cell>
          <cell r="W3989">
            <v>5085</v>
          </cell>
          <cell r="X3989">
            <v>35</v>
          </cell>
          <cell r="Y3989">
            <v>30</v>
          </cell>
        </row>
        <row r="3990">
          <cell r="B3990" t="str">
            <v>九龙县魁多乡</v>
          </cell>
          <cell r="C3990">
            <v>0</v>
          </cell>
          <cell r="D3990">
            <v>28</v>
          </cell>
          <cell r="E3990">
            <v>6</v>
          </cell>
          <cell r="F3990">
            <v>0</v>
          </cell>
          <cell r="G3990">
            <v>22</v>
          </cell>
          <cell r="H3990">
            <v>0</v>
          </cell>
          <cell r="I3990">
            <v>0</v>
          </cell>
          <cell r="J3990">
            <v>28</v>
          </cell>
          <cell r="K3990">
            <v>18</v>
          </cell>
          <cell r="L3990">
            <v>7</v>
          </cell>
          <cell r="M3990">
            <v>3</v>
          </cell>
          <cell r="N3990">
            <v>0</v>
          </cell>
          <cell r="O3990">
            <v>0</v>
          </cell>
          <cell r="P3990">
            <v>0</v>
          </cell>
          <cell r="Q3990">
            <v>0</v>
          </cell>
          <cell r="R3990">
            <v>0</v>
          </cell>
          <cell r="S3990">
            <v>0</v>
          </cell>
          <cell r="T3990">
            <v>0</v>
          </cell>
          <cell r="U3990">
            <v>0</v>
          </cell>
          <cell r="V3990">
            <v>6</v>
          </cell>
          <cell r="W3990">
            <v>5182</v>
          </cell>
          <cell r="X3990">
            <v>43</v>
          </cell>
          <cell r="Y3990">
            <v>30</v>
          </cell>
        </row>
        <row r="3991">
          <cell r="B3991" t="str">
            <v>九龙县子耳乡</v>
          </cell>
          <cell r="C3991">
            <v>0</v>
          </cell>
          <cell r="D3991">
            <v>23</v>
          </cell>
          <cell r="E3991">
            <v>6</v>
          </cell>
          <cell r="F3991">
            <v>0</v>
          </cell>
          <cell r="G3991">
            <v>17</v>
          </cell>
          <cell r="H3991">
            <v>0</v>
          </cell>
          <cell r="I3991">
            <v>0</v>
          </cell>
          <cell r="J3991">
            <v>23</v>
          </cell>
          <cell r="K3991">
            <v>13</v>
          </cell>
          <cell r="L3991">
            <v>7</v>
          </cell>
          <cell r="M3991">
            <v>3</v>
          </cell>
          <cell r="N3991">
            <v>0</v>
          </cell>
          <cell r="O3991">
            <v>0</v>
          </cell>
          <cell r="P3991">
            <v>0</v>
          </cell>
          <cell r="Q3991">
            <v>0</v>
          </cell>
          <cell r="R3991">
            <v>0</v>
          </cell>
          <cell r="S3991">
            <v>0</v>
          </cell>
          <cell r="T3991">
            <v>0</v>
          </cell>
          <cell r="U3991">
            <v>0</v>
          </cell>
          <cell r="V3991">
            <v>5</v>
          </cell>
          <cell r="W3991">
            <v>3423</v>
          </cell>
          <cell r="X3991">
            <v>33</v>
          </cell>
          <cell r="Y3991">
            <v>30</v>
          </cell>
        </row>
        <row r="3992">
          <cell r="B3992" t="str">
            <v>九龙县三垭乡</v>
          </cell>
          <cell r="C3992">
            <v>0</v>
          </cell>
          <cell r="D3992">
            <v>24</v>
          </cell>
          <cell r="E3992">
            <v>6</v>
          </cell>
          <cell r="F3992">
            <v>0</v>
          </cell>
          <cell r="G3992">
            <v>18</v>
          </cell>
          <cell r="H3992">
            <v>0</v>
          </cell>
          <cell r="I3992">
            <v>0</v>
          </cell>
          <cell r="J3992">
            <v>24</v>
          </cell>
          <cell r="K3992">
            <v>15</v>
          </cell>
          <cell r="L3992">
            <v>7</v>
          </cell>
          <cell r="M3992">
            <v>2</v>
          </cell>
          <cell r="N3992">
            <v>0</v>
          </cell>
          <cell r="O3992">
            <v>0</v>
          </cell>
          <cell r="P3992">
            <v>0</v>
          </cell>
          <cell r="Q3992">
            <v>0</v>
          </cell>
          <cell r="R3992">
            <v>0</v>
          </cell>
          <cell r="S3992">
            <v>0</v>
          </cell>
          <cell r="T3992">
            <v>0</v>
          </cell>
          <cell r="U3992">
            <v>0</v>
          </cell>
          <cell r="V3992">
            <v>4</v>
          </cell>
          <cell r="W3992">
            <v>2873</v>
          </cell>
          <cell r="X3992">
            <v>38</v>
          </cell>
          <cell r="Y3992">
            <v>30</v>
          </cell>
        </row>
        <row r="3993">
          <cell r="B3993" t="str">
            <v>九龙县俄尔乡</v>
          </cell>
          <cell r="C3993">
            <v>0</v>
          </cell>
          <cell r="D3993">
            <v>18</v>
          </cell>
          <cell r="E3993">
            <v>6</v>
          </cell>
          <cell r="F3993">
            <v>0</v>
          </cell>
          <cell r="G3993">
            <v>12</v>
          </cell>
          <cell r="H3993">
            <v>0</v>
          </cell>
          <cell r="I3993">
            <v>0</v>
          </cell>
          <cell r="J3993">
            <v>18</v>
          </cell>
          <cell r="K3993">
            <v>9</v>
          </cell>
          <cell r="L3993">
            <v>7</v>
          </cell>
          <cell r="M3993">
            <v>2</v>
          </cell>
          <cell r="N3993">
            <v>0</v>
          </cell>
          <cell r="O3993">
            <v>0</v>
          </cell>
          <cell r="P3993">
            <v>0</v>
          </cell>
          <cell r="Q3993">
            <v>0</v>
          </cell>
          <cell r="R3993">
            <v>0</v>
          </cell>
          <cell r="S3993">
            <v>0</v>
          </cell>
          <cell r="T3993">
            <v>0</v>
          </cell>
          <cell r="U3993">
            <v>0</v>
          </cell>
          <cell r="V3993">
            <v>3</v>
          </cell>
          <cell r="W3993">
            <v>2636</v>
          </cell>
          <cell r="X3993">
            <v>23</v>
          </cell>
          <cell r="Y3993">
            <v>30</v>
          </cell>
        </row>
        <row r="3994">
          <cell r="B3994" t="str">
            <v>九龙县小金乡</v>
          </cell>
          <cell r="C3994">
            <v>0</v>
          </cell>
          <cell r="D3994">
            <v>18</v>
          </cell>
          <cell r="E3994">
            <v>6</v>
          </cell>
          <cell r="F3994">
            <v>0</v>
          </cell>
          <cell r="G3994">
            <v>12</v>
          </cell>
          <cell r="H3994">
            <v>0</v>
          </cell>
          <cell r="I3994">
            <v>0</v>
          </cell>
          <cell r="J3994">
            <v>18</v>
          </cell>
          <cell r="K3994">
            <v>9</v>
          </cell>
          <cell r="L3994">
            <v>7</v>
          </cell>
          <cell r="M3994">
            <v>2</v>
          </cell>
          <cell r="N3994">
            <v>0</v>
          </cell>
          <cell r="O3994">
            <v>0</v>
          </cell>
          <cell r="P3994">
            <v>0</v>
          </cell>
          <cell r="Q3994">
            <v>0</v>
          </cell>
          <cell r="R3994">
            <v>0</v>
          </cell>
          <cell r="S3994">
            <v>0</v>
          </cell>
          <cell r="T3994">
            <v>0</v>
          </cell>
          <cell r="U3994">
            <v>0</v>
          </cell>
          <cell r="V3994">
            <v>3</v>
          </cell>
          <cell r="W3994">
            <v>2343</v>
          </cell>
          <cell r="X3994">
            <v>23</v>
          </cell>
          <cell r="Y3994">
            <v>30</v>
          </cell>
        </row>
        <row r="3995">
          <cell r="B3995" t="str">
            <v>九龙县朵洛乡</v>
          </cell>
          <cell r="C3995">
            <v>0</v>
          </cell>
          <cell r="D3995">
            <v>17</v>
          </cell>
          <cell r="E3995">
            <v>6</v>
          </cell>
          <cell r="F3995">
            <v>0</v>
          </cell>
          <cell r="G3995">
            <v>11</v>
          </cell>
          <cell r="H3995">
            <v>0</v>
          </cell>
          <cell r="I3995">
            <v>0</v>
          </cell>
          <cell r="J3995">
            <v>17</v>
          </cell>
          <cell r="K3995">
            <v>8</v>
          </cell>
          <cell r="L3995">
            <v>7</v>
          </cell>
          <cell r="M3995">
            <v>2</v>
          </cell>
          <cell r="N3995">
            <v>0</v>
          </cell>
          <cell r="O3995">
            <v>0</v>
          </cell>
          <cell r="P3995">
            <v>0</v>
          </cell>
          <cell r="Q3995">
            <v>0</v>
          </cell>
          <cell r="R3995">
            <v>0</v>
          </cell>
          <cell r="S3995">
            <v>0</v>
          </cell>
          <cell r="T3995">
            <v>0</v>
          </cell>
          <cell r="U3995">
            <v>0</v>
          </cell>
          <cell r="V3995">
            <v>3</v>
          </cell>
          <cell r="W3995">
            <v>1340</v>
          </cell>
          <cell r="X3995">
            <v>19</v>
          </cell>
          <cell r="Y3995">
            <v>30</v>
          </cell>
        </row>
        <row r="3996">
          <cell r="B3996" t="str">
            <v>九龙县踏卡乡</v>
          </cell>
          <cell r="C3996">
            <v>0</v>
          </cell>
          <cell r="D3996">
            <v>21</v>
          </cell>
          <cell r="E3996">
            <v>6</v>
          </cell>
          <cell r="F3996">
            <v>0</v>
          </cell>
          <cell r="G3996">
            <v>15</v>
          </cell>
          <cell r="H3996">
            <v>0</v>
          </cell>
          <cell r="I3996">
            <v>0</v>
          </cell>
          <cell r="J3996">
            <v>21</v>
          </cell>
          <cell r="K3996">
            <v>12</v>
          </cell>
          <cell r="L3996">
            <v>7</v>
          </cell>
          <cell r="M3996">
            <v>2</v>
          </cell>
          <cell r="N3996">
            <v>0</v>
          </cell>
          <cell r="O3996">
            <v>0</v>
          </cell>
          <cell r="P3996">
            <v>0</v>
          </cell>
          <cell r="Q3996">
            <v>0</v>
          </cell>
          <cell r="R3996">
            <v>0</v>
          </cell>
          <cell r="S3996">
            <v>0</v>
          </cell>
          <cell r="T3996">
            <v>0</v>
          </cell>
          <cell r="U3996">
            <v>0</v>
          </cell>
          <cell r="V3996">
            <v>4</v>
          </cell>
          <cell r="W3996">
            <v>3851</v>
          </cell>
          <cell r="X3996">
            <v>31</v>
          </cell>
          <cell r="Y3996">
            <v>30</v>
          </cell>
        </row>
        <row r="3997">
          <cell r="B3997" t="str">
            <v>九龙县湾坝乡</v>
          </cell>
          <cell r="C3997">
            <v>0</v>
          </cell>
          <cell r="D3997">
            <v>27</v>
          </cell>
          <cell r="E3997">
            <v>8</v>
          </cell>
          <cell r="F3997">
            <v>0</v>
          </cell>
          <cell r="G3997">
            <v>19</v>
          </cell>
          <cell r="H3997">
            <v>0</v>
          </cell>
          <cell r="I3997">
            <v>0</v>
          </cell>
          <cell r="J3997">
            <v>27</v>
          </cell>
          <cell r="K3997">
            <v>16</v>
          </cell>
          <cell r="L3997">
            <v>8</v>
          </cell>
          <cell r="M3997">
            <v>3</v>
          </cell>
          <cell r="N3997">
            <v>0</v>
          </cell>
          <cell r="O3997">
            <v>0</v>
          </cell>
          <cell r="P3997">
            <v>0</v>
          </cell>
          <cell r="Q3997">
            <v>0</v>
          </cell>
          <cell r="R3997">
            <v>0</v>
          </cell>
          <cell r="S3997">
            <v>0</v>
          </cell>
          <cell r="T3997">
            <v>0</v>
          </cell>
          <cell r="U3997">
            <v>0</v>
          </cell>
          <cell r="V3997">
            <v>5</v>
          </cell>
          <cell r="W3997">
            <v>5902</v>
          </cell>
          <cell r="X3997">
            <v>41</v>
          </cell>
          <cell r="Y3997">
            <v>35</v>
          </cell>
        </row>
        <row r="3998">
          <cell r="B3998" t="str">
            <v>九龙县洪坝乡</v>
          </cell>
          <cell r="C3998">
            <v>0</v>
          </cell>
          <cell r="D3998">
            <v>8</v>
          </cell>
          <cell r="E3998">
            <v>4</v>
          </cell>
          <cell r="F3998">
            <v>0</v>
          </cell>
          <cell r="G3998">
            <v>4</v>
          </cell>
          <cell r="H3998">
            <v>0</v>
          </cell>
          <cell r="I3998">
            <v>0</v>
          </cell>
          <cell r="J3998">
            <v>8</v>
          </cell>
          <cell r="K3998">
            <v>5</v>
          </cell>
          <cell r="L3998">
            <v>2</v>
          </cell>
          <cell r="M3998">
            <v>1</v>
          </cell>
          <cell r="N3998">
            <v>0</v>
          </cell>
          <cell r="O3998">
            <v>0</v>
          </cell>
          <cell r="P3998">
            <v>0</v>
          </cell>
          <cell r="Q3998">
            <v>0</v>
          </cell>
          <cell r="R3998">
            <v>0</v>
          </cell>
          <cell r="S3998">
            <v>0</v>
          </cell>
          <cell r="T3998">
            <v>0</v>
          </cell>
          <cell r="U3998">
            <v>0</v>
          </cell>
          <cell r="V3998">
            <v>2</v>
          </cell>
          <cell r="W3998">
            <v>4950</v>
          </cell>
          <cell r="X3998">
            <v>12</v>
          </cell>
          <cell r="Y3998">
            <v>9</v>
          </cell>
        </row>
        <row r="3999">
          <cell r="B3999" t="str">
            <v>雅江县</v>
          </cell>
          <cell r="C3999">
            <v>0</v>
          </cell>
          <cell r="D3999">
            <v>423</v>
          </cell>
          <cell r="E3999">
            <v>71</v>
          </cell>
          <cell r="F3999">
            <v>0</v>
          </cell>
          <cell r="G3999">
            <v>352</v>
          </cell>
          <cell r="H3999">
            <v>0</v>
          </cell>
          <cell r="I3999">
            <v>0</v>
          </cell>
          <cell r="J3999">
            <v>423</v>
          </cell>
          <cell r="K3999">
            <v>174</v>
          </cell>
          <cell r="L3999">
            <v>19</v>
          </cell>
          <cell r="M3999">
            <v>54</v>
          </cell>
          <cell r="N3999">
            <v>5</v>
          </cell>
          <cell r="O3999">
            <v>0</v>
          </cell>
          <cell r="P3999">
            <v>24</v>
          </cell>
          <cell r="Q3999">
            <v>0</v>
          </cell>
          <cell r="R3999">
            <v>0</v>
          </cell>
          <cell r="S3999">
            <v>0</v>
          </cell>
          <cell r="T3999">
            <v>152</v>
          </cell>
          <cell r="U3999">
            <v>0</v>
          </cell>
          <cell r="V3999">
            <v>118</v>
          </cell>
          <cell r="W3999">
            <v>44875</v>
          </cell>
          <cell r="X3999">
            <v>462</v>
          </cell>
          <cell r="Y3999">
            <v>159</v>
          </cell>
        </row>
        <row r="4000">
          <cell r="B4000" t="str">
            <v>雅江县本级</v>
          </cell>
          <cell r="C4000">
            <v>0</v>
          </cell>
          <cell r="D4000">
            <v>0</v>
          </cell>
          <cell r="E4000">
            <v>0</v>
          </cell>
          <cell r="F4000">
            <v>0</v>
          </cell>
          <cell r="G4000">
            <v>0</v>
          </cell>
          <cell r="H4000">
            <v>0</v>
          </cell>
          <cell r="I4000">
            <v>0</v>
          </cell>
          <cell r="J4000">
            <v>0</v>
          </cell>
          <cell r="K4000">
            <v>0</v>
          </cell>
          <cell r="L4000">
            <v>0</v>
          </cell>
          <cell r="M4000">
            <v>0</v>
          </cell>
          <cell r="N4000">
            <v>0</v>
          </cell>
          <cell r="O4000">
            <v>0</v>
          </cell>
          <cell r="P4000">
            <v>0</v>
          </cell>
          <cell r="Q4000">
            <v>0</v>
          </cell>
          <cell r="R4000">
            <v>0</v>
          </cell>
          <cell r="S4000">
            <v>0</v>
          </cell>
          <cell r="T4000">
            <v>0</v>
          </cell>
          <cell r="U4000">
            <v>0</v>
          </cell>
          <cell r="V4000">
            <v>0</v>
          </cell>
          <cell r="W4000">
            <v>0</v>
          </cell>
          <cell r="X4000">
            <v>0</v>
          </cell>
          <cell r="Y4000">
            <v>0</v>
          </cell>
        </row>
        <row r="4001">
          <cell r="B4001" t="str">
            <v>雅江县乡（镇）小计</v>
          </cell>
          <cell r="C4001">
            <v>0</v>
          </cell>
          <cell r="D4001">
            <v>423</v>
          </cell>
          <cell r="E4001">
            <v>71</v>
          </cell>
          <cell r="F4001">
            <v>0</v>
          </cell>
          <cell r="G4001">
            <v>352</v>
          </cell>
          <cell r="H4001">
            <v>0</v>
          </cell>
          <cell r="I4001">
            <v>0</v>
          </cell>
          <cell r="J4001">
            <v>423</v>
          </cell>
          <cell r="K4001">
            <v>174</v>
          </cell>
          <cell r="L4001">
            <v>19</v>
          </cell>
          <cell r="M4001">
            <v>54</v>
          </cell>
          <cell r="N4001">
            <v>5</v>
          </cell>
          <cell r="O4001">
            <v>0</v>
          </cell>
          <cell r="P4001">
            <v>24</v>
          </cell>
          <cell r="Q4001">
            <v>0</v>
          </cell>
          <cell r="R4001">
            <v>0</v>
          </cell>
          <cell r="S4001">
            <v>0</v>
          </cell>
          <cell r="T4001">
            <v>152</v>
          </cell>
          <cell r="U4001">
            <v>0</v>
          </cell>
          <cell r="V4001">
            <v>118</v>
          </cell>
          <cell r="W4001">
            <v>44875</v>
          </cell>
          <cell r="X4001">
            <v>462</v>
          </cell>
          <cell r="Y4001">
            <v>159</v>
          </cell>
        </row>
        <row r="4002">
          <cell r="B4002" t="str">
            <v>雅江县河口镇　</v>
          </cell>
          <cell r="C4002">
            <v>0</v>
          </cell>
          <cell r="D4002">
            <v>30</v>
          </cell>
          <cell r="E4002">
            <v>6</v>
          </cell>
          <cell r="F4002">
            <v>0</v>
          </cell>
          <cell r="G4002">
            <v>24</v>
          </cell>
          <cell r="H4002">
            <v>0</v>
          </cell>
          <cell r="I4002">
            <v>0</v>
          </cell>
          <cell r="J4002">
            <v>30</v>
          </cell>
          <cell r="K4002">
            <v>13</v>
          </cell>
          <cell r="L4002">
            <v>1</v>
          </cell>
          <cell r="M4002">
            <v>4</v>
          </cell>
          <cell r="N4002">
            <v>1</v>
          </cell>
          <cell r="O4002">
            <v>0</v>
          </cell>
          <cell r="P4002">
            <v>2</v>
          </cell>
          <cell r="Q4002">
            <v>0</v>
          </cell>
          <cell r="R4002">
            <v>0</v>
          </cell>
          <cell r="S4002">
            <v>0</v>
          </cell>
          <cell r="T4002">
            <v>10</v>
          </cell>
          <cell r="U4002">
            <v>0</v>
          </cell>
          <cell r="V4002">
            <v>7</v>
          </cell>
          <cell r="W4002">
            <v>8115</v>
          </cell>
          <cell r="X4002">
            <v>35</v>
          </cell>
          <cell r="Y4002">
            <v>10</v>
          </cell>
        </row>
        <row r="4003">
          <cell r="B4003" t="str">
            <v>雅江县八角楼乡</v>
          </cell>
          <cell r="C4003">
            <v>0</v>
          </cell>
          <cell r="D4003">
            <v>31</v>
          </cell>
          <cell r="E4003">
            <v>5</v>
          </cell>
          <cell r="F4003">
            <v>0</v>
          </cell>
          <cell r="G4003">
            <v>26</v>
          </cell>
          <cell r="H4003">
            <v>0</v>
          </cell>
          <cell r="I4003">
            <v>0</v>
          </cell>
          <cell r="J4003">
            <v>31</v>
          </cell>
          <cell r="K4003">
            <v>16</v>
          </cell>
          <cell r="L4003">
            <v>1</v>
          </cell>
          <cell r="M4003">
            <v>5</v>
          </cell>
          <cell r="N4003">
            <v>1</v>
          </cell>
          <cell r="O4003">
            <v>0</v>
          </cell>
          <cell r="P4003">
            <v>2</v>
          </cell>
          <cell r="Q4003">
            <v>0</v>
          </cell>
          <cell r="R4003">
            <v>0</v>
          </cell>
          <cell r="S4003">
            <v>0</v>
          </cell>
          <cell r="T4003">
            <v>7</v>
          </cell>
          <cell r="U4003">
            <v>0</v>
          </cell>
          <cell r="V4003">
            <v>12</v>
          </cell>
          <cell r="W4003">
            <v>3734</v>
          </cell>
          <cell r="X4003">
            <v>44</v>
          </cell>
          <cell r="Y4003">
            <v>10</v>
          </cell>
        </row>
        <row r="4004">
          <cell r="B4004" t="str">
            <v>雅江县祝桑乡</v>
          </cell>
          <cell r="C4004">
            <v>0</v>
          </cell>
          <cell r="D4004">
            <v>29</v>
          </cell>
          <cell r="E4004">
            <v>3</v>
          </cell>
          <cell r="F4004">
            <v>0</v>
          </cell>
          <cell r="G4004">
            <v>26</v>
          </cell>
          <cell r="H4004">
            <v>0</v>
          </cell>
          <cell r="I4004">
            <v>0</v>
          </cell>
          <cell r="J4004">
            <v>29</v>
          </cell>
          <cell r="K4004">
            <v>14</v>
          </cell>
          <cell r="L4004">
            <v>1</v>
          </cell>
          <cell r="M4004">
            <v>5</v>
          </cell>
          <cell r="N4004">
            <v>0</v>
          </cell>
          <cell r="O4004">
            <v>0</v>
          </cell>
          <cell r="P4004">
            <v>2</v>
          </cell>
          <cell r="Q4004">
            <v>0</v>
          </cell>
          <cell r="R4004">
            <v>0</v>
          </cell>
          <cell r="S4004">
            <v>0</v>
          </cell>
          <cell r="T4004">
            <v>7</v>
          </cell>
          <cell r="U4004">
            <v>0</v>
          </cell>
          <cell r="V4004">
            <v>11</v>
          </cell>
          <cell r="W4004">
            <v>3279</v>
          </cell>
          <cell r="X4004">
            <v>38</v>
          </cell>
          <cell r="Y4004">
            <v>9</v>
          </cell>
        </row>
        <row r="4005">
          <cell r="B4005" t="str">
            <v>雅江县米龙乡</v>
          </cell>
          <cell r="C4005">
            <v>0</v>
          </cell>
          <cell r="D4005">
            <v>24</v>
          </cell>
          <cell r="E4005">
            <v>4</v>
          </cell>
          <cell r="F4005">
            <v>0</v>
          </cell>
          <cell r="G4005">
            <v>20</v>
          </cell>
          <cell r="H4005">
            <v>0</v>
          </cell>
          <cell r="I4005">
            <v>0</v>
          </cell>
          <cell r="J4005">
            <v>24</v>
          </cell>
          <cell r="K4005">
            <v>10</v>
          </cell>
          <cell r="L4005">
            <v>1</v>
          </cell>
          <cell r="M4005">
            <v>3</v>
          </cell>
          <cell r="N4005">
            <v>0</v>
          </cell>
          <cell r="O4005">
            <v>0</v>
          </cell>
          <cell r="P4005">
            <v>1</v>
          </cell>
          <cell r="Q4005">
            <v>0</v>
          </cell>
          <cell r="R4005">
            <v>0</v>
          </cell>
          <cell r="S4005">
            <v>0</v>
          </cell>
          <cell r="T4005">
            <v>9</v>
          </cell>
          <cell r="U4005">
            <v>0</v>
          </cell>
          <cell r="V4005">
            <v>8</v>
          </cell>
          <cell r="W4005">
            <v>2152</v>
          </cell>
          <cell r="X4005">
            <v>28</v>
          </cell>
          <cell r="Y4005">
            <v>9</v>
          </cell>
        </row>
        <row r="4006">
          <cell r="B4006" t="str">
            <v>雅江县麻朗错乡</v>
          </cell>
          <cell r="C4006">
            <v>0</v>
          </cell>
          <cell r="D4006">
            <v>24</v>
          </cell>
          <cell r="E4006">
            <v>4</v>
          </cell>
          <cell r="F4006">
            <v>0</v>
          </cell>
          <cell r="G4006">
            <v>20</v>
          </cell>
          <cell r="H4006">
            <v>0</v>
          </cell>
          <cell r="I4006">
            <v>0</v>
          </cell>
          <cell r="J4006">
            <v>24</v>
          </cell>
          <cell r="K4006">
            <v>10</v>
          </cell>
          <cell r="L4006">
            <v>1</v>
          </cell>
          <cell r="M4006">
            <v>2</v>
          </cell>
          <cell r="N4006">
            <v>0</v>
          </cell>
          <cell r="O4006">
            <v>0</v>
          </cell>
          <cell r="P4006">
            <v>2</v>
          </cell>
          <cell r="Q4006">
            <v>0</v>
          </cell>
          <cell r="R4006">
            <v>0</v>
          </cell>
          <cell r="S4006">
            <v>0</v>
          </cell>
          <cell r="T4006">
            <v>9</v>
          </cell>
          <cell r="U4006">
            <v>0</v>
          </cell>
          <cell r="V4006">
            <v>6</v>
          </cell>
          <cell r="W4006">
            <v>1786</v>
          </cell>
          <cell r="X4006">
            <v>28</v>
          </cell>
          <cell r="Y4006">
            <v>10</v>
          </cell>
        </row>
        <row r="4007">
          <cell r="B4007" t="str">
            <v>雅江县恶古乡</v>
          </cell>
          <cell r="C4007">
            <v>0</v>
          </cell>
          <cell r="D4007">
            <v>24</v>
          </cell>
          <cell r="E4007">
            <v>4</v>
          </cell>
          <cell r="F4007">
            <v>0</v>
          </cell>
          <cell r="G4007">
            <v>20</v>
          </cell>
          <cell r="H4007">
            <v>0</v>
          </cell>
          <cell r="I4007">
            <v>0</v>
          </cell>
          <cell r="J4007">
            <v>24</v>
          </cell>
          <cell r="K4007">
            <v>8</v>
          </cell>
          <cell r="L4007">
            <v>2</v>
          </cell>
          <cell r="M4007">
            <v>4</v>
          </cell>
          <cell r="N4007">
            <v>1</v>
          </cell>
          <cell r="O4007">
            <v>0</v>
          </cell>
          <cell r="P4007">
            <v>1</v>
          </cell>
          <cell r="Q4007">
            <v>0</v>
          </cell>
          <cell r="R4007">
            <v>0</v>
          </cell>
          <cell r="S4007">
            <v>0</v>
          </cell>
          <cell r="T4007">
            <v>9</v>
          </cell>
          <cell r="U4007">
            <v>0</v>
          </cell>
          <cell r="V4007">
            <v>7</v>
          </cell>
          <cell r="W4007">
            <v>3476</v>
          </cell>
          <cell r="X4007">
            <v>20</v>
          </cell>
          <cell r="Y4007">
            <v>12</v>
          </cell>
        </row>
        <row r="4008">
          <cell r="B4008" t="str">
            <v>雅江县八衣绒乡</v>
          </cell>
          <cell r="C4008">
            <v>0</v>
          </cell>
          <cell r="D4008">
            <v>24</v>
          </cell>
          <cell r="E4008">
            <v>4</v>
          </cell>
          <cell r="F4008">
            <v>0</v>
          </cell>
          <cell r="G4008">
            <v>20</v>
          </cell>
          <cell r="H4008">
            <v>0</v>
          </cell>
          <cell r="I4008">
            <v>0</v>
          </cell>
          <cell r="J4008">
            <v>24</v>
          </cell>
          <cell r="K4008">
            <v>9</v>
          </cell>
          <cell r="L4008">
            <v>1</v>
          </cell>
          <cell r="M4008">
            <v>4</v>
          </cell>
          <cell r="N4008">
            <v>0</v>
          </cell>
          <cell r="O4008">
            <v>0</v>
          </cell>
          <cell r="P4008">
            <v>1</v>
          </cell>
          <cell r="Q4008">
            <v>0</v>
          </cell>
          <cell r="R4008">
            <v>0</v>
          </cell>
          <cell r="S4008">
            <v>0</v>
          </cell>
          <cell r="T4008">
            <v>9</v>
          </cell>
          <cell r="U4008">
            <v>0</v>
          </cell>
          <cell r="V4008">
            <v>6</v>
          </cell>
          <cell r="W4008">
            <v>1988</v>
          </cell>
          <cell r="X4008">
            <v>24</v>
          </cell>
          <cell r="Y4008">
            <v>8</v>
          </cell>
        </row>
        <row r="4009">
          <cell r="B4009" t="str">
            <v>雅江县波斯河乡</v>
          </cell>
          <cell r="C4009">
            <v>0</v>
          </cell>
          <cell r="D4009">
            <v>21</v>
          </cell>
          <cell r="E4009">
            <v>4</v>
          </cell>
          <cell r="F4009">
            <v>0</v>
          </cell>
          <cell r="G4009">
            <v>17</v>
          </cell>
          <cell r="H4009">
            <v>0</v>
          </cell>
          <cell r="I4009">
            <v>0</v>
          </cell>
          <cell r="J4009">
            <v>21</v>
          </cell>
          <cell r="K4009">
            <v>8</v>
          </cell>
          <cell r="L4009">
            <v>1</v>
          </cell>
          <cell r="M4009">
            <v>2</v>
          </cell>
          <cell r="N4009">
            <v>0</v>
          </cell>
          <cell r="O4009">
            <v>0</v>
          </cell>
          <cell r="P4009">
            <v>1</v>
          </cell>
          <cell r="Q4009">
            <v>0</v>
          </cell>
          <cell r="R4009">
            <v>0</v>
          </cell>
          <cell r="S4009">
            <v>0</v>
          </cell>
          <cell r="T4009">
            <v>9</v>
          </cell>
          <cell r="U4009">
            <v>0</v>
          </cell>
          <cell r="V4009">
            <v>5</v>
          </cell>
          <cell r="W4009">
            <v>1841</v>
          </cell>
          <cell r="X4009">
            <v>20</v>
          </cell>
          <cell r="Y4009">
            <v>6</v>
          </cell>
        </row>
        <row r="4010">
          <cell r="B4010" t="str">
            <v>雅江县牙衣河乡</v>
          </cell>
          <cell r="C4010">
            <v>0</v>
          </cell>
          <cell r="D4010">
            <v>21</v>
          </cell>
          <cell r="E4010">
            <v>4</v>
          </cell>
          <cell r="F4010">
            <v>0</v>
          </cell>
          <cell r="G4010">
            <v>17</v>
          </cell>
          <cell r="H4010">
            <v>0</v>
          </cell>
          <cell r="I4010">
            <v>0</v>
          </cell>
          <cell r="J4010">
            <v>21</v>
          </cell>
          <cell r="K4010">
            <v>8</v>
          </cell>
          <cell r="L4010">
            <v>1</v>
          </cell>
          <cell r="M4010">
            <v>2</v>
          </cell>
          <cell r="N4010">
            <v>0</v>
          </cell>
          <cell r="O4010">
            <v>0</v>
          </cell>
          <cell r="P4010">
            <v>1</v>
          </cell>
          <cell r="Q4010">
            <v>0</v>
          </cell>
          <cell r="R4010">
            <v>0</v>
          </cell>
          <cell r="S4010">
            <v>0</v>
          </cell>
          <cell r="T4010">
            <v>9</v>
          </cell>
          <cell r="U4010">
            <v>0</v>
          </cell>
          <cell r="V4010">
            <v>5</v>
          </cell>
          <cell r="W4010">
            <v>1749</v>
          </cell>
          <cell r="X4010">
            <v>19</v>
          </cell>
          <cell r="Y4010">
            <v>10</v>
          </cell>
        </row>
        <row r="4011">
          <cell r="B4011" t="str">
            <v>雅江县西俄洛乡</v>
          </cell>
          <cell r="C4011">
            <v>0</v>
          </cell>
          <cell r="D4011">
            <v>28</v>
          </cell>
          <cell r="E4011">
            <v>4</v>
          </cell>
          <cell r="F4011">
            <v>0</v>
          </cell>
          <cell r="G4011">
            <v>24</v>
          </cell>
          <cell r="H4011">
            <v>0</v>
          </cell>
          <cell r="I4011">
            <v>0</v>
          </cell>
          <cell r="J4011">
            <v>28</v>
          </cell>
          <cell r="K4011">
            <v>11</v>
          </cell>
          <cell r="L4011">
            <v>2</v>
          </cell>
          <cell r="M4011">
            <v>3</v>
          </cell>
          <cell r="N4011">
            <v>1</v>
          </cell>
          <cell r="O4011">
            <v>0</v>
          </cell>
          <cell r="P4011">
            <v>1</v>
          </cell>
          <cell r="Q4011">
            <v>0</v>
          </cell>
          <cell r="R4011">
            <v>0</v>
          </cell>
          <cell r="S4011">
            <v>0</v>
          </cell>
          <cell r="T4011">
            <v>11</v>
          </cell>
          <cell r="U4011">
            <v>0</v>
          </cell>
          <cell r="V4011">
            <v>6</v>
          </cell>
          <cell r="W4011">
            <v>3080</v>
          </cell>
          <cell r="X4011">
            <v>29</v>
          </cell>
          <cell r="Y4011">
            <v>11</v>
          </cell>
        </row>
        <row r="4012">
          <cell r="B4012" t="str">
            <v>雅江县德差乡</v>
          </cell>
          <cell r="C4012">
            <v>0</v>
          </cell>
          <cell r="D4012">
            <v>21</v>
          </cell>
          <cell r="E4012">
            <v>4</v>
          </cell>
          <cell r="F4012">
            <v>0</v>
          </cell>
          <cell r="G4012">
            <v>17</v>
          </cell>
          <cell r="H4012">
            <v>0</v>
          </cell>
          <cell r="I4012">
            <v>0</v>
          </cell>
          <cell r="J4012">
            <v>21</v>
          </cell>
          <cell r="K4012">
            <v>8</v>
          </cell>
          <cell r="L4012">
            <v>1</v>
          </cell>
          <cell r="M4012">
            <v>2</v>
          </cell>
          <cell r="N4012">
            <v>0</v>
          </cell>
          <cell r="O4012">
            <v>0</v>
          </cell>
          <cell r="P4012">
            <v>1</v>
          </cell>
          <cell r="Q4012">
            <v>0</v>
          </cell>
          <cell r="R4012">
            <v>0</v>
          </cell>
          <cell r="S4012">
            <v>0</v>
          </cell>
          <cell r="T4012">
            <v>9</v>
          </cell>
          <cell r="U4012">
            <v>0</v>
          </cell>
          <cell r="V4012">
            <v>5</v>
          </cell>
          <cell r="W4012">
            <v>1518</v>
          </cell>
          <cell r="X4012">
            <v>20</v>
          </cell>
          <cell r="Y4012">
            <v>9</v>
          </cell>
        </row>
        <row r="4013">
          <cell r="B4013" t="str">
            <v>雅江县红龙乡</v>
          </cell>
          <cell r="C4013">
            <v>0</v>
          </cell>
          <cell r="D4013">
            <v>25</v>
          </cell>
          <cell r="E4013">
            <v>3</v>
          </cell>
          <cell r="F4013">
            <v>0</v>
          </cell>
          <cell r="G4013">
            <v>22</v>
          </cell>
          <cell r="H4013">
            <v>0</v>
          </cell>
          <cell r="I4013">
            <v>0</v>
          </cell>
          <cell r="J4013">
            <v>25</v>
          </cell>
          <cell r="K4013">
            <v>9</v>
          </cell>
          <cell r="L4013">
            <v>1</v>
          </cell>
          <cell r="M4013">
            <v>4</v>
          </cell>
          <cell r="N4013">
            <v>0</v>
          </cell>
          <cell r="O4013">
            <v>0</v>
          </cell>
          <cell r="P4013">
            <v>2</v>
          </cell>
          <cell r="Q4013">
            <v>0</v>
          </cell>
          <cell r="R4013">
            <v>0</v>
          </cell>
          <cell r="S4013">
            <v>0</v>
          </cell>
          <cell r="T4013">
            <v>9</v>
          </cell>
          <cell r="U4013">
            <v>0</v>
          </cell>
          <cell r="V4013">
            <v>7</v>
          </cell>
          <cell r="W4013">
            <v>2805</v>
          </cell>
          <cell r="X4013">
            <v>24</v>
          </cell>
          <cell r="Y4013">
            <v>9</v>
          </cell>
        </row>
        <row r="4014">
          <cell r="B4014" t="str">
            <v>雅江县柯拉乡</v>
          </cell>
          <cell r="C4014">
            <v>0</v>
          </cell>
          <cell r="D4014">
            <v>24</v>
          </cell>
          <cell r="E4014">
            <v>3</v>
          </cell>
          <cell r="F4014">
            <v>0</v>
          </cell>
          <cell r="G4014">
            <v>21</v>
          </cell>
          <cell r="H4014">
            <v>0</v>
          </cell>
          <cell r="I4014">
            <v>0</v>
          </cell>
          <cell r="J4014">
            <v>24</v>
          </cell>
          <cell r="K4014">
            <v>9</v>
          </cell>
          <cell r="L4014">
            <v>1</v>
          </cell>
          <cell r="M4014">
            <v>3</v>
          </cell>
          <cell r="N4014">
            <v>0</v>
          </cell>
          <cell r="O4014">
            <v>0</v>
          </cell>
          <cell r="P4014">
            <v>2</v>
          </cell>
          <cell r="Q4014">
            <v>0</v>
          </cell>
          <cell r="R4014">
            <v>0</v>
          </cell>
          <cell r="S4014">
            <v>0</v>
          </cell>
          <cell r="T4014">
            <v>9</v>
          </cell>
          <cell r="U4014">
            <v>0</v>
          </cell>
          <cell r="V4014">
            <v>6</v>
          </cell>
          <cell r="W4014">
            <v>2652</v>
          </cell>
          <cell r="X4014">
            <v>24</v>
          </cell>
          <cell r="Y4014">
            <v>8</v>
          </cell>
        </row>
        <row r="4015">
          <cell r="B4015" t="str">
            <v>雅江县呷拉乡</v>
          </cell>
          <cell r="C4015">
            <v>0</v>
          </cell>
          <cell r="D4015">
            <v>29</v>
          </cell>
          <cell r="E4015">
            <v>6</v>
          </cell>
          <cell r="F4015">
            <v>0</v>
          </cell>
          <cell r="G4015">
            <v>23</v>
          </cell>
          <cell r="H4015">
            <v>0</v>
          </cell>
          <cell r="I4015">
            <v>0</v>
          </cell>
          <cell r="J4015">
            <v>29</v>
          </cell>
          <cell r="K4015">
            <v>13</v>
          </cell>
          <cell r="L4015">
            <v>1</v>
          </cell>
          <cell r="M4015">
            <v>4</v>
          </cell>
          <cell r="N4015">
            <v>1</v>
          </cell>
          <cell r="O4015">
            <v>0</v>
          </cell>
          <cell r="P4015">
            <v>2</v>
          </cell>
          <cell r="Q4015">
            <v>0</v>
          </cell>
          <cell r="R4015">
            <v>0</v>
          </cell>
          <cell r="S4015">
            <v>0</v>
          </cell>
          <cell r="T4015">
            <v>9</v>
          </cell>
          <cell r="U4015">
            <v>0</v>
          </cell>
          <cell r="V4015">
            <v>9</v>
          </cell>
          <cell r="W4015">
            <v>2080</v>
          </cell>
          <cell r="X4015">
            <v>34</v>
          </cell>
          <cell r="Y4015">
            <v>10</v>
          </cell>
        </row>
        <row r="4016">
          <cell r="B4016" t="str">
            <v>雅江县普巴绒乡</v>
          </cell>
          <cell r="C4016">
            <v>0</v>
          </cell>
          <cell r="D4016">
            <v>22</v>
          </cell>
          <cell r="E4016">
            <v>4</v>
          </cell>
          <cell r="F4016">
            <v>0</v>
          </cell>
          <cell r="G4016">
            <v>18</v>
          </cell>
          <cell r="H4016">
            <v>0</v>
          </cell>
          <cell r="I4016">
            <v>0</v>
          </cell>
          <cell r="J4016">
            <v>22</v>
          </cell>
          <cell r="K4016">
            <v>9</v>
          </cell>
          <cell r="L4016">
            <v>1</v>
          </cell>
          <cell r="M4016">
            <v>2</v>
          </cell>
          <cell r="N4016">
            <v>0</v>
          </cell>
          <cell r="O4016">
            <v>0</v>
          </cell>
          <cell r="P4016">
            <v>1</v>
          </cell>
          <cell r="Q4016">
            <v>0</v>
          </cell>
          <cell r="R4016">
            <v>0</v>
          </cell>
          <cell r="S4016">
            <v>0</v>
          </cell>
          <cell r="T4016">
            <v>9</v>
          </cell>
          <cell r="U4016">
            <v>0</v>
          </cell>
          <cell r="V4016">
            <v>5</v>
          </cell>
          <cell r="W4016">
            <v>2452</v>
          </cell>
          <cell r="X4016">
            <v>25</v>
          </cell>
          <cell r="Y4016">
            <v>9</v>
          </cell>
        </row>
        <row r="4017">
          <cell r="B4017" t="str">
            <v>雅江县瓦多乡</v>
          </cell>
          <cell r="C4017">
            <v>0</v>
          </cell>
          <cell r="D4017">
            <v>22</v>
          </cell>
          <cell r="E4017">
            <v>5</v>
          </cell>
          <cell r="F4017">
            <v>0</v>
          </cell>
          <cell r="G4017">
            <v>17</v>
          </cell>
          <cell r="H4017">
            <v>0</v>
          </cell>
          <cell r="I4017">
            <v>0</v>
          </cell>
          <cell r="J4017">
            <v>22</v>
          </cell>
          <cell r="K4017">
            <v>9</v>
          </cell>
          <cell r="L4017">
            <v>1</v>
          </cell>
          <cell r="M4017">
            <v>2</v>
          </cell>
          <cell r="N4017">
            <v>0</v>
          </cell>
          <cell r="O4017">
            <v>0</v>
          </cell>
          <cell r="P4017">
            <v>1</v>
          </cell>
          <cell r="Q4017">
            <v>0</v>
          </cell>
          <cell r="R4017">
            <v>0</v>
          </cell>
          <cell r="S4017">
            <v>0</v>
          </cell>
          <cell r="T4017">
            <v>9</v>
          </cell>
          <cell r="U4017">
            <v>0</v>
          </cell>
          <cell r="V4017">
            <v>6</v>
          </cell>
          <cell r="W4017">
            <v>1110</v>
          </cell>
          <cell r="X4017">
            <v>23</v>
          </cell>
          <cell r="Y4017">
            <v>10</v>
          </cell>
        </row>
        <row r="4018">
          <cell r="B4018" t="str">
            <v>雅江县木绒乡</v>
          </cell>
          <cell r="C4018">
            <v>0</v>
          </cell>
          <cell r="D4018">
            <v>24</v>
          </cell>
          <cell r="E4018">
            <v>4</v>
          </cell>
          <cell r="F4018">
            <v>0</v>
          </cell>
          <cell r="G4018">
            <v>20</v>
          </cell>
          <cell r="H4018">
            <v>0</v>
          </cell>
          <cell r="I4018">
            <v>0</v>
          </cell>
          <cell r="J4018">
            <v>24</v>
          </cell>
          <cell r="K4018">
            <v>10</v>
          </cell>
          <cell r="L4018">
            <v>1</v>
          </cell>
          <cell r="M4018">
            <v>3</v>
          </cell>
          <cell r="N4018">
            <v>0</v>
          </cell>
          <cell r="O4018">
            <v>0</v>
          </cell>
          <cell r="P4018">
            <v>1</v>
          </cell>
          <cell r="Q4018">
            <v>0</v>
          </cell>
          <cell r="R4018">
            <v>0</v>
          </cell>
          <cell r="S4018">
            <v>0</v>
          </cell>
          <cell r="T4018">
            <v>9</v>
          </cell>
          <cell r="U4018">
            <v>0</v>
          </cell>
          <cell r="V4018">
            <v>7</v>
          </cell>
          <cell r="W4018">
            <v>1058</v>
          </cell>
          <cell r="X4018">
            <v>27</v>
          </cell>
          <cell r="Y4018">
            <v>9</v>
          </cell>
        </row>
        <row r="4019">
          <cell r="B4019" t="str">
            <v>道孚县</v>
          </cell>
          <cell r="C4019">
            <v>0</v>
          </cell>
          <cell r="D4019">
            <v>277</v>
          </cell>
          <cell r="E4019">
            <v>0</v>
          </cell>
          <cell r="F4019">
            <v>0</v>
          </cell>
          <cell r="G4019">
            <v>277</v>
          </cell>
          <cell r="H4019">
            <v>0</v>
          </cell>
          <cell r="I4019">
            <v>0</v>
          </cell>
          <cell r="J4019">
            <v>277</v>
          </cell>
          <cell r="K4019">
            <v>198</v>
          </cell>
          <cell r="L4019">
            <v>18</v>
          </cell>
          <cell r="M4019">
            <v>61</v>
          </cell>
          <cell r="N4019">
            <v>0</v>
          </cell>
          <cell r="O4019">
            <v>0</v>
          </cell>
          <cell r="P4019">
            <v>0</v>
          </cell>
          <cell r="Q4019">
            <v>0</v>
          </cell>
          <cell r="R4019">
            <v>0</v>
          </cell>
          <cell r="S4019">
            <v>0</v>
          </cell>
          <cell r="T4019">
            <v>0</v>
          </cell>
          <cell r="U4019">
            <v>0</v>
          </cell>
          <cell r="V4019">
            <v>148</v>
          </cell>
          <cell r="W4019">
            <v>37715</v>
          </cell>
          <cell r="X4019">
            <v>444</v>
          </cell>
          <cell r="Y4019">
            <v>378</v>
          </cell>
        </row>
        <row r="4020">
          <cell r="B4020" t="str">
            <v>道孚县本级</v>
          </cell>
          <cell r="C4020">
            <v>0</v>
          </cell>
          <cell r="D4020">
            <v>0</v>
          </cell>
          <cell r="E4020">
            <v>0</v>
          </cell>
          <cell r="F4020">
            <v>0</v>
          </cell>
          <cell r="G4020">
            <v>0</v>
          </cell>
          <cell r="H4020">
            <v>0</v>
          </cell>
          <cell r="I4020">
            <v>0</v>
          </cell>
          <cell r="J4020">
            <v>0</v>
          </cell>
          <cell r="K4020">
            <v>0</v>
          </cell>
          <cell r="L4020">
            <v>0</v>
          </cell>
          <cell r="M4020">
            <v>0</v>
          </cell>
          <cell r="N4020">
            <v>0</v>
          </cell>
          <cell r="O4020">
            <v>0</v>
          </cell>
          <cell r="P4020">
            <v>0</v>
          </cell>
          <cell r="Q4020">
            <v>0</v>
          </cell>
          <cell r="R4020">
            <v>0</v>
          </cell>
          <cell r="S4020">
            <v>0</v>
          </cell>
          <cell r="T4020">
            <v>0</v>
          </cell>
          <cell r="U4020">
            <v>0</v>
          </cell>
          <cell r="V4020">
            <v>0</v>
          </cell>
          <cell r="W4020">
            <v>0</v>
          </cell>
          <cell r="X4020">
            <v>0</v>
          </cell>
          <cell r="Y4020">
            <v>0</v>
          </cell>
        </row>
        <row r="4021">
          <cell r="B4021" t="str">
            <v>道孚县乡（镇）小计</v>
          </cell>
          <cell r="C4021">
            <v>0</v>
          </cell>
          <cell r="D4021">
            <v>277</v>
          </cell>
          <cell r="E4021">
            <v>0</v>
          </cell>
          <cell r="F4021">
            <v>0</v>
          </cell>
          <cell r="G4021">
            <v>277</v>
          </cell>
          <cell r="H4021">
            <v>0</v>
          </cell>
          <cell r="I4021">
            <v>0</v>
          </cell>
          <cell r="J4021">
            <v>277</v>
          </cell>
          <cell r="K4021">
            <v>198</v>
          </cell>
          <cell r="L4021">
            <v>18</v>
          </cell>
          <cell r="M4021">
            <v>61</v>
          </cell>
          <cell r="N4021">
            <v>0</v>
          </cell>
          <cell r="O4021">
            <v>0</v>
          </cell>
          <cell r="P4021">
            <v>0</v>
          </cell>
          <cell r="Q4021">
            <v>0</v>
          </cell>
          <cell r="R4021">
            <v>0</v>
          </cell>
          <cell r="S4021">
            <v>0</v>
          </cell>
          <cell r="T4021">
            <v>0</v>
          </cell>
          <cell r="U4021">
            <v>0</v>
          </cell>
          <cell r="V4021">
            <v>148</v>
          </cell>
          <cell r="W4021">
            <v>37715</v>
          </cell>
          <cell r="X4021">
            <v>444</v>
          </cell>
          <cell r="Y4021">
            <v>378</v>
          </cell>
        </row>
        <row r="4022">
          <cell r="B4022" t="str">
            <v>道孚县协德乡</v>
          </cell>
          <cell r="C4022">
            <v>0</v>
          </cell>
          <cell r="D4022">
            <v>11</v>
          </cell>
          <cell r="E4022">
            <v>0</v>
          </cell>
          <cell r="F4022">
            <v>0</v>
          </cell>
          <cell r="G4022">
            <v>11</v>
          </cell>
          <cell r="H4022">
            <v>0</v>
          </cell>
          <cell r="I4022">
            <v>0</v>
          </cell>
          <cell r="J4022">
            <v>11</v>
          </cell>
          <cell r="K4022">
            <v>8</v>
          </cell>
          <cell r="L4022">
            <v>1</v>
          </cell>
          <cell r="M4022">
            <v>2</v>
          </cell>
          <cell r="N4022">
            <v>0</v>
          </cell>
          <cell r="O4022">
            <v>0</v>
          </cell>
          <cell r="P4022">
            <v>0</v>
          </cell>
          <cell r="Q4022">
            <v>0</v>
          </cell>
          <cell r="R4022">
            <v>0</v>
          </cell>
          <cell r="S4022">
            <v>0</v>
          </cell>
          <cell r="T4022">
            <v>0</v>
          </cell>
          <cell r="U4022">
            <v>0</v>
          </cell>
          <cell r="V4022">
            <v>5</v>
          </cell>
          <cell r="W4022">
            <v>2425</v>
          </cell>
          <cell r="X4022">
            <v>15</v>
          </cell>
          <cell r="Y4022">
            <v>21</v>
          </cell>
        </row>
        <row r="4023">
          <cell r="B4023" t="str">
            <v>道孚县木茹乡</v>
          </cell>
          <cell r="C4023">
            <v>0</v>
          </cell>
          <cell r="D4023">
            <v>10</v>
          </cell>
          <cell r="E4023">
            <v>0</v>
          </cell>
          <cell r="F4023">
            <v>0</v>
          </cell>
          <cell r="G4023">
            <v>10</v>
          </cell>
          <cell r="H4023">
            <v>0</v>
          </cell>
          <cell r="I4023">
            <v>0</v>
          </cell>
          <cell r="J4023">
            <v>10</v>
          </cell>
          <cell r="K4023">
            <v>8</v>
          </cell>
          <cell r="L4023">
            <v>0</v>
          </cell>
          <cell r="M4023">
            <v>2</v>
          </cell>
          <cell r="N4023">
            <v>0</v>
          </cell>
          <cell r="O4023">
            <v>0</v>
          </cell>
          <cell r="P4023">
            <v>0</v>
          </cell>
          <cell r="Q4023">
            <v>0</v>
          </cell>
          <cell r="R4023">
            <v>0</v>
          </cell>
          <cell r="S4023">
            <v>0</v>
          </cell>
          <cell r="T4023">
            <v>0</v>
          </cell>
          <cell r="U4023">
            <v>0</v>
          </cell>
          <cell r="V4023">
            <v>5</v>
          </cell>
          <cell r="W4023">
            <v>1194</v>
          </cell>
          <cell r="X4023">
            <v>15</v>
          </cell>
          <cell r="Y4023">
            <v>19</v>
          </cell>
        </row>
        <row r="4024">
          <cell r="B4024" t="str">
            <v>道孚县银恩乡</v>
          </cell>
          <cell r="C4024">
            <v>0</v>
          </cell>
          <cell r="D4024">
            <v>9</v>
          </cell>
          <cell r="E4024">
            <v>0</v>
          </cell>
          <cell r="F4024">
            <v>0</v>
          </cell>
          <cell r="G4024">
            <v>9</v>
          </cell>
          <cell r="H4024">
            <v>0</v>
          </cell>
          <cell r="I4024">
            <v>0</v>
          </cell>
          <cell r="J4024">
            <v>9</v>
          </cell>
          <cell r="K4024">
            <v>6</v>
          </cell>
          <cell r="L4024">
            <v>1</v>
          </cell>
          <cell r="M4024">
            <v>2</v>
          </cell>
          <cell r="N4024">
            <v>0</v>
          </cell>
          <cell r="O4024">
            <v>0</v>
          </cell>
          <cell r="P4024">
            <v>0</v>
          </cell>
          <cell r="Q4024">
            <v>0</v>
          </cell>
          <cell r="R4024">
            <v>0</v>
          </cell>
          <cell r="S4024">
            <v>0</v>
          </cell>
          <cell r="T4024">
            <v>0</v>
          </cell>
          <cell r="U4024">
            <v>0</v>
          </cell>
          <cell r="V4024">
            <v>4</v>
          </cell>
          <cell r="W4024">
            <v>2005</v>
          </cell>
          <cell r="X4024">
            <v>12</v>
          </cell>
          <cell r="Y4024">
            <v>21</v>
          </cell>
        </row>
        <row r="4025">
          <cell r="B4025" t="str">
            <v>道孚县沙冲乡</v>
          </cell>
          <cell r="C4025">
            <v>0</v>
          </cell>
          <cell r="D4025">
            <v>7</v>
          </cell>
          <cell r="E4025">
            <v>0</v>
          </cell>
          <cell r="F4025">
            <v>0</v>
          </cell>
          <cell r="G4025">
            <v>7</v>
          </cell>
          <cell r="H4025">
            <v>0</v>
          </cell>
          <cell r="I4025">
            <v>0</v>
          </cell>
          <cell r="J4025">
            <v>7</v>
          </cell>
          <cell r="K4025">
            <v>4</v>
          </cell>
          <cell r="L4025">
            <v>1</v>
          </cell>
          <cell r="M4025">
            <v>2</v>
          </cell>
          <cell r="N4025">
            <v>0</v>
          </cell>
          <cell r="O4025">
            <v>0</v>
          </cell>
          <cell r="P4025">
            <v>0</v>
          </cell>
          <cell r="Q4025">
            <v>0</v>
          </cell>
          <cell r="R4025">
            <v>0</v>
          </cell>
          <cell r="S4025">
            <v>0</v>
          </cell>
          <cell r="T4025">
            <v>0</v>
          </cell>
          <cell r="U4025">
            <v>0</v>
          </cell>
          <cell r="V4025">
            <v>4</v>
          </cell>
          <cell r="W4025">
            <v>940</v>
          </cell>
          <cell r="X4025">
            <v>12</v>
          </cell>
          <cell r="Y4025">
            <v>12</v>
          </cell>
        </row>
        <row r="4026">
          <cell r="B4026" t="str">
            <v>道孚县七美乡</v>
          </cell>
          <cell r="C4026">
            <v>0</v>
          </cell>
          <cell r="D4026">
            <v>8</v>
          </cell>
          <cell r="E4026">
            <v>0</v>
          </cell>
          <cell r="F4026">
            <v>0</v>
          </cell>
          <cell r="G4026">
            <v>8</v>
          </cell>
          <cell r="H4026">
            <v>0</v>
          </cell>
          <cell r="I4026">
            <v>0</v>
          </cell>
          <cell r="J4026">
            <v>8</v>
          </cell>
          <cell r="K4026">
            <v>6</v>
          </cell>
          <cell r="L4026">
            <v>1</v>
          </cell>
          <cell r="M4026">
            <v>1</v>
          </cell>
          <cell r="N4026">
            <v>0</v>
          </cell>
          <cell r="O4026">
            <v>0</v>
          </cell>
          <cell r="P4026">
            <v>0</v>
          </cell>
          <cell r="Q4026">
            <v>0</v>
          </cell>
          <cell r="R4026">
            <v>0</v>
          </cell>
          <cell r="S4026">
            <v>0</v>
          </cell>
          <cell r="T4026">
            <v>0</v>
          </cell>
          <cell r="U4026">
            <v>0</v>
          </cell>
          <cell r="V4026">
            <v>3</v>
          </cell>
          <cell r="W4026">
            <v>1914</v>
          </cell>
          <cell r="X4026">
            <v>9</v>
          </cell>
          <cell r="Y4026">
            <v>21</v>
          </cell>
        </row>
        <row r="4027">
          <cell r="B4027" t="str">
            <v>道孚县八美镇</v>
          </cell>
          <cell r="C4027">
            <v>0</v>
          </cell>
          <cell r="D4027">
            <v>17</v>
          </cell>
          <cell r="E4027">
            <v>0</v>
          </cell>
          <cell r="F4027">
            <v>0</v>
          </cell>
          <cell r="G4027">
            <v>17</v>
          </cell>
          <cell r="H4027">
            <v>0</v>
          </cell>
          <cell r="I4027">
            <v>0</v>
          </cell>
          <cell r="J4027">
            <v>17</v>
          </cell>
          <cell r="K4027">
            <v>12</v>
          </cell>
          <cell r="L4027">
            <v>2</v>
          </cell>
          <cell r="M4027">
            <v>3</v>
          </cell>
          <cell r="N4027">
            <v>0</v>
          </cell>
          <cell r="O4027">
            <v>0</v>
          </cell>
          <cell r="P4027">
            <v>0</v>
          </cell>
          <cell r="Q4027">
            <v>0</v>
          </cell>
          <cell r="R4027">
            <v>0</v>
          </cell>
          <cell r="S4027">
            <v>0</v>
          </cell>
          <cell r="T4027">
            <v>0</v>
          </cell>
          <cell r="U4027">
            <v>0</v>
          </cell>
          <cell r="V4027">
            <v>8</v>
          </cell>
          <cell r="W4027">
            <v>2958</v>
          </cell>
          <cell r="X4027">
            <v>24</v>
          </cell>
          <cell r="Y4027">
            <v>19</v>
          </cell>
        </row>
        <row r="4028">
          <cell r="B4028" t="str">
            <v>道孚县鲜水镇</v>
          </cell>
          <cell r="C4028">
            <v>0</v>
          </cell>
          <cell r="D4028">
            <v>23</v>
          </cell>
          <cell r="E4028">
            <v>0</v>
          </cell>
          <cell r="F4028">
            <v>0</v>
          </cell>
          <cell r="G4028">
            <v>23</v>
          </cell>
          <cell r="H4028">
            <v>0</v>
          </cell>
          <cell r="I4028">
            <v>0</v>
          </cell>
          <cell r="J4028">
            <v>23</v>
          </cell>
          <cell r="K4028">
            <v>16</v>
          </cell>
          <cell r="L4028">
            <v>1</v>
          </cell>
          <cell r="M4028">
            <v>6</v>
          </cell>
          <cell r="N4028">
            <v>0</v>
          </cell>
          <cell r="O4028">
            <v>0</v>
          </cell>
          <cell r="P4028">
            <v>0</v>
          </cell>
          <cell r="Q4028">
            <v>0</v>
          </cell>
          <cell r="R4028">
            <v>0</v>
          </cell>
          <cell r="S4028">
            <v>0</v>
          </cell>
          <cell r="T4028">
            <v>0</v>
          </cell>
          <cell r="U4028">
            <v>0</v>
          </cell>
          <cell r="V4028">
            <v>15</v>
          </cell>
          <cell r="W4028">
            <v>2352</v>
          </cell>
          <cell r="X4028">
            <v>45</v>
          </cell>
          <cell r="Y4028">
            <v>21</v>
          </cell>
        </row>
        <row r="4029">
          <cell r="B4029" t="str">
            <v>道孚县格西乡</v>
          </cell>
          <cell r="C4029">
            <v>0</v>
          </cell>
          <cell r="D4029">
            <v>26</v>
          </cell>
          <cell r="E4029">
            <v>0</v>
          </cell>
          <cell r="F4029">
            <v>0</v>
          </cell>
          <cell r="G4029">
            <v>26</v>
          </cell>
          <cell r="H4029">
            <v>0</v>
          </cell>
          <cell r="I4029">
            <v>0</v>
          </cell>
          <cell r="J4029">
            <v>26</v>
          </cell>
          <cell r="K4029">
            <v>19</v>
          </cell>
          <cell r="L4029">
            <v>1</v>
          </cell>
          <cell r="M4029">
            <v>6</v>
          </cell>
          <cell r="N4029">
            <v>0</v>
          </cell>
          <cell r="O4029">
            <v>0</v>
          </cell>
          <cell r="P4029">
            <v>0</v>
          </cell>
          <cell r="Q4029">
            <v>0</v>
          </cell>
          <cell r="R4029">
            <v>0</v>
          </cell>
          <cell r="S4029">
            <v>0</v>
          </cell>
          <cell r="T4029">
            <v>0</v>
          </cell>
          <cell r="U4029">
            <v>0</v>
          </cell>
          <cell r="V4029">
            <v>16</v>
          </cell>
          <cell r="W4029">
            <v>2146</v>
          </cell>
          <cell r="X4029">
            <v>48</v>
          </cell>
          <cell r="Y4029">
            <v>22</v>
          </cell>
        </row>
        <row r="4030">
          <cell r="B4030" t="str">
            <v>道孚县各卡乡</v>
          </cell>
          <cell r="C4030">
            <v>0</v>
          </cell>
          <cell r="D4030">
            <v>14</v>
          </cell>
          <cell r="E4030">
            <v>0</v>
          </cell>
          <cell r="F4030">
            <v>0</v>
          </cell>
          <cell r="G4030">
            <v>14</v>
          </cell>
          <cell r="H4030">
            <v>0</v>
          </cell>
          <cell r="I4030">
            <v>0</v>
          </cell>
          <cell r="J4030">
            <v>14</v>
          </cell>
          <cell r="K4030">
            <v>10</v>
          </cell>
          <cell r="L4030">
            <v>1</v>
          </cell>
          <cell r="M4030">
            <v>3</v>
          </cell>
          <cell r="N4030">
            <v>0</v>
          </cell>
          <cell r="O4030">
            <v>0</v>
          </cell>
          <cell r="P4030">
            <v>0</v>
          </cell>
          <cell r="Q4030">
            <v>0</v>
          </cell>
          <cell r="R4030">
            <v>0</v>
          </cell>
          <cell r="S4030">
            <v>0</v>
          </cell>
          <cell r="T4030">
            <v>0</v>
          </cell>
          <cell r="U4030">
            <v>0</v>
          </cell>
          <cell r="V4030">
            <v>8</v>
          </cell>
          <cell r="W4030">
            <v>2409</v>
          </cell>
          <cell r="X4030">
            <v>24</v>
          </cell>
          <cell r="Y4030">
            <v>23</v>
          </cell>
        </row>
        <row r="4031">
          <cell r="B4031" t="str">
            <v>道孚县瓦日乡</v>
          </cell>
          <cell r="C4031">
            <v>0</v>
          </cell>
          <cell r="D4031">
            <v>14</v>
          </cell>
          <cell r="E4031">
            <v>0</v>
          </cell>
          <cell r="F4031">
            <v>0</v>
          </cell>
          <cell r="G4031">
            <v>14</v>
          </cell>
          <cell r="H4031">
            <v>0</v>
          </cell>
          <cell r="I4031">
            <v>0</v>
          </cell>
          <cell r="J4031">
            <v>14</v>
          </cell>
          <cell r="K4031">
            <v>10</v>
          </cell>
          <cell r="L4031">
            <v>1</v>
          </cell>
          <cell r="M4031">
            <v>3</v>
          </cell>
          <cell r="N4031">
            <v>0</v>
          </cell>
          <cell r="O4031">
            <v>0</v>
          </cell>
          <cell r="P4031">
            <v>0</v>
          </cell>
          <cell r="Q4031">
            <v>0</v>
          </cell>
          <cell r="R4031">
            <v>0</v>
          </cell>
          <cell r="S4031">
            <v>0</v>
          </cell>
          <cell r="T4031">
            <v>0</v>
          </cell>
          <cell r="U4031">
            <v>0</v>
          </cell>
          <cell r="V4031">
            <v>8</v>
          </cell>
          <cell r="W4031">
            <v>1718</v>
          </cell>
          <cell r="X4031">
            <v>24</v>
          </cell>
          <cell r="Y4031">
            <v>13</v>
          </cell>
        </row>
        <row r="4032">
          <cell r="B4032" t="str">
            <v>道孚县色卡乡</v>
          </cell>
          <cell r="C4032">
            <v>0</v>
          </cell>
          <cell r="D4032">
            <v>13</v>
          </cell>
          <cell r="E4032">
            <v>0</v>
          </cell>
          <cell r="F4032">
            <v>0</v>
          </cell>
          <cell r="G4032">
            <v>13</v>
          </cell>
          <cell r="H4032">
            <v>0</v>
          </cell>
          <cell r="I4032">
            <v>0</v>
          </cell>
          <cell r="J4032">
            <v>13</v>
          </cell>
          <cell r="K4032">
            <v>9</v>
          </cell>
          <cell r="L4032">
            <v>1</v>
          </cell>
          <cell r="M4032">
            <v>3</v>
          </cell>
          <cell r="N4032">
            <v>0</v>
          </cell>
          <cell r="O4032">
            <v>0</v>
          </cell>
          <cell r="P4032">
            <v>0</v>
          </cell>
          <cell r="Q4032">
            <v>0</v>
          </cell>
          <cell r="R4032">
            <v>0</v>
          </cell>
          <cell r="S4032">
            <v>0</v>
          </cell>
          <cell r="T4032">
            <v>0</v>
          </cell>
          <cell r="U4032">
            <v>0</v>
          </cell>
          <cell r="V4032">
            <v>6</v>
          </cell>
          <cell r="W4032">
            <v>2229</v>
          </cell>
          <cell r="X4032">
            <v>18</v>
          </cell>
          <cell r="Y4032">
            <v>20</v>
          </cell>
        </row>
        <row r="4033">
          <cell r="B4033" t="str">
            <v>道孚县甲斯孔乡</v>
          </cell>
          <cell r="C4033">
            <v>0</v>
          </cell>
          <cell r="D4033">
            <v>17</v>
          </cell>
          <cell r="E4033">
            <v>0</v>
          </cell>
          <cell r="F4033">
            <v>0</v>
          </cell>
          <cell r="G4033">
            <v>17</v>
          </cell>
          <cell r="H4033">
            <v>0</v>
          </cell>
          <cell r="I4033">
            <v>0</v>
          </cell>
          <cell r="J4033">
            <v>17</v>
          </cell>
          <cell r="K4033">
            <v>12</v>
          </cell>
          <cell r="L4033">
            <v>1</v>
          </cell>
          <cell r="M4033">
            <v>4</v>
          </cell>
          <cell r="N4033">
            <v>0</v>
          </cell>
          <cell r="O4033">
            <v>0</v>
          </cell>
          <cell r="P4033">
            <v>0</v>
          </cell>
          <cell r="Q4033">
            <v>0</v>
          </cell>
          <cell r="R4033">
            <v>0</v>
          </cell>
          <cell r="S4033">
            <v>0</v>
          </cell>
          <cell r="T4033">
            <v>0</v>
          </cell>
          <cell r="U4033">
            <v>0</v>
          </cell>
          <cell r="V4033">
            <v>9</v>
          </cell>
          <cell r="W4033">
            <v>2257</v>
          </cell>
          <cell r="X4033">
            <v>27</v>
          </cell>
          <cell r="Y4033">
            <v>18</v>
          </cell>
        </row>
        <row r="4034">
          <cell r="B4034" t="str">
            <v>道孚县麻孜乡</v>
          </cell>
          <cell r="C4034">
            <v>0</v>
          </cell>
          <cell r="D4034">
            <v>26</v>
          </cell>
          <cell r="E4034">
            <v>0</v>
          </cell>
          <cell r="F4034">
            <v>0</v>
          </cell>
          <cell r="G4034">
            <v>26</v>
          </cell>
          <cell r="H4034">
            <v>0</v>
          </cell>
          <cell r="I4034">
            <v>0</v>
          </cell>
          <cell r="J4034">
            <v>26</v>
          </cell>
          <cell r="K4034">
            <v>19</v>
          </cell>
          <cell r="L4034">
            <v>1</v>
          </cell>
          <cell r="M4034">
            <v>6</v>
          </cell>
          <cell r="N4034">
            <v>0</v>
          </cell>
          <cell r="O4034">
            <v>0</v>
          </cell>
          <cell r="P4034">
            <v>0</v>
          </cell>
          <cell r="Q4034">
            <v>0</v>
          </cell>
          <cell r="R4034">
            <v>0</v>
          </cell>
          <cell r="S4034">
            <v>0</v>
          </cell>
          <cell r="T4034">
            <v>0</v>
          </cell>
          <cell r="U4034">
            <v>0</v>
          </cell>
          <cell r="V4034">
            <v>14</v>
          </cell>
          <cell r="W4034">
            <v>2906</v>
          </cell>
          <cell r="X4034">
            <v>42</v>
          </cell>
          <cell r="Y4034">
            <v>25</v>
          </cell>
        </row>
        <row r="4035">
          <cell r="B4035" t="str">
            <v>道孚县甲宗乡</v>
          </cell>
          <cell r="C4035">
            <v>0</v>
          </cell>
          <cell r="D4035">
            <v>6</v>
          </cell>
          <cell r="E4035">
            <v>0</v>
          </cell>
          <cell r="F4035">
            <v>0</v>
          </cell>
          <cell r="G4035">
            <v>6</v>
          </cell>
          <cell r="H4035">
            <v>0</v>
          </cell>
          <cell r="I4035">
            <v>0</v>
          </cell>
          <cell r="J4035">
            <v>6</v>
          </cell>
          <cell r="K4035">
            <v>4</v>
          </cell>
          <cell r="L4035">
            <v>1</v>
          </cell>
          <cell r="M4035">
            <v>1</v>
          </cell>
          <cell r="N4035">
            <v>0</v>
          </cell>
          <cell r="O4035">
            <v>0</v>
          </cell>
          <cell r="P4035">
            <v>0</v>
          </cell>
          <cell r="Q4035">
            <v>0</v>
          </cell>
          <cell r="R4035">
            <v>0</v>
          </cell>
          <cell r="S4035">
            <v>0</v>
          </cell>
          <cell r="T4035">
            <v>0</v>
          </cell>
          <cell r="U4035">
            <v>0</v>
          </cell>
          <cell r="V4035">
            <v>2</v>
          </cell>
          <cell r="W4035">
            <v>793</v>
          </cell>
          <cell r="X4035">
            <v>6</v>
          </cell>
          <cell r="Y4035">
            <v>20</v>
          </cell>
        </row>
        <row r="4036">
          <cell r="B4036" t="str">
            <v>道孚县扎拖乡</v>
          </cell>
          <cell r="C4036">
            <v>0</v>
          </cell>
          <cell r="D4036">
            <v>9</v>
          </cell>
          <cell r="E4036">
            <v>0</v>
          </cell>
          <cell r="F4036">
            <v>0</v>
          </cell>
          <cell r="G4036">
            <v>9</v>
          </cell>
          <cell r="H4036">
            <v>0</v>
          </cell>
          <cell r="I4036">
            <v>0</v>
          </cell>
          <cell r="J4036">
            <v>9</v>
          </cell>
          <cell r="K4036">
            <v>6</v>
          </cell>
          <cell r="L4036">
            <v>1</v>
          </cell>
          <cell r="M4036">
            <v>2</v>
          </cell>
          <cell r="N4036">
            <v>0</v>
          </cell>
          <cell r="O4036">
            <v>0</v>
          </cell>
          <cell r="P4036">
            <v>0</v>
          </cell>
          <cell r="Q4036">
            <v>0</v>
          </cell>
          <cell r="R4036">
            <v>0</v>
          </cell>
          <cell r="S4036">
            <v>0</v>
          </cell>
          <cell r="T4036">
            <v>0</v>
          </cell>
          <cell r="U4036">
            <v>0</v>
          </cell>
          <cell r="V4036">
            <v>5</v>
          </cell>
          <cell r="W4036">
            <v>1265</v>
          </cell>
          <cell r="X4036">
            <v>15</v>
          </cell>
          <cell r="Y4036">
            <v>10</v>
          </cell>
        </row>
        <row r="4037">
          <cell r="B4037" t="str">
            <v>道孚县下拖乡</v>
          </cell>
          <cell r="C4037">
            <v>0</v>
          </cell>
          <cell r="D4037">
            <v>11</v>
          </cell>
          <cell r="E4037">
            <v>0</v>
          </cell>
          <cell r="F4037">
            <v>0</v>
          </cell>
          <cell r="G4037">
            <v>11</v>
          </cell>
          <cell r="H4037">
            <v>0</v>
          </cell>
          <cell r="I4037">
            <v>0</v>
          </cell>
          <cell r="J4037">
            <v>11</v>
          </cell>
          <cell r="K4037">
            <v>7</v>
          </cell>
          <cell r="L4037">
            <v>1</v>
          </cell>
          <cell r="M4037">
            <v>3</v>
          </cell>
          <cell r="N4037">
            <v>0</v>
          </cell>
          <cell r="O4037">
            <v>0</v>
          </cell>
          <cell r="P4037">
            <v>0</v>
          </cell>
          <cell r="Q4037">
            <v>0</v>
          </cell>
          <cell r="R4037">
            <v>0</v>
          </cell>
          <cell r="S4037">
            <v>0</v>
          </cell>
          <cell r="T4037">
            <v>0</v>
          </cell>
          <cell r="U4037">
            <v>0</v>
          </cell>
          <cell r="V4037">
            <v>7</v>
          </cell>
          <cell r="W4037">
            <v>1105</v>
          </cell>
          <cell r="X4037">
            <v>21</v>
          </cell>
          <cell r="Y4037">
            <v>18</v>
          </cell>
        </row>
        <row r="4038">
          <cell r="B4038" t="str">
            <v>道孚县亚卓乡</v>
          </cell>
          <cell r="C4038">
            <v>0</v>
          </cell>
          <cell r="D4038">
            <v>18</v>
          </cell>
          <cell r="E4038">
            <v>0</v>
          </cell>
          <cell r="F4038">
            <v>0</v>
          </cell>
          <cell r="G4038">
            <v>18</v>
          </cell>
          <cell r="H4038">
            <v>0</v>
          </cell>
          <cell r="I4038">
            <v>0</v>
          </cell>
          <cell r="J4038">
            <v>18</v>
          </cell>
          <cell r="K4038">
            <v>13</v>
          </cell>
          <cell r="L4038">
            <v>1</v>
          </cell>
          <cell r="M4038">
            <v>4</v>
          </cell>
          <cell r="N4038">
            <v>0</v>
          </cell>
          <cell r="O4038">
            <v>0</v>
          </cell>
          <cell r="P4038">
            <v>0</v>
          </cell>
          <cell r="Q4038">
            <v>0</v>
          </cell>
          <cell r="R4038">
            <v>0</v>
          </cell>
          <cell r="S4038">
            <v>0</v>
          </cell>
          <cell r="T4038">
            <v>0</v>
          </cell>
          <cell r="U4038">
            <v>0</v>
          </cell>
          <cell r="V4038">
            <v>9</v>
          </cell>
          <cell r="W4038">
            <v>1712</v>
          </cell>
          <cell r="X4038">
            <v>27</v>
          </cell>
          <cell r="Y4038">
            <v>19</v>
          </cell>
        </row>
        <row r="4039">
          <cell r="B4039" t="str">
            <v>道孚县维它乡</v>
          </cell>
          <cell r="C4039">
            <v>0</v>
          </cell>
          <cell r="D4039">
            <v>6</v>
          </cell>
          <cell r="E4039">
            <v>0</v>
          </cell>
          <cell r="F4039">
            <v>0</v>
          </cell>
          <cell r="G4039">
            <v>6</v>
          </cell>
          <cell r="H4039">
            <v>0</v>
          </cell>
          <cell r="I4039">
            <v>0</v>
          </cell>
          <cell r="J4039">
            <v>6</v>
          </cell>
          <cell r="K4039">
            <v>4</v>
          </cell>
          <cell r="L4039">
            <v>1</v>
          </cell>
          <cell r="M4039">
            <v>1</v>
          </cell>
          <cell r="N4039">
            <v>0</v>
          </cell>
          <cell r="O4039">
            <v>0</v>
          </cell>
          <cell r="P4039">
            <v>0</v>
          </cell>
          <cell r="Q4039">
            <v>0</v>
          </cell>
          <cell r="R4039">
            <v>0</v>
          </cell>
          <cell r="S4039">
            <v>0</v>
          </cell>
          <cell r="T4039">
            <v>0</v>
          </cell>
          <cell r="U4039">
            <v>0</v>
          </cell>
          <cell r="V4039">
            <v>2</v>
          </cell>
          <cell r="W4039">
            <v>1523</v>
          </cell>
          <cell r="X4039">
            <v>6</v>
          </cell>
          <cell r="Y4039">
            <v>20</v>
          </cell>
        </row>
        <row r="4040">
          <cell r="B4040" t="str">
            <v>道孚县仲尼乡</v>
          </cell>
          <cell r="C4040">
            <v>0</v>
          </cell>
          <cell r="D4040">
            <v>14</v>
          </cell>
          <cell r="E4040">
            <v>0</v>
          </cell>
          <cell r="F4040">
            <v>0</v>
          </cell>
          <cell r="G4040">
            <v>14</v>
          </cell>
          <cell r="H4040">
            <v>0</v>
          </cell>
          <cell r="I4040">
            <v>0</v>
          </cell>
          <cell r="J4040">
            <v>14</v>
          </cell>
          <cell r="K4040">
            <v>11</v>
          </cell>
          <cell r="L4040">
            <v>0</v>
          </cell>
          <cell r="M4040">
            <v>3</v>
          </cell>
          <cell r="N4040">
            <v>0</v>
          </cell>
          <cell r="O4040">
            <v>0</v>
          </cell>
          <cell r="P4040">
            <v>0</v>
          </cell>
          <cell r="Q4040">
            <v>0</v>
          </cell>
          <cell r="R4040">
            <v>0</v>
          </cell>
          <cell r="S4040">
            <v>0</v>
          </cell>
          <cell r="T4040">
            <v>0</v>
          </cell>
          <cell r="U4040">
            <v>0</v>
          </cell>
          <cell r="V4040">
            <v>7</v>
          </cell>
          <cell r="W4040">
            <v>1139</v>
          </cell>
          <cell r="X4040">
            <v>21</v>
          </cell>
          <cell r="Y4040">
            <v>13</v>
          </cell>
        </row>
        <row r="4041">
          <cell r="B4041" t="str">
            <v>道孚县孔色乡</v>
          </cell>
          <cell r="C4041">
            <v>0</v>
          </cell>
          <cell r="D4041">
            <v>18</v>
          </cell>
          <cell r="E4041">
            <v>0</v>
          </cell>
          <cell r="F4041">
            <v>0</v>
          </cell>
          <cell r="G4041">
            <v>18</v>
          </cell>
          <cell r="H4041">
            <v>0</v>
          </cell>
          <cell r="I4041">
            <v>0</v>
          </cell>
          <cell r="J4041">
            <v>18</v>
          </cell>
          <cell r="K4041">
            <v>14</v>
          </cell>
          <cell r="L4041">
            <v>0</v>
          </cell>
          <cell r="M4041">
            <v>4</v>
          </cell>
          <cell r="N4041">
            <v>0</v>
          </cell>
          <cell r="O4041">
            <v>0</v>
          </cell>
          <cell r="P4041">
            <v>0</v>
          </cell>
          <cell r="Q4041">
            <v>0</v>
          </cell>
          <cell r="R4041">
            <v>0</v>
          </cell>
          <cell r="S4041">
            <v>0</v>
          </cell>
          <cell r="T4041">
            <v>0</v>
          </cell>
          <cell r="U4041">
            <v>0</v>
          </cell>
          <cell r="V4041">
            <v>11</v>
          </cell>
          <cell r="W4041">
            <v>2725</v>
          </cell>
          <cell r="X4041">
            <v>33</v>
          </cell>
          <cell r="Y4041">
            <v>23</v>
          </cell>
        </row>
        <row r="4042">
          <cell r="B4042" t="str">
            <v>炉霍县</v>
          </cell>
          <cell r="C4042">
            <v>0</v>
          </cell>
          <cell r="D4042">
            <v>2346</v>
          </cell>
          <cell r="E4042">
            <v>78</v>
          </cell>
          <cell r="F4042">
            <v>1552</v>
          </cell>
          <cell r="G4042">
            <v>716</v>
          </cell>
          <cell r="H4042">
            <v>0</v>
          </cell>
          <cell r="I4042">
            <v>0</v>
          </cell>
          <cell r="J4042">
            <v>2346</v>
          </cell>
          <cell r="K4042">
            <v>312</v>
          </cell>
          <cell r="L4042">
            <v>53</v>
          </cell>
          <cell r="M4042">
            <v>69</v>
          </cell>
          <cell r="N4042">
            <v>2</v>
          </cell>
          <cell r="O4042">
            <v>79</v>
          </cell>
          <cell r="P4042">
            <v>0</v>
          </cell>
          <cell r="Q4042">
            <v>5</v>
          </cell>
          <cell r="R4042">
            <v>0</v>
          </cell>
          <cell r="S4042">
            <v>3</v>
          </cell>
          <cell r="T4042">
            <v>1825</v>
          </cell>
          <cell r="U4042">
            <v>0</v>
          </cell>
          <cell r="V4042">
            <v>171</v>
          </cell>
          <cell r="W4042">
            <v>37202</v>
          </cell>
          <cell r="X4042">
            <v>684</v>
          </cell>
          <cell r="Y4042">
            <v>571</v>
          </cell>
        </row>
        <row r="4043">
          <cell r="B4043" t="str">
            <v>炉霍县本级</v>
          </cell>
          <cell r="C4043">
            <v>0</v>
          </cell>
          <cell r="D4043">
            <v>0</v>
          </cell>
          <cell r="E4043">
            <v>0</v>
          </cell>
          <cell r="F4043">
            <v>0</v>
          </cell>
          <cell r="G4043">
            <v>0</v>
          </cell>
          <cell r="H4043">
            <v>0</v>
          </cell>
          <cell r="I4043">
            <v>0</v>
          </cell>
          <cell r="J4043">
            <v>0</v>
          </cell>
          <cell r="K4043">
            <v>0</v>
          </cell>
          <cell r="L4043">
            <v>0</v>
          </cell>
          <cell r="M4043">
            <v>0</v>
          </cell>
          <cell r="N4043">
            <v>0</v>
          </cell>
          <cell r="O4043">
            <v>0</v>
          </cell>
          <cell r="P4043">
            <v>0</v>
          </cell>
          <cell r="Q4043">
            <v>0</v>
          </cell>
          <cell r="R4043">
            <v>0</v>
          </cell>
          <cell r="S4043">
            <v>0</v>
          </cell>
          <cell r="T4043">
            <v>0</v>
          </cell>
          <cell r="U4043">
            <v>0</v>
          </cell>
          <cell r="V4043">
            <v>0</v>
          </cell>
          <cell r="W4043">
            <v>0</v>
          </cell>
          <cell r="X4043">
            <v>0</v>
          </cell>
          <cell r="Y4043">
            <v>0</v>
          </cell>
        </row>
        <row r="4044">
          <cell r="B4044" t="str">
            <v>炉霍县乡（镇）小计</v>
          </cell>
          <cell r="C4044">
            <v>0</v>
          </cell>
          <cell r="D4044">
            <v>2346</v>
          </cell>
          <cell r="E4044">
            <v>78</v>
          </cell>
          <cell r="F4044">
            <v>1552</v>
          </cell>
          <cell r="G4044">
            <v>716</v>
          </cell>
          <cell r="H4044">
            <v>0</v>
          </cell>
          <cell r="I4044">
            <v>0</v>
          </cell>
          <cell r="J4044">
            <v>2346</v>
          </cell>
          <cell r="K4044">
            <v>312</v>
          </cell>
          <cell r="L4044">
            <v>53</v>
          </cell>
          <cell r="M4044">
            <v>69</v>
          </cell>
          <cell r="N4044">
            <v>2</v>
          </cell>
          <cell r="O4044">
            <v>79</v>
          </cell>
          <cell r="P4044">
            <v>0</v>
          </cell>
          <cell r="Q4044">
            <v>5</v>
          </cell>
          <cell r="R4044">
            <v>0</v>
          </cell>
          <cell r="S4044">
            <v>3</v>
          </cell>
          <cell r="T4044">
            <v>1825</v>
          </cell>
          <cell r="U4044">
            <v>0</v>
          </cell>
          <cell r="V4044">
            <v>171</v>
          </cell>
          <cell r="W4044">
            <v>37202</v>
          </cell>
          <cell r="X4044">
            <v>684</v>
          </cell>
          <cell r="Y4044">
            <v>571</v>
          </cell>
        </row>
        <row r="4045">
          <cell r="B4045" t="str">
            <v>炉霍县仁达乡</v>
          </cell>
          <cell r="C4045">
            <v>0</v>
          </cell>
          <cell r="D4045">
            <v>118</v>
          </cell>
          <cell r="E4045">
            <v>5</v>
          </cell>
          <cell r="F4045">
            <v>85</v>
          </cell>
          <cell r="G4045">
            <v>28</v>
          </cell>
          <cell r="H4045">
            <v>0</v>
          </cell>
          <cell r="I4045">
            <v>0</v>
          </cell>
          <cell r="J4045">
            <v>118</v>
          </cell>
          <cell r="K4045">
            <v>17</v>
          </cell>
          <cell r="L4045">
            <v>1</v>
          </cell>
          <cell r="M4045">
            <v>3</v>
          </cell>
          <cell r="N4045">
            <v>0</v>
          </cell>
          <cell r="O4045">
            <v>5</v>
          </cell>
          <cell r="P4045">
            <v>0</v>
          </cell>
          <cell r="Q4045">
            <v>0</v>
          </cell>
          <cell r="R4045">
            <v>0</v>
          </cell>
          <cell r="S4045">
            <v>0</v>
          </cell>
          <cell r="T4045">
            <v>92</v>
          </cell>
          <cell r="U4045">
            <v>0</v>
          </cell>
          <cell r="V4045">
            <v>8</v>
          </cell>
          <cell r="W4045">
            <v>2290</v>
          </cell>
          <cell r="X4045">
            <v>32</v>
          </cell>
          <cell r="Y4045">
            <v>29</v>
          </cell>
        </row>
        <row r="4046">
          <cell r="B4046" t="str">
            <v>炉霍县宜木乡</v>
          </cell>
          <cell r="C4046">
            <v>0</v>
          </cell>
          <cell r="D4046">
            <v>151</v>
          </cell>
          <cell r="E4046">
            <v>5</v>
          </cell>
          <cell r="F4046">
            <v>96</v>
          </cell>
          <cell r="G4046">
            <v>50</v>
          </cell>
          <cell r="H4046">
            <v>0</v>
          </cell>
          <cell r="I4046">
            <v>0</v>
          </cell>
          <cell r="J4046">
            <v>151</v>
          </cell>
          <cell r="K4046">
            <v>17</v>
          </cell>
          <cell r="L4046">
            <v>1</v>
          </cell>
          <cell r="M4046">
            <v>5</v>
          </cell>
          <cell r="N4046">
            <v>1</v>
          </cell>
          <cell r="O4046">
            <v>5</v>
          </cell>
          <cell r="P4046">
            <v>0</v>
          </cell>
          <cell r="Q4046">
            <v>0</v>
          </cell>
          <cell r="R4046">
            <v>0</v>
          </cell>
          <cell r="S4046">
            <v>1</v>
          </cell>
          <cell r="T4046">
            <v>122</v>
          </cell>
          <cell r="U4046">
            <v>0</v>
          </cell>
          <cell r="V4046">
            <v>12</v>
          </cell>
          <cell r="W4046">
            <v>2880</v>
          </cell>
          <cell r="X4046">
            <v>48</v>
          </cell>
          <cell r="Y4046">
            <v>19</v>
          </cell>
        </row>
        <row r="4047">
          <cell r="B4047" t="str">
            <v>炉霍县斯木乡</v>
          </cell>
          <cell r="C4047">
            <v>0</v>
          </cell>
          <cell r="D4047">
            <v>136</v>
          </cell>
          <cell r="E4047">
            <v>5</v>
          </cell>
          <cell r="F4047">
            <v>95</v>
          </cell>
          <cell r="G4047">
            <v>36</v>
          </cell>
          <cell r="H4047">
            <v>0</v>
          </cell>
          <cell r="I4047">
            <v>0</v>
          </cell>
          <cell r="J4047">
            <v>136</v>
          </cell>
          <cell r="K4047">
            <v>18</v>
          </cell>
          <cell r="L4047">
            <v>1</v>
          </cell>
          <cell r="M4047">
            <v>4</v>
          </cell>
          <cell r="N4047">
            <v>0</v>
          </cell>
          <cell r="O4047">
            <v>5</v>
          </cell>
          <cell r="P4047">
            <v>0</v>
          </cell>
          <cell r="Q4047">
            <v>1</v>
          </cell>
          <cell r="R4047">
            <v>0</v>
          </cell>
          <cell r="S4047">
            <v>0</v>
          </cell>
          <cell r="T4047">
            <v>107</v>
          </cell>
          <cell r="U4047">
            <v>0</v>
          </cell>
          <cell r="V4047">
            <v>11</v>
          </cell>
          <cell r="W4047">
            <v>2404</v>
          </cell>
          <cell r="X4047">
            <v>44</v>
          </cell>
          <cell r="Y4047">
            <v>17</v>
          </cell>
        </row>
        <row r="4048">
          <cell r="B4048" t="str">
            <v>炉霍县新都镇</v>
          </cell>
          <cell r="C4048">
            <v>0</v>
          </cell>
          <cell r="D4048">
            <v>150</v>
          </cell>
          <cell r="E4048">
            <v>5</v>
          </cell>
          <cell r="F4048">
            <v>100</v>
          </cell>
          <cell r="G4048">
            <v>45</v>
          </cell>
          <cell r="H4048">
            <v>0</v>
          </cell>
          <cell r="I4048">
            <v>0</v>
          </cell>
          <cell r="J4048">
            <v>150</v>
          </cell>
          <cell r="K4048">
            <v>24</v>
          </cell>
          <cell r="L4048">
            <v>2</v>
          </cell>
          <cell r="M4048">
            <v>7</v>
          </cell>
          <cell r="N4048">
            <v>0</v>
          </cell>
          <cell r="O4048">
            <v>5</v>
          </cell>
          <cell r="P4048">
            <v>0</v>
          </cell>
          <cell r="Q4048">
            <v>2</v>
          </cell>
          <cell r="R4048">
            <v>0</v>
          </cell>
          <cell r="S4048">
            <v>0</v>
          </cell>
          <cell r="T4048">
            <v>110</v>
          </cell>
          <cell r="U4048">
            <v>0</v>
          </cell>
          <cell r="V4048">
            <v>17</v>
          </cell>
          <cell r="W4048">
            <v>3266</v>
          </cell>
          <cell r="X4048">
            <v>68</v>
          </cell>
          <cell r="Y4048">
            <v>49</v>
          </cell>
        </row>
        <row r="4049">
          <cell r="B4049" t="str">
            <v>炉霍县雅德乡</v>
          </cell>
          <cell r="C4049">
            <v>0</v>
          </cell>
          <cell r="D4049">
            <v>141</v>
          </cell>
          <cell r="E4049">
            <v>5</v>
          </cell>
          <cell r="F4049">
            <v>101</v>
          </cell>
          <cell r="G4049">
            <v>35</v>
          </cell>
          <cell r="H4049">
            <v>0</v>
          </cell>
          <cell r="I4049">
            <v>0</v>
          </cell>
          <cell r="J4049">
            <v>141</v>
          </cell>
          <cell r="K4049">
            <v>24</v>
          </cell>
          <cell r="L4049">
            <v>2</v>
          </cell>
          <cell r="M4049">
            <v>6</v>
          </cell>
          <cell r="N4049">
            <v>0</v>
          </cell>
          <cell r="O4049">
            <v>5</v>
          </cell>
          <cell r="P4049">
            <v>0</v>
          </cell>
          <cell r="Q4049">
            <v>0</v>
          </cell>
          <cell r="R4049">
            <v>0</v>
          </cell>
          <cell r="S4049">
            <v>0</v>
          </cell>
          <cell r="T4049">
            <v>104</v>
          </cell>
          <cell r="U4049">
            <v>0</v>
          </cell>
          <cell r="V4049">
            <v>14</v>
          </cell>
          <cell r="W4049">
            <v>2588</v>
          </cell>
          <cell r="X4049">
            <v>56</v>
          </cell>
          <cell r="Y4049">
            <v>38</v>
          </cell>
        </row>
        <row r="4050">
          <cell r="B4050" t="str">
            <v>炉霍县泥巴乡</v>
          </cell>
          <cell r="C4050">
            <v>0</v>
          </cell>
          <cell r="D4050">
            <v>163</v>
          </cell>
          <cell r="E4050">
            <v>5</v>
          </cell>
          <cell r="F4050">
            <v>123</v>
          </cell>
          <cell r="G4050">
            <v>35</v>
          </cell>
          <cell r="H4050">
            <v>0</v>
          </cell>
          <cell r="I4050">
            <v>0</v>
          </cell>
          <cell r="J4050">
            <v>163</v>
          </cell>
          <cell r="K4050">
            <v>24</v>
          </cell>
          <cell r="L4050">
            <v>1</v>
          </cell>
          <cell r="M4050">
            <v>4</v>
          </cell>
          <cell r="N4050">
            <v>0</v>
          </cell>
          <cell r="O4050">
            <v>5</v>
          </cell>
          <cell r="P4050">
            <v>0</v>
          </cell>
          <cell r="Q4050">
            <v>0</v>
          </cell>
          <cell r="R4050">
            <v>0</v>
          </cell>
          <cell r="S4050">
            <v>0</v>
          </cell>
          <cell r="T4050">
            <v>129</v>
          </cell>
          <cell r="U4050">
            <v>0</v>
          </cell>
          <cell r="V4050">
            <v>10</v>
          </cell>
          <cell r="W4050">
            <v>2325</v>
          </cell>
          <cell r="X4050">
            <v>40</v>
          </cell>
          <cell r="Y4050">
            <v>28</v>
          </cell>
        </row>
        <row r="4051">
          <cell r="B4051" t="str">
            <v>炉霍县洛秋乡</v>
          </cell>
          <cell r="C4051">
            <v>0</v>
          </cell>
          <cell r="D4051">
            <v>144</v>
          </cell>
          <cell r="E4051">
            <v>5</v>
          </cell>
          <cell r="F4051">
            <v>90</v>
          </cell>
          <cell r="G4051">
            <v>49</v>
          </cell>
          <cell r="H4051">
            <v>0</v>
          </cell>
          <cell r="I4051">
            <v>0</v>
          </cell>
          <cell r="J4051">
            <v>144</v>
          </cell>
          <cell r="K4051">
            <v>24</v>
          </cell>
          <cell r="L4051">
            <v>0</v>
          </cell>
          <cell r="M4051">
            <v>3</v>
          </cell>
          <cell r="N4051">
            <v>0</v>
          </cell>
          <cell r="O4051">
            <v>5</v>
          </cell>
          <cell r="P4051">
            <v>0</v>
          </cell>
          <cell r="Q4051">
            <v>0</v>
          </cell>
          <cell r="R4051">
            <v>0</v>
          </cell>
          <cell r="S4051">
            <v>0</v>
          </cell>
          <cell r="T4051">
            <v>112</v>
          </cell>
          <cell r="U4051">
            <v>0</v>
          </cell>
          <cell r="V4051">
            <v>8</v>
          </cell>
          <cell r="W4051">
            <v>2126</v>
          </cell>
          <cell r="X4051">
            <v>32</v>
          </cell>
          <cell r="Y4051">
            <v>17</v>
          </cell>
        </row>
        <row r="4052">
          <cell r="B4052" t="str">
            <v>炉霍县卡娘乡</v>
          </cell>
          <cell r="C4052">
            <v>0</v>
          </cell>
          <cell r="D4052">
            <v>178</v>
          </cell>
          <cell r="E4052">
            <v>5</v>
          </cell>
          <cell r="F4052">
            <v>70</v>
          </cell>
          <cell r="G4052">
            <v>103</v>
          </cell>
          <cell r="H4052">
            <v>0</v>
          </cell>
          <cell r="I4052">
            <v>0</v>
          </cell>
          <cell r="J4052">
            <v>178</v>
          </cell>
          <cell r="K4052">
            <v>24</v>
          </cell>
          <cell r="L4052">
            <v>1</v>
          </cell>
          <cell r="M4052">
            <v>4</v>
          </cell>
          <cell r="N4052">
            <v>1</v>
          </cell>
          <cell r="O4052">
            <v>5</v>
          </cell>
          <cell r="P4052">
            <v>0</v>
          </cell>
          <cell r="Q4052">
            <v>0</v>
          </cell>
          <cell r="R4052">
            <v>0</v>
          </cell>
          <cell r="S4052">
            <v>0</v>
          </cell>
          <cell r="T4052">
            <v>144</v>
          </cell>
          <cell r="U4052">
            <v>0</v>
          </cell>
          <cell r="V4052">
            <v>9</v>
          </cell>
          <cell r="W4052">
            <v>1100</v>
          </cell>
          <cell r="X4052">
            <v>36</v>
          </cell>
          <cell r="Y4052">
            <v>6</v>
          </cell>
        </row>
        <row r="4053">
          <cell r="B4053" t="str">
            <v>炉霍县旦都乡</v>
          </cell>
          <cell r="C4053">
            <v>0</v>
          </cell>
          <cell r="D4053">
            <v>127</v>
          </cell>
          <cell r="E4053">
            <v>5</v>
          </cell>
          <cell r="F4053">
            <v>94</v>
          </cell>
          <cell r="G4053">
            <v>28</v>
          </cell>
          <cell r="H4053">
            <v>0</v>
          </cell>
          <cell r="I4053">
            <v>0</v>
          </cell>
          <cell r="J4053">
            <v>127</v>
          </cell>
          <cell r="K4053">
            <v>17</v>
          </cell>
          <cell r="L4053">
            <v>1</v>
          </cell>
          <cell r="M4053">
            <v>4</v>
          </cell>
          <cell r="N4053">
            <v>0</v>
          </cell>
          <cell r="O4053">
            <v>5</v>
          </cell>
          <cell r="P4053">
            <v>0</v>
          </cell>
          <cell r="Q4053">
            <v>0</v>
          </cell>
          <cell r="R4053">
            <v>0</v>
          </cell>
          <cell r="S4053">
            <v>0</v>
          </cell>
          <cell r="T4053">
            <v>100</v>
          </cell>
          <cell r="U4053">
            <v>0</v>
          </cell>
          <cell r="V4053">
            <v>10</v>
          </cell>
          <cell r="W4053">
            <v>2457</v>
          </cell>
          <cell r="X4053">
            <v>40</v>
          </cell>
          <cell r="Y4053">
            <v>24</v>
          </cell>
        </row>
        <row r="4054">
          <cell r="B4054" t="str">
            <v>炉霍县侏倭乡</v>
          </cell>
          <cell r="C4054">
            <v>0</v>
          </cell>
          <cell r="D4054">
            <v>131</v>
          </cell>
          <cell r="E4054">
            <v>5</v>
          </cell>
          <cell r="F4054">
            <v>94</v>
          </cell>
          <cell r="G4054">
            <v>32</v>
          </cell>
          <cell r="H4054">
            <v>0</v>
          </cell>
          <cell r="I4054">
            <v>0</v>
          </cell>
          <cell r="J4054">
            <v>131</v>
          </cell>
          <cell r="K4054">
            <v>17</v>
          </cell>
          <cell r="L4054">
            <v>1</v>
          </cell>
          <cell r="M4054">
            <v>4</v>
          </cell>
          <cell r="N4054">
            <v>0</v>
          </cell>
          <cell r="O4054">
            <v>5</v>
          </cell>
          <cell r="P4054">
            <v>0</v>
          </cell>
          <cell r="Q4054">
            <v>1</v>
          </cell>
          <cell r="R4054">
            <v>0</v>
          </cell>
          <cell r="S4054">
            <v>0</v>
          </cell>
          <cell r="T4054">
            <v>103</v>
          </cell>
          <cell r="U4054">
            <v>0</v>
          </cell>
          <cell r="V4054">
            <v>10</v>
          </cell>
          <cell r="W4054">
            <v>2507</v>
          </cell>
          <cell r="X4054">
            <v>40</v>
          </cell>
          <cell r="Y4054">
            <v>25</v>
          </cell>
        </row>
        <row r="4055">
          <cell r="B4055" t="str">
            <v>炉霍县充古乡</v>
          </cell>
          <cell r="C4055">
            <v>0</v>
          </cell>
          <cell r="D4055">
            <v>136</v>
          </cell>
          <cell r="E4055">
            <v>5</v>
          </cell>
          <cell r="F4055">
            <v>103</v>
          </cell>
          <cell r="G4055">
            <v>28</v>
          </cell>
          <cell r="H4055">
            <v>0</v>
          </cell>
          <cell r="I4055">
            <v>0</v>
          </cell>
          <cell r="J4055">
            <v>136</v>
          </cell>
          <cell r="K4055">
            <v>17</v>
          </cell>
          <cell r="L4055">
            <v>2</v>
          </cell>
          <cell r="M4055">
            <v>4</v>
          </cell>
          <cell r="N4055">
            <v>0</v>
          </cell>
          <cell r="O4055">
            <v>5</v>
          </cell>
          <cell r="P4055">
            <v>0</v>
          </cell>
          <cell r="Q4055">
            <v>0</v>
          </cell>
          <cell r="R4055">
            <v>0</v>
          </cell>
          <cell r="S4055">
            <v>1</v>
          </cell>
          <cell r="T4055">
            <v>107</v>
          </cell>
          <cell r="U4055">
            <v>0</v>
          </cell>
          <cell r="V4055">
            <v>11</v>
          </cell>
          <cell r="W4055">
            <v>1859</v>
          </cell>
          <cell r="X4055">
            <v>44</v>
          </cell>
          <cell r="Y4055">
            <v>45</v>
          </cell>
        </row>
        <row r="4056">
          <cell r="B4056" t="str">
            <v>炉霍县更知乡</v>
          </cell>
          <cell r="C4056">
            <v>0</v>
          </cell>
          <cell r="D4056">
            <v>130</v>
          </cell>
          <cell r="E4056">
            <v>5</v>
          </cell>
          <cell r="F4056">
            <v>97</v>
          </cell>
          <cell r="G4056">
            <v>28</v>
          </cell>
          <cell r="H4056">
            <v>0</v>
          </cell>
          <cell r="I4056">
            <v>0</v>
          </cell>
          <cell r="J4056">
            <v>130</v>
          </cell>
          <cell r="K4056">
            <v>17</v>
          </cell>
          <cell r="L4056">
            <v>1</v>
          </cell>
          <cell r="M4056">
            <v>5</v>
          </cell>
          <cell r="N4056">
            <v>0</v>
          </cell>
          <cell r="O4056">
            <v>5</v>
          </cell>
          <cell r="P4056">
            <v>0</v>
          </cell>
          <cell r="Q4056">
            <v>0</v>
          </cell>
          <cell r="R4056">
            <v>0</v>
          </cell>
          <cell r="S4056">
            <v>0</v>
          </cell>
          <cell r="T4056">
            <v>102</v>
          </cell>
          <cell r="U4056">
            <v>0</v>
          </cell>
          <cell r="V4056">
            <v>12</v>
          </cell>
          <cell r="W4056">
            <v>1498</v>
          </cell>
          <cell r="X4056">
            <v>48</v>
          </cell>
          <cell r="Y4056">
            <v>24</v>
          </cell>
        </row>
        <row r="4057">
          <cell r="B4057" t="str">
            <v>炉霍县上罗乡</v>
          </cell>
          <cell r="C4057">
            <v>0</v>
          </cell>
          <cell r="D4057">
            <v>139</v>
          </cell>
          <cell r="E4057">
            <v>5</v>
          </cell>
          <cell r="F4057">
            <v>101</v>
          </cell>
          <cell r="G4057">
            <v>33</v>
          </cell>
          <cell r="H4057">
            <v>0</v>
          </cell>
          <cell r="I4057">
            <v>0</v>
          </cell>
          <cell r="J4057">
            <v>139</v>
          </cell>
          <cell r="K4057">
            <v>18</v>
          </cell>
          <cell r="L4057">
            <v>3</v>
          </cell>
          <cell r="M4057">
            <v>4</v>
          </cell>
          <cell r="N4057">
            <v>0</v>
          </cell>
          <cell r="O4057">
            <v>5</v>
          </cell>
          <cell r="P4057">
            <v>0</v>
          </cell>
          <cell r="Q4057">
            <v>0</v>
          </cell>
          <cell r="R4057">
            <v>0</v>
          </cell>
          <cell r="S4057">
            <v>0</v>
          </cell>
          <cell r="T4057">
            <v>109</v>
          </cell>
          <cell r="U4057">
            <v>0</v>
          </cell>
          <cell r="V4057">
            <v>9</v>
          </cell>
          <cell r="W4057">
            <v>2053</v>
          </cell>
          <cell r="X4057">
            <v>36</v>
          </cell>
          <cell r="Y4057">
            <v>69</v>
          </cell>
        </row>
        <row r="4058">
          <cell r="B4058" t="str">
            <v>炉霍县下罗乡</v>
          </cell>
          <cell r="C4058">
            <v>0</v>
          </cell>
          <cell r="D4058">
            <v>198</v>
          </cell>
          <cell r="E4058">
            <v>5</v>
          </cell>
          <cell r="F4058">
            <v>103</v>
          </cell>
          <cell r="G4058">
            <v>90</v>
          </cell>
          <cell r="H4058">
            <v>0</v>
          </cell>
          <cell r="I4058">
            <v>0</v>
          </cell>
          <cell r="J4058">
            <v>198</v>
          </cell>
          <cell r="K4058">
            <v>18</v>
          </cell>
          <cell r="L4058">
            <v>30</v>
          </cell>
          <cell r="M4058">
            <v>4</v>
          </cell>
          <cell r="N4058">
            <v>0</v>
          </cell>
          <cell r="O4058">
            <v>5</v>
          </cell>
          <cell r="P4058">
            <v>0</v>
          </cell>
          <cell r="Q4058">
            <v>1</v>
          </cell>
          <cell r="R4058">
            <v>0</v>
          </cell>
          <cell r="S4058">
            <v>1</v>
          </cell>
          <cell r="T4058">
            <v>139</v>
          </cell>
          <cell r="U4058">
            <v>0</v>
          </cell>
          <cell r="V4058">
            <v>10</v>
          </cell>
          <cell r="W4058">
            <v>2933</v>
          </cell>
          <cell r="X4058">
            <v>40</v>
          </cell>
          <cell r="Y4058">
            <v>63</v>
          </cell>
        </row>
        <row r="4059">
          <cell r="B4059" t="str">
            <v>炉霍县宗塔乡</v>
          </cell>
          <cell r="C4059">
            <v>0</v>
          </cell>
          <cell r="D4059">
            <v>139</v>
          </cell>
          <cell r="E4059">
            <v>4</v>
          </cell>
          <cell r="F4059">
            <v>102</v>
          </cell>
          <cell r="G4059">
            <v>33</v>
          </cell>
          <cell r="H4059">
            <v>0</v>
          </cell>
          <cell r="I4059">
            <v>0</v>
          </cell>
          <cell r="J4059">
            <v>139</v>
          </cell>
          <cell r="K4059">
            <v>18</v>
          </cell>
          <cell r="L4059">
            <v>3</v>
          </cell>
          <cell r="M4059">
            <v>3</v>
          </cell>
          <cell r="N4059">
            <v>0</v>
          </cell>
          <cell r="O4059">
            <v>5</v>
          </cell>
          <cell r="P4059">
            <v>0</v>
          </cell>
          <cell r="Q4059">
            <v>0</v>
          </cell>
          <cell r="R4059">
            <v>0</v>
          </cell>
          <cell r="S4059">
            <v>0</v>
          </cell>
          <cell r="T4059">
            <v>110</v>
          </cell>
          <cell r="U4059">
            <v>0</v>
          </cell>
          <cell r="V4059">
            <v>8</v>
          </cell>
          <cell r="W4059">
            <v>2038</v>
          </cell>
          <cell r="X4059">
            <v>32</v>
          </cell>
          <cell r="Y4059">
            <v>63</v>
          </cell>
        </row>
        <row r="4060">
          <cell r="B4060" t="str">
            <v>炉霍县宗麦乡</v>
          </cell>
          <cell r="C4060">
            <v>0</v>
          </cell>
          <cell r="D4060">
            <v>165</v>
          </cell>
          <cell r="E4060">
            <v>4</v>
          </cell>
          <cell r="F4060">
            <v>98</v>
          </cell>
          <cell r="G4060">
            <v>63</v>
          </cell>
          <cell r="H4060">
            <v>0</v>
          </cell>
          <cell r="I4060">
            <v>0</v>
          </cell>
          <cell r="J4060">
            <v>165</v>
          </cell>
          <cell r="K4060">
            <v>18</v>
          </cell>
          <cell r="L4060">
            <v>3</v>
          </cell>
          <cell r="M4060">
            <v>5</v>
          </cell>
          <cell r="N4060">
            <v>0</v>
          </cell>
          <cell r="O4060">
            <v>4</v>
          </cell>
          <cell r="P4060">
            <v>0</v>
          </cell>
          <cell r="Q4060">
            <v>0</v>
          </cell>
          <cell r="R4060">
            <v>0</v>
          </cell>
          <cell r="S4060">
            <v>0</v>
          </cell>
          <cell r="T4060">
            <v>135</v>
          </cell>
          <cell r="U4060">
            <v>0</v>
          </cell>
          <cell r="V4060">
            <v>12</v>
          </cell>
          <cell r="W4060">
            <v>2878</v>
          </cell>
          <cell r="X4060">
            <v>48</v>
          </cell>
          <cell r="Y4060">
            <v>55</v>
          </cell>
        </row>
        <row r="4061">
          <cell r="B4061" t="str">
            <v>甘孜县</v>
          </cell>
          <cell r="C4061">
            <v>0</v>
          </cell>
          <cell r="D4061">
            <v>433</v>
          </cell>
          <cell r="E4061">
            <v>159</v>
          </cell>
          <cell r="F4061">
            <v>46</v>
          </cell>
          <cell r="G4061">
            <v>228</v>
          </cell>
          <cell r="H4061">
            <v>0</v>
          </cell>
          <cell r="I4061">
            <v>0</v>
          </cell>
          <cell r="J4061">
            <v>433</v>
          </cell>
          <cell r="K4061">
            <v>283</v>
          </cell>
          <cell r="L4061">
            <v>51</v>
          </cell>
          <cell r="M4061">
            <v>86</v>
          </cell>
          <cell r="N4061">
            <v>4</v>
          </cell>
          <cell r="O4061">
            <v>5</v>
          </cell>
          <cell r="P4061">
            <v>0</v>
          </cell>
          <cell r="Q4061">
            <v>5</v>
          </cell>
          <cell r="R4061">
            <v>3</v>
          </cell>
          <cell r="S4061">
            <v>0</v>
          </cell>
          <cell r="T4061">
            <v>0</v>
          </cell>
          <cell r="U4061">
            <v>0</v>
          </cell>
          <cell r="V4061">
            <v>214</v>
          </cell>
          <cell r="W4061">
            <v>51316</v>
          </cell>
          <cell r="X4061">
            <v>622</v>
          </cell>
          <cell r="Y4061">
            <v>420</v>
          </cell>
        </row>
        <row r="4062">
          <cell r="B4062" t="str">
            <v>甘孜县本级</v>
          </cell>
          <cell r="C4062">
            <v>0</v>
          </cell>
          <cell r="D4062">
            <v>0</v>
          </cell>
          <cell r="E4062">
            <v>0</v>
          </cell>
          <cell r="F4062">
            <v>0</v>
          </cell>
          <cell r="G4062">
            <v>0</v>
          </cell>
          <cell r="H4062">
            <v>0</v>
          </cell>
          <cell r="I4062">
            <v>0</v>
          </cell>
          <cell r="J4062">
            <v>0</v>
          </cell>
          <cell r="K4062">
            <v>0</v>
          </cell>
          <cell r="L4062">
            <v>0</v>
          </cell>
          <cell r="M4062">
            <v>0</v>
          </cell>
          <cell r="N4062">
            <v>0</v>
          </cell>
          <cell r="O4062">
            <v>0</v>
          </cell>
          <cell r="P4062">
            <v>0</v>
          </cell>
          <cell r="Q4062">
            <v>0</v>
          </cell>
          <cell r="R4062">
            <v>0</v>
          </cell>
          <cell r="S4062">
            <v>0</v>
          </cell>
          <cell r="T4062">
            <v>0</v>
          </cell>
          <cell r="U4062">
            <v>0</v>
          </cell>
          <cell r="V4062">
            <v>0</v>
          </cell>
          <cell r="W4062">
            <v>0</v>
          </cell>
          <cell r="X4062">
            <v>0</v>
          </cell>
          <cell r="Y4062">
            <v>0</v>
          </cell>
        </row>
        <row r="4063">
          <cell r="B4063" t="str">
            <v>甘孜县乡(镇)小计</v>
          </cell>
          <cell r="C4063">
            <v>0</v>
          </cell>
          <cell r="D4063">
            <v>433</v>
          </cell>
          <cell r="E4063">
            <v>159</v>
          </cell>
          <cell r="F4063">
            <v>46</v>
          </cell>
          <cell r="G4063">
            <v>228</v>
          </cell>
          <cell r="H4063">
            <v>0</v>
          </cell>
          <cell r="I4063">
            <v>0</v>
          </cell>
          <cell r="J4063">
            <v>433</v>
          </cell>
          <cell r="K4063">
            <v>283</v>
          </cell>
          <cell r="L4063">
            <v>51</v>
          </cell>
          <cell r="M4063">
            <v>86</v>
          </cell>
          <cell r="N4063">
            <v>4</v>
          </cell>
          <cell r="O4063">
            <v>5</v>
          </cell>
          <cell r="P4063">
            <v>0</v>
          </cell>
          <cell r="Q4063">
            <v>5</v>
          </cell>
          <cell r="R4063">
            <v>3</v>
          </cell>
          <cell r="S4063">
            <v>0</v>
          </cell>
          <cell r="T4063">
            <v>0</v>
          </cell>
          <cell r="U4063">
            <v>0</v>
          </cell>
          <cell r="V4063">
            <v>214</v>
          </cell>
          <cell r="W4063">
            <v>51316</v>
          </cell>
          <cell r="X4063">
            <v>622</v>
          </cell>
          <cell r="Y4063">
            <v>420</v>
          </cell>
        </row>
        <row r="4064">
          <cell r="B4064" t="str">
            <v>甘孜县甘孜镇</v>
          </cell>
          <cell r="C4064">
            <v>0</v>
          </cell>
          <cell r="D4064">
            <v>45</v>
          </cell>
          <cell r="E4064">
            <v>17</v>
          </cell>
          <cell r="F4064">
            <v>8</v>
          </cell>
          <cell r="G4064">
            <v>20</v>
          </cell>
          <cell r="H4064">
            <v>0</v>
          </cell>
          <cell r="I4064">
            <v>0</v>
          </cell>
          <cell r="J4064">
            <v>45</v>
          </cell>
          <cell r="K4064">
            <v>31</v>
          </cell>
          <cell r="L4064">
            <v>3</v>
          </cell>
          <cell r="M4064">
            <v>9</v>
          </cell>
          <cell r="N4064">
            <v>1</v>
          </cell>
          <cell r="O4064">
            <v>1</v>
          </cell>
          <cell r="P4064">
            <v>0</v>
          </cell>
          <cell r="Q4064">
            <v>1</v>
          </cell>
          <cell r="R4064">
            <v>0</v>
          </cell>
          <cell r="S4064">
            <v>0</v>
          </cell>
          <cell r="T4064">
            <v>0</v>
          </cell>
          <cell r="U4064">
            <v>0</v>
          </cell>
          <cell r="V4064">
            <v>23</v>
          </cell>
          <cell r="W4064">
            <v>5515</v>
          </cell>
          <cell r="X4064">
            <v>67</v>
          </cell>
          <cell r="Y4064">
            <v>45</v>
          </cell>
        </row>
        <row r="4065">
          <cell r="B4065" t="str">
            <v>甘孜县呷拉乡</v>
          </cell>
          <cell r="C4065">
            <v>0</v>
          </cell>
          <cell r="D4065">
            <v>19</v>
          </cell>
          <cell r="E4065">
            <v>7</v>
          </cell>
          <cell r="F4065">
            <v>2</v>
          </cell>
          <cell r="G4065">
            <v>10</v>
          </cell>
          <cell r="H4065">
            <v>0</v>
          </cell>
          <cell r="I4065">
            <v>0</v>
          </cell>
          <cell r="J4065">
            <v>19</v>
          </cell>
          <cell r="K4065">
            <v>12</v>
          </cell>
          <cell r="L4065">
            <v>3</v>
          </cell>
          <cell r="M4065">
            <v>4</v>
          </cell>
          <cell r="N4065">
            <v>0</v>
          </cell>
          <cell r="O4065">
            <v>0</v>
          </cell>
          <cell r="P4065">
            <v>0</v>
          </cell>
          <cell r="Q4065">
            <v>0</v>
          </cell>
          <cell r="R4065">
            <v>0</v>
          </cell>
          <cell r="S4065">
            <v>0</v>
          </cell>
          <cell r="T4065">
            <v>0</v>
          </cell>
          <cell r="U4065">
            <v>0</v>
          </cell>
          <cell r="V4065">
            <v>9</v>
          </cell>
          <cell r="W4065">
            <v>2177</v>
          </cell>
          <cell r="X4065">
            <v>26</v>
          </cell>
          <cell r="Y4065">
            <v>18</v>
          </cell>
        </row>
        <row r="4066">
          <cell r="B4066" t="str">
            <v>甘孜县南多乡</v>
          </cell>
          <cell r="C4066">
            <v>0</v>
          </cell>
          <cell r="D4066">
            <v>8</v>
          </cell>
          <cell r="E4066">
            <v>4</v>
          </cell>
          <cell r="F4066">
            <v>1</v>
          </cell>
          <cell r="G4066">
            <v>3</v>
          </cell>
          <cell r="H4066">
            <v>0</v>
          </cell>
          <cell r="I4066">
            <v>0</v>
          </cell>
          <cell r="J4066">
            <v>8</v>
          </cell>
          <cell r="K4066">
            <v>5</v>
          </cell>
          <cell r="L4066">
            <v>1</v>
          </cell>
          <cell r="M4066">
            <v>2</v>
          </cell>
          <cell r="N4066">
            <v>0</v>
          </cell>
          <cell r="O4066">
            <v>0</v>
          </cell>
          <cell r="P4066">
            <v>0</v>
          </cell>
          <cell r="Q4066">
            <v>0</v>
          </cell>
          <cell r="R4066">
            <v>0</v>
          </cell>
          <cell r="S4066">
            <v>0</v>
          </cell>
          <cell r="T4066">
            <v>0</v>
          </cell>
          <cell r="U4066">
            <v>0</v>
          </cell>
          <cell r="V4066">
            <v>6</v>
          </cell>
          <cell r="W4066">
            <v>1385</v>
          </cell>
          <cell r="X4066">
            <v>17</v>
          </cell>
          <cell r="Y4066">
            <v>12</v>
          </cell>
        </row>
        <row r="4067">
          <cell r="B4067" t="str">
            <v>甘孜县斯俄乡</v>
          </cell>
          <cell r="C4067">
            <v>0</v>
          </cell>
          <cell r="D4067">
            <v>18</v>
          </cell>
          <cell r="E4067">
            <v>7</v>
          </cell>
          <cell r="F4067">
            <v>2</v>
          </cell>
          <cell r="G4067">
            <v>9</v>
          </cell>
          <cell r="H4067">
            <v>0</v>
          </cell>
          <cell r="I4067">
            <v>0</v>
          </cell>
          <cell r="J4067">
            <v>18</v>
          </cell>
          <cell r="K4067">
            <v>12</v>
          </cell>
          <cell r="L4067">
            <v>2</v>
          </cell>
          <cell r="M4067">
            <v>4</v>
          </cell>
          <cell r="N4067">
            <v>0</v>
          </cell>
          <cell r="O4067">
            <v>0</v>
          </cell>
          <cell r="P4067">
            <v>0</v>
          </cell>
          <cell r="Q4067">
            <v>0</v>
          </cell>
          <cell r="R4067">
            <v>0</v>
          </cell>
          <cell r="S4067">
            <v>0</v>
          </cell>
          <cell r="T4067">
            <v>0</v>
          </cell>
          <cell r="U4067">
            <v>0</v>
          </cell>
          <cell r="V4067">
            <v>9</v>
          </cell>
          <cell r="W4067">
            <v>3134</v>
          </cell>
          <cell r="X4067">
            <v>26</v>
          </cell>
          <cell r="Y4067">
            <v>18</v>
          </cell>
        </row>
        <row r="4068">
          <cell r="B4068" t="str">
            <v>甘孜县拖坝乡</v>
          </cell>
          <cell r="C4068">
            <v>0</v>
          </cell>
          <cell r="D4068">
            <v>20</v>
          </cell>
          <cell r="E4068">
            <v>7</v>
          </cell>
          <cell r="F4068">
            <v>2</v>
          </cell>
          <cell r="G4068">
            <v>11</v>
          </cell>
          <cell r="H4068">
            <v>0</v>
          </cell>
          <cell r="I4068">
            <v>0</v>
          </cell>
          <cell r="J4068">
            <v>20</v>
          </cell>
          <cell r="K4068">
            <v>12</v>
          </cell>
          <cell r="L4068">
            <v>3</v>
          </cell>
          <cell r="M4068">
            <v>4</v>
          </cell>
          <cell r="N4068">
            <v>0</v>
          </cell>
          <cell r="O4068">
            <v>1</v>
          </cell>
          <cell r="P4068">
            <v>0</v>
          </cell>
          <cell r="Q4068">
            <v>0</v>
          </cell>
          <cell r="R4068">
            <v>0</v>
          </cell>
          <cell r="S4068">
            <v>0</v>
          </cell>
          <cell r="T4068">
            <v>0</v>
          </cell>
          <cell r="U4068">
            <v>0</v>
          </cell>
          <cell r="V4068">
            <v>9</v>
          </cell>
          <cell r="W4068">
            <v>2920</v>
          </cell>
          <cell r="X4068">
            <v>26</v>
          </cell>
          <cell r="Y4068">
            <v>18</v>
          </cell>
        </row>
        <row r="4069">
          <cell r="B4069" t="str">
            <v>甘孜县庭卡乡</v>
          </cell>
          <cell r="C4069">
            <v>0</v>
          </cell>
          <cell r="D4069">
            <v>14</v>
          </cell>
          <cell r="E4069">
            <v>5</v>
          </cell>
          <cell r="F4069">
            <v>1</v>
          </cell>
          <cell r="G4069">
            <v>8</v>
          </cell>
          <cell r="H4069">
            <v>0</v>
          </cell>
          <cell r="I4069">
            <v>0</v>
          </cell>
          <cell r="J4069">
            <v>14</v>
          </cell>
          <cell r="K4069">
            <v>9</v>
          </cell>
          <cell r="L4069">
            <v>2</v>
          </cell>
          <cell r="M4069">
            <v>3</v>
          </cell>
          <cell r="N4069">
            <v>0</v>
          </cell>
          <cell r="O4069">
            <v>0</v>
          </cell>
          <cell r="P4069">
            <v>0</v>
          </cell>
          <cell r="Q4069">
            <v>0</v>
          </cell>
          <cell r="R4069">
            <v>0</v>
          </cell>
          <cell r="S4069">
            <v>0</v>
          </cell>
          <cell r="T4069">
            <v>0</v>
          </cell>
          <cell r="U4069">
            <v>0</v>
          </cell>
          <cell r="V4069">
            <v>7</v>
          </cell>
          <cell r="W4069">
            <v>2069</v>
          </cell>
          <cell r="X4069">
            <v>20</v>
          </cell>
          <cell r="Y4069">
            <v>14</v>
          </cell>
        </row>
        <row r="4070">
          <cell r="B4070" t="str">
            <v>甘孜县色西底乡</v>
          </cell>
          <cell r="C4070">
            <v>0</v>
          </cell>
          <cell r="D4070">
            <v>24</v>
          </cell>
          <cell r="E4070">
            <v>9</v>
          </cell>
          <cell r="F4070">
            <v>1</v>
          </cell>
          <cell r="G4070">
            <v>14</v>
          </cell>
          <cell r="H4070">
            <v>0</v>
          </cell>
          <cell r="I4070">
            <v>0</v>
          </cell>
          <cell r="J4070">
            <v>24</v>
          </cell>
          <cell r="K4070">
            <v>16</v>
          </cell>
          <cell r="L4070">
            <v>2</v>
          </cell>
          <cell r="M4070">
            <v>5</v>
          </cell>
          <cell r="N4070">
            <v>1</v>
          </cell>
          <cell r="O4070">
            <v>0</v>
          </cell>
          <cell r="P4070">
            <v>0</v>
          </cell>
          <cell r="Q4070">
            <v>0</v>
          </cell>
          <cell r="R4070">
            <v>1</v>
          </cell>
          <cell r="S4070">
            <v>0</v>
          </cell>
          <cell r="T4070">
            <v>0</v>
          </cell>
          <cell r="U4070">
            <v>0</v>
          </cell>
          <cell r="V4070">
            <v>12</v>
          </cell>
          <cell r="W4070">
            <v>2006</v>
          </cell>
          <cell r="X4070">
            <v>36</v>
          </cell>
          <cell r="Y4070">
            <v>24</v>
          </cell>
        </row>
        <row r="4071">
          <cell r="B4071" t="str">
            <v>甘孜县下雄乡</v>
          </cell>
          <cell r="C4071">
            <v>0</v>
          </cell>
          <cell r="D4071">
            <v>19</v>
          </cell>
          <cell r="E4071">
            <v>7</v>
          </cell>
          <cell r="F4071">
            <v>2</v>
          </cell>
          <cell r="G4071">
            <v>10</v>
          </cell>
          <cell r="H4071">
            <v>0</v>
          </cell>
          <cell r="I4071">
            <v>0</v>
          </cell>
          <cell r="J4071">
            <v>19</v>
          </cell>
          <cell r="K4071">
            <v>12</v>
          </cell>
          <cell r="L4071">
            <v>2</v>
          </cell>
          <cell r="M4071">
            <v>4</v>
          </cell>
          <cell r="N4071">
            <v>0</v>
          </cell>
          <cell r="O4071">
            <v>0</v>
          </cell>
          <cell r="P4071">
            <v>0</v>
          </cell>
          <cell r="Q4071">
            <v>1</v>
          </cell>
          <cell r="R4071">
            <v>0</v>
          </cell>
          <cell r="S4071">
            <v>0</v>
          </cell>
          <cell r="T4071">
            <v>0</v>
          </cell>
          <cell r="U4071">
            <v>0</v>
          </cell>
          <cell r="V4071">
            <v>9</v>
          </cell>
          <cell r="W4071">
            <v>2711</v>
          </cell>
          <cell r="X4071">
            <v>26</v>
          </cell>
          <cell r="Y4071">
            <v>18</v>
          </cell>
        </row>
        <row r="4072">
          <cell r="B4072" t="str">
            <v>甘孜县来玛乡</v>
          </cell>
          <cell r="C4072">
            <v>0</v>
          </cell>
          <cell r="D4072">
            <v>31</v>
          </cell>
          <cell r="E4072">
            <v>12</v>
          </cell>
          <cell r="F4072">
            <v>4</v>
          </cell>
          <cell r="G4072">
            <v>15</v>
          </cell>
          <cell r="H4072">
            <v>0</v>
          </cell>
          <cell r="I4072">
            <v>0</v>
          </cell>
          <cell r="J4072">
            <v>31</v>
          </cell>
          <cell r="K4072">
            <v>21</v>
          </cell>
          <cell r="L4072">
            <v>3</v>
          </cell>
          <cell r="M4072">
            <v>6</v>
          </cell>
          <cell r="N4072">
            <v>0</v>
          </cell>
          <cell r="O4072">
            <v>1</v>
          </cell>
          <cell r="P4072">
            <v>0</v>
          </cell>
          <cell r="Q4072">
            <v>0</v>
          </cell>
          <cell r="R4072">
            <v>0</v>
          </cell>
          <cell r="S4072">
            <v>0</v>
          </cell>
          <cell r="T4072">
            <v>0</v>
          </cell>
          <cell r="U4072">
            <v>0</v>
          </cell>
          <cell r="V4072">
            <v>16</v>
          </cell>
          <cell r="W4072">
            <v>3444</v>
          </cell>
          <cell r="X4072">
            <v>45</v>
          </cell>
          <cell r="Y4072">
            <v>29</v>
          </cell>
        </row>
        <row r="4073">
          <cell r="B4073" t="str">
            <v>甘孜县扎科乡</v>
          </cell>
          <cell r="C4073">
            <v>0</v>
          </cell>
          <cell r="D4073">
            <v>28</v>
          </cell>
          <cell r="E4073">
            <v>11</v>
          </cell>
          <cell r="F4073">
            <v>4</v>
          </cell>
          <cell r="G4073">
            <v>13</v>
          </cell>
          <cell r="H4073">
            <v>0</v>
          </cell>
          <cell r="I4073">
            <v>0</v>
          </cell>
          <cell r="J4073">
            <v>28</v>
          </cell>
          <cell r="K4073">
            <v>20</v>
          </cell>
          <cell r="L4073">
            <v>2</v>
          </cell>
          <cell r="M4073">
            <v>6</v>
          </cell>
          <cell r="N4073">
            <v>0</v>
          </cell>
          <cell r="O4073">
            <v>0</v>
          </cell>
          <cell r="P4073">
            <v>0</v>
          </cell>
          <cell r="Q4073">
            <v>0</v>
          </cell>
          <cell r="R4073">
            <v>0</v>
          </cell>
          <cell r="S4073">
            <v>0</v>
          </cell>
          <cell r="T4073">
            <v>0</v>
          </cell>
          <cell r="U4073">
            <v>0</v>
          </cell>
          <cell r="V4073">
            <v>15</v>
          </cell>
          <cell r="W4073">
            <v>3277</v>
          </cell>
          <cell r="X4073">
            <v>44</v>
          </cell>
          <cell r="Y4073">
            <v>29</v>
          </cell>
        </row>
        <row r="4074">
          <cell r="B4074" t="str">
            <v>甘孜县昔色乡</v>
          </cell>
          <cell r="C4074">
            <v>0</v>
          </cell>
          <cell r="D4074">
            <v>27</v>
          </cell>
          <cell r="E4074">
            <v>10</v>
          </cell>
          <cell r="F4074">
            <v>2</v>
          </cell>
          <cell r="G4074">
            <v>15</v>
          </cell>
          <cell r="H4074">
            <v>0</v>
          </cell>
          <cell r="I4074">
            <v>0</v>
          </cell>
          <cell r="J4074">
            <v>27</v>
          </cell>
          <cell r="K4074">
            <v>17</v>
          </cell>
          <cell r="L4074">
            <v>4</v>
          </cell>
          <cell r="M4074">
            <v>5</v>
          </cell>
          <cell r="N4074">
            <v>1</v>
          </cell>
          <cell r="O4074">
            <v>0</v>
          </cell>
          <cell r="P4074">
            <v>0</v>
          </cell>
          <cell r="Q4074">
            <v>1</v>
          </cell>
          <cell r="R4074">
            <v>0</v>
          </cell>
          <cell r="S4074">
            <v>0</v>
          </cell>
          <cell r="T4074">
            <v>0</v>
          </cell>
          <cell r="U4074">
            <v>0</v>
          </cell>
          <cell r="V4074">
            <v>13</v>
          </cell>
          <cell r="W4074">
            <v>2337</v>
          </cell>
          <cell r="X4074">
            <v>38</v>
          </cell>
          <cell r="Y4074">
            <v>24</v>
          </cell>
        </row>
        <row r="4075">
          <cell r="B4075" t="str">
            <v>甘孜县卡攻乡</v>
          </cell>
          <cell r="C4075">
            <v>0</v>
          </cell>
          <cell r="D4075">
            <v>21</v>
          </cell>
          <cell r="E4075">
            <v>7</v>
          </cell>
          <cell r="F4075">
            <v>2</v>
          </cell>
          <cell r="G4075">
            <v>12</v>
          </cell>
          <cell r="H4075">
            <v>0</v>
          </cell>
          <cell r="I4075">
            <v>0</v>
          </cell>
          <cell r="J4075">
            <v>21</v>
          </cell>
          <cell r="K4075">
            <v>15</v>
          </cell>
          <cell r="L4075">
            <v>2</v>
          </cell>
          <cell r="M4075">
            <v>4</v>
          </cell>
          <cell r="N4075">
            <v>0</v>
          </cell>
          <cell r="O4075">
            <v>0</v>
          </cell>
          <cell r="P4075">
            <v>0</v>
          </cell>
          <cell r="Q4075">
            <v>0</v>
          </cell>
          <cell r="R4075">
            <v>0</v>
          </cell>
          <cell r="S4075">
            <v>0</v>
          </cell>
          <cell r="T4075">
            <v>0</v>
          </cell>
          <cell r="U4075">
            <v>0</v>
          </cell>
          <cell r="V4075">
            <v>10</v>
          </cell>
          <cell r="W4075">
            <v>1314</v>
          </cell>
          <cell r="X4075">
            <v>32</v>
          </cell>
          <cell r="Y4075">
            <v>20</v>
          </cell>
        </row>
        <row r="4076">
          <cell r="B4076" t="str">
            <v>甘孜县仁果乡</v>
          </cell>
          <cell r="C4076">
            <v>0</v>
          </cell>
          <cell r="D4076">
            <v>17</v>
          </cell>
          <cell r="E4076">
            <v>6</v>
          </cell>
          <cell r="F4076">
            <v>2</v>
          </cell>
          <cell r="G4076">
            <v>9</v>
          </cell>
          <cell r="H4076">
            <v>0</v>
          </cell>
          <cell r="I4076">
            <v>0</v>
          </cell>
          <cell r="J4076">
            <v>17</v>
          </cell>
          <cell r="K4076">
            <v>11</v>
          </cell>
          <cell r="L4076">
            <v>3</v>
          </cell>
          <cell r="M4076">
            <v>3</v>
          </cell>
          <cell r="N4076">
            <v>0</v>
          </cell>
          <cell r="O4076">
            <v>0</v>
          </cell>
          <cell r="P4076">
            <v>0</v>
          </cell>
          <cell r="Q4076">
            <v>0</v>
          </cell>
          <cell r="R4076">
            <v>0</v>
          </cell>
          <cell r="S4076">
            <v>0</v>
          </cell>
          <cell r="T4076">
            <v>0</v>
          </cell>
          <cell r="U4076">
            <v>0</v>
          </cell>
          <cell r="V4076">
            <v>8</v>
          </cell>
          <cell r="W4076">
            <v>1732</v>
          </cell>
          <cell r="X4076">
            <v>23</v>
          </cell>
          <cell r="Y4076">
            <v>16</v>
          </cell>
        </row>
        <row r="4077">
          <cell r="B4077" t="str">
            <v>甘孜县生康乡</v>
          </cell>
          <cell r="C4077">
            <v>0</v>
          </cell>
          <cell r="D4077">
            <v>26</v>
          </cell>
          <cell r="E4077">
            <v>10</v>
          </cell>
          <cell r="F4077">
            <v>2</v>
          </cell>
          <cell r="G4077">
            <v>14</v>
          </cell>
          <cell r="H4077">
            <v>0</v>
          </cell>
          <cell r="I4077">
            <v>0</v>
          </cell>
          <cell r="J4077">
            <v>26</v>
          </cell>
          <cell r="K4077">
            <v>17</v>
          </cell>
          <cell r="L4077">
            <v>3</v>
          </cell>
          <cell r="M4077">
            <v>5</v>
          </cell>
          <cell r="N4077">
            <v>0</v>
          </cell>
          <cell r="O4077">
            <v>0</v>
          </cell>
          <cell r="P4077">
            <v>0</v>
          </cell>
          <cell r="Q4077">
            <v>1</v>
          </cell>
          <cell r="R4077">
            <v>0</v>
          </cell>
          <cell r="S4077">
            <v>0</v>
          </cell>
          <cell r="T4077">
            <v>0</v>
          </cell>
          <cell r="U4077">
            <v>0</v>
          </cell>
          <cell r="V4077">
            <v>13</v>
          </cell>
          <cell r="W4077">
            <v>2002</v>
          </cell>
          <cell r="X4077">
            <v>38</v>
          </cell>
          <cell r="Y4077">
            <v>25</v>
          </cell>
        </row>
        <row r="4078">
          <cell r="B4078" t="str">
            <v>甘孜县贡隆乡</v>
          </cell>
          <cell r="C4078">
            <v>0</v>
          </cell>
          <cell r="D4078">
            <v>19</v>
          </cell>
          <cell r="E4078">
            <v>6</v>
          </cell>
          <cell r="F4078">
            <v>2</v>
          </cell>
          <cell r="G4078">
            <v>11</v>
          </cell>
          <cell r="H4078">
            <v>0</v>
          </cell>
          <cell r="I4078">
            <v>0</v>
          </cell>
          <cell r="J4078">
            <v>19</v>
          </cell>
          <cell r="K4078">
            <v>11</v>
          </cell>
          <cell r="L4078">
            <v>3</v>
          </cell>
          <cell r="M4078">
            <v>3</v>
          </cell>
          <cell r="N4078">
            <v>0</v>
          </cell>
          <cell r="O4078">
            <v>1</v>
          </cell>
          <cell r="P4078">
            <v>0</v>
          </cell>
          <cell r="Q4078">
            <v>0</v>
          </cell>
          <cell r="R4078">
            <v>1</v>
          </cell>
          <cell r="S4078">
            <v>0</v>
          </cell>
          <cell r="T4078">
            <v>0</v>
          </cell>
          <cell r="U4078">
            <v>0</v>
          </cell>
          <cell r="V4078">
            <v>8</v>
          </cell>
          <cell r="W4078">
            <v>1560</v>
          </cell>
          <cell r="X4078">
            <v>23</v>
          </cell>
          <cell r="Y4078">
            <v>16</v>
          </cell>
        </row>
        <row r="4079">
          <cell r="B4079" t="str">
            <v>甘孜县四通达乡</v>
          </cell>
          <cell r="C4079">
            <v>0</v>
          </cell>
          <cell r="D4079">
            <v>19</v>
          </cell>
          <cell r="E4079">
            <v>7</v>
          </cell>
          <cell r="F4079">
            <v>2</v>
          </cell>
          <cell r="G4079">
            <v>10</v>
          </cell>
          <cell r="H4079">
            <v>0</v>
          </cell>
          <cell r="I4079">
            <v>0</v>
          </cell>
          <cell r="J4079">
            <v>19</v>
          </cell>
          <cell r="K4079">
            <v>13</v>
          </cell>
          <cell r="L4079">
            <v>2</v>
          </cell>
          <cell r="M4079">
            <v>4</v>
          </cell>
          <cell r="N4079">
            <v>1</v>
          </cell>
          <cell r="O4079">
            <v>0</v>
          </cell>
          <cell r="P4079">
            <v>0</v>
          </cell>
          <cell r="Q4079">
            <v>0</v>
          </cell>
          <cell r="R4079">
            <v>0</v>
          </cell>
          <cell r="S4079">
            <v>0</v>
          </cell>
          <cell r="T4079">
            <v>0</v>
          </cell>
          <cell r="U4079">
            <v>0</v>
          </cell>
          <cell r="V4079">
            <v>10</v>
          </cell>
          <cell r="W4079">
            <v>2732</v>
          </cell>
          <cell r="X4079">
            <v>29</v>
          </cell>
          <cell r="Y4079">
            <v>20</v>
          </cell>
        </row>
        <row r="4080">
          <cell r="B4080" t="str">
            <v>甘孜县夺多乡</v>
          </cell>
          <cell r="C4080">
            <v>0</v>
          </cell>
          <cell r="D4080">
            <v>12</v>
          </cell>
          <cell r="E4080">
            <v>4</v>
          </cell>
          <cell r="F4080">
            <v>1</v>
          </cell>
          <cell r="G4080">
            <v>7</v>
          </cell>
          <cell r="H4080">
            <v>0</v>
          </cell>
          <cell r="I4080">
            <v>0</v>
          </cell>
          <cell r="J4080">
            <v>12</v>
          </cell>
          <cell r="K4080">
            <v>8</v>
          </cell>
          <cell r="L4080">
            <v>2</v>
          </cell>
          <cell r="M4080">
            <v>2</v>
          </cell>
          <cell r="N4080">
            <v>0</v>
          </cell>
          <cell r="O4080">
            <v>0</v>
          </cell>
          <cell r="P4080">
            <v>0</v>
          </cell>
          <cell r="Q4080">
            <v>0</v>
          </cell>
          <cell r="R4080">
            <v>0</v>
          </cell>
          <cell r="S4080">
            <v>0</v>
          </cell>
          <cell r="T4080">
            <v>0</v>
          </cell>
          <cell r="U4080">
            <v>0</v>
          </cell>
          <cell r="V4080">
            <v>6</v>
          </cell>
          <cell r="W4080">
            <v>1329</v>
          </cell>
          <cell r="X4080">
            <v>17</v>
          </cell>
          <cell r="Y4080">
            <v>12</v>
          </cell>
        </row>
        <row r="4081">
          <cell r="B4081" t="str">
            <v>甘孜县泥柯乡</v>
          </cell>
          <cell r="C4081">
            <v>0</v>
          </cell>
          <cell r="D4081">
            <v>14</v>
          </cell>
          <cell r="E4081">
            <v>5</v>
          </cell>
          <cell r="F4081">
            <v>1</v>
          </cell>
          <cell r="G4081">
            <v>8</v>
          </cell>
          <cell r="H4081">
            <v>0</v>
          </cell>
          <cell r="I4081">
            <v>0</v>
          </cell>
          <cell r="J4081">
            <v>14</v>
          </cell>
          <cell r="K4081">
            <v>9</v>
          </cell>
          <cell r="L4081">
            <v>2</v>
          </cell>
          <cell r="M4081">
            <v>3</v>
          </cell>
          <cell r="N4081">
            <v>0</v>
          </cell>
          <cell r="O4081">
            <v>0</v>
          </cell>
          <cell r="P4081">
            <v>0</v>
          </cell>
          <cell r="Q4081">
            <v>0</v>
          </cell>
          <cell r="R4081">
            <v>0</v>
          </cell>
          <cell r="S4081">
            <v>0</v>
          </cell>
          <cell r="T4081">
            <v>0</v>
          </cell>
          <cell r="U4081">
            <v>0</v>
          </cell>
          <cell r="V4081">
            <v>7</v>
          </cell>
          <cell r="W4081">
            <v>1510</v>
          </cell>
          <cell r="X4081">
            <v>20</v>
          </cell>
          <cell r="Y4081">
            <v>14</v>
          </cell>
        </row>
        <row r="4082">
          <cell r="B4082" t="str">
            <v>甘孜县茶扎乡</v>
          </cell>
          <cell r="C4082">
            <v>0</v>
          </cell>
          <cell r="D4082">
            <v>15</v>
          </cell>
          <cell r="E4082">
            <v>5</v>
          </cell>
          <cell r="F4082">
            <v>1</v>
          </cell>
          <cell r="G4082">
            <v>9</v>
          </cell>
          <cell r="H4082">
            <v>0</v>
          </cell>
          <cell r="I4082">
            <v>0</v>
          </cell>
          <cell r="J4082">
            <v>15</v>
          </cell>
          <cell r="K4082">
            <v>9</v>
          </cell>
          <cell r="L4082">
            <v>1</v>
          </cell>
          <cell r="M4082">
            <v>3</v>
          </cell>
          <cell r="N4082">
            <v>0</v>
          </cell>
          <cell r="O4082">
            <v>0</v>
          </cell>
          <cell r="P4082">
            <v>0</v>
          </cell>
          <cell r="Q4082">
            <v>1</v>
          </cell>
          <cell r="R4082">
            <v>1</v>
          </cell>
          <cell r="S4082">
            <v>0</v>
          </cell>
          <cell r="T4082">
            <v>0</v>
          </cell>
          <cell r="U4082">
            <v>0</v>
          </cell>
          <cell r="V4082">
            <v>7</v>
          </cell>
          <cell r="W4082">
            <v>2900</v>
          </cell>
          <cell r="X4082">
            <v>20</v>
          </cell>
          <cell r="Y4082">
            <v>14</v>
          </cell>
        </row>
        <row r="4083">
          <cell r="B4083" t="str">
            <v>甘孜县大德乡</v>
          </cell>
          <cell r="C4083">
            <v>0</v>
          </cell>
          <cell r="D4083">
            <v>19</v>
          </cell>
          <cell r="E4083">
            <v>7</v>
          </cell>
          <cell r="F4083">
            <v>2</v>
          </cell>
          <cell r="G4083">
            <v>10</v>
          </cell>
          <cell r="H4083">
            <v>0</v>
          </cell>
          <cell r="I4083">
            <v>0</v>
          </cell>
          <cell r="J4083">
            <v>19</v>
          </cell>
          <cell r="K4083">
            <v>12</v>
          </cell>
          <cell r="L4083">
            <v>2</v>
          </cell>
          <cell r="M4083">
            <v>4</v>
          </cell>
          <cell r="N4083">
            <v>0</v>
          </cell>
          <cell r="O4083">
            <v>1</v>
          </cell>
          <cell r="P4083">
            <v>0</v>
          </cell>
          <cell r="Q4083">
            <v>0</v>
          </cell>
          <cell r="R4083">
            <v>0</v>
          </cell>
          <cell r="S4083">
            <v>0</v>
          </cell>
          <cell r="T4083">
            <v>0</v>
          </cell>
          <cell r="U4083">
            <v>0</v>
          </cell>
          <cell r="V4083">
            <v>9</v>
          </cell>
          <cell r="W4083">
            <v>2805</v>
          </cell>
          <cell r="X4083">
            <v>26</v>
          </cell>
          <cell r="Y4083">
            <v>18</v>
          </cell>
        </row>
        <row r="4084">
          <cell r="B4084" t="str">
            <v>甘孜县卡龙乡</v>
          </cell>
          <cell r="C4084">
            <v>0</v>
          </cell>
          <cell r="D4084">
            <v>18</v>
          </cell>
          <cell r="E4084">
            <v>6</v>
          </cell>
          <cell r="F4084">
            <v>2</v>
          </cell>
          <cell r="G4084">
            <v>10</v>
          </cell>
          <cell r="H4084">
            <v>0</v>
          </cell>
          <cell r="I4084">
            <v>0</v>
          </cell>
          <cell r="J4084">
            <v>18</v>
          </cell>
          <cell r="K4084">
            <v>11</v>
          </cell>
          <cell r="L4084">
            <v>4</v>
          </cell>
          <cell r="M4084">
            <v>3</v>
          </cell>
          <cell r="N4084">
            <v>0</v>
          </cell>
          <cell r="O4084">
            <v>0</v>
          </cell>
          <cell r="P4084">
            <v>0</v>
          </cell>
          <cell r="Q4084">
            <v>0</v>
          </cell>
          <cell r="R4084">
            <v>0</v>
          </cell>
          <cell r="S4084">
            <v>0</v>
          </cell>
          <cell r="T4084">
            <v>0</v>
          </cell>
          <cell r="U4084">
            <v>0</v>
          </cell>
          <cell r="V4084">
            <v>8</v>
          </cell>
          <cell r="W4084">
            <v>2457</v>
          </cell>
          <cell r="X4084">
            <v>23</v>
          </cell>
          <cell r="Y4084">
            <v>16</v>
          </cell>
        </row>
        <row r="4085">
          <cell r="B4085" t="str">
            <v>新龙县</v>
          </cell>
          <cell r="C4085">
            <v>0</v>
          </cell>
          <cell r="D4085">
            <v>265</v>
          </cell>
          <cell r="E4085">
            <v>127</v>
          </cell>
          <cell r="F4085">
            <v>21</v>
          </cell>
          <cell r="G4085">
            <v>117</v>
          </cell>
          <cell r="H4085">
            <v>0</v>
          </cell>
          <cell r="I4085">
            <v>0</v>
          </cell>
          <cell r="J4085">
            <v>265</v>
          </cell>
          <cell r="K4085">
            <v>165</v>
          </cell>
          <cell r="L4085">
            <v>61</v>
          </cell>
          <cell r="M4085">
            <v>39</v>
          </cell>
          <cell r="N4085">
            <v>0</v>
          </cell>
          <cell r="O4085">
            <v>0</v>
          </cell>
          <cell r="P4085">
            <v>0</v>
          </cell>
          <cell r="Q4085">
            <v>0</v>
          </cell>
          <cell r="R4085">
            <v>0</v>
          </cell>
          <cell r="S4085">
            <v>0</v>
          </cell>
          <cell r="T4085">
            <v>0</v>
          </cell>
          <cell r="U4085">
            <v>0</v>
          </cell>
          <cell r="V4085">
            <v>96</v>
          </cell>
          <cell r="W4085">
            <v>45381</v>
          </cell>
          <cell r="X4085">
            <v>474</v>
          </cell>
          <cell r="Y4085">
            <v>816</v>
          </cell>
        </row>
        <row r="4086">
          <cell r="B4086" t="str">
            <v>新龙县本级</v>
          </cell>
          <cell r="C4086">
            <v>0</v>
          </cell>
          <cell r="D4086">
            <v>0</v>
          </cell>
          <cell r="E4086">
            <v>0</v>
          </cell>
          <cell r="F4086">
            <v>0</v>
          </cell>
          <cell r="G4086">
            <v>0</v>
          </cell>
          <cell r="H4086">
            <v>0</v>
          </cell>
          <cell r="I4086">
            <v>0</v>
          </cell>
          <cell r="J4086">
            <v>0</v>
          </cell>
          <cell r="K4086">
            <v>0</v>
          </cell>
          <cell r="L4086">
            <v>0</v>
          </cell>
          <cell r="M4086">
            <v>0</v>
          </cell>
          <cell r="N4086">
            <v>0</v>
          </cell>
          <cell r="O4086">
            <v>0</v>
          </cell>
          <cell r="P4086">
            <v>0</v>
          </cell>
          <cell r="Q4086">
            <v>0</v>
          </cell>
          <cell r="R4086">
            <v>0</v>
          </cell>
          <cell r="S4086">
            <v>0</v>
          </cell>
          <cell r="T4086">
            <v>0</v>
          </cell>
          <cell r="U4086">
            <v>0</v>
          </cell>
          <cell r="V4086">
            <v>0</v>
          </cell>
          <cell r="W4086">
            <v>0</v>
          </cell>
          <cell r="X4086">
            <v>0</v>
          </cell>
          <cell r="Y4086">
            <v>0</v>
          </cell>
        </row>
        <row r="4087">
          <cell r="B4087" t="str">
            <v>新龙县乡（镇）小计</v>
          </cell>
          <cell r="C4087">
            <v>0</v>
          </cell>
          <cell r="D4087">
            <v>265</v>
          </cell>
          <cell r="E4087">
            <v>127</v>
          </cell>
          <cell r="F4087">
            <v>21</v>
          </cell>
          <cell r="G4087">
            <v>117</v>
          </cell>
          <cell r="H4087">
            <v>0</v>
          </cell>
          <cell r="I4087">
            <v>0</v>
          </cell>
          <cell r="J4087">
            <v>265</v>
          </cell>
          <cell r="K4087">
            <v>165</v>
          </cell>
          <cell r="L4087">
            <v>61</v>
          </cell>
          <cell r="M4087">
            <v>39</v>
          </cell>
          <cell r="N4087">
            <v>0</v>
          </cell>
          <cell r="O4087">
            <v>0</v>
          </cell>
          <cell r="P4087">
            <v>0</v>
          </cell>
          <cell r="Q4087">
            <v>0</v>
          </cell>
          <cell r="R4087">
            <v>0</v>
          </cell>
          <cell r="S4087">
            <v>0</v>
          </cell>
          <cell r="T4087">
            <v>0</v>
          </cell>
          <cell r="U4087">
            <v>0</v>
          </cell>
          <cell r="V4087">
            <v>96</v>
          </cell>
          <cell r="W4087">
            <v>45381</v>
          </cell>
          <cell r="X4087">
            <v>474</v>
          </cell>
          <cell r="Y4087">
            <v>816</v>
          </cell>
        </row>
        <row r="4088">
          <cell r="B4088" t="str">
            <v>新龙县如龙镇</v>
          </cell>
          <cell r="C4088">
            <v>0</v>
          </cell>
          <cell r="D4088">
            <v>21</v>
          </cell>
          <cell r="E4088">
            <v>0</v>
          </cell>
          <cell r="F4088">
            <v>21</v>
          </cell>
          <cell r="G4088">
            <v>0</v>
          </cell>
          <cell r="H4088">
            <v>0</v>
          </cell>
          <cell r="I4088">
            <v>0</v>
          </cell>
          <cell r="J4088">
            <v>21</v>
          </cell>
          <cell r="K4088">
            <v>12</v>
          </cell>
          <cell r="L4088">
            <v>6</v>
          </cell>
          <cell r="M4088">
            <v>3</v>
          </cell>
          <cell r="N4088">
            <v>0</v>
          </cell>
          <cell r="O4088">
            <v>0</v>
          </cell>
          <cell r="P4088">
            <v>0</v>
          </cell>
          <cell r="Q4088">
            <v>0</v>
          </cell>
          <cell r="R4088">
            <v>0</v>
          </cell>
          <cell r="S4088">
            <v>0</v>
          </cell>
          <cell r="T4088">
            <v>0</v>
          </cell>
          <cell r="U4088">
            <v>0</v>
          </cell>
          <cell r="V4088">
            <v>7</v>
          </cell>
          <cell r="W4088">
            <v>2550</v>
          </cell>
          <cell r="X4088">
            <v>34</v>
          </cell>
          <cell r="Y4088">
            <v>74</v>
          </cell>
        </row>
        <row r="4089">
          <cell r="B4089" t="str">
            <v>新龙县拉日马乡</v>
          </cell>
          <cell r="C4089">
            <v>0</v>
          </cell>
          <cell r="D4089">
            <v>24</v>
          </cell>
          <cell r="E4089">
            <v>24</v>
          </cell>
          <cell r="F4089">
            <v>0</v>
          </cell>
          <cell r="G4089">
            <v>0</v>
          </cell>
          <cell r="H4089">
            <v>0</v>
          </cell>
          <cell r="I4089">
            <v>0</v>
          </cell>
          <cell r="J4089">
            <v>24</v>
          </cell>
          <cell r="K4089">
            <v>12</v>
          </cell>
          <cell r="L4089">
            <v>9</v>
          </cell>
          <cell r="M4089">
            <v>3</v>
          </cell>
          <cell r="N4089">
            <v>0</v>
          </cell>
          <cell r="O4089">
            <v>0</v>
          </cell>
          <cell r="P4089">
            <v>0</v>
          </cell>
          <cell r="Q4089">
            <v>0</v>
          </cell>
          <cell r="R4089">
            <v>0</v>
          </cell>
          <cell r="S4089">
            <v>0</v>
          </cell>
          <cell r="T4089">
            <v>0</v>
          </cell>
          <cell r="U4089">
            <v>0</v>
          </cell>
          <cell r="V4089">
            <v>8</v>
          </cell>
          <cell r="W4089">
            <v>2388</v>
          </cell>
          <cell r="X4089">
            <v>29</v>
          </cell>
          <cell r="Y4089">
            <v>136</v>
          </cell>
        </row>
        <row r="4090">
          <cell r="B4090" t="str">
            <v>新龙县沙堆乡</v>
          </cell>
          <cell r="C4090">
            <v>0</v>
          </cell>
          <cell r="D4090">
            <v>13</v>
          </cell>
          <cell r="E4090">
            <v>13</v>
          </cell>
          <cell r="F4090">
            <v>0</v>
          </cell>
          <cell r="G4090">
            <v>0</v>
          </cell>
          <cell r="H4090">
            <v>0</v>
          </cell>
          <cell r="I4090">
            <v>0</v>
          </cell>
          <cell r="J4090">
            <v>13</v>
          </cell>
          <cell r="K4090">
            <v>9</v>
          </cell>
          <cell r="L4090">
            <v>2</v>
          </cell>
          <cell r="M4090">
            <v>2</v>
          </cell>
          <cell r="N4090">
            <v>0</v>
          </cell>
          <cell r="O4090">
            <v>0</v>
          </cell>
          <cell r="P4090">
            <v>0</v>
          </cell>
          <cell r="Q4090">
            <v>0</v>
          </cell>
          <cell r="R4090">
            <v>0</v>
          </cell>
          <cell r="S4090">
            <v>0</v>
          </cell>
          <cell r="T4090">
            <v>0</v>
          </cell>
          <cell r="U4090">
            <v>0</v>
          </cell>
          <cell r="V4090">
            <v>5</v>
          </cell>
          <cell r="W4090">
            <v>2460</v>
          </cell>
          <cell r="X4090">
            <v>28</v>
          </cell>
          <cell r="Y4090">
            <v>22</v>
          </cell>
        </row>
        <row r="4091">
          <cell r="B4091" t="str">
            <v>新龙县银多乡</v>
          </cell>
          <cell r="C4091">
            <v>0</v>
          </cell>
          <cell r="D4091">
            <v>8</v>
          </cell>
          <cell r="E4091">
            <v>8</v>
          </cell>
          <cell r="F4091">
            <v>0</v>
          </cell>
          <cell r="G4091">
            <v>0</v>
          </cell>
          <cell r="H4091">
            <v>0</v>
          </cell>
          <cell r="I4091">
            <v>0</v>
          </cell>
          <cell r="J4091">
            <v>8</v>
          </cell>
          <cell r="K4091">
            <v>5</v>
          </cell>
          <cell r="L4091">
            <v>2</v>
          </cell>
          <cell r="M4091">
            <v>1</v>
          </cell>
          <cell r="N4091">
            <v>0</v>
          </cell>
          <cell r="O4091">
            <v>0</v>
          </cell>
          <cell r="P4091">
            <v>0</v>
          </cell>
          <cell r="Q4091">
            <v>0</v>
          </cell>
          <cell r="R4091">
            <v>0</v>
          </cell>
          <cell r="S4091">
            <v>0</v>
          </cell>
          <cell r="T4091">
            <v>0</v>
          </cell>
          <cell r="U4091">
            <v>0</v>
          </cell>
          <cell r="V4091">
            <v>3</v>
          </cell>
          <cell r="W4091">
            <v>2424</v>
          </cell>
          <cell r="X4091">
            <v>12</v>
          </cell>
          <cell r="Y4091">
            <v>28</v>
          </cell>
        </row>
        <row r="4092">
          <cell r="B4092" t="str">
            <v>新龙县大盖乡</v>
          </cell>
          <cell r="C4092">
            <v>0</v>
          </cell>
          <cell r="D4092">
            <v>17</v>
          </cell>
          <cell r="E4092">
            <v>17</v>
          </cell>
          <cell r="F4092">
            <v>0</v>
          </cell>
          <cell r="G4092">
            <v>0</v>
          </cell>
          <cell r="H4092">
            <v>0</v>
          </cell>
          <cell r="I4092">
            <v>0</v>
          </cell>
          <cell r="J4092">
            <v>17</v>
          </cell>
          <cell r="K4092">
            <v>12</v>
          </cell>
          <cell r="L4092">
            <v>2</v>
          </cell>
          <cell r="M4092">
            <v>3</v>
          </cell>
          <cell r="N4092">
            <v>0</v>
          </cell>
          <cell r="O4092">
            <v>0</v>
          </cell>
          <cell r="P4092">
            <v>0</v>
          </cell>
          <cell r="Q4092">
            <v>0</v>
          </cell>
          <cell r="R4092">
            <v>0</v>
          </cell>
          <cell r="S4092">
            <v>0</v>
          </cell>
          <cell r="T4092">
            <v>0</v>
          </cell>
          <cell r="U4092">
            <v>0</v>
          </cell>
          <cell r="V4092">
            <v>7</v>
          </cell>
          <cell r="W4092">
            <v>2563</v>
          </cell>
          <cell r="X4092">
            <v>35</v>
          </cell>
          <cell r="Y4092">
            <v>26</v>
          </cell>
        </row>
        <row r="4093">
          <cell r="B4093" t="str">
            <v>新龙县乐安乡</v>
          </cell>
          <cell r="C4093">
            <v>0</v>
          </cell>
          <cell r="D4093">
            <v>8</v>
          </cell>
          <cell r="E4093">
            <v>8</v>
          </cell>
          <cell r="F4093">
            <v>0</v>
          </cell>
          <cell r="G4093">
            <v>0</v>
          </cell>
          <cell r="H4093">
            <v>0</v>
          </cell>
          <cell r="I4093">
            <v>0</v>
          </cell>
          <cell r="J4093">
            <v>8</v>
          </cell>
          <cell r="K4093">
            <v>5</v>
          </cell>
          <cell r="L4093">
            <v>2</v>
          </cell>
          <cell r="M4093">
            <v>1</v>
          </cell>
          <cell r="N4093">
            <v>0</v>
          </cell>
          <cell r="O4093">
            <v>0</v>
          </cell>
          <cell r="P4093">
            <v>0</v>
          </cell>
          <cell r="Q4093">
            <v>0</v>
          </cell>
          <cell r="R4093">
            <v>0</v>
          </cell>
          <cell r="S4093">
            <v>0</v>
          </cell>
          <cell r="T4093">
            <v>0</v>
          </cell>
          <cell r="U4093">
            <v>0</v>
          </cell>
          <cell r="V4093">
            <v>3</v>
          </cell>
          <cell r="W4093">
            <v>2632</v>
          </cell>
          <cell r="X4093">
            <v>13</v>
          </cell>
          <cell r="Y4093">
            <v>22</v>
          </cell>
        </row>
        <row r="4094">
          <cell r="B4094" t="str">
            <v>新龙县绕鲁乡</v>
          </cell>
          <cell r="C4094">
            <v>0</v>
          </cell>
          <cell r="D4094">
            <v>14</v>
          </cell>
          <cell r="E4094">
            <v>14</v>
          </cell>
          <cell r="F4094">
            <v>0</v>
          </cell>
          <cell r="G4094">
            <v>0</v>
          </cell>
          <cell r="H4094">
            <v>0</v>
          </cell>
          <cell r="I4094">
            <v>0</v>
          </cell>
          <cell r="J4094">
            <v>14</v>
          </cell>
          <cell r="K4094">
            <v>10</v>
          </cell>
          <cell r="L4094">
            <v>2</v>
          </cell>
          <cell r="M4094">
            <v>2</v>
          </cell>
          <cell r="N4094">
            <v>0</v>
          </cell>
          <cell r="O4094">
            <v>0</v>
          </cell>
          <cell r="P4094">
            <v>0</v>
          </cell>
          <cell r="Q4094">
            <v>0</v>
          </cell>
          <cell r="R4094">
            <v>0</v>
          </cell>
          <cell r="S4094">
            <v>0</v>
          </cell>
          <cell r="T4094">
            <v>0</v>
          </cell>
          <cell r="U4094">
            <v>0</v>
          </cell>
          <cell r="V4094">
            <v>6</v>
          </cell>
          <cell r="W4094">
            <v>2219</v>
          </cell>
          <cell r="X4094">
            <v>30</v>
          </cell>
          <cell r="Y4094">
            <v>28</v>
          </cell>
        </row>
        <row r="4095">
          <cell r="B4095" t="str">
            <v>新龙县色威乡</v>
          </cell>
          <cell r="C4095">
            <v>0</v>
          </cell>
          <cell r="D4095">
            <v>17</v>
          </cell>
          <cell r="E4095">
            <v>0</v>
          </cell>
          <cell r="F4095">
            <v>0</v>
          </cell>
          <cell r="G4095">
            <v>17</v>
          </cell>
          <cell r="H4095">
            <v>0</v>
          </cell>
          <cell r="I4095">
            <v>0</v>
          </cell>
          <cell r="J4095">
            <v>17</v>
          </cell>
          <cell r="K4095">
            <v>12</v>
          </cell>
          <cell r="L4095">
            <v>2</v>
          </cell>
          <cell r="M4095">
            <v>3</v>
          </cell>
          <cell r="N4095">
            <v>0</v>
          </cell>
          <cell r="O4095">
            <v>0</v>
          </cell>
          <cell r="P4095">
            <v>0</v>
          </cell>
          <cell r="Q4095">
            <v>0</v>
          </cell>
          <cell r="R4095">
            <v>0</v>
          </cell>
          <cell r="S4095">
            <v>0</v>
          </cell>
          <cell r="T4095">
            <v>0</v>
          </cell>
          <cell r="U4095">
            <v>0</v>
          </cell>
          <cell r="V4095">
            <v>7</v>
          </cell>
          <cell r="W4095">
            <v>2514</v>
          </cell>
          <cell r="X4095">
            <v>36</v>
          </cell>
          <cell r="Y4095">
            <v>22</v>
          </cell>
        </row>
        <row r="4096">
          <cell r="B4096" t="str">
            <v>新龙县甲拉西乡</v>
          </cell>
          <cell r="C4096">
            <v>0</v>
          </cell>
          <cell r="D4096">
            <v>21</v>
          </cell>
          <cell r="E4096">
            <v>21</v>
          </cell>
          <cell r="F4096">
            <v>0</v>
          </cell>
          <cell r="G4096">
            <v>0</v>
          </cell>
          <cell r="H4096">
            <v>0</v>
          </cell>
          <cell r="I4096">
            <v>0</v>
          </cell>
          <cell r="J4096">
            <v>21</v>
          </cell>
          <cell r="K4096">
            <v>15</v>
          </cell>
          <cell r="L4096">
            <v>2</v>
          </cell>
          <cell r="M4096">
            <v>4</v>
          </cell>
          <cell r="N4096">
            <v>0</v>
          </cell>
          <cell r="O4096">
            <v>0</v>
          </cell>
          <cell r="P4096">
            <v>0</v>
          </cell>
          <cell r="Q4096">
            <v>0</v>
          </cell>
          <cell r="R4096">
            <v>0</v>
          </cell>
          <cell r="S4096">
            <v>0</v>
          </cell>
          <cell r="T4096">
            <v>0</v>
          </cell>
          <cell r="U4096">
            <v>0</v>
          </cell>
          <cell r="V4096">
            <v>9</v>
          </cell>
          <cell r="W4096">
            <v>2231</v>
          </cell>
          <cell r="X4096">
            <v>45</v>
          </cell>
          <cell r="Y4096">
            <v>26</v>
          </cell>
        </row>
        <row r="4097">
          <cell r="B4097" t="str">
            <v>新龙县雄龙西乡</v>
          </cell>
          <cell r="C4097">
            <v>0</v>
          </cell>
          <cell r="D4097">
            <v>16</v>
          </cell>
          <cell r="E4097">
            <v>16</v>
          </cell>
          <cell r="F4097">
            <v>0</v>
          </cell>
          <cell r="G4097">
            <v>0</v>
          </cell>
          <cell r="H4097">
            <v>0</v>
          </cell>
          <cell r="I4097">
            <v>0</v>
          </cell>
          <cell r="J4097">
            <v>16</v>
          </cell>
          <cell r="K4097">
            <v>9</v>
          </cell>
          <cell r="L4097">
            <v>5</v>
          </cell>
          <cell r="M4097">
            <v>2</v>
          </cell>
          <cell r="N4097">
            <v>0</v>
          </cell>
          <cell r="O4097">
            <v>0</v>
          </cell>
          <cell r="P4097">
            <v>0</v>
          </cell>
          <cell r="Q4097">
            <v>0</v>
          </cell>
          <cell r="R4097">
            <v>0</v>
          </cell>
          <cell r="S4097">
            <v>0</v>
          </cell>
          <cell r="T4097">
            <v>0</v>
          </cell>
          <cell r="U4097">
            <v>0</v>
          </cell>
          <cell r="V4097">
            <v>5</v>
          </cell>
          <cell r="W4097">
            <v>2351</v>
          </cell>
          <cell r="X4097">
            <v>26</v>
          </cell>
          <cell r="Y4097">
            <v>68</v>
          </cell>
        </row>
        <row r="4098">
          <cell r="B4098" t="str">
            <v>新龙县博美乡</v>
          </cell>
          <cell r="C4098">
            <v>0</v>
          </cell>
          <cell r="D4098">
            <v>14</v>
          </cell>
          <cell r="E4098">
            <v>6</v>
          </cell>
          <cell r="F4098">
            <v>0</v>
          </cell>
          <cell r="G4098">
            <v>8</v>
          </cell>
          <cell r="H4098">
            <v>0</v>
          </cell>
          <cell r="I4098">
            <v>0</v>
          </cell>
          <cell r="J4098">
            <v>14</v>
          </cell>
          <cell r="K4098">
            <v>9</v>
          </cell>
          <cell r="L4098">
            <v>3</v>
          </cell>
          <cell r="M4098">
            <v>2</v>
          </cell>
          <cell r="N4098">
            <v>0</v>
          </cell>
          <cell r="O4098">
            <v>0</v>
          </cell>
          <cell r="P4098">
            <v>0</v>
          </cell>
          <cell r="Q4098">
            <v>0</v>
          </cell>
          <cell r="R4098">
            <v>0</v>
          </cell>
          <cell r="S4098">
            <v>0</v>
          </cell>
          <cell r="T4098">
            <v>0</v>
          </cell>
          <cell r="U4098">
            <v>0</v>
          </cell>
          <cell r="V4098">
            <v>5</v>
          </cell>
          <cell r="W4098">
            <v>2321</v>
          </cell>
          <cell r="X4098">
            <v>27</v>
          </cell>
          <cell r="Y4098">
            <v>38</v>
          </cell>
        </row>
        <row r="4099">
          <cell r="B4099" t="str">
            <v>新龙县麻日乡</v>
          </cell>
          <cell r="C4099">
            <v>0</v>
          </cell>
          <cell r="D4099">
            <v>12</v>
          </cell>
          <cell r="E4099">
            <v>0</v>
          </cell>
          <cell r="F4099">
            <v>0</v>
          </cell>
          <cell r="G4099">
            <v>12</v>
          </cell>
          <cell r="H4099">
            <v>0</v>
          </cell>
          <cell r="I4099">
            <v>0</v>
          </cell>
          <cell r="J4099">
            <v>12</v>
          </cell>
          <cell r="K4099">
            <v>7</v>
          </cell>
          <cell r="L4099">
            <v>3</v>
          </cell>
          <cell r="M4099">
            <v>2</v>
          </cell>
          <cell r="N4099">
            <v>0</v>
          </cell>
          <cell r="O4099">
            <v>0</v>
          </cell>
          <cell r="P4099">
            <v>0</v>
          </cell>
          <cell r="Q4099">
            <v>0</v>
          </cell>
          <cell r="R4099">
            <v>0</v>
          </cell>
          <cell r="S4099">
            <v>0</v>
          </cell>
          <cell r="T4099">
            <v>0</v>
          </cell>
          <cell r="U4099">
            <v>0</v>
          </cell>
          <cell r="V4099">
            <v>4</v>
          </cell>
          <cell r="W4099">
            <v>2342</v>
          </cell>
          <cell r="X4099">
            <v>21</v>
          </cell>
          <cell r="Y4099">
            <v>36</v>
          </cell>
        </row>
        <row r="4100">
          <cell r="B4100" t="str">
            <v>新龙县皮察乡</v>
          </cell>
          <cell r="C4100">
            <v>0</v>
          </cell>
          <cell r="D4100">
            <v>11</v>
          </cell>
          <cell r="E4100">
            <v>0</v>
          </cell>
          <cell r="F4100">
            <v>0</v>
          </cell>
          <cell r="G4100">
            <v>11</v>
          </cell>
          <cell r="H4100">
            <v>0</v>
          </cell>
          <cell r="I4100">
            <v>0</v>
          </cell>
          <cell r="J4100">
            <v>11</v>
          </cell>
          <cell r="K4100">
            <v>6</v>
          </cell>
          <cell r="L4100">
            <v>3</v>
          </cell>
          <cell r="M4100">
            <v>2</v>
          </cell>
          <cell r="N4100">
            <v>0</v>
          </cell>
          <cell r="O4100">
            <v>0</v>
          </cell>
          <cell r="P4100">
            <v>0</v>
          </cell>
          <cell r="Q4100">
            <v>0</v>
          </cell>
          <cell r="R4100">
            <v>0</v>
          </cell>
          <cell r="S4100">
            <v>0</v>
          </cell>
          <cell r="T4100">
            <v>0</v>
          </cell>
          <cell r="U4100">
            <v>0</v>
          </cell>
          <cell r="V4100">
            <v>4</v>
          </cell>
          <cell r="W4100">
            <v>2314</v>
          </cell>
          <cell r="X4100">
            <v>16</v>
          </cell>
          <cell r="Y4100">
            <v>42</v>
          </cell>
        </row>
        <row r="4101">
          <cell r="B4101" t="str">
            <v>新龙县通宵乡</v>
          </cell>
          <cell r="C4101">
            <v>0</v>
          </cell>
          <cell r="D4101">
            <v>12</v>
          </cell>
          <cell r="E4101">
            <v>0</v>
          </cell>
          <cell r="F4101">
            <v>0</v>
          </cell>
          <cell r="G4101">
            <v>12</v>
          </cell>
          <cell r="H4101">
            <v>0</v>
          </cell>
          <cell r="I4101">
            <v>0</v>
          </cell>
          <cell r="J4101">
            <v>12</v>
          </cell>
          <cell r="K4101">
            <v>6</v>
          </cell>
          <cell r="L4101">
            <v>5</v>
          </cell>
          <cell r="M4101">
            <v>1</v>
          </cell>
          <cell r="N4101">
            <v>0</v>
          </cell>
          <cell r="O4101">
            <v>0</v>
          </cell>
          <cell r="P4101">
            <v>0</v>
          </cell>
          <cell r="Q4101">
            <v>0</v>
          </cell>
          <cell r="R4101">
            <v>0</v>
          </cell>
          <cell r="S4101">
            <v>0</v>
          </cell>
          <cell r="T4101">
            <v>0</v>
          </cell>
          <cell r="U4101">
            <v>0</v>
          </cell>
          <cell r="V4101">
            <v>3</v>
          </cell>
          <cell r="W4101">
            <v>2598</v>
          </cell>
          <cell r="X4101">
            <v>15</v>
          </cell>
          <cell r="Y4101">
            <v>68</v>
          </cell>
        </row>
        <row r="4102">
          <cell r="B4102" t="str">
            <v>新龙县友谊乡</v>
          </cell>
          <cell r="C4102">
            <v>0</v>
          </cell>
          <cell r="D4102">
            <v>9</v>
          </cell>
          <cell r="E4102">
            <v>0</v>
          </cell>
          <cell r="F4102">
            <v>0</v>
          </cell>
          <cell r="G4102">
            <v>9</v>
          </cell>
          <cell r="H4102">
            <v>0</v>
          </cell>
          <cell r="I4102">
            <v>0</v>
          </cell>
          <cell r="J4102">
            <v>9</v>
          </cell>
          <cell r="K4102">
            <v>5</v>
          </cell>
          <cell r="L4102">
            <v>3</v>
          </cell>
          <cell r="M4102">
            <v>1</v>
          </cell>
          <cell r="N4102">
            <v>0</v>
          </cell>
          <cell r="O4102">
            <v>0</v>
          </cell>
          <cell r="P4102">
            <v>0</v>
          </cell>
          <cell r="Q4102">
            <v>0</v>
          </cell>
          <cell r="R4102">
            <v>0</v>
          </cell>
          <cell r="S4102">
            <v>0</v>
          </cell>
          <cell r="T4102">
            <v>0</v>
          </cell>
          <cell r="U4102">
            <v>0</v>
          </cell>
          <cell r="V4102">
            <v>3</v>
          </cell>
          <cell r="W4102">
            <v>2087</v>
          </cell>
          <cell r="X4102">
            <v>12</v>
          </cell>
          <cell r="Y4102">
            <v>42</v>
          </cell>
        </row>
        <row r="4103">
          <cell r="B4103" t="str">
            <v>新龙县洛古乡</v>
          </cell>
          <cell r="C4103">
            <v>0</v>
          </cell>
          <cell r="D4103">
            <v>10</v>
          </cell>
          <cell r="E4103">
            <v>0</v>
          </cell>
          <cell r="F4103">
            <v>0</v>
          </cell>
          <cell r="G4103">
            <v>10</v>
          </cell>
          <cell r="H4103">
            <v>0</v>
          </cell>
          <cell r="I4103">
            <v>0</v>
          </cell>
          <cell r="J4103">
            <v>10</v>
          </cell>
          <cell r="K4103">
            <v>7</v>
          </cell>
          <cell r="L4103">
            <v>1</v>
          </cell>
          <cell r="M4103">
            <v>2</v>
          </cell>
          <cell r="N4103">
            <v>0</v>
          </cell>
          <cell r="O4103">
            <v>0</v>
          </cell>
          <cell r="P4103">
            <v>0</v>
          </cell>
          <cell r="Q4103">
            <v>0</v>
          </cell>
          <cell r="R4103">
            <v>0</v>
          </cell>
          <cell r="S4103">
            <v>0</v>
          </cell>
          <cell r="T4103">
            <v>0</v>
          </cell>
          <cell r="U4103">
            <v>0</v>
          </cell>
          <cell r="V4103">
            <v>4</v>
          </cell>
          <cell r="W4103">
            <v>2563</v>
          </cell>
          <cell r="X4103">
            <v>19</v>
          </cell>
          <cell r="Y4103">
            <v>18</v>
          </cell>
        </row>
        <row r="4104">
          <cell r="B4104" t="str">
            <v>新龙县和平乡</v>
          </cell>
          <cell r="C4104">
            <v>0</v>
          </cell>
          <cell r="D4104">
            <v>11</v>
          </cell>
          <cell r="E4104">
            <v>0</v>
          </cell>
          <cell r="F4104">
            <v>0</v>
          </cell>
          <cell r="G4104">
            <v>11</v>
          </cell>
          <cell r="H4104">
            <v>0</v>
          </cell>
          <cell r="I4104">
            <v>0</v>
          </cell>
          <cell r="J4104">
            <v>11</v>
          </cell>
          <cell r="K4104">
            <v>8</v>
          </cell>
          <cell r="L4104">
            <v>3</v>
          </cell>
          <cell r="M4104">
            <v>0</v>
          </cell>
          <cell r="N4104">
            <v>0</v>
          </cell>
          <cell r="O4104">
            <v>0</v>
          </cell>
          <cell r="P4104">
            <v>0</v>
          </cell>
          <cell r="Q4104">
            <v>0</v>
          </cell>
          <cell r="R4104">
            <v>0</v>
          </cell>
          <cell r="S4104">
            <v>0</v>
          </cell>
          <cell r="T4104">
            <v>0</v>
          </cell>
          <cell r="U4104">
            <v>0</v>
          </cell>
          <cell r="V4104">
            <v>4</v>
          </cell>
          <cell r="W4104">
            <v>2115</v>
          </cell>
          <cell r="X4104">
            <v>25</v>
          </cell>
          <cell r="Y4104">
            <v>36</v>
          </cell>
        </row>
        <row r="4105">
          <cell r="B4105" t="str">
            <v>新龙县尤拉西乡</v>
          </cell>
          <cell r="C4105">
            <v>0</v>
          </cell>
          <cell r="D4105">
            <v>14</v>
          </cell>
          <cell r="E4105">
            <v>0</v>
          </cell>
          <cell r="F4105">
            <v>0</v>
          </cell>
          <cell r="G4105">
            <v>14</v>
          </cell>
          <cell r="H4105">
            <v>0</v>
          </cell>
          <cell r="I4105">
            <v>0</v>
          </cell>
          <cell r="J4105">
            <v>14</v>
          </cell>
          <cell r="K4105">
            <v>9</v>
          </cell>
          <cell r="L4105">
            <v>3</v>
          </cell>
          <cell r="M4105">
            <v>2</v>
          </cell>
          <cell r="N4105">
            <v>0</v>
          </cell>
          <cell r="O4105">
            <v>0</v>
          </cell>
          <cell r="P4105">
            <v>0</v>
          </cell>
          <cell r="Q4105">
            <v>0</v>
          </cell>
          <cell r="R4105">
            <v>0</v>
          </cell>
          <cell r="S4105">
            <v>0</v>
          </cell>
          <cell r="T4105">
            <v>0</v>
          </cell>
          <cell r="U4105">
            <v>0</v>
          </cell>
          <cell r="V4105">
            <v>5</v>
          </cell>
          <cell r="W4105">
            <v>2321</v>
          </cell>
          <cell r="X4105">
            <v>30</v>
          </cell>
          <cell r="Y4105">
            <v>44</v>
          </cell>
        </row>
        <row r="4106">
          <cell r="B4106" t="str">
            <v>新龙县孜拖西乡</v>
          </cell>
          <cell r="C4106">
            <v>0</v>
          </cell>
          <cell r="D4106">
            <v>13</v>
          </cell>
          <cell r="E4106">
            <v>0</v>
          </cell>
          <cell r="F4106">
            <v>0</v>
          </cell>
          <cell r="G4106">
            <v>13</v>
          </cell>
          <cell r="H4106">
            <v>0</v>
          </cell>
          <cell r="I4106">
            <v>0</v>
          </cell>
          <cell r="J4106">
            <v>13</v>
          </cell>
          <cell r="K4106">
            <v>7</v>
          </cell>
          <cell r="L4106">
            <v>3</v>
          </cell>
          <cell r="M4106">
            <v>3</v>
          </cell>
          <cell r="N4106">
            <v>0</v>
          </cell>
          <cell r="O4106">
            <v>0</v>
          </cell>
          <cell r="P4106">
            <v>0</v>
          </cell>
          <cell r="Q4106">
            <v>0</v>
          </cell>
          <cell r="R4106">
            <v>0</v>
          </cell>
          <cell r="S4106">
            <v>0</v>
          </cell>
          <cell r="T4106">
            <v>0</v>
          </cell>
          <cell r="U4106">
            <v>0</v>
          </cell>
          <cell r="V4106">
            <v>4</v>
          </cell>
          <cell r="W4106">
            <v>2388</v>
          </cell>
          <cell r="X4106">
            <v>21</v>
          </cell>
          <cell r="Y4106">
            <v>40</v>
          </cell>
        </row>
        <row r="4107">
          <cell r="B4107" t="str">
            <v>德格县</v>
          </cell>
          <cell r="C4107">
            <v>0</v>
          </cell>
          <cell r="D4107">
            <v>439</v>
          </cell>
          <cell r="E4107">
            <v>86</v>
          </cell>
          <cell r="F4107">
            <v>0</v>
          </cell>
          <cell r="G4107">
            <v>353</v>
          </cell>
          <cell r="H4107">
            <v>0</v>
          </cell>
          <cell r="I4107">
            <v>0</v>
          </cell>
          <cell r="J4107">
            <v>439</v>
          </cell>
          <cell r="K4107">
            <v>285</v>
          </cell>
          <cell r="L4107">
            <v>120</v>
          </cell>
          <cell r="M4107">
            <v>34</v>
          </cell>
          <cell r="N4107">
            <v>0</v>
          </cell>
          <cell r="O4107">
            <v>0</v>
          </cell>
          <cell r="P4107">
            <v>0</v>
          </cell>
          <cell r="Q4107">
            <v>0</v>
          </cell>
          <cell r="R4107">
            <v>0</v>
          </cell>
          <cell r="S4107">
            <v>0</v>
          </cell>
          <cell r="T4107">
            <v>0</v>
          </cell>
          <cell r="U4107">
            <v>0</v>
          </cell>
          <cell r="V4107">
            <v>171</v>
          </cell>
          <cell r="W4107">
            <v>77553</v>
          </cell>
          <cell r="X4107">
            <v>788</v>
          </cell>
          <cell r="Y4107">
            <v>1004</v>
          </cell>
        </row>
        <row r="4108">
          <cell r="B4108" t="str">
            <v>德格县本级</v>
          </cell>
          <cell r="C4108">
            <v>0</v>
          </cell>
          <cell r="D4108">
            <v>0</v>
          </cell>
          <cell r="E4108">
            <v>0</v>
          </cell>
          <cell r="F4108">
            <v>0</v>
          </cell>
          <cell r="G4108">
            <v>0</v>
          </cell>
          <cell r="H4108">
            <v>0</v>
          </cell>
          <cell r="I4108">
            <v>0</v>
          </cell>
          <cell r="J4108">
            <v>0</v>
          </cell>
          <cell r="K4108">
            <v>0</v>
          </cell>
          <cell r="L4108">
            <v>0</v>
          </cell>
          <cell r="M4108">
            <v>0</v>
          </cell>
          <cell r="N4108">
            <v>0</v>
          </cell>
          <cell r="O4108">
            <v>0</v>
          </cell>
          <cell r="P4108">
            <v>0</v>
          </cell>
          <cell r="Q4108">
            <v>0</v>
          </cell>
          <cell r="R4108">
            <v>0</v>
          </cell>
          <cell r="S4108">
            <v>0</v>
          </cell>
          <cell r="T4108">
            <v>0</v>
          </cell>
          <cell r="U4108">
            <v>0</v>
          </cell>
          <cell r="V4108">
            <v>0</v>
          </cell>
          <cell r="W4108">
            <v>0</v>
          </cell>
          <cell r="X4108">
            <v>0</v>
          </cell>
          <cell r="Y4108">
            <v>0</v>
          </cell>
        </row>
        <row r="4109">
          <cell r="B4109" t="str">
            <v>德格县乡（镇）小计</v>
          </cell>
          <cell r="C4109">
            <v>0</v>
          </cell>
          <cell r="D4109">
            <v>439</v>
          </cell>
          <cell r="E4109">
            <v>86</v>
          </cell>
          <cell r="F4109">
            <v>0</v>
          </cell>
          <cell r="G4109">
            <v>353</v>
          </cell>
          <cell r="H4109">
            <v>0</v>
          </cell>
          <cell r="I4109">
            <v>0</v>
          </cell>
          <cell r="J4109">
            <v>439</v>
          </cell>
          <cell r="K4109">
            <v>285</v>
          </cell>
          <cell r="L4109">
            <v>120</v>
          </cell>
          <cell r="M4109">
            <v>34</v>
          </cell>
          <cell r="N4109">
            <v>0</v>
          </cell>
          <cell r="O4109">
            <v>0</v>
          </cell>
          <cell r="P4109">
            <v>0</v>
          </cell>
          <cell r="Q4109">
            <v>0</v>
          </cell>
          <cell r="R4109">
            <v>0</v>
          </cell>
          <cell r="S4109">
            <v>0</v>
          </cell>
          <cell r="T4109">
            <v>0</v>
          </cell>
          <cell r="U4109">
            <v>0</v>
          </cell>
          <cell r="V4109">
            <v>171</v>
          </cell>
          <cell r="W4109">
            <v>77553</v>
          </cell>
          <cell r="X4109">
            <v>788</v>
          </cell>
          <cell r="Y4109">
            <v>1004</v>
          </cell>
        </row>
        <row r="4110">
          <cell r="B4110" t="str">
            <v>德格县更庆镇</v>
          </cell>
          <cell r="C4110">
            <v>0</v>
          </cell>
          <cell r="D4110">
            <v>52</v>
          </cell>
          <cell r="E4110">
            <v>10</v>
          </cell>
          <cell r="F4110">
            <v>0</v>
          </cell>
          <cell r="G4110">
            <v>42</v>
          </cell>
          <cell r="H4110">
            <v>0</v>
          </cell>
          <cell r="I4110">
            <v>0</v>
          </cell>
          <cell r="J4110">
            <v>52</v>
          </cell>
          <cell r="K4110">
            <v>32</v>
          </cell>
          <cell r="L4110">
            <v>16</v>
          </cell>
          <cell r="M4110">
            <v>4</v>
          </cell>
          <cell r="N4110">
            <v>0</v>
          </cell>
          <cell r="O4110">
            <v>0</v>
          </cell>
          <cell r="P4110">
            <v>0</v>
          </cell>
          <cell r="Q4110">
            <v>0</v>
          </cell>
          <cell r="R4110">
            <v>0</v>
          </cell>
          <cell r="S4110">
            <v>0</v>
          </cell>
          <cell r="T4110">
            <v>0</v>
          </cell>
          <cell r="U4110">
            <v>0</v>
          </cell>
          <cell r="V4110">
            <v>17</v>
          </cell>
          <cell r="W4110">
            <v>8560</v>
          </cell>
          <cell r="X4110">
            <v>86</v>
          </cell>
          <cell r="Y4110">
            <v>133</v>
          </cell>
        </row>
        <row r="4111">
          <cell r="B4111" t="str">
            <v>德格县温拖乡</v>
          </cell>
          <cell r="C4111">
            <v>0</v>
          </cell>
          <cell r="D4111">
            <v>18</v>
          </cell>
          <cell r="E4111">
            <v>5</v>
          </cell>
          <cell r="F4111">
            <v>0</v>
          </cell>
          <cell r="G4111">
            <v>13</v>
          </cell>
          <cell r="H4111">
            <v>0</v>
          </cell>
          <cell r="I4111">
            <v>0</v>
          </cell>
          <cell r="J4111">
            <v>18</v>
          </cell>
          <cell r="K4111">
            <v>12</v>
          </cell>
          <cell r="L4111">
            <v>4</v>
          </cell>
          <cell r="M4111">
            <v>2</v>
          </cell>
          <cell r="N4111">
            <v>0</v>
          </cell>
          <cell r="O4111">
            <v>0</v>
          </cell>
          <cell r="P4111">
            <v>0</v>
          </cell>
          <cell r="Q4111">
            <v>0</v>
          </cell>
          <cell r="R4111">
            <v>0</v>
          </cell>
          <cell r="S4111">
            <v>0</v>
          </cell>
          <cell r="T4111">
            <v>0</v>
          </cell>
          <cell r="U4111">
            <v>0</v>
          </cell>
          <cell r="V4111">
            <v>7</v>
          </cell>
          <cell r="W4111">
            <v>3540</v>
          </cell>
          <cell r="X4111">
            <v>33</v>
          </cell>
          <cell r="Y4111">
            <v>32</v>
          </cell>
        </row>
        <row r="4112">
          <cell r="B4112" t="str">
            <v>德格县扎科乡</v>
          </cell>
          <cell r="C4112">
            <v>0</v>
          </cell>
          <cell r="D4112">
            <v>26</v>
          </cell>
          <cell r="E4112">
            <v>4</v>
          </cell>
          <cell r="F4112">
            <v>0</v>
          </cell>
          <cell r="G4112">
            <v>22</v>
          </cell>
          <cell r="H4112">
            <v>0</v>
          </cell>
          <cell r="I4112">
            <v>0</v>
          </cell>
          <cell r="J4112">
            <v>26</v>
          </cell>
          <cell r="K4112">
            <v>21</v>
          </cell>
          <cell r="L4112">
            <v>3</v>
          </cell>
          <cell r="M4112">
            <v>2</v>
          </cell>
          <cell r="N4112">
            <v>0</v>
          </cell>
          <cell r="O4112">
            <v>0</v>
          </cell>
          <cell r="P4112">
            <v>0</v>
          </cell>
          <cell r="Q4112">
            <v>0</v>
          </cell>
          <cell r="R4112">
            <v>0</v>
          </cell>
          <cell r="S4112">
            <v>0</v>
          </cell>
          <cell r="T4112">
            <v>0</v>
          </cell>
          <cell r="U4112">
            <v>0</v>
          </cell>
          <cell r="V4112">
            <v>13</v>
          </cell>
          <cell r="W4112">
            <v>4644</v>
          </cell>
          <cell r="X4112">
            <v>59</v>
          </cell>
          <cell r="Y4112">
            <v>24</v>
          </cell>
        </row>
        <row r="4113">
          <cell r="B4113" t="str">
            <v>德格县燃姑乡</v>
          </cell>
          <cell r="C4113">
            <v>0</v>
          </cell>
          <cell r="D4113">
            <v>13</v>
          </cell>
          <cell r="E4113">
            <v>6</v>
          </cell>
          <cell r="F4113">
            <v>0</v>
          </cell>
          <cell r="G4113">
            <v>7</v>
          </cell>
          <cell r="H4113">
            <v>0</v>
          </cell>
          <cell r="I4113">
            <v>0</v>
          </cell>
          <cell r="J4113">
            <v>13</v>
          </cell>
          <cell r="K4113">
            <v>7</v>
          </cell>
          <cell r="L4113">
            <v>5</v>
          </cell>
          <cell r="M4113">
            <v>1</v>
          </cell>
          <cell r="N4113">
            <v>0</v>
          </cell>
          <cell r="O4113">
            <v>0</v>
          </cell>
          <cell r="P4113">
            <v>0</v>
          </cell>
          <cell r="Q4113">
            <v>0</v>
          </cell>
          <cell r="R4113">
            <v>0</v>
          </cell>
          <cell r="S4113">
            <v>0</v>
          </cell>
          <cell r="T4113">
            <v>0</v>
          </cell>
          <cell r="U4113">
            <v>0</v>
          </cell>
          <cell r="V4113">
            <v>4</v>
          </cell>
          <cell r="W4113">
            <v>1963</v>
          </cell>
          <cell r="X4113">
            <v>19</v>
          </cell>
          <cell r="Y4113">
            <v>43</v>
          </cell>
        </row>
        <row r="4114">
          <cell r="B4114" t="str">
            <v>德格县年古乡</v>
          </cell>
          <cell r="C4114">
            <v>0</v>
          </cell>
          <cell r="D4114">
            <v>13</v>
          </cell>
          <cell r="E4114">
            <v>1</v>
          </cell>
          <cell r="F4114">
            <v>0</v>
          </cell>
          <cell r="G4114">
            <v>12</v>
          </cell>
          <cell r="H4114">
            <v>0</v>
          </cell>
          <cell r="I4114">
            <v>0</v>
          </cell>
          <cell r="J4114">
            <v>13</v>
          </cell>
          <cell r="K4114">
            <v>11</v>
          </cell>
          <cell r="L4114">
            <v>1</v>
          </cell>
          <cell r="M4114">
            <v>1</v>
          </cell>
          <cell r="N4114">
            <v>0</v>
          </cell>
          <cell r="O4114">
            <v>0</v>
          </cell>
          <cell r="P4114">
            <v>0</v>
          </cell>
          <cell r="Q4114">
            <v>0</v>
          </cell>
          <cell r="R4114">
            <v>0</v>
          </cell>
          <cell r="S4114">
            <v>0</v>
          </cell>
          <cell r="T4114">
            <v>0</v>
          </cell>
          <cell r="U4114">
            <v>0</v>
          </cell>
          <cell r="V4114">
            <v>6</v>
          </cell>
          <cell r="W4114">
            <v>3172</v>
          </cell>
          <cell r="X4114">
            <v>33</v>
          </cell>
          <cell r="Y4114">
            <v>12</v>
          </cell>
        </row>
        <row r="4115">
          <cell r="B4115" t="str">
            <v>德格县玉隆乡</v>
          </cell>
          <cell r="C4115">
            <v>0</v>
          </cell>
          <cell r="D4115">
            <v>13</v>
          </cell>
          <cell r="E4115">
            <v>3</v>
          </cell>
          <cell r="F4115">
            <v>0</v>
          </cell>
          <cell r="G4115">
            <v>10</v>
          </cell>
          <cell r="H4115">
            <v>0</v>
          </cell>
          <cell r="I4115">
            <v>0</v>
          </cell>
          <cell r="J4115">
            <v>13</v>
          </cell>
          <cell r="K4115">
            <v>6</v>
          </cell>
          <cell r="L4115">
            <v>6</v>
          </cell>
          <cell r="M4115">
            <v>1</v>
          </cell>
          <cell r="N4115">
            <v>0</v>
          </cell>
          <cell r="O4115">
            <v>0</v>
          </cell>
          <cell r="P4115">
            <v>0</v>
          </cell>
          <cell r="Q4115">
            <v>0</v>
          </cell>
          <cell r="R4115">
            <v>0</v>
          </cell>
          <cell r="S4115">
            <v>0</v>
          </cell>
          <cell r="T4115">
            <v>0</v>
          </cell>
          <cell r="U4115">
            <v>0</v>
          </cell>
          <cell r="V4115">
            <v>4</v>
          </cell>
          <cell r="W4115">
            <v>2446</v>
          </cell>
          <cell r="X4115">
            <v>16</v>
          </cell>
          <cell r="Y4115">
            <v>49</v>
          </cell>
        </row>
        <row r="4116">
          <cell r="B4116" t="str">
            <v>德格县马尼干戈乡</v>
          </cell>
          <cell r="C4116">
            <v>0</v>
          </cell>
          <cell r="D4116">
            <v>13</v>
          </cell>
          <cell r="E4116">
            <v>4</v>
          </cell>
          <cell r="F4116">
            <v>0</v>
          </cell>
          <cell r="G4116">
            <v>9</v>
          </cell>
          <cell r="H4116">
            <v>0</v>
          </cell>
          <cell r="I4116">
            <v>0</v>
          </cell>
          <cell r="J4116">
            <v>13</v>
          </cell>
          <cell r="K4116">
            <v>6</v>
          </cell>
          <cell r="L4116">
            <v>6</v>
          </cell>
          <cell r="M4116">
            <v>1</v>
          </cell>
          <cell r="N4116">
            <v>0</v>
          </cell>
          <cell r="O4116">
            <v>0</v>
          </cell>
          <cell r="P4116">
            <v>0</v>
          </cell>
          <cell r="Q4116">
            <v>0</v>
          </cell>
          <cell r="R4116">
            <v>0</v>
          </cell>
          <cell r="S4116">
            <v>0</v>
          </cell>
          <cell r="T4116">
            <v>0</v>
          </cell>
          <cell r="U4116">
            <v>0</v>
          </cell>
          <cell r="V4116">
            <v>4</v>
          </cell>
          <cell r="W4116">
            <v>2636</v>
          </cell>
          <cell r="X4116">
            <v>16</v>
          </cell>
          <cell r="Y4116">
            <v>46</v>
          </cell>
        </row>
        <row r="4117">
          <cell r="B4117" t="str">
            <v>德格县窝公乡</v>
          </cell>
          <cell r="C4117">
            <v>0</v>
          </cell>
          <cell r="D4117">
            <v>10</v>
          </cell>
          <cell r="E4117">
            <v>3</v>
          </cell>
          <cell r="F4117">
            <v>0</v>
          </cell>
          <cell r="G4117">
            <v>7</v>
          </cell>
          <cell r="H4117">
            <v>0</v>
          </cell>
          <cell r="I4117">
            <v>0</v>
          </cell>
          <cell r="J4117">
            <v>10</v>
          </cell>
          <cell r="K4117">
            <v>6</v>
          </cell>
          <cell r="L4117">
            <v>3</v>
          </cell>
          <cell r="M4117">
            <v>1</v>
          </cell>
          <cell r="N4117">
            <v>0</v>
          </cell>
          <cell r="O4117">
            <v>0</v>
          </cell>
          <cell r="P4117">
            <v>0</v>
          </cell>
          <cell r="Q4117">
            <v>0</v>
          </cell>
          <cell r="R4117">
            <v>0</v>
          </cell>
          <cell r="S4117">
            <v>0</v>
          </cell>
          <cell r="T4117">
            <v>0</v>
          </cell>
          <cell r="U4117">
            <v>0</v>
          </cell>
          <cell r="V4117">
            <v>4</v>
          </cell>
          <cell r="W4117">
            <v>2033</v>
          </cell>
          <cell r="X4117">
            <v>16</v>
          </cell>
          <cell r="Y4117">
            <v>27</v>
          </cell>
        </row>
        <row r="4118">
          <cell r="B4118" t="str">
            <v>德格县错阿乡</v>
          </cell>
          <cell r="C4118">
            <v>0</v>
          </cell>
          <cell r="D4118">
            <v>10</v>
          </cell>
          <cell r="E4118">
            <v>3</v>
          </cell>
          <cell r="F4118">
            <v>0</v>
          </cell>
          <cell r="G4118">
            <v>7</v>
          </cell>
          <cell r="H4118">
            <v>0</v>
          </cell>
          <cell r="I4118">
            <v>0</v>
          </cell>
          <cell r="J4118">
            <v>10</v>
          </cell>
          <cell r="K4118">
            <v>5</v>
          </cell>
          <cell r="L4118">
            <v>4</v>
          </cell>
          <cell r="M4118">
            <v>1</v>
          </cell>
          <cell r="N4118">
            <v>0</v>
          </cell>
          <cell r="O4118">
            <v>0</v>
          </cell>
          <cell r="P4118">
            <v>0</v>
          </cell>
          <cell r="Q4118">
            <v>0</v>
          </cell>
          <cell r="R4118">
            <v>0</v>
          </cell>
          <cell r="S4118">
            <v>0</v>
          </cell>
          <cell r="T4118">
            <v>0</v>
          </cell>
          <cell r="U4118">
            <v>0</v>
          </cell>
          <cell r="V4118">
            <v>3</v>
          </cell>
          <cell r="W4118">
            <v>2258</v>
          </cell>
          <cell r="X4118">
            <v>12</v>
          </cell>
          <cell r="Y4118">
            <v>38</v>
          </cell>
        </row>
        <row r="4119">
          <cell r="B4119" t="str">
            <v>德格县竹庆乡</v>
          </cell>
          <cell r="C4119">
            <v>0</v>
          </cell>
          <cell r="D4119">
            <v>19</v>
          </cell>
          <cell r="E4119">
            <v>3</v>
          </cell>
          <cell r="F4119">
            <v>0</v>
          </cell>
          <cell r="G4119">
            <v>16</v>
          </cell>
          <cell r="H4119">
            <v>0</v>
          </cell>
          <cell r="I4119">
            <v>0</v>
          </cell>
          <cell r="J4119">
            <v>19</v>
          </cell>
          <cell r="K4119">
            <v>14</v>
          </cell>
          <cell r="L4119">
            <v>4</v>
          </cell>
          <cell r="M4119">
            <v>1</v>
          </cell>
          <cell r="N4119">
            <v>0</v>
          </cell>
          <cell r="O4119">
            <v>0</v>
          </cell>
          <cell r="P4119">
            <v>0</v>
          </cell>
          <cell r="Q4119">
            <v>0</v>
          </cell>
          <cell r="R4119">
            <v>0</v>
          </cell>
          <cell r="S4119">
            <v>0</v>
          </cell>
          <cell r="T4119">
            <v>0</v>
          </cell>
          <cell r="U4119">
            <v>0</v>
          </cell>
          <cell r="V4119">
            <v>9</v>
          </cell>
          <cell r="W4119">
            <v>5584</v>
          </cell>
          <cell r="X4119">
            <v>36</v>
          </cell>
          <cell r="Y4119">
            <v>35</v>
          </cell>
        </row>
        <row r="4120">
          <cell r="B4120" t="str">
            <v>德格县达马乡</v>
          </cell>
          <cell r="C4120">
            <v>0</v>
          </cell>
          <cell r="D4120">
            <v>13</v>
          </cell>
          <cell r="E4120">
            <v>1</v>
          </cell>
          <cell r="F4120">
            <v>0</v>
          </cell>
          <cell r="G4120">
            <v>12</v>
          </cell>
          <cell r="H4120">
            <v>0</v>
          </cell>
          <cell r="I4120">
            <v>0</v>
          </cell>
          <cell r="J4120">
            <v>13</v>
          </cell>
          <cell r="K4120">
            <v>11</v>
          </cell>
          <cell r="L4120">
            <v>1</v>
          </cell>
          <cell r="M4120">
            <v>1</v>
          </cell>
          <cell r="N4120">
            <v>0</v>
          </cell>
          <cell r="O4120">
            <v>0</v>
          </cell>
          <cell r="P4120">
            <v>0</v>
          </cell>
          <cell r="Q4120">
            <v>0</v>
          </cell>
          <cell r="R4120">
            <v>0</v>
          </cell>
          <cell r="S4120">
            <v>0</v>
          </cell>
          <cell r="T4120">
            <v>0</v>
          </cell>
          <cell r="U4120">
            <v>0</v>
          </cell>
          <cell r="V4120">
            <v>7</v>
          </cell>
          <cell r="W4120">
            <v>1903</v>
          </cell>
          <cell r="X4120">
            <v>28</v>
          </cell>
          <cell r="Y4120">
            <v>14</v>
          </cell>
        </row>
        <row r="4121">
          <cell r="B4121" t="str">
            <v>德格县普马乡</v>
          </cell>
          <cell r="C4121">
            <v>0</v>
          </cell>
          <cell r="D4121">
            <v>17</v>
          </cell>
          <cell r="E4121">
            <v>4</v>
          </cell>
          <cell r="F4121">
            <v>0</v>
          </cell>
          <cell r="G4121">
            <v>13</v>
          </cell>
          <cell r="H4121">
            <v>0</v>
          </cell>
          <cell r="I4121">
            <v>0</v>
          </cell>
          <cell r="J4121">
            <v>17</v>
          </cell>
          <cell r="K4121">
            <v>11</v>
          </cell>
          <cell r="L4121">
            <v>5</v>
          </cell>
          <cell r="M4121">
            <v>1</v>
          </cell>
          <cell r="N4121">
            <v>0</v>
          </cell>
          <cell r="O4121">
            <v>0</v>
          </cell>
          <cell r="P4121">
            <v>0</v>
          </cell>
          <cell r="Q4121">
            <v>0</v>
          </cell>
          <cell r="R4121">
            <v>0</v>
          </cell>
          <cell r="S4121">
            <v>0</v>
          </cell>
          <cell r="T4121">
            <v>0</v>
          </cell>
          <cell r="U4121">
            <v>0</v>
          </cell>
          <cell r="V4121">
            <v>7</v>
          </cell>
          <cell r="W4121">
            <v>2046</v>
          </cell>
          <cell r="X4121">
            <v>28</v>
          </cell>
          <cell r="Y4121">
            <v>41</v>
          </cell>
        </row>
        <row r="4122">
          <cell r="B4122" t="str">
            <v>德格县岳巴乡</v>
          </cell>
          <cell r="C4122">
            <v>0</v>
          </cell>
          <cell r="D4122">
            <v>11</v>
          </cell>
          <cell r="E4122">
            <v>2</v>
          </cell>
          <cell r="F4122">
            <v>0</v>
          </cell>
          <cell r="G4122">
            <v>9</v>
          </cell>
          <cell r="H4122">
            <v>0</v>
          </cell>
          <cell r="I4122">
            <v>0</v>
          </cell>
          <cell r="J4122">
            <v>11</v>
          </cell>
          <cell r="K4122">
            <v>8</v>
          </cell>
          <cell r="L4122">
            <v>2</v>
          </cell>
          <cell r="M4122">
            <v>1</v>
          </cell>
          <cell r="N4122">
            <v>0</v>
          </cell>
          <cell r="O4122">
            <v>0</v>
          </cell>
          <cell r="P4122">
            <v>0</v>
          </cell>
          <cell r="Q4122">
            <v>0</v>
          </cell>
          <cell r="R4122">
            <v>0</v>
          </cell>
          <cell r="S4122">
            <v>0</v>
          </cell>
          <cell r="T4122">
            <v>0</v>
          </cell>
          <cell r="U4122">
            <v>0</v>
          </cell>
          <cell r="V4122">
            <v>5</v>
          </cell>
          <cell r="W4122">
            <v>1787</v>
          </cell>
          <cell r="X4122">
            <v>22</v>
          </cell>
          <cell r="Y4122">
            <v>15</v>
          </cell>
        </row>
        <row r="4123">
          <cell r="B4123" t="str">
            <v>德格县八邦乡</v>
          </cell>
          <cell r="C4123">
            <v>0</v>
          </cell>
          <cell r="D4123">
            <v>20</v>
          </cell>
          <cell r="E4123">
            <v>4</v>
          </cell>
          <cell r="F4123">
            <v>0</v>
          </cell>
          <cell r="G4123">
            <v>16</v>
          </cell>
          <cell r="H4123">
            <v>0</v>
          </cell>
          <cell r="I4123">
            <v>0</v>
          </cell>
          <cell r="J4123">
            <v>20</v>
          </cell>
          <cell r="K4123">
            <v>14</v>
          </cell>
          <cell r="L4123">
            <v>4</v>
          </cell>
          <cell r="M4123">
            <v>2</v>
          </cell>
          <cell r="N4123">
            <v>0</v>
          </cell>
          <cell r="O4123">
            <v>0</v>
          </cell>
          <cell r="P4123">
            <v>0</v>
          </cell>
          <cell r="Q4123">
            <v>0</v>
          </cell>
          <cell r="R4123">
            <v>0</v>
          </cell>
          <cell r="S4123">
            <v>0</v>
          </cell>
          <cell r="T4123">
            <v>0</v>
          </cell>
          <cell r="U4123">
            <v>0</v>
          </cell>
          <cell r="V4123">
            <v>9</v>
          </cell>
          <cell r="W4123">
            <v>2630</v>
          </cell>
          <cell r="X4123">
            <v>36</v>
          </cell>
          <cell r="Y4123">
            <v>32</v>
          </cell>
        </row>
        <row r="4124">
          <cell r="B4124" t="str">
            <v>德格县白垭乡</v>
          </cell>
          <cell r="C4124">
            <v>0</v>
          </cell>
          <cell r="D4124">
            <v>18</v>
          </cell>
          <cell r="E4124">
            <v>4</v>
          </cell>
          <cell r="F4124">
            <v>0</v>
          </cell>
          <cell r="G4124">
            <v>14</v>
          </cell>
          <cell r="H4124">
            <v>0</v>
          </cell>
          <cell r="I4124">
            <v>0</v>
          </cell>
          <cell r="J4124">
            <v>18</v>
          </cell>
          <cell r="K4124">
            <v>12</v>
          </cell>
          <cell r="L4124">
            <v>5</v>
          </cell>
          <cell r="M4124">
            <v>1</v>
          </cell>
          <cell r="N4124">
            <v>0</v>
          </cell>
          <cell r="O4124">
            <v>0</v>
          </cell>
          <cell r="P4124">
            <v>0</v>
          </cell>
          <cell r="Q4124">
            <v>0</v>
          </cell>
          <cell r="R4124">
            <v>0</v>
          </cell>
          <cell r="S4124">
            <v>0</v>
          </cell>
          <cell r="T4124">
            <v>0</v>
          </cell>
          <cell r="U4124">
            <v>0</v>
          </cell>
          <cell r="V4124">
            <v>7</v>
          </cell>
          <cell r="W4124">
            <v>2207</v>
          </cell>
          <cell r="X4124">
            <v>35</v>
          </cell>
          <cell r="Y4124">
            <v>39</v>
          </cell>
        </row>
        <row r="4125">
          <cell r="B4125" t="str">
            <v>德格县龚垭乡</v>
          </cell>
          <cell r="C4125">
            <v>0</v>
          </cell>
          <cell r="D4125">
            <v>27</v>
          </cell>
          <cell r="E4125">
            <v>4</v>
          </cell>
          <cell r="F4125">
            <v>0</v>
          </cell>
          <cell r="G4125">
            <v>23</v>
          </cell>
          <cell r="H4125">
            <v>0</v>
          </cell>
          <cell r="I4125">
            <v>0</v>
          </cell>
          <cell r="J4125">
            <v>27</v>
          </cell>
          <cell r="K4125">
            <v>19</v>
          </cell>
          <cell r="L4125">
            <v>6</v>
          </cell>
          <cell r="M4125">
            <v>2</v>
          </cell>
          <cell r="N4125">
            <v>0</v>
          </cell>
          <cell r="O4125">
            <v>0</v>
          </cell>
          <cell r="P4125">
            <v>0</v>
          </cell>
          <cell r="Q4125">
            <v>0</v>
          </cell>
          <cell r="R4125">
            <v>0</v>
          </cell>
          <cell r="S4125">
            <v>0</v>
          </cell>
          <cell r="T4125">
            <v>0</v>
          </cell>
          <cell r="U4125">
            <v>0</v>
          </cell>
          <cell r="V4125">
            <v>11</v>
          </cell>
          <cell r="W4125">
            <v>3706</v>
          </cell>
          <cell r="X4125">
            <v>56</v>
          </cell>
          <cell r="Y4125">
            <v>55</v>
          </cell>
        </row>
        <row r="4126">
          <cell r="B4126" t="str">
            <v>德格县柯洛洞乡</v>
          </cell>
          <cell r="C4126">
            <v>0</v>
          </cell>
          <cell r="D4126">
            <v>28</v>
          </cell>
          <cell r="E4126">
            <v>3</v>
          </cell>
          <cell r="F4126">
            <v>0</v>
          </cell>
          <cell r="G4126">
            <v>25</v>
          </cell>
          <cell r="H4126">
            <v>0</v>
          </cell>
          <cell r="I4126">
            <v>0</v>
          </cell>
          <cell r="J4126">
            <v>28</v>
          </cell>
          <cell r="K4126">
            <v>12</v>
          </cell>
          <cell r="L4126">
            <v>14</v>
          </cell>
          <cell r="M4126">
            <v>2</v>
          </cell>
          <cell r="N4126">
            <v>0</v>
          </cell>
          <cell r="O4126">
            <v>0</v>
          </cell>
          <cell r="P4126">
            <v>0</v>
          </cell>
          <cell r="Q4126">
            <v>0</v>
          </cell>
          <cell r="R4126">
            <v>0</v>
          </cell>
          <cell r="S4126">
            <v>0</v>
          </cell>
          <cell r="T4126">
            <v>0</v>
          </cell>
          <cell r="U4126">
            <v>0</v>
          </cell>
          <cell r="V4126">
            <v>8</v>
          </cell>
          <cell r="W4126">
            <v>4263</v>
          </cell>
          <cell r="X4126">
            <v>32</v>
          </cell>
          <cell r="Y4126">
            <v>114</v>
          </cell>
        </row>
        <row r="4127">
          <cell r="B4127" t="str">
            <v>德格县俄支乡</v>
          </cell>
          <cell r="C4127">
            <v>0</v>
          </cell>
          <cell r="D4127">
            <v>17</v>
          </cell>
          <cell r="E4127">
            <v>2</v>
          </cell>
          <cell r="F4127">
            <v>0</v>
          </cell>
          <cell r="G4127">
            <v>15</v>
          </cell>
          <cell r="H4127">
            <v>0</v>
          </cell>
          <cell r="I4127">
            <v>0</v>
          </cell>
          <cell r="J4127">
            <v>17</v>
          </cell>
          <cell r="K4127">
            <v>14</v>
          </cell>
          <cell r="L4127">
            <v>2</v>
          </cell>
          <cell r="M4127">
            <v>1</v>
          </cell>
          <cell r="N4127">
            <v>0</v>
          </cell>
          <cell r="O4127">
            <v>0</v>
          </cell>
          <cell r="P4127">
            <v>0</v>
          </cell>
          <cell r="Q4127">
            <v>0</v>
          </cell>
          <cell r="R4127">
            <v>0</v>
          </cell>
          <cell r="S4127">
            <v>0</v>
          </cell>
          <cell r="T4127">
            <v>0</v>
          </cell>
          <cell r="U4127">
            <v>0</v>
          </cell>
          <cell r="V4127">
            <v>6</v>
          </cell>
          <cell r="W4127">
            <v>3756</v>
          </cell>
          <cell r="X4127">
            <v>52</v>
          </cell>
          <cell r="Y4127">
            <v>19</v>
          </cell>
        </row>
        <row r="4128">
          <cell r="B4128" t="str">
            <v>德格县俄南乡</v>
          </cell>
          <cell r="C4128">
            <v>0</v>
          </cell>
          <cell r="D4128">
            <v>10</v>
          </cell>
          <cell r="E4128">
            <v>2</v>
          </cell>
          <cell r="F4128">
            <v>0</v>
          </cell>
          <cell r="G4128">
            <v>8</v>
          </cell>
          <cell r="H4128">
            <v>0</v>
          </cell>
          <cell r="I4128">
            <v>0</v>
          </cell>
          <cell r="J4128">
            <v>10</v>
          </cell>
          <cell r="K4128">
            <v>6</v>
          </cell>
          <cell r="L4128">
            <v>3</v>
          </cell>
          <cell r="M4128">
            <v>1</v>
          </cell>
          <cell r="N4128">
            <v>0</v>
          </cell>
          <cell r="O4128">
            <v>0</v>
          </cell>
          <cell r="P4128">
            <v>0</v>
          </cell>
          <cell r="Q4128">
            <v>0</v>
          </cell>
          <cell r="R4128">
            <v>0</v>
          </cell>
          <cell r="S4128">
            <v>0</v>
          </cell>
          <cell r="T4128">
            <v>0</v>
          </cell>
          <cell r="U4128">
            <v>0</v>
          </cell>
          <cell r="V4128">
            <v>4</v>
          </cell>
          <cell r="W4128">
            <v>1469</v>
          </cell>
          <cell r="X4128">
            <v>16</v>
          </cell>
          <cell r="Y4128">
            <v>23</v>
          </cell>
        </row>
        <row r="4129">
          <cell r="B4129" t="str">
            <v>德格县汪布项乡</v>
          </cell>
          <cell r="C4129">
            <v>0</v>
          </cell>
          <cell r="D4129">
            <v>13</v>
          </cell>
          <cell r="E4129">
            <v>2</v>
          </cell>
          <cell r="F4129">
            <v>0</v>
          </cell>
          <cell r="G4129">
            <v>11</v>
          </cell>
          <cell r="H4129">
            <v>0</v>
          </cell>
          <cell r="I4129">
            <v>0</v>
          </cell>
          <cell r="J4129">
            <v>13</v>
          </cell>
          <cell r="K4129">
            <v>10</v>
          </cell>
          <cell r="L4129">
            <v>2</v>
          </cell>
          <cell r="M4129">
            <v>1</v>
          </cell>
          <cell r="N4129">
            <v>0</v>
          </cell>
          <cell r="O4129">
            <v>0</v>
          </cell>
          <cell r="P4129">
            <v>0</v>
          </cell>
          <cell r="Q4129">
            <v>0</v>
          </cell>
          <cell r="R4129">
            <v>0</v>
          </cell>
          <cell r="S4129">
            <v>0</v>
          </cell>
          <cell r="T4129">
            <v>0</v>
          </cell>
          <cell r="U4129">
            <v>0</v>
          </cell>
          <cell r="V4129">
            <v>6</v>
          </cell>
          <cell r="W4129">
            <v>2612</v>
          </cell>
          <cell r="X4129">
            <v>30</v>
          </cell>
          <cell r="Y4129">
            <v>14</v>
          </cell>
        </row>
        <row r="4130">
          <cell r="B4130" t="str">
            <v>德格县卡松渡乡</v>
          </cell>
          <cell r="C4130">
            <v>0</v>
          </cell>
          <cell r="D4130">
            <v>12</v>
          </cell>
          <cell r="E4130">
            <v>1</v>
          </cell>
          <cell r="F4130">
            <v>0</v>
          </cell>
          <cell r="G4130">
            <v>11</v>
          </cell>
          <cell r="H4130">
            <v>0</v>
          </cell>
          <cell r="I4130">
            <v>0</v>
          </cell>
          <cell r="J4130">
            <v>12</v>
          </cell>
          <cell r="K4130">
            <v>8</v>
          </cell>
          <cell r="L4130">
            <v>3</v>
          </cell>
          <cell r="M4130">
            <v>1</v>
          </cell>
          <cell r="N4130">
            <v>0</v>
          </cell>
          <cell r="O4130">
            <v>0</v>
          </cell>
          <cell r="P4130">
            <v>0</v>
          </cell>
          <cell r="Q4130">
            <v>0</v>
          </cell>
          <cell r="R4130">
            <v>0</v>
          </cell>
          <cell r="S4130">
            <v>0</v>
          </cell>
          <cell r="T4130">
            <v>0</v>
          </cell>
          <cell r="U4130">
            <v>0</v>
          </cell>
          <cell r="V4130">
            <v>5</v>
          </cell>
          <cell r="W4130">
            <v>1326</v>
          </cell>
          <cell r="X4130">
            <v>21</v>
          </cell>
          <cell r="Y4130">
            <v>23</v>
          </cell>
        </row>
        <row r="4131">
          <cell r="B4131" t="str">
            <v>德格县阿须乡</v>
          </cell>
          <cell r="C4131">
            <v>0</v>
          </cell>
          <cell r="D4131">
            <v>13</v>
          </cell>
          <cell r="E4131">
            <v>3</v>
          </cell>
          <cell r="F4131">
            <v>0</v>
          </cell>
          <cell r="G4131">
            <v>10</v>
          </cell>
          <cell r="H4131">
            <v>0</v>
          </cell>
          <cell r="I4131">
            <v>0</v>
          </cell>
          <cell r="J4131">
            <v>13</v>
          </cell>
          <cell r="K4131">
            <v>9</v>
          </cell>
          <cell r="L4131">
            <v>3</v>
          </cell>
          <cell r="M4131">
            <v>1</v>
          </cell>
          <cell r="N4131">
            <v>0</v>
          </cell>
          <cell r="O4131">
            <v>0</v>
          </cell>
          <cell r="P4131">
            <v>0</v>
          </cell>
          <cell r="Q4131">
            <v>0</v>
          </cell>
          <cell r="R4131">
            <v>0</v>
          </cell>
          <cell r="S4131">
            <v>0</v>
          </cell>
          <cell r="T4131">
            <v>0</v>
          </cell>
          <cell r="U4131">
            <v>0</v>
          </cell>
          <cell r="V4131">
            <v>6</v>
          </cell>
          <cell r="W4131">
            <v>2267</v>
          </cell>
          <cell r="X4131">
            <v>24</v>
          </cell>
          <cell r="Y4131">
            <v>24</v>
          </cell>
        </row>
        <row r="4132">
          <cell r="B4132" t="str">
            <v>德格县所巴乡</v>
          </cell>
          <cell r="C4132">
            <v>0</v>
          </cell>
          <cell r="D4132">
            <v>9</v>
          </cell>
          <cell r="E4132">
            <v>3</v>
          </cell>
          <cell r="F4132">
            <v>0</v>
          </cell>
          <cell r="G4132">
            <v>6</v>
          </cell>
          <cell r="H4132">
            <v>0</v>
          </cell>
          <cell r="I4132">
            <v>0</v>
          </cell>
          <cell r="J4132">
            <v>9</v>
          </cell>
          <cell r="K4132">
            <v>5</v>
          </cell>
          <cell r="L4132">
            <v>3</v>
          </cell>
          <cell r="M4132">
            <v>1</v>
          </cell>
          <cell r="N4132">
            <v>0</v>
          </cell>
          <cell r="O4132">
            <v>0</v>
          </cell>
          <cell r="P4132">
            <v>0</v>
          </cell>
          <cell r="Q4132">
            <v>0</v>
          </cell>
          <cell r="R4132">
            <v>0</v>
          </cell>
          <cell r="S4132">
            <v>0</v>
          </cell>
          <cell r="T4132">
            <v>0</v>
          </cell>
          <cell r="U4132">
            <v>0</v>
          </cell>
          <cell r="V4132">
            <v>3</v>
          </cell>
          <cell r="W4132">
            <v>1758</v>
          </cell>
          <cell r="X4132">
            <v>12</v>
          </cell>
          <cell r="Y4132">
            <v>29</v>
          </cell>
        </row>
        <row r="4133">
          <cell r="B4133" t="str">
            <v>德格县亚丁乡</v>
          </cell>
          <cell r="C4133">
            <v>0</v>
          </cell>
          <cell r="D4133">
            <v>17</v>
          </cell>
          <cell r="E4133">
            <v>3</v>
          </cell>
          <cell r="F4133">
            <v>0</v>
          </cell>
          <cell r="G4133">
            <v>14</v>
          </cell>
          <cell r="H4133">
            <v>0</v>
          </cell>
          <cell r="I4133">
            <v>0</v>
          </cell>
          <cell r="J4133">
            <v>17</v>
          </cell>
          <cell r="K4133">
            <v>13</v>
          </cell>
          <cell r="L4133">
            <v>3</v>
          </cell>
          <cell r="M4133">
            <v>1</v>
          </cell>
          <cell r="N4133">
            <v>0</v>
          </cell>
          <cell r="O4133">
            <v>0</v>
          </cell>
          <cell r="P4133">
            <v>0</v>
          </cell>
          <cell r="Q4133">
            <v>0</v>
          </cell>
          <cell r="R4133">
            <v>0</v>
          </cell>
          <cell r="S4133">
            <v>0</v>
          </cell>
          <cell r="T4133">
            <v>0</v>
          </cell>
          <cell r="U4133">
            <v>0</v>
          </cell>
          <cell r="V4133">
            <v>8</v>
          </cell>
          <cell r="W4133">
            <v>3680</v>
          </cell>
          <cell r="X4133">
            <v>32</v>
          </cell>
          <cell r="Y4133">
            <v>28</v>
          </cell>
        </row>
        <row r="4134">
          <cell r="B4134" t="str">
            <v>德格县打滚乡</v>
          </cell>
          <cell r="C4134">
            <v>0</v>
          </cell>
          <cell r="D4134">
            <v>15</v>
          </cell>
          <cell r="E4134">
            <v>2</v>
          </cell>
          <cell r="F4134">
            <v>0</v>
          </cell>
          <cell r="G4134">
            <v>13</v>
          </cell>
          <cell r="H4134">
            <v>0</v>
          </cell>
          <cell r="I4134">
            <v>0</v>
          </cell>
          <cell r="J4134">
            <v>15</v>
          </cell>
          <cell r="K4134">
            <v>6</v>
          </cell>
          <cell r="L4134">
            <v>8</v>
          </cell>
          <cell r="M4134">
            <v>1</v>
          </cell>
          <cell r="N4134">
            <v>0</v>
          </cell>
          <cell r="O4134">
            <v>0</v>
          </cell>
          <cell r="P4134">
            <v>0</v>
          </cell>
          <cell r="Q4134">
            <v>0</v>
          </cell>
          <cell r="R4134">
            <v>0</v>
          </cell>
          <cell r="S4134">
            <v>0</v>
          </cell>
          <cell r="T4134">
            <v>0</v>
          </cell>
          <cell r="U4134">
            <v>0</v>
          </cell>
          <cell r="V4134">
            <v>4</v>
          </cell>
          <cell r="W4134">
            <v>2130</v>
          </cell>
          <cell r="X4134">
            <v>16</v>
          </cell>
          <cell r="Y4134">
            <v>62</v>
          </cell>
        </row>
        <row r="4135">
          <cell r="B4135" t="str">
            <v>德格县浪多乡</v>
          </cell>
          <cell r="C4135">
            <v>0</v>
          </cell>
          <cell r="D4135">
            <v>12</v>
          </cell>
          <cell r="E4135">
            <v>4</v>
          </cell>
          <cell r="F4135">
            <v>0</v>
          </cell>
          <cell r="G4135">
            <v>8</v>
          </cell>
          <cell r="H4135">
            <v>0</v>
          </cell>
          <cell r="I4135">
            <v>0</v>
          </cell>
          <cell r="J4135">
            <v>12</v>
          </cell>
          <cell r="K4135">
            <v>7</v>
          </cell>
          <cell r="L4135">
            <v>4</v>
          </cell>
          <cell r="M4135">
            <v>1</v>
          </cell>
          <cell r="N4135">
            <v>0</v>
          </cell>
          <cell r="O4135">
            <v>0</v>
          </cell>
          <cell r="P4135">
            <v>0</v>
          </cell>
          <cell r="Q4135">
            <v>0</v>
          </cell>
          <cell r="R4135">
            <v>0</v>
          </cell>
          <cell r="S4135">
            <v>0</v>
          </cell>
          <cell r="T4135">
            <v>0</v>
          </cell>
          <cell r="U4135">
            <v>0</v>
          </cell>
          <cell r="V4135">
            <v>4</v>
          </cell>
          <cell r="W4135">
            <v>3177</v>
          </cell>
          <cell r="X4135">
            <v>22</v>
          </cell>
          <cell r="Y4135">
            <v>33</v>
          </cell>
        </row>
        <row r="4136">
          <cell r="B4136" t="str">
            <v>白玉县</v>
          </cell>
          <cell r="C4136">
            <v>0</v>
          </cell>
          <cell r="D4136">
            <v>2868</v>
          </cell>
          <cell r="E4136">
            <v>116</v>
          </cell>
          <cell r="F4136">
            <v>1159</v>
          </cell>
          <cell r="G4136">
            <v>1593</v>
          </cell>
          <cell r="H4136">
            <v>0</v>
          </cell>
          <cell r="I4136">
            <v>0</v>
          </cell>
          <cell r="J4136">
            <v>2868</v>
          </cell>
          <cell r="K4136">
            <v>259</v>
          </cell>
          <cell r="L4136">
            <v>119</v>
          </cell>
          <cell r="M4136">
            <v>114</v>
          </cell>
          <cell r="N4136">
            <v>5</v>
          </cell>
          <cell r="O4136">
            <v>36</v>
          </cell>
          <cell r="P4136">
            <v>54</v>
          </cell>
          <cell r="Q4136">
            <v>0</v>
          </cell>
          <cell r="R4136">
            <v>9</v>
          </cell>
          <cell r="S4136">
            <v>9</v>
          </cell>
          <cell r="T4136">
            <v>2268</v>
          </cell>
          <cell r="U4136">
            <v>0</v>
          </cell>
          <cell r="V4136">
            <v>145</v>
          </cell>
          <cell r="W4136">
            <v>36443</v>
          </cell>
          <cell r="X4136">
            <v>442</v>
          </cell>
          <cell r="Y4136">
            <v>234</v>
          </cell>
        </row>
        <row r="4137">
          <cell r="B4137" t="str">
            <v>白玉县本级</v>
          </cell>
          <cell r="C4137">
            <v>0</v>
          </cell>
          <cell r="D4137">
            <v>0</v>
          </cell>
          <cell r="E4137">
            <v>0</v>
          </cell>
          <cell r="F4137">
            <v>0</v>
          </cell>
          <cell r="G4137">
            <v>0</v>
          </cell>
          <cell r="H4137">
            <v>0</v>
          </cell>
          <cell r="I4137">
            <v>0</v>
          </cell>
          <cell r="J4137">
            <v>0</v>
          </cell>
          <cell r="K4137">
            <v>0</v>
          </cell>
          <cell r="L4137">
            <v>0</v>
          </cell>
          <cell r="M4137">
            <v>0</v>
          </cell>
          <cell r="N4137">
            <v>0</v>
          </cell>
          <cell r="O4137">
            <v>0</v>
          </cell>
          <cell r="P4137">
            <v>0</v>
          </cell>
          <cell r="Q4137">
            <v>0</v>
          </cell>
          <cell r="R4137">
            <v>0</v>
          </cell>
          <cell r="S4137">
            <v>0</v>
          </cell>
          <cell r="T4137">
            <v>0</v>
          </cell>
          <cell r="U4137">
            <v>0</v>
          </cell>
          <cell r="V4137">
            <v>0</v>
          </cell>
          <cell r="W4137">
            <v>0</v>
          </cell>
          <cell r="X4137">
            <v>0</v>
          </cell>
          <cell r="Y4137">
            <v>0</v>
          </cell>
        </row>
        <row r="4138">
          <cell r="B4138" t="str">
            <v>白玉县乡（镇）小计</v>
          </cell>
          <cell r="C4138">
            <v>0</v>
          </cell>
          <cell r="D4138">
            <v>2868</v>
          </cell>
          <cell r="E4138">
            <v>116</v>
          </cell>
          <cell r="F4138">
            <v>1159</v>
          </cell>
          <cell r="G4138">
            <v>1593</v>
          </cell>
          <cell r="H4138">
            <v>0</v>
          </cell>
          <cell r="I4138">
            <v>0</v>
          </cell>
          <cell r="J4138">
            <v>2868</v>
          </cell>
          <cell r="K4138">
            <v>259</v>
          </cell>
          <cell r="L4138">
            <v>119</v>
          </cell>
          <cell r="M4138">
            <v>114</v>
          </cell>
          <cell r="N4138">
            <v>5</v>
          </cell>
          <cell r="O4138">
            <v>36</v>
          </cell>
          <cell r="P4138">
            <v>54</v>
          </cell>
          <cell r="Q4138">
            <v>0</v>
          </cell>
          <cell r="R4138">
            <v>9</v>
          </cell>
          <cell r="S4138">
            <v>9</v>
          </cell>
          <cell r="T4138">
            <v>2268</v>
          </cell>
          <cell r="U4138">
            <v>0</v>
          </cell>
          <cell r="V4138">
            <v>145</v>
          </cell>
          <cell r="W4138">
            <v>36443</v>
          </cell>
          <cell r="X4138">
            <v>442</v>
          </cell>
          <cell r="Y4138">
            <v>234</v>
          </cell>
        </row>
        <row r="4139">
          <cell r="B4139" t="str">
            <v>白玉县阿察乡</v>
          </cell>
          <cell r="C4139">
            <v>0</v>
          </cell>
          <cell r="D4139">
            <v>122</v>
          </cell>
          <cell r="E4139">
            <v>5</v>
          </cell>
          <cell r="F4139">
            <v>33</v>
          </cell>
          <cell r="G4139">
            <v>84</v>
          </cell>
          <cell r="H4139">
            <v>0</v>
          </cell>
          <cell r="I4139">
            <v>0</v>
          </cell>
          <cell r="J4139">
            <v>122</v>
          </cell>
          <cell r="K4139">
            <v>12</v>
          </cell>
          <cell r="L4139">
            <v>6</v>
          </cell>
          <cell r="M4139">
            <v>5</v>
          </cell>
          <cell r="N4139">
            <v>0</v>
          </cell>
          <cell r="O4139">
            <v>1</v>
          </cell>
          <cell r="P4139">
            <v>2</v>
          </cell>
          <cell r="Q4139">
            <v>0</v>
          </cell>
          <cell r="R4139">
            <v>0</v>
          </cell>
          <cell r="S4139">
            <v>0</v>
          </cell>
          <cell r="T4139">
            <v>96</v>
          </cell>
          <cell r="U4139">
            <v>0</v>
          </cell>
          <cell r="V4139">
            <v>4</v>
          </cell>
          <cell r="W4139">
            <v>1900</v>
          </cell>
          <cell r="X4139">
            <v>12</v>
          </cell>
          <cell r="Y4139">
            <v>15</v>
          </cell>
        </row>
        <row r="4140">
          <cell r="B4140" t="str">
            <v>白玉县安孜乡</v>
          </cell>
          <cell r="C4140">
            <v>0</v>
          </cell>
          <cell r="D4140">
            <v>130</v>
          </cell>
          <cell r="E4140">
            <v>6</v>
          </cell>
          <cell r="F4140">
            <v>36</v>
          </cell>
          <cell r="G4140">
            <v>88</v>
          </cell>
          <cell r="H4140">
            <v>0</v>
          </cell>
          <cell r="I4140">
            <v>0</v>
          </cell>
          <cell r="J4140">
            <v>130</v>
          </cell>
          <cell r="K4140">
            <v>13</v>
          </cell>
          <cell r="L4140">
            <v>6</v>
          </cell>
          <cell r="M4140">
            <v>6</v>
          </cell>
          <cell r="N4140">
            <v>0</v>
          </cell>
          <cell r="O4140">
            <v>2</v>
          </cell>
          <cell r="P4140">
            <v>2</v>
          </cell>
          <cell r="Q4140">
            <v>0</v>
          </cell>
          <cell r="R4140">
            <v>0</v>
          </cell>
          <cell r="S4140">
            <v>0</v>
          </cell>
          <cell r="T4140">
            <v>101</v>
          </cell>
          <cell r="U4140">
            <v>0</v>
          </cell>
          <cell r="V4140">
            <v>5</v>
          </cell>
          <cell r="W4140">
            <v>1880</v>
          </cell>
          <cell r="X4140">
            <v>15</v>
          </cell>
          <cell r="Y4140">
            <v>14</v>
          </cell>
        </row>
        <row r="4141">
          <cell r="B4141" t="str">
            <v>白玉县灯龙乡</v>
          </cell>
          <cell r="C4141">
            <v>0</v>
          </cell>
          <cell r="D4141">
            <v>160</v>
          </cell>
          <cell r="E4141">
            <v>7</v>
          </cell>
          <cell r="F4141">
            <v>61</v>
          </cell>
          <cell r="G4141">
            <v>92</v>
          </cell>
          <cell r="H4141">
            <v>0</v>
          </cell>
          <cell r="I4141">
            <v>0</v>
          </cell>
          <cell r="J4141">
            <v>160</v>
          </cell>
          <cell r="K4141">
            <v>14</v>
          </cell>
          <cell r="L4141">
            <v>9</v>
          </cell>
          <cell r="M4141">
            <v>7</v>
          </cell>
          <cell r="N4141">
            <v>0</v>
          </cell>
          <cell r="O4141">
            <v>3</v>
          </cell>
          <cell r="P4141">
            <v>4</v>
          </cell>
          <cell r="Q4141">
            <v>0</v>
          </cell>
          <cell r="R4141">
            <v>1</v>
          </cell>
          <cell r="S4141">
            <v>1</v>
          </cell>
          <cell r="T4141">
            <v>121</v>
          </cell>
          <cell r="U4141">
            <v>0</v>
          </cell>
          <cell r="V4141">
            <v>7</v>
          </cell>
          <cell r="W4141">
            <v>2059</v>
          </cell>
          <cell r="X4141">
            <v>21</v>
          </cell>
          <cell r="Y4141">
            <v>11</v>
          </cell>
        </row>
        <row r="4142">
          <cell r="B4142" t="str">
            <v>白玉县盖玉乡</v>
          </cell>
          <cell r="C4142">
            <v>0</v>
          </cell>
          <cell r="D4142">
            <v>207</v>
          </cell>
          <cell r="E4142">
            <v>9</v>
          </cell>
          <cell r="F4142">
            <v>86</v>
          </cell>
          <cell r="G4142">
            <v>112</v>
          </cell>
          <cell r="H4142">
            <v>0</v>
          </cell>
          <cell r="I4142">
            <v>0</v>
          </cell>
          <cell r="J4142">
            <v>207</v>
          </cell>
          <cell r="K4142">
            <v>19</v>
          </cell>
          <cell r="L4142">
            <v>8</v>
          </cell>
          <cell r="M4142">
            <v>10</v>
          </cell>
          <cell r="N4142">
            <v>0</v>
          </cell>
          <cell r="O4142">
            <v>2</v>
          </cell>
          <cell r="P4142">
            <v>5</v>
          </cell>
          <cell r="Q4142">
            <v>0</v>
          </cell>
          <cell r="R4142">
            <v>1</v>
          </cell>
          <cell r="S4142">
            <v>1</v>
          </cell>
          <cell r="T4142">
            <v>161</v>
          </cell>
          <cell r="U4142">
            <v>0</v>
          </cell>
          <cell r="V4142">
            <v>12</v>
          </cell>
          <cell r="W4142">
            <v>3121</v>
          </cell>
          <cell r="X4142">
            <v>36</v>
          </cell>
          <cell r="Y4142">
            <v>15</v>
          </cell>
        </row>
        <row r="4143">
          <cell r="B4143" t="str">
            <v>白玉县河坡乡</v>
          </cell>
          <cell r="C4143">
            <v>0</v>
          </cell>
          <cell r="D4143">
            <v>150</v>
          </cell>
          <cell r="E4143">
            <v>5</v>
          </cell>
          <cell r="F4143">
            <v>81</v>
          </cell>
          <cell r="G4143">
            <v>64</v>
          </cell>
          <cell r="H4143">
            <v>0</v>
          </cell>
          <cell r="I4143">
            <v>0</v>
          </cell>
          <cell r="J4143">
            <v>150</v>
          </cell>
          <cell r="K4143">
            <v>13</v>
          </cell>
          <cell r="L4143">
            <v>3</v>
          </cell>
          <cell r="M4143">
            <v>6</v>
          </cell>
          <cell r="N4143">
            <v>1</v>
          </cell>
          <cell r="O4143">
            <v>4</v>
          </cell>
          <cell r="P4143">
            <v>4</v>
          </cell>
          <cell r="Q4143">
            <v>0</v>
          </cell>
          <cell r="R4143">
            <v>1</v>
          </cell>
          <cell r="S4143">
            <v>1</v>
          </cell>
          <cell r="T4143">
            <v>118</v>
          </cell>
          <cell r="U4143">
            <v>0</v>
          </cell>
          <cell r="V4143">
            <v>10</v>
          </cell>
          <cell r="W4143">
            <v>2000</v>
          </cell>
          <cell r="X4143">
            <v>36</v>
          </cell>
          <cell r="Y4143">
            <v>10</v>
          </cell>
        </row>
        <row r="4144">
          <cell r="B4144" t="str">
            <v>白玉县建设镇</v>
          </cell>
          <cell r="C4144">
            <v>0</v>
          </cell>
          <cell r="D4144">
            <v>158</v>
          </cell>
          <cell r="E4144">
            <v>7</v>
          </cell>
          <cell r="F4144">
            <v>55</v>
          </cell>
          <cell r="G4144">
            <v>96</v>
          </cell>
          <cell r="H4144">
            <v>0</v>
          </cell>
          <cell r="I4144">
            <v>0</v>
          </cell>
          <cell r="J4144">
            <v>158</v>
          </cell>
          <cell r="K4144">
            <v>14</v>
          </cell>
          <cell r="L4144">
            <v>8</v>
          </cell>
          <cell r="M4144">
            <v>6</v>
          </cell>
          <cell r="N4144">
            <v>0</v>
          </cell>
          <cell r="O4144">
            <v>3</v>
          </cell>
          <cell r="P4144">
            <v>4</v>
          </cell>
          <cell r="Q4144">
            <v>0</v>
          </cell>
          <cell r="R4144">
            <v>1</v>
          </cell>
          <cell r="S4144">
            <v>1</v>
          </cell>
          <cell r="T4144">
            <v>121</v>
          </cell>
          <cell r="U4144">
            <v>0</v>
          </cell>
          <cell r="V4144">
            <v>7</v>
          </cell>
          <cell r="W4144">
            <v>1881</v>
          </cell>
          <cell r="X4144">
            <v>21</v>
          </cell>
          <cell r="Y4144">
            <v>11</v>
          </cell>
        </row>
        <row r="4145">
          <cell r="B4145" t="str">
            <v>白玉县金沙乡</v>
          </cell>
          <cell r="C4145">
            <v>0</v>
          </cell>
          <cell r="D4145">
            <v>206</v>
          </cell>
          <cell r="E4145">
            <v>9</v>
          </cell>
          <cell r="F4145">
            <v>99</v>
          </cell>
          <cell r="G4145">
            <v>98</v>
          </cell>
          <cell r="H4145">
            <v>0</v>
          </cell>
          <cell r="I4145">
            <v>0</v>
          </cell>
          <cell r="J4145">
            <v>206</v>
          </cell>
          <cell r="K4145">
            <v>20</v>
          </cell>
          <cell r="L4145">
            <v>8</v>
          </cell>
          <cell r="M4145">
            <v>9</v>
          </cell>
          <cell r="N4145">
            <v>1</v>
          </cell>
          <cell r="O4145">
            <v>2</v>
          </cell>
          <cell r="P4145">
            <v>4</v>
          </cell>
          <cell r="Q4145">
            <v>0</v>
          </cell>
          <cell r="R4145">
            <v>1</v>
          </cell>
          <cell r="S4145">
            <v>0</v>
          </cell>
          <cell r="T4145">
            <v>162</v>
          </cell>
          <cell r="U4145">
            <v>0</v>
          </cell>
          <cell r="V4145">
            <v>13</v>
          </cell>
          <cell r="W4145">
            <v>2569</v>
          </cell>
          <cell r="X4145">
            <v>39</v>
          </cell>
          <cell r="Y4145">
            <v>13</v>
          </cell>
        </row>
        <row r="4146">
          <cell r="B4146" t="str">
            <v>白玉县辽西乡</v>
          </cell>
          <cell r="C4146">
            <v>0</v>
          </cell>
          <cell r="D4146">
            <v>118</v>
          </cell>
          <cell r="E4146">
            <v>4</v>
          </cell>
          <cell r="F4146">
            <v>43</v>
          </cell>
          <cell r="G4146">
            <v>71</v>
          </cell>
          <cell r="H4146">
            <v>0</v>
          </cell>
          <cell r="I4146">
            <v>0</v>
          </cell>
          <cell r="J4146">
            <v>118</v>
          </cell>
          <cell r="K4146">
            <v>11</v>
          </cell>
          <cell r="L4146">
            <v>7</v>
          </cell>
          <cell r="M4146">
            <v>5</v>
          </cell>
          <cell r="N4146">
            <v>0</v>
          </cell>
          <cell r="O4146">
            <v>1</v>
          </cell>
          <cell r="P4146">
            <v>3</v>
          </cell>
          <cell r="Q4146">
            <v>0</v>
          </cell>
          <cell r="R4146">
            <v>0</v>
          </cell>
          <cell r="S4146">
            <v>0</v>
          </cell>
          <cell r="T4146">
            <v>91</v>
          </cell>
          <cell r="U4146">
            <v>0</v>
          </cell>
          <cell r="V4146">
            <v>3</v>
          </cell>
          <cell r="W4146">
            <v>1091</v>
          </cell>
          <cell r="X4146">
            <v>9</v>
          </cell>
          <cell r="Y4146">
            <v>9</v>
          </cell>
        </row>
        <row r="4147">
          <cell r="B4147" t="str">
            <v>白玉县麻邛乡</v>
          </cell>
          <cell r="C4147">
            <v>0</v>
          </cell>
          <cell r="D4147">
            <v>147</v>
          </cell>
          <cell r="E4147">
            <v>6</v>
          </cell>
          <cell r="F4147">
            <v>36</v>
          </cell>
          <cell r="G4147">
            <v>105</v>
          </cell>
          <cell r="H4147">
            <v>0</v>
          </cell>
          <cell r="I4147">
            <v>0</v>
          </cell>
          <cell r="J4147">
            <v>147</v>
          </cell>
          <cell r="K4147">
            <v>14</v>
          </cell>
          <cell r="L4147">
            <v>9</v>
          </cell>
          <cell r="M4147">
            <v>6</v>
          </cell>
          <cell r="N4147">
            <v>0</v>
          </cell>
          <cell r="O4147">
            <v>2</v>
          </cell>
          <cell r="P4147">
            <v>2</v>
          </cell>
          <cell r="Q4147">
            <v>0</v>
          </cell>
          <cell r="R4147">
            <v>0</v>
          </cell>
          <cell r="S4147">
            <v>0</v>
          </cell>
          <cell r="T4147">
            <v>114</v>
          </cell>
          <cell r="U4147">
            <v>0</v>
          </cell>
          <cell r="V4147">
            <v>6</v>
          </cell>
          <cell r="W4147">
            <v>3069</v>
          </cell>
          <cell r="X4147">
            <v>19</v>
          </cell>
          <cell r="Y4147">
            <v>18</v>
          </cell>
        </row>
        <row r="4148">
          <cell r="B4148" t="str">
            <v>白玉县麻绒乡</v>
          </cell>
          <cell r="C4148">
            <v>0</v>
          </cell>
          <cell r="D4148">
            <v>156</v>
          </cell>
          <cell r="E4148">
            <v>8</v>
          </cell>
          <cell r="F4148">
            <v>63</v>
          </cell>
          <cell r="G4148">
            <v>85</v>
          </cell>
          <cell r="H4148">
            <v>0</v>
          </cell>
          <cell r="I4148">
            <v>0</v>
          </cell>
          <cell r="J4148">
            <v>156</v>
          </cell>
          <cell r="K4148">
            <v>15</v>
          </cell>
          <cell r="L4148">
            <v>7</v>
          </cell>
          <cell r="M4148">
            <v>6</v>
          </cell>
          <cell r="N4148">
            <v>0</v>
          </cell>
          <cell r="O4148">
            <v>2</v>
          </cell>
          <cell r="P4148">
            <v>3</v>
          </cell>
          <cell r="Q4148">
            <v>0</v>
          </cell>
          <cell r="R4148">
            <v>1</v>
          </cell>
          <cell r="S4148">
            <v>1</v>
          </cell>
          <cell r="T4148">
            <v>121</v>
          </cell>
          <cell r="U4148">
            <v>0</v>
          </cell>
          <cell r="V4148">
            <v>7</v>
          </cell>
          <cell r="W4148">
            <v>1557</v>
          </cell>
          <cell r="X4148">
            <v>21</v>
          </cell>
          <cell r="Y4148">
            <v>12</v>
          </cell>
        </row>
        <row r="4149">
          <cell r="B4149" t="str">
            <v>白玉县热加乡</v>
          </cell>
          <cell r="C4149">
            <v>0</v>
          </cell>
          <cell r="D4149">
            <v>365</v>
          </cell>
          <cell r="E4149">
            <v>11</v>
          </cell>
          <cell r="F4149">
            <v>171</v>
          </cell>
          <cell r="G4149">
            <v>183</v>
          </cell>
          <cell r="H4149">
            <v>0</v>
          </cell>
          <cell r="I4149">
            <v>0</v>
          </cell>
          <cell r="J4149">
            <v>365</v>
          </cell>
          <cell r="K4149">
            <v>28</v>
          </cell>
          <cell r="L4149">
            <v>11</v>
          </cell>
          <cell r="M4149">
            <v>9</v>
          </cell>
          <cell r="N4149">
            <v>2</v>
          </cell>
          <cell r="O4149">
            <v>3</v>
          </cell>
          <cell r="P4149">
            <v>5</v>
          </cell>
          <cell r="Q4149">
            <v>0</v>
          </cell>
          <cell r="R4149">
            <v>2</v>
          </cell>
          <cell r="S4149">
            <v>1</v>
          </cell>
          <cell r="T4149">
            <v>306</v>
          </cell>
          <cell r="U4149">
            <v>0</v>
          </cell>
          <cell r="V4149">
            <v>21</v>
          </cell>
          <cell r="W4149">
            <v>3911</v>
          </cell>
          <cell r="X4149">
            <v>63</v>
          </cell>
          <cell r="Y4149">
            <v>23</v>
          </cell>
        </row>
        <row r="4150">
          <cell r="B4150" t="str">
            <v>白玉县绒盖乡</v>
          </cell>
          <cell r="C4150">
            <v>0</v>
          </cell>
          <cell r="D4150">
            <v>199</v>
          </cell>
          <cell r="E4150">
            <v>8</v>
          </cell>
          <cell r="F4150">
            <v>91</v>
          </cell>
          <cell r="G4150">
            <v>100</v>
          </cell>
          <cell r="H4150">
            <v>0</v>
          </cell>
          <cell r="I4150">
            <v>0</v>
          </cell>
          <cell r="J4150">
            <v>199</v>
          </cell>
          <cell r="K4150">
            <v>18</v>
          </cell>
          <cell r="L4150">
            <v>8</v>
          </cell>
          <cell r="M4150">
            <v>6</v>
          </cell>
          <cell r="N4150">
            <v>0</v>
          </cell>
          <cell r="O4150">
            <v>2</v>
          </cell>
          <cell r="P4150">
            <v>4</v>
          </cell>
          <cell r="Q4150">
            <v>0</v>
          </cell>
          <cell r="R4150">
            <v>0</v>
          </cell>
          <cell r="S4150">
            <v>1</v>
          </cell>
          <cell r="T4150">
            <v>160</v>
          </cell>
          <cell r="U4150">
            <v>0</v>
          </cell>
          <cell r="V4150">
            <v>11</v>
          </cell>
          <cell r="W4150">
            <v>1988</v>
          </cell>
          <cell r="X4150">
            <v>33</v>
          </cell>
          <cell r="Y4150">
            <v>18</v>
          </cell>
        </row>
        <row r="4151">
          <cell r="B4151" t="str">
            <v>白玉县沙马乡</v>
          </cell>
          <cell r="C4151">
            <v>0</v>
          </cell>
          <cell r="D4151">
            <v>145</v>
          </cell>
          <cell r="E4151">
            <v>7</v>
          </cell>
          <cell r="F4151">
            <v>49</v>
          </cell>
          <cell r="G4151">
            <v>89</v>
          </cell>
          <cell r="H4151">
            <v>0</v>
          </cell>
          <cell r="I4151">
            <v>0</v>
          </cell>
          <cell r="J4151">
            <v>145</v>
          </cell>
          <cell r="K4151">
            <v>14</v>
          </cell>
          <cell r="L4151">
            <v>7</v>
          </cell>
          <cell r="M4151">
            <v>8</v>
          </cell>
          <cell r="N4151">
            <v>0</v>
          </cell>
          <cell r="O4151">
            <v>2</v>
          </cell>
          <cell r="P4151">
            <v>3</v>
          </cell>
          <cell r="Q4151">
            <v>0</v>
          </cell>
          <cell r="R4151">
            <v>0</v>
          </cell>
          <cell r="S4151">
            <v>0</v>
          </cell>
          <cell r="T4151">
            <v>111</v>
          </cell>
          <cell r="U4151">
            <v>0</v>
          </cell>
          <cell r="V4151">
            <v>6</v>
          </cell>
          <cell r="W4151">
            <v>1013</v>
          </cell>
          <cell r="X4151">
            <v>18</v>
          </cell>
          <cell r="Y4151">
            <v>11</v>
          </cell>
        </row>
        <row r="4152">
          <cell r="B4152" t="str">
            <v>白玉县山岩乡</v>
          </cell>
          <cell r="C4152">
            <v>0</v>
          </cell>
          <cell r="D4152">
            <v>154</v>
          </cell>
          <cell r="E4152">
            <v>8</v>
          </cell>
          <cell r="F4152">
            <v>47</v>
          </cell>
          <cell r="G4152">
            <v>99</v>
          </cell>
          <cell r="H4152">
            <v>0</v>
          </cell>
          <cell r="I4152">
            <v>0</v>
          </cell>
          <cell r="J4152">
            <v>154</v>
          </cell>
          <cell r="K4152">
            <v>14</v>
          </cell>
          <cell r="L4152">
            <v>6</v>
          </cell>
          <cell r="M4152">
            <v>9</v>
          </cell>
          <cell r="N4152">
            <v>0</v>
          </cell>
          <cell r="O4152">
            <v>2</v>
          </cell>
          <cell r="P4152">
            <v>2</v>
          </cell>
          <cell r="Q4152">
            <v>0</v>
          </cell>
          <cell r="R4152">
            <v>0</v>
          </cell>
          <cell r="S4152">
            <v>0</v>
          </cell>
          <cell r="T4152">
            <v>121</v>
          </cell>
          <cell r="U4152">
            <v>0</v>
          </cell>
          <cell r="V4152">
            <v>7</v>
          </cell>
          <cell r="W4152">
            <v>1859</v>
          </cell>
          <cell r="X4152">
            <v>21</v>
          </cell>
          <cell r="Y4152">
            <v>17</v>
          </cell>
        </row>
        <row r="4153">
          <cell r="B4153" t="str">
            <v>白玉县赠科乡</v>
          </cell>
          <cell r="C4153">
            <v>0</v>
          </cell>
          <cell r="D4153">
            <v>255</v>
          </cell>
          <cell r="E4153">
            <v>9</v>
          </cell>
          <cell r="F4153">
            <v>111</v>
          </cell>
          <cell r="G4153">
            <v>135</v>
          </cell>
          <cell r="H4153">
            <v>0</v>
          </cell>
          <cell r="I4153">
            <v>0</v>
          </cell>
          <cell r="J4153">
            <v>255</v>
          </cell>
          <cell r="K4153">
            <v>23</v>
          </cell>
          <cell r="L4153">
            <v>8</v>
          </cell>
          <cell r="M4153">
            <v>10</v>
          </cell>
          <cell r="N4153">
            <v>1</v>
          </cell>
          <cell r="O4153">
            <v>3</v>
          </cell>
          <cell r="P4153">
            <v>4</v>
          </cell>
          <cell r="Q4153">
            <v>0</v>
          </cell>
          <cell r="R4153">
            <v>1</v>
          </cell>
          <cell r="S4153">
            <v>1</v>
          </cell>
          <cell r="T4153">
            <v>205</v>
          </cell>
          <cell r="U4153">
            <v>0</v>
          </cell>
          <cell r="V4153">
            <v>16</v>
          </cell>
          <cell r="W4153">
            <v>4214</v>
          </cell>
          <cell r="X4153">
            <v>48</v>
          </cell>
          <cell r="Y4153">
            <v>19</v>
          </cell>
        </row>
        <row r="4154">
          <cell r="B4154" t="str">
            <v>白玉县章都乡</v>
          </cell>
          <cell r="C4154">
            <v>0</v>
          </cell>
          <cell r="D4154">
            <v>196</v>
          </cell>
          <cell r="E4154">
            <v>7</v>
          </cell>
          <cell r="F4154">
            <v>97</v>
          </cell>
          <cell r="G4154">
            <v>92</v>
          </cell>
          <cell r="H4154">
            <v>0</v>
          </cell>
          <cell r="I4154">
            <v>0</v>
          </cell>
          <cell r="J4154">
            <v>196</v>
          </cell>
          <cell r="K4154">
            <v>17</v>
          </cell>
          <cell r="L4154">
            <v>8</v>
          </cell>
          <cell r="M4154">
            <v>6</v>
          </cell>
          <cell r="N4154">
            <v>0</v>
          </cell>
          <cell r="O4154">
            <v>2</v>
          </cell>
          <cell r="P4154">
            <v>3</v>
          </cell>
          <cell r="Q4154">
            <v>0</v>
          </cell>
          <cell r="R4154">
            <v>0</v>
          </cell>
          <cell r="S4154">
            <v>1</v>
          </cell>
          <cell r="T4154">
            <v>159</v>
          </cell>
          <cell r="U4154">
            <v>0</v>
          </cell>
          <cell r="V4154">
            <v>10</v>
          </cell>
          <cell r="W4154">
            <v>2331</v>
          </cell>
          <cell r="X4154">
            <v>30</v>
          </cell>
          <cell r="Y4154">
            <v>18</v>
          </cell>
        </row>
        <row r="4155">
          <cell r="B4155" t="str">
            <v>石渠县</v>
          </cell>
          <cell r="C4155">
            <v>0</v>
          </cell>
          <cell r="D4155">
            <v>359</v>
          </cell>
          <cell r="E4155">
            <v>0</v>
          </cell>
          <cell r="F4155">
            <v>0</v>
          </cell>
          <cell r="G4155">
            <v>359</v>
          </cell>
          <cell r="H4155">
            <v>0</v>
          </cell>
          <cell r="I4155">
            <v>0</v>
          </cell>
          <cell r="J4155">
            <v>359</v>
          </cell>
          <cell r="K4155">
            <v>231</v>
          </cell>
          <cell r="L4155">
            <v>90</v>
          </cell>
          <cell r="M4155">
            <v>17</v>
          </cell>
          <cell r="N4155">
            <v>0</v>
          </cell>
          <cell r="O4155">
            <v>21</v>
          </cell>
          <cell r="P4155">
            <v>0</v>
          </cell>
          <cell r="Q4155">
            <v>0</v>
          </cell>
          <cell r="R4155">
            <v>0</v>
          </cell>
          <cell r="S4155">
            <v>0</v>
          </cell>
          <cell r="T4155">
            <v>0</v>
          </cell>
          <cell r="U4155">
            <v>0</v>
          </cell>
          <cell r="V4155">
            <v>169</v>
          </cell>
          <cell r="W4155">
            <v>66597</v>
          </cell>
          <cell r="X4155">
            <v>507</v>
          </cell>
          <cell r="Y4155">
            <v>750</v>
          </cell>
        </row>
        <row r="4156">
          <cell r="B4156" t="str">
            <v>石渠县本级</v>
          </cell>
          <cell r="C4156">
            <v>0</v>
          </cell>
          <cell r="D4156">
            <v>0</v>
          </cell>
          <cell r="E4156">
            <v>0</v>
          </cell>
          <cell r="F4156">
            <v>0</v>
          </cell>
          <cell r="G4156">
            <v>0</v>
          </cell>
          <cell r="H4156">
            <v>0</v>
          </cell>
          <cell r="I4156">
            <v>0</v>
          </cell>
          <cell r="J4156">
            <v>0</v>
          </cell>
          <cell r="K4156">
            <v>0</v>
          </cell>
          <cell r="L4156">
            <v>0</v>
          </cell>
          <cell r="M4156">
            <v>0</v>
          </cell>
          <cell r="N4156">
            <v>0</v>
          </cell>
          <cell r="O4156">
            <v>0</v>
          </cell>
          <cell r="P4156">
            <v>0</v>
          </cell>
          <cell r="Q4156">
            <v>0</v>
          </cell>
          <cell r="R4156">
            <v>0</v>
          </cell>
          <cell r="S4156">
            <v>0</v>
          </cell>
          <cell r="T4156">
            <v>0</v>
          </cell>
          <cell r="U4156">
            <v>0</v>
          </cell>
          <cell r="V4156">
            <v>0</v>
          </cell>
          <cell r="W4156">
            <v>0</v>
          </cell>
          <cell r="X4156">
            <v>0</v>
          </cell>
          <cell r="Y4156">
            <v>0</v>
          </cell>
        </row>
        <row r="4157">
          <cell r="B4157" t="str">
            <v>石渠县乡（镇）小计</v>
          </cell>
          <cell r="C4157">
            <v>0</v>
          </cell>
          <cell r="D4157">
            <v>359</v>
          </cell>
          <cell r="E4157">
            <v>0</v>
          </cell>
          <cell r="F4157">
            <v>0</v>
          </cell>
          <cell r="G4157">
            <v>359</v>
          </cell>
          <cell r="H4157">
            <v>0</v>
          </cell>
          <cell r="I4157">
            <v>0</v>
          </cell>
          <cell r="J4157">
            <v>359</v>
          </cell>
          <cell r="K4157">
            <v>231</v>
          </cell>
          <cell r="L4157">
            <v>90</v>
          </cell>
          <cell r="M4157">
            <v>17</v>
          </cell>
          <cell r="N4157">
            <v>0</v>
          </cell>
          <cell r="O4157">
            <v>21</v>
          </cell>
          <cell r="P4157">
            <v>0</v>
          </cell>
          <cell r="Q4157">
            <v>0</v>
          </cell>
          <cell r="R4157">
            <v>0</v>
          </cell>
          <cell r="S4157">
            <v>0</v>
          </cell>
          <cell r="T4157">
            <v>0</v>
          </cell>
          <cell r="U4157">
            <v>0</v>
          </cell>
          <cell r="V4157">
            <v>169</v>
          </cell>
          <cell r="W4157">
            <v>66597</v>
          </cell>
          <cell r="X4157">
            <v>507</v>
          </cell>
          <cell r="Y4157">
            <v>750</v>
          </cell>
        </row>
        <row r="4158">
          <cell r="B4158" t="str">
            <v>石渠县尼呷镇</v>
          </cell>
          <cell r="C4158">
            <v>0</v>
          </cell>
          <cell r="D4158">
            <v>13</v>
          </cell>
          <cell r="E4158">
            <v>0</v>
          </cell>
          <cell r="F4158">
            <v>0</v>
          </cell>
          <cell r="G4158">
            <v>13</v>
          </cell>
          <cell r="H4158">
            <v>0</v>
          </cell>
          <cell r="I4158">
            <v>0</v>
          </cell>
          <cell r="J4158">
            <v>13</v>
          </cell>
          <cell r="K4158">
            <v>8</v>
          </cell>
          <cell r="L4158">
            <v>3</v>
          </cell>
          <cell r="M4158">
            <v>1</v>
          </cell>
          <cell r="N4158">
            <v>0</v>
          </cell>
          <cell r="O4158">
            <v>1</v>
          </cell>
          <cell r="P4158">
            <v>0</v>
          </cell>
          <cell r="Q4158">
            <v>0</v>
          </cell>
          <cell r="R4158">
            <v>0</v>
          </cell>
          <cell r="S4158">
            <v>0</v>
          </cell>
          <cell r="T4158">
            <v>0</v>
          </cell>
          <cell r="U4158">
            <v>0</v>
          </cell>
          <cell r="V4158">
            <v>6</v>
          </cell>
          <cell r="W4158">
            <v>4068</v>
          </cell>
          <cell r="X4158">
            <v>18</v>
          </cell>
          <cell r="Y4158">
            <v>28</v>
          </cell>
        </row>
        <row r="4159">
          <cell r="B4159" t="str">
            <v>石渠县洛须镇</v>
          </cell>
          <cell r="C4159">
            <v>0</v>
          </cell>
          <cell r="D4159">
            <v>16</v>
          </cell>
          <cell r="E4159">
            <v>0</v>
          </cell>
          <cell r="F4159">
            <v>0</v>
          </cell>
          <cell r="G4159">
            <v>16</v>
          </cell>
          <cell r="H4159">
            <v>0</v>
          </cell>
          <cell r="I4159">
            <v>0</v>
          </cell>
          <cell r="J4159">
            <v>16</v>
          </cell>
          <cell r="K4159">
            <v>11</v>
          </cell>
          <cell r="L4159">
            <v>3</v>
          </cell>
          <cell r="M4159">
            <v>1</v>
          </cell>
          <cell r="N4159">
            <v>0</v>
          </cell>
          <cell r="O4159">
            <v>1</v>
          </cell>
          <cell r="P4159">
            <v>0</v>
          </cell>
          <cell r="Q4159">
            <v>0</v>
          </cell>
          <cell r="R4159">
            <v>0</v>
          </cell>
          <cell r="S4159">
            <v>0</v>
          </cell>
          <cell r="T4159">
            <v>0</v>
          </cell>
          <cell r="U4159">
            <v>0</v>
          </cell>
          <cell r="V4159">
            <v>8</v>
          </cell>
          <cell r="W4159">
            <v>3454</v>
          </cell>
          <cell r="X4159">
            <v>24</v>
          </cell>
          <cell r="Y4159">
            <v>27</v>
          </cell>
        </row>
        <row r="4160">
          <cell r="B4160" t="str">
            <v>石渠县蒙宜乡</v>
          </cell>
          <cell r="C4160">
            <v>0</v>
          </cell>
          <cell r="D4160">
            <v>16</v>
          </cell>
          <cell r="E4160">
            <v>0</v>
          </cell>
          <cell r="F4160">
            <v>0</v>
          </cell>
          <cell r="G4160">
            <v>16</v>
          </cell>
          <cell r="H4160">
            <v>0</v>
          </cell>
          <cell r="I4160">
            <v>0</v>
          </cell>
          <cell r="J4160">
            <v>16</v>
          </cell>
          <cell r="K4160">
            <v>10</v>
          </cell>
          <cell r="L4160">
            <v>4</v>
          </cell>
          <cell r="M4160">
            <v>1</v>
          </cell>
          <cell r="N4160">
            <v>0</v>
          </cell>
          <cell r="O4160">
            <v>1</v>
          </cell>
          <cell r="P4160">
            <v>0</v>
          </cell>
          <cell r="Q4160">
            <v>0</v>
          </cell>
          <cell r="R4160">
            <v>0</v>
          </cell>
          <cell r="S4160">
            <v>0</v>
          </cell>
          <cell r="T4160">
            <v>0</v>
          </cell>
          <cell r="U4160">
            <v>0</v>
          </cell>
          <cell r="V4160">
            <v>7</v>
          </cell>
          <cell r="W4160">
            <v>3621</v>
          </cell>
          <cell r="X4160">
            <v>21</v>
          </cell>
          <cell r="Y4160">
            <v>31</v>
          </cell>
        </row>
        <row r="4161">
          <cell r="B4161" t="str">
            <v>石渠县新荣乡</v>
          </cell>
          <cell r="C4161">
            <v>0</v>
          </cell>
          <cell r="D4161">
            <v>15</v>
          </cell>
          <cell r="E4161">
            <v>0</v>
          </cell>
          <cell r="F4161">
            <v>0</v>
          </cell>
          <cell r="G4161">
            <v>15</v>
          </cell>
          <cell r="H4161">
            <v>0</v>
          </cell>
          <cell r="I4161">
            <v>0</v>
          </cell>
          <cell r="J4161">
            <v>15</v>
          </cell>
          <cell r="K4161">
            <v>10</v>
          </cell>
          <cell r="L4161">
            <v>3</v>
          </cell>
          <cell r="M4161">
            <v>1</v>
          </cell>
          <cell r="N4161">
            <v>0</v>
          </cell>
          <cell r="O4161">
            <v>1</v>
          </cell>
          <cell r="P4161">
            <v>0</v>
          </cell>
          <cell r="Q4161">
            <v>0</v>
          </cell>
          <cell r="R4161">
            <v>0</v>
          </cell>
          <cell r="S4161">
            <v>0</v>
          </cell>
          <cell r="T4161">
            <v>0</v>
          </cell>
          <cell r="U4161">
            <v>0</v>
          </cell>
          <cell r="V4161">
            <v>7</v>
          </cell>
          <cell r="W4161">
            <v>3094</v>
          </cell>
          <cell r="X4161">
            <v>21</v>
          </cell>
          <cell r="Y4161">
            <v>27</v>
          </cell>
        </row>
        <row r="4162">
          <cell r="B4162" t="str">
            <v>石渠县宜牛乡</v>
          </cell>
          <cell r="C4162">
            <v>0</v>
          </cell>
          <cell r="D4162">
            <v>11</v>
          </cell>
          <cell r="E4162">
            <v>0</v>
          </cell>
          <cell r="F4162">
            <v>0</v>
          </cell>
          <cell r="G4162">
            <v>11</v>
          </cell>
          <cell r="H4162">
            <v>0</v>
          </cell>
          <cell r="I4162">
            <v>0</v>
          </cell>
          <cell r="J4162">
            <v>11</v>
          </cell>
          <cell r="K4162">
            <v>7</v>
          </cell>
          <cell r="L4162">
            <v>3</v>
          </cell>
          <cell r="M4162">
            <v>0</v>
          </cell>
          <cell r="N4162">
            <v>0</v>
          </cell>
          <cell r="O4162">
            <v>1</v>
          </cell>
          <cell r="P4162">
            <v>0</v>
          </cell>
          <cell r="Q4162">
            <v>0</v>
          </cell>
          <cell r="R4162">
            <v>0</v>
          </cell>
          <cell r="S4162">
            <v>0</v>
          </cell>
          <cell r="T4162">
            <v>0</v>
          </cell>
          <cell r="U4162">
            <v>0</v>
          </cell>
          <cell r="V4162">
            <v>5</v>
          </cell>
          <cell r="W4162">
            <v>2556</v>
          </cell>
          <cell r="X4162">
            <v>15</v>
          </cell>
          <cell r="Y4162">
            <v>27</v>
          </cell>
        </row>
        <row r="4163">
          <cell r="B4163" t="str">
            <v>石渠县虾扎乡</v>
          </cell>
          <cell r="C4163">
            <v>0</v>
          </cell>
          <cell r="D4163">
            <v>13</v>
          </cell>
          <cell r="E4163">
            <v>0</v>
          </cell>
          <cell r="F4163">
            <v>0</v>
          </cell>
          <cell r="G4163">
            <v>13</v>
          </cell>
          <cell r="H4163">
            <v>0</v>
          </cell>
          <cell r="I4163">
            <v>0</v>
          </cell>
          <cell r="J4163">
            <v>13</v>
          </cell>
          <cell r="K4163">
            <v>8</v>
          </cell>
          <cell r="L4163">
            <v>3</v>
          </cell>
          <cell r="M4163">
            <v>1</v>
          </cell>
          <cell r="N4163">
            <v>0</v>
          </cell>
          <cell r="O4163">
            <v>1</v>
          </cell>
          <cell r="P4163">
            <v>0</v>
          </cell>
          <cell r="Q4163">
            <v>0</v>
          </cell>
          <cell r="R4163">
            <v>0</v>
          </cell>
          <cell r="S4163">
            <v>0</v>
          </cell>
          <cell r="T4163">
            <v>0</v>
          </cell>
          <cell r="U4163">
            <v>0</v>
          </cell>
          <cell r="V4163">
            <v>6</v>
          </cell>
          <cell r="W4163">
            <v>3352</v>
          </cell>
          <cell r="X4163">
            <v>18</v>
          </cell>
          <cell r="Y4163">
            <v>24</v>
          </cell>
        </row>
        <row r="4164">
          <cell r="B4164" t="str">
            <v>石渠县起坞乡</v>
          </cell>
          <cell r="C4164">
            <v>0</v>
          </cell>
          <cell r="D4164">
            <v>13</v>
          </cell>
          <cell r="E4164">
            <v>0</v>
          </cell>
          <cell r="F4164">
            <v>0</v>
          </cell>
          <cell r="G4164">
            <v>13</v>
          </cell>
          <cell r="H4164">
            <v>0</v>
          </cell>
          <cell r="I4164">
            <v>0</v>
          </cell>
          <cell r="J4164">
            <v>13</v>
          </cell>
          <cell r="K4164">
            <v>8</v>
          </cell>
          <cell r="L4164">
            <v>4</v>
          </cell>
          <cell r="M4164">
            <v>0</v>
          </cell>
          <cell r="N4164">
            <v>0</v>
          </cell>
          <cell r="O4164">
            <v>1</v>
          </cell>
          <cell r="P4164">
            <v>0</v>
          </cell>
          <cell r="Q4164">
            <v>0</v>
          </cell>
          <cell r="R4164">
            <v>0</v>
          </cell>
          <cell r="S4164">
            <v>0</v>
          </cell>
          <cell r="T4164">
            <v>0</v>
          </cell>
          <cell r="U4164">
            <v>0</v>
          </cell>
          <cell r="V4164">
            <v>6</v>
          </cell>
          <cell r="W4164">
            <v>3547</v>
          </cell>
          <cell r="X4164">
            <v>18</v>
          </cell>
          <cell r="Y4164">
            <v>30</v>
          </cell>
        </row>
        <row r="4165">
          <cell r="B4165" t="str">
            <v>石渠县正科乡</v>
          </cell>
          <cell r="C4165">
            <v>0</v>
          </cell>
          <cell r="D4165">
            <v>26</v>
          </cell>
          <cell r="E4165">
            <v>0</v>
          </cell>
          <cell r="F4165">
            <v>0</v>
          </cell>
          <cell r="G4165">
            <v>26</v>
          </cell>
          <cell r="H4165">
            <v>0</v>
          </cell>
          <cell r="I4165">
            <v>0</v>
          </cell>
          <cell r="J4165">
            <v>26</v>
          </cell>
          <cell r="K4165">
            <v>18</v>
          </cell>
          <cell r="L4165">
            <v>6</v>
          </cell>
          <cell r="M4165">
            <v>1</v>
          </cell>
          <cell r="N4165">
            <v>0</v>
          </cell>
          <cell r="O4165">
            <v>1</v>
          </cell>
          <cell r="P4165">
            <v>0</v>
          </cell>
          <cell r="Q4165">
            <v>0</v>
          </cell>
          <cell r="R4165">
            <v>0</v>
          </cell>
          <cell r="S4165">
            <v>0</v>
          </cell>
          <cell r="T4165">
            <v>0</v>
          </cell>
          <cell r="U4165">
            <v>0</v>
          </cell>
          <cell r="V4165">
            <v>13</v>
          </cell>
          <cell r="W4165">
            <v>3143</v>
          </cell>
          <cell r="X4165">
            <v>39</v>
          </cell>
          <cell r="Y4165">
            <v>51</v>
          </cell>
        </row>
        <row r="4166">
          <cell r="B4166" t="str">
            <v>石渠县真达乡</v>
          </cell>
          <cell r="C4166">
            <v>0</v>
          </cell>
          <cell r="D4166">
            <v>17</v>
          </cell>
          <cell r="E4166">
            <v>0</v>
          </cell>
          <cell r="F4166">
            <v>0</v>
          </cell>
          <cell r="G4166">
            <v>17</v>
          </cell>
          <cell r="H4166">
            <v>0</v>
          </cell>
          <cell r="I4166">
            <v>0</v>
          </cell>
          <cell r="J4166">
            <v>17</v>
          </cell>
          <cell r="K4166">
            <v>11</v>
          </cell>
          <cell r="L4166">
            <v>4</v>
          </cell>
          <cell r="M4166">
            <v>1</v>
          </cell>
          <cell r="N4166">
            <v>0</v>
          </cell>
          <cell r="O4166">
            <v>1</v>
          </cell>
          <cell r="P4166">
            <v>0</v>
          </cell>
          <cell r="Q4166">
            <v>0</v>
          </cell>
          <cell r="R4166">
            <v>0</v>
          </cell>
          <cell r="S4166">
            <v>0</v>
          </cell>
          <cell r="T4166">
            <v>0</v>
          </cell>
          <cell r="U4166">
            <v>0</v>
          </cell>
          <cell r="V4166">
            <v>8</v>
          </cell>
          <cell r="W4166">
            <v>2356</v>
          </cell>
          <cell r="X4166">
            <v>24</v>
          </cell>
          <cell r="Y4166">
            <v>36</v>
          </cell>
        </row>
        <row r="4167">
          <cell r="B4167" t="str">
            <v>石渠县奔达乡</v>
          </cell>
          <cell r="C4167">
            <v>0</v>
          </cell>
          <cell r="D4167">
            <v>22</v>
          </cell>
          <cell r="E4167">
            <v>0</v>
          </cell>
          <cell r="F4167">
            <v>0</v>
          </cell>
          <cell r="G4167">
            <v>22</v>
          </cell>
          <cell r="H4167">
            <v>0</v>
          </cell>
          <cell r="I4167">
            <v>0</v>
          </cell>
          <cell r="J4167">
            <v>22</v>
          </cell>
          <cell r="K4167">
            <v>15</v>
          </cell>
          <cell r="L4167">
            <v>5</v>
          </cell>
          <cell r="M4167">
            <v>1</v>
          </cell>
          <cell r="N4167">
            <v>0</v>
          </cell>
          <cell r="O4167">
            <v>1</v>
          </cell>
          <cell r="P4167">
            <v>0</v>
          </cell>
          <cell r="Q4167">
            <v>0</v>
          </cell>
          <cell r="R4167">
            <v>0</v>
          </cell>
          <cell r="S4167">
            <v>0</v>
          </cell>
          <cell r="T4167">
            <v>0</v>
          </cell>
          <cell r="U4167">
            <v>0</v>
          </cell>
          <cell r="V4167">
            <v>11</v>
          </cell>
          <cell r="W4167">
            <v>2465</v>
          </cell>
          <cell r="X4167">
            <v>33</v>
          </cell>
          <cell r="Y4167">
            <v>45</v>
          </cell>
        </row>
        <row r="4168">
          <cell r="B4168" t="str">
            <v>石渠县麻呷乡</v>
          </cell>
          <cell r="C4168">
            <v>0</v>
          </cell>
          <cell r="D4168">
            <v>26</v>
          </cell>
          <cell r="E4168">
            <v>0</v>
          </cell>
          <cell r="F4168">
            <v>0</v>
          </cell>
          <cell r="G4168">
            <v>26</v>
          </cell>
          <cell r="H4168">
            <v>0</v>
          </cell>
          <cell r="I4168">
            <v>0</v>
          </cell>
          <cell r="J4168">
            <v>26</v>
          </cell>
          <cell r="K4168">
            <v>18</v>
          </cell>
          <cell r="L4168">
            <v>6</v>
          </cell>
          <cell r="M4168">
            <v>1</v>
          </cell>
          <cell r="N4168">
            <v>0</v>
          </cell>
          <cell r="O4168">
            <v>1</v>
          </cell>
          <cell r="P4168">
            <v>0</v>
          </cell>
          <cell r="Q4168">
            <v>0</v>
          </cell>
          <cell r="R4168">
            <v>0</v>
          </cell>
          <cell r="S4168">
            <v>0</v>
          </cell>
          <cell r="T4168">
            <v>0</v>
          </cell>
          <cell r="U4168">
            <v>0</v>
          </cell>
          <cell r="V4168">
            <v>13</v>
          </cell>
          <cell r="W4168">
            <v>3070</v>
          </cell>
          <cell r="X4168">
            <v>39</v>
          </cell>
          <cell r="Y4168">
            <v>50</v>
          </cell>
        </row>
        <row r="4169">
          <cell r="B4169" t="str">
            <v>石渠县德荣马乡</v>
          </cell>
          <cell r="C4169">
            <v>0</v>
          </cell>
          <cell r="D4169">
            <v>9</v>
          </cell>
          <cell r="E4169">
            <v>0</v>
          </cell>
          <cell r="F4169">
            <v>0</v>
          </cell>
          <cell r="G4169">
            <v>9</v>
          </cell>
          <cell r="H4169">
            <v>0</v>
          </cell>
          <cell r="I4169">
            <v>0</v>
          </cell>
          <cell r="J4169">
            <v>9</v>
          </cell>
          <cell r="K4169">
            <v>5</v>
          </cell>
          <cell r="L4169">
            <v>4</v>
          </cell>
          <cell r="M4169">
            <v>0</v>
          </cell>
          <cell r="N4169">
            <v>0</v>
          </cell>
          <cell r="O4169">
            <v>0</v>
          </cell>
          <cell r="P4169">
            <v>0</v>
          </cell>
          <cell r="Q4169">
            <v>0</v>
          </cell>
          <cell r="R4169">
            <v>0</v>
          </cell>
          <cell r="S4169">
            <v>0</v>
          </cell>
          <cell r="T4169">
            <v>0</v>
          </cell>
          <cell r="U4169">
            <v>0</v>
          </cell>
          <cell r="V4169">
            <v>4</v>
          </cell>
          <cell r="W4169">
            <v>2386</v>
          </cell>
          <cell r="X4169">
            <v>12</v>
          </cell>
          <cell r="Y4169">
            <v>30</v>
          </cell>
        </row>
        <row r="4170">
          <cell r="B4170" t="str">
            <v>石渠县俄多马乡</v>
          </cell>
          <cell r="C4170">
            <v>0</v>
          </cell>
          <cell r="D4170">
            <v>22</v>
          </cell>
          <cell r="E4170">
            <v>0</v>
          </cell>
          <cell r="F4170">
            <v>0</v>
          </cell>
          <cell r="G4170">
            <v>22</v>
          </cell>
          <cell r="H4170">
            <v>0</v>
          </cell>
          <cell r="I4170">
            <v>0</v>
          </cell>
          <cell r="J4170">
            <v>22</v>
          </cell>
          <cell r="K4170">
            <v>15</v>
          </cell>
          <cell r="L4170">
            <v>5</v>
          </cell>
          <cell r="M4170">
            <v>1</v>
          </cell>
          <cell r="N4170">
            <v>0</v>
          </cell>
          <cell r="O4170">
            <v>1</v>
          </cell>
          <cell r="P4170">
            <v>0</v>
          </cell>
          <cell r="Q4170">
            <v>0</v>
          </cell>
          <cell r="R4170">
            <v>0</v>
          </cell>
          <cell r="S4170">
            <v>0</v>
          </cell>
          <cell r="T4170">
            <v>0</v>
          </cell>
          <cell r="U4170">
            <v>0</v>
          </cell>
          <cell r="V4170">
            <v>11</v>
          </cell>
          <cell r="W4170">
            <v>2576</v>
          </cell>
          <cell r="X4170">
            <v>33</v>
          </cell>
          <cell r="Y4170">
            <v>42</v>
          </cell>
        </row>
        <row r="4171">
          <cell r="B4171" t="str">
            <v>石渠县长沙贡马乡</v>
          </cell>
          <cell r="C4171">
            <v>0</v>
          </cell>
          <cell r="D4171">
            <v>18</v>
          </cell>
          <cell r="E4171">
            <v>0</v>
          </cell>
          <cell r="F4171">
            <v>0</v>
          </cell>
          <cell r="G4171">
            <v>18</v>
          </cell>
          <cell r="H4171">
            <v>0</v>
          </cell>
          <cell r="I4171">
            <v>0</v>
          </cell>
          <cell r="J4171">
            <v>18</v>
          </cell>
          <cell r="K4171">
            <v>12</v>
          </cell>
          <cell r="L4171">
            <v>4</v>
          </cell>
          <cell r="M4171">
            <v>1</v>
          </cell>
          <cell r="N4171">
            <v>0</v>
          </cell>
          <cell r="O4171">
            <v>1</v>
          </cell>
          <cell r="P4171">
            <v>0</v>
          </cell>
          <cell r="Q4171">
            <v>0</v>
          </cell>
          <cell r="R4171">
            <v>0</v>
          </cell>
          <cell r="S4171">
            <v>0</v>
          </cell>
          <cell r="T4171">
            <v>0</v>
          </cell>
          <cell r="U4171">
            <v>0</v>
          </cell>
          <cell r="V4171">
            <v>9</v>
          </cell>
          <cell r="W4171">
            <v>3186</v>
          </cell>
          <cell r="X4171">
            <v>27</v>
          </cell>
          <cell r="Y4171">
            <v>31</v>
          </cell>
        </row>
        <row r="4172">
          <cell r="B4172" t="str">
            <v>石渠县格孟乡</v>
          </cell>
          <cell r="C4172">
            <v>0</v>
          </cell>
          <cell r="D4172">
            <v>11</v>
          </cell>
          <cell r="E4172">
            <v>0</v>
          </cell>
          <cell r="F4172">
            <v>0</v>
          </cell>
          <cell r="G4172">
            <v>11</v>
          </cell>
          <cell r="H4172">
            <v>0</v>
          </cell>
          <cell r="I4172">
            <v>0</v>
          </cell>
          <cell r="J4172">
            <v>11</v>
          </cell>
          <cell r="K4172">
            <v>7</v>
          </cell>
          <cell r="L4172">
            <v>3</v>
          </cell>
          <cell r="M4172">
            <v>0</v>
          </cell>
          <cell r="N4172">
            <v>0</v>
          </cell>
          <cell r="O4172">
            <v>1</v>
          </cell>
          <cell r="P4172">
            <v>0</v>
          </cell>
          <cell r="Q4172">
            <v>0</v>
          </cell>
          <cell r="R4172">
            <v>0</v>
          </cell>
          <cell r="S4172">
            <v>0</v>
          </cell>
          <cell r="T4172">
            <v>0</v>
          </cell>
          <cell r="U4172">
            <v>0</v>
          </cell>
          <cell r="V4172">
            <v>5</v>
          </cell>
          <cell r="W4172">
            <v>2464</v>
          </cell>
          <cell r="X4172">
            <v>15</v>
          </cell>
          <cell r="Y4172">
            <v>27</v>
          </cell>
        </row>
        <row r="4173">
          <cell r="B4173" t="str">
            <v>石渠县呷衣乡</v>
          </cell>
          <cell r="C4173">
            <v>0</v>
          </cell>
          <cell r="D4173">
            <v>21</v>
          </cell>
          <cell r="E4173">
            <v>0</v>
          </cell>
          <cell r="F4173">
            <v>0</v>
          </cell>
          <cell r="G4173">
            <v>21</v>
          </cell>
          <cell r="H4173">
            <v>0</v>
          </cell>
          <cell r="I4173">
            <v>0</v>
          </cell>
          <cell r="J4173">
            <v>21</v>
          </cell>
          <cell r="K4173">
            <v>14</v>
          </cell>
          <cell r="L4173">
            <v>5</v>
          </cell>
          <cell r="M4173">
            <v>1</v>
          </cell>
          <cell r="N4173">
            <v>0</v>
          </cell>
          <cell r="O4173">
            <v>1</v>
          </cell>
          <cell r="P4173">
            <v>0</v>
          </cell>
          <cell r="Q4173">
            <v>0</v>
          </cell>
          <cell r="R4173">
            <v>0</v>
          </cell>
          <cell r="S4173">
            <v>0</v>
          </cell>
          <cell r="T4173">
            <v>0</v>
          </cell>
          <cell r="U4173">
            <v>0</v>
          </cell>
          <cell r="V4173">
            <v>10</v>
          </cell>
          <cell r="W4173">
            <v>4323</v>
          </cell>
          <cell r="X4173">
            <v>30</v>
          </cell>
          <cell r="Y4173">
            <v>44</v>
          </cell>
        </row>
        <row r="4174">
          <cell r="B4174" t="str">
            <v>石渠县阿日扎乡</v>
          </cell>
          <cell r="C4174">
            <v>0</v>
          </cell>
          <cell r="D4174">
            <v>19</v>
          </cell>
          <cell r="E4174">
            <v>0</v>
          </cell>
          <cell r="F4174">
            <v>0</v>
          </cell>
          <cell r="G4174">
            <v>19</v>
          </cell>
          <cell r="H4174">
            <v>0</v>
          </cell>
          <cell r="I4174">
            <v>0</v>
          </cell>
          <cell r="J4174">
            <v>19</v>
          </cell>
          <cell r="K4174">
            <v>12</v>
          </cell>
          <cell r="L4174">
            <v>5</v>
          </cell>
          <cell r="M4174">
            <v>1</v>
          </cell>
          <cell r="N4174">
            <v>0</v>
          </cell>
          <cell r="O4174">
            <v>1</v>
          </cell>
          <cell r="P4174">
            <v>0</v>
          </cell>
          <cell r="Q4174">
            <v>0</v>
          </cell>
          <cell r="R4174">
            <v>0</v>
          </cell>
          <cell r="S4174">
            <v>0</v>
          </cell>
          <cell r="T4174">
            <v>0</v>
          </cell>
          <cell r="U4174">
            <v>0</v>
          </cell>
          <cell r="V4174">
            <v>9</v>
          </cell>
          <cell r="W4174">
            <v>3181</v>
          </cell>
          <cell r="X4174">
            <v>27</v>
          </cell>
          <cell r="Y4174">
            <v>38</v>
          </cell>
        </row>
        <row r="4175">
          <cell r="B4175" t="str">
            <v>石渠县长沙干马乡</v>
          </cell>
          <cell r="C4175">
            <v>0</v>
          </cell>
          <cell r="D4175">
            <v>16</v>
          </cell>
          <cell r="E4175">
            <v>0</v>
          </cell>
          <cell r="F4175">
            <v>0</v>
          </cell>
          <cell r="G4175">
            <v>16</v>
          </cell>
          <cell r="H4175">
            <v>0</v>
          </cell>
          <cell r="I4175">
            <v>0</v>
          </cell>
          <cell r="J4175">
            <v>16</v>
          </cell>
          <cell r="K4175">
            <v>10</v>
          </cell>
          <cell r="L4175">
            <v>4</v>
          </cell>
          <cell r="M4175">
            <v>1</v>
          </cell>
          <cell r="N4175">
            <v>0</v>
          </cell>
          <cell r="O4175">
            <v>1</v>
          </cell>
          <cell r="P4175">
            <v>0</v>
          </cell>
          <cell r="Q4175">
            <v>0</v>
          </cell>
          <cell r="R4175">
            <v>0</v>
          </cell>
          <cell r="S4175">
            <v>0</v>
          </cell>
          <cell r="T4175">
            <v>0</v>
          </cell>
          <cell r="U4175">
            <v>0</v>
          </cell>
          <cell r="V4175">
            <v>7</v>
          </cell>
          <cell r="W4175">
            <v>2865</v>
          </cell>
          <cell r="X4175">
            <v>21</v>
          </cell>
          <cell r="Y4175">
            <v>29</v>
          </cell>
        </row>
        <row r="4176">
          <cell r="B4176" t="str">
            <v>石渠县温波乡</v>
          </cell>
          <cell r="C4176">
            <v>0</v>
          </cell>
          <cell r="D4176">
            <v>14</v>
          </cell>
          <cell r="E4176">
            <v>0</v>
          </cell>
          <cell r="F4176">
            <v>0</v>
          </cell>
          <cell r="G4176">
            <v>14</v>
          </cell>
          <cell r="H4176">
            <v>0</v>
          </cell>
          <cell r="I4176">
            <v>0</v>
          </cell>
          <cell r="J4176">
            <v>14</v>
          </cell>
          <cell r="K4176">
            <v>8</v>
          </cell>
          <cell r="L4176">
            <v>4</v>
          </cell>
          <cell r="M4176">
            <v>1</v>
          </cell>
          <cell r="N4176">
            <v>0</v>
          </cell>
          <cell r="O4176">
            <v>1</v>
          </cell>
          <cell r="P4176">
            <v>0</v>
          </cell>
          <cell r="Q4176">
            <v>0</v>
          </cell>
          <cell r="R4176">
            <v>0</v>
          </cell>
          <cell r="S4176">
            <v>0</v>
          </cell>
          <cell r="T4176">
            <v>0</v>
          </cell>
          <cell r="U4176">
            <v>0</v>
          </cell>
          <cell r="V4176">
            <v>6</v>
          </cell>
          <cell r="W4176">
            <v>2618</v>
          </cell>
          <cell r="X4176">
            <v>18</v>
          </cell>
          <cell r="Y4176">
            <v>35</v>
          </cell>
        </row>
        <row r="4177">
          <cell r="B4177" t="str">
            <v>石渠县长须干马乡</v>
          </cell>
          <cell r="C4177">
            <v>0</v>
          </cell>
          <cell r="D4177">
            <v>14</v>
          </cell>
          <cell r="E4177">
            <v>0</v>
          </cell>
          <cell r="F4177">
            <v>0</v>
          </cell>
          <cell r="G4177">
            <v>14</v>
          </cell>
          <cell r="H4177">
            <v>0</v>
          </cell>
          <cell r="I4177">
            <v>0</v>
          </cell>
          <cell r="J4177">
            <v>14</v>
          </cell>
          <cell r="K4177">
            <v>8</v>
          </cell>
          <cell r="L4177">
            <v>4</v>
          </cell>
          <cell r="M4177">
            <v>1</v>
          </cell>
          <cell r="N4177">
            <v>0</v>
          </cell>
          <cell r="O4177">
            <v>1</v>
          </cell>
          <cell r="P4177">
            <v>0</v>
          </cell>
          <cell r="Q4177">
            <v>0</v>
          </cell>
          <cell r="R4177">
            <v>0</v>
          </cell>
          <cell r="S4177">
            <v>0</v>
          </cell>
          <cell r="T4177">
            <v>0</v>
          </cell>
          <cell r="U4177">
            <v>0</v>
          </cell>
          <cell r="V4177">
            <v>6</v>
          </cell>
          <cell r="W4177">
            <v>2732</v>
          </cell>
          <cell r="X4177">
            <v>18</v>
          </cell>
          <cell r="Y4177">
            <v>32</v>
          </cell>
        </row>
        <row r="4178">
          <cell r="B4178" t="str">
            <v>石渠县长须贡马乡</v>
          </cell>
          <cell r="C4178">
            <v>0</v>
          </cell>
          <cell r="D4178">
            <v>13</v>
          </cell>
          <cell r="E4178">
            <v>0</v>
          </cell>
          <cell r="F4178">
            <v>0</v>
          </cell>
          <cell r="G4178">
            <v>13</v>
          </cell>
          <cell r="H4178">
            <v>0</v>
          </cell>
          <cell r="I4178">
            <v>0</v>
          </cell>
          <cell r="J4178">
            <v>13</v>
          </cell>
          <cell r="K4178">
            <v>8</v>
          </cell>
          <cell r="L4178">
            <v>4</v>
          </cell>
          <cell r="M4178">
            <v>0</v>
          </cell>
          <cell r="N4178">
            <v>0</v>
          </cell>
          <cell r="O4178">
            <v>1</v>
          </cell>
          <cell r="P4178">
            <v>0</v>
          </cell>
          <cell r="Q4178">
            <v>0</v>
          </cell>
          <cell r="R4178">
            <v>0</v>
          </cell>
          <cell r="S4178">
            <v>0</v>
          </cell>
          <cell r="T4178">
            <v>0</v>
          </cell>
          <cell r="U4178">
            <v>0</v>
          </cell>
          <cell r="V4178">
            <v>6</v>
          </cell>
          <cell r="W4178">
            <v>2651</v>
          </cell>
          <cell r="X4178">
            <v>18</v>
          </cell>
          <cell r="Y4178">
            <v>34</v>
          </cell>
        </row>
        <row r="4179">
          <cell r="B4179" t="str">
            <v>石渠县瓦须乡</v>
          </cell>
          <cell r="C4179">
            <v>0</v>
          </cell>
          <cell r="D4179">
            <v>14</v>
          </cell>
          <cell r="E4179">
            <v>0</v>
          </cell>
          <cell r="F4179">
            <v>0</v>
          </cell>
          <cell r="G4179">
            <v>14</v>
          </cell>
          <cell r="H4179">
            <v>0</v>
          </cell>
          <cell r="I4179">
            <v>0</v>
          </cell>
          <cell r="J4179">
            <v>14</v>
          </cell>
          <cell r="K4179">
            <v>8</v>
          </cell>
          <cell r="L4179">
            <v>4</v>
          </cell>
          <cell r="M4179">
            <v>1</v>
          </cell>
          <cell r="N4179">
            <v>0</v>
          </cell>
          <cell r="O4179">
            <v>1</v>
          </cell>
          <cell r="P4179">
            <v>0</v>
          </cell>
          <cell r="Q4179">
            <v>0</v>
          </cell>
          <cell r="R4179">
            <v>0</v>
          </cell>
          <cell r="S4179">
            <v>0</v>
          </cell>
          <cell r="T4179">
            <v>0</v>
          </cell>
          <cell r="U4179">
            <v>0</v>
          </cell>
          <cell r="V4179">
            <v>6</v>
          </cell>
          <cell r="W4179">
            <v>2889</v>
          </cell>
          <cell r="X4179">
            <v>18</v>
          </cell>
          <cell r="Y4179">
            <v>32</v>
          </cell>
        </row>
        <row r="4180">
          <cell r="B4180" t="str">
            <v>色达县</v>
          </cell>
          <cell r="C4180">
            <v>0</v>
          </cell>
          <cell r="D4180">
            <v>223</v>
          </cell>
          <cell r="E4180">
            <v>0</v>
          </cell>
          <cell r="F4180">
            <v>0</v>
          </cell>
          <cell r="G4180">
            <v>223</v>
          </cell>
          <cell r="H4180">
            <v>0</v>
          </cell>
          <cell r="I4180">
            <v>0</v>
          </cell>
          <cell r="J4180">
            <v>223</v>
          </cell>
          <cell r="K4180">
            <v>135</v>
          </cell>
          <cell r="L4180">
            <v>56</v>
          </cell>
          <cell r="M4180">
            <v>29</v>
          </cell>
          <cell r="N4180">
            <v>0</v>
          </cell>
          <cell r="O4180">
            <v>0</v>
          </cell>
          <cell r="P4180">
            <v>0</v>
          </cell>
          <cell r="Q4180">
            <v>0</v>
          </cell>
          <cell r="R4180">
            <v>0</v>
          </cell>
          <cell r="S4180">
            <v>3</v>
          </cell>
          <cell r="T4180">
            <v>0</v>
          </cell>
          <cell r="U4180">
            <v>0</v>
          </cell>
          <cell r="V4180">
            <v>66</v>
          </cell>
          <cell r="W4180">
            <v>41040</v>
          </cell>
          <cell r="X4180">
            <v>357</v>
          </cell>
          <cell r="Y4180">
            <v>463</v>
          </cell>
        </row>
        <row r="4181">
          <cell r="B4181" t="str">
            <v>色达县本级</v>
          </cell>
          <cell r="C4181">
            <v>0</v>
          </cell>
          <cell r="D4181">
            <v>0</v>
          </cell>
          <cell r="E4181">
            <v>0</v>
          </cell>
          <cell r="F4181">
            <v>0</v>
          </cell>
          <cell r="G4181">
            <v>0</v>
          </cell>
          <cell r="H4181">
            <v>0</v>
          </cell>
          <cell r="I4181">
            <v>0</v>
          </cell>
          <cell r="J4181">
            <v>0</v>
          </cell>
          <cell r="K4181">
            <v>0</v>
          </cell>
          <cell r="L4181">
            <v>0</v>
          </cell>
          <cell r="M4181">
            <v>0</v>
          </cell>
          <cell r="N4181">
            <v>0</v>
          </cell>
          <cell r="O4181">
            <v>0</v>
          </cell>
          <cell r="P4181">
            <v>0</v>
          </cell>
          <cell r="Q4181">
            <v>0</v>
          </cell>
          <cell r="R4181">
            <v>0</v>
          </cell>
          <cell r="S4181">
            <v>0</v>
          </cell>
          <cell r="T4181">
            <v>0</v>
          </cell>
          <cell r="U4181">
            <v>0</v>
          </cell>
          <cell r="V4181">
            <v>0</v>
          </cell>
          <cell r="W4181">
            <v>0</v>
          </cell>
          <cell r="X4181">
            <v>0</v>
          </cell>
          <cell r="Y4181">
            <v>0</v>
          </cell>
        </row>
        <row r="4182">
          <cell r="B4182" t="str">
            <v>色达县乡（镇）小计</v>
          </cell>
          <cell r="C4182">
            <v>0</v>
          </cell>
          <cell r="D4182">
            <v>223</v>
          </cell>
          <cell r="E4182">
            <v>0</v>
          </cell>
          <cell r="F4182">
            <v>0</v>
          </cell>
          <cell r="G4182">
            <v>223</v>
          </cell>
          <cell r="H4182">
            <v>0</v>
          </cell>
          <cell r="I4182">
            <v>0</v>
          </cell>
          <cell r="J4182">
            <v>223</v>
          </cell>
          <cell r="K4182">
            <v>135</v>
          </cell>
          <cell r="L4182">
            <v>56</v>
          </cell>
          <cell r="M4182">
            <v>29</v>
          </cell>
          <cell r="N4182">
            <v>0</v>
          </cell>
          <cell r="O4182">
            <v>0</v>
          </cell>
          <cell r="P4182">
            <v>0</v>
          </cell>
          <cell r="Q4182">
            <v>0</v>
          </cell>
          <cell r="R4182">
            <v>0</v>
          </cell>
          <cell r="S4182">
            <v>3</v>
          </cell>
          <cell r="T4182">
            <v>0</v>
          </cell>
          <cell r="U4182">
            <v>0</v>
          </cell>
          <cell r="V4182">
            <v>66</v>
          </cell>
          <cell r="W4182">
            <v>41040</v>
          </cell>
          <cell r="X4182">
            <v>357</v>
          </cell>
          <cell r="Y4182">
            <v>463</v>
          </cell>
        </row>
        <row r="4183">
          <cell r="B4183" t="str">
            <v>色达县洛若乡</v>
          </cell>
          <cell r="C4183">
            <v>0</v>
          </cell>
          <cell r="D4183">
            <v>14</v>
          </cell>
          <cell r="E4183">
            <v>0</v>
          </cell>
          <cell r="F4183">
            <v>0</v>
          </cell>
          <cell r="G4183">
            <v>14</v>
          </cell>
          <cell r="H4183">
            <v>0</v>
          </cell>
          <cell r="I4183">
            <v>0</v>
          </cell>
          <cell r="J4183">
            <v>14</v>
          </cell>
          <cell r="K4183">
            <v>8</v>
          </cell>
          <cell r="L4183">
            <v>4</v>
          </cell>
          <cell r="M4183">
            <v>2</v>
          </cell>
          <cell r="N4183">
            <v>0</v>
          </cell>
          <cell r="O4183">
            <v>0</v>
          </cell>
          <cell r="P4183">
            <v>0</v>
          </cell>
          <cell r="Q4183">
            <v>0</v>
          </cell>
          <cell r="R4183">
            <v>0</v>
          </cell>
          <cell r="S4183">
            <v>0</v>
          </cell>
          <cell r="T4183">
            <v>0</v>
          </cell>
          <cell r="U4183">
            <v>0</v>
          </cell>
          <cell r="V4183">
            <v>4</v>
          </cell>
          <cell r="W4183">
            <v>2190</v>
          </cell>
          <cell r="X4183">
            <v>22</v>
          </cell>
          <cell r="Y4183">
            <v>33</v>
          </cell>
        </row>
        <row r="4184">
          <cell r="B4184" t="str">
            <v>色达县色柯镇</v>
          </cell>
          <cell r="C4184">
            <v>0</v>
          </cell>
          <cell r="D4184">
            <v>18</v>
          </cell>
          <cell r="E4184">
            <v>0</v>
          </cell>
          <cell r="F4184">
            <v>0</v>
          </cell>
          <cell r="G4184">
            <v>18</v>
          </cell>
          <cell r="H4184">
            <v>0</v>
          </cell>
          <cell r="I4184">
            <v>0</v>
          </cell>
          <cell r="J4184">
            <v>18</v>
          </cell>
          <cell r="K4184">
            <v>9</v>
          </cell>
          <cell r="L4184">
            <v>6</v>
          </cell>
          <cell r="M4184">
            <v>2</v>
          </cell>
          <cell r="N4184">
            <v>0</v>
          </cell>
          <cell r="O4184">
            <v>0</v>
          </cell>
          <cell r="P4184">
            <v>0</v>
          </cell>
          <cell r="Q4184">
            <v>0</v>
          </cell>
          <cell r="R4184">
            <v>0</v>
          </cell>
          <cell r="S4184">
            <v>1</v>
          </cell>
          <cell r="T4184">
            <v>0</v>
          </cell>
          <cell r="U4184">
            <v>0</v>
          </cell>
          <cell r="V4184">
            <v>4</v>
          </cell>
          <cell r="W4184">
            <v>6670</v>
          </cell>
          <cell r="X4184">
            <v>25</v>
          </cell>
          <cell r="Y4184">
            <v>53</v>
          </cell>
        </row>
        <row r="4185">
          <cell r="B4185" t="str">
            <v>色达县霍西乡</v>
          </cell>
          <cell r="C4185">
            <v>0</v>
          </cell>
          <cell r="D4185">
            <v>18</v>
          </cell>
          <cell r="E4185">
            <v>0</v>
          </cell>
          <cell r="F4185">
            <v>0</v>
          </cell>
          <cell r="G4185">
            <v>18</v>
          </cell>
          <cell r="H4185">
            <v>0</v>
          </cell>
          <cell r="I4185">
            <v>0</v>
          </cell>
          <cell r="J4185">
            <v>18</v>
          </cell>
          <cell r="K4185">
            <v>11</v>
          </cell>
          <cell r="L4185">
            <v>5</v>
          </cell>
          <cell r="M4185">
            <v>2</v>
          </cell>
          <cell r="N4185">
            <v>0</v>
          </cell>
          <cell r="O4185">
            <v>0</v>
          </cell>
          <cell r="P4185">
            <v>0</v>
          </cell>
          <cell r="Q4185">
            <v>0</v>
          </cell>
          <cell r="R4185">
            <v>0</v>
          </cell>
          <cell r="S4185">
            <v>0</v>
          </cell>
          <cell r="T4185">
            <v>0</v>
          </cell>
          <cell r="U4185">
            <v>0</v>
          </cell>
          <cell r="V4185">
            <v>5</v>
          </cell>
          <cell r="W4185">
            <v>3237</v>
          </cell>
          <cell r="X4185">
            <v>31</v>
          </cell>
          <cell r="Y4185">
            <v>39</v>
          </cell>
        </row>
        <row r="4186">
          <cell r="B4186" t="str">
            <v>色达县旭日乡</v>
          </cell>
          <cell r="C4186">
            <v>0</v>
          </cell>
          <cell r="D4186">
            <v>11</v>
          </cell>
          <cell r="E4186">
            <v>0</v>
          </cell>
          <cell r="F4186">
            <v>0</v>
          </cell>
          <cell r="G4186">
            <v>11</v>
          </cell>
          <cell r="H4186">
            <v>0</v>
          </cell>
          <cell r="I4186">
            <v>0</v>
          </cell>
          <cell r="J4186">
            <v>11</v>
          </cell>
          <cell r="K4186">
            <v>6</v>
          </cell>
          <cell r="L4186">
            <v>4</v>
          </cell>
          <cell r="M4186">
            <v>1</v>
          </cell>
          <cell r="N4186">
            <v>0</v>
          </cell>
          <cell r="O4186">
            <v>0</v>
          </cell>
          <cell r="P4186">
            <v>0</v>
          </cell>
          <cell r="Q4186">
            <v>0</v>
          </cell>
          <cell r="R4186">
            <v>0</v>
          </cell>
          <cell r="S4186">
            <v>0</v>
          </cell>
          <cell r="T4186">
            <v>0</v>
          </cell>
          <cell r="U4186">
            <v>0</v>
          </cell>
          <cell r="V4186">
            <v>3</v>
          </cell>
          <cell r="W4186">
            <v>2075</v>
          </cell>
          <cell r="X4186">
            <v>17</v>
          </cell>
          <cell r="Y4186">
            <v>31</v>
          </cell>
        </row>
        <row r="4187">
          <cell r="B4187" t="str">
            <v>色达县翁达镇</v>
          </cell>
          <cell r="C4187">
            <v>0</v>
          </cell>
          <cell r="D4187">
            <v>13</v>
          </cell>
          <cell r="E4187">
            <v>0</v>
          </cell>
          <cell r="F4187">
            <v>0</v>
          </cell>
          <cell r="G4187">
            <v>13</v>
          </cell>
          <cell r="H4187">
            <v>0</v>
          </cell>
          <cell r="I4187">
            <v>0</v>
          </cell>
          <cell r="J4187">
            <v>13</v>
          </cell>
          <cell r="K4187">
            <v>7</v>
          </cell>
          <cell r="L4187">
            <v>3</v>
          </cell>
          <cell r="M4187">
            <v>2</v>
          </cell>
          <cell r="N4187">
            <v>0</v>
          </cell>
          <cell r="O4187">
            <v>0</v>
          </cell>
          <cell r="P4187">
            <v>0</v>
          </cell>
          <cell r="Q4187">
            <v>0</v>
          </cell>
          <cell r="R4187">
            <v>0</v>
          </cell>
          <cell r="S4187">
            <v>1</v>
          </cell>
          <cell r="T4187">
            <v>0</v>
          </cell>
          <cell r="U4187">
            <v>0</v>
          </cell>
          <cell r="V4187">
            <v>4</v>
          </cell>
          <cell r="W4187">
            <v>2130</v>
          </cell>
          <cell r="X4187">
            <v>18</v>
          </cell>
          <cell r="Y4187">
            <v>21</v>
          </cell>
        </row>
        <row r="4188">
          <cell r="B4188" t="str">
            <v>色达县甲学乡</v>
          </cell>
          <cell r="C4188">
            <v>0</v>
          </cell>
          <cell r="D4188">
            <v>13</v>
          </cell>
          <cell r="E4188">
            <v>0</v>
          </cell>
          <cell r="F4188">
            <v>0</v>
          </cell>
          <cell r="G4188">
            <v>13</v>
          </cell>
          <cell r="H4188">
            <v>0</v>
          </cell>
          <cell r="I4188">
            <v>0</v>
          </cell>
          <cell r="J4188">
            <v>13</v>
          </cell>
          <cell r="K4188">
            <v>8</v>
          </cell>
          <cell r="L4188">
            <v>3</v>
          </cell>
          <cell r="M4188">
            <v>2</v>
          </cell>
          <cell r="N4188">
            <v>0</v>
          </cell>
          <cell r="O4188">
            <v>0</v>
          </cell>
          <cell r="P4188">
            <v>0</v>
          </cell>
          <cell r="Q4188">
            <v>0</v>
          </cell>
          <cell r="R4188">
            <v>0</v>
          </cell>
          <cell r="S4188">
            <v>0</v>
          </cell>
          <cell r="T4188">
            <v>0</v>
          </cell>
          <cell r="U4188">
            <v>0</v>
          </cell>
          <cell r="V4188">
            <v>4</v>
          </cell>
          <cell r="W4188">
            <v>1422</v>
          </cell>
          <cell r="X4188">
            <v>21</v>
          </cell>
          <cell r="Y4188">
            <v>22</v>
          </cell>
        </row>
        <row r="4189">
          <cell r="B4189" t="str">
            <v>色达县歌乐沱乡</v>
          </cell>
          <cell r="C4189">
            <v>0</v>
          </cell>
          <cell r="D4189">
            <v>11</v>
          </cell>
          <cell r="E4189">
            <v>0</v>
          </cell>
          <cell r="F4189">
            <v>0</v>
          </cell>
          <cell r="G4189">
            <v>11</v>
          </cell>
          <cell r="H4189">
            <v>0</v>
          </cell>
          <cell r="I4189">
            <v>0</v>
          </cell>
          <cell r="J4189">
            <v>11</v>
          </cell>
          <cell r="K4189">
            <v>8</v>
          </cell>
          <cell r="L4189">
            <v>1</v>
          </cell>
          <cell r="M4189">
            <v>2</v>
          </cell>
          <cell r="N4189">
            <v>0</v>
          </cell>
          <cell r="O4189">
            <v>0</v>
          </cell>
          <cell r="P4189">
            <v>0</v>
          </cell>
          <cell r="Q4189">
            <v>0</v>
          </cell>
          <cell r="R4189">
            <v>0</v>
          </cell>
          <cell r="S4189">
            <v>0</v>
          </cell>
          <cell r="T4189">
            <v>0</v>
          </cell>
          <cell r="U4189">
            <v>0</v>
          </cell>
          <cell r="V4189">
            <v>4</v>
          </cell>
          <cell r="W4189">
            <v>882</v>
          </cell>
          <cell r="X4189">
            <v>20</v>
          </cell>
          <cell r="Y4189">
            <v>12</v>
          </cell>
        </row>
        <row r="4190">
          <cell r="B4190" t="str">
            <v>色达县亚龙乡</v>
          </cell>
          <cell r="C4190">
            <v>0</v>
          </cell>
          <cell r="D4190">
            <v>14</v>
          </cell>
          <cell r="E4190">
            <v>0</v>
          </cell>
          <cell r="F4190">
            <v>0</v>
          </cell>
          <cell r="G4190">
            <v>14</v>
          </cell>
          <cell r="H4190">
            <v>0</v>
          </cell>
          <cell r="I4190">
            <v>0</v>
          </cell>
          <cell r="J4190">
            <v>14</v>
          </cell>
          <cell r="K4190">
            <v>8</v>
          </cell>
          <cell r="L4190">
            <v>4</v>
          </cell>
          <cell r="M4190">
            <v>2</v>
          </cell>
          <cell r="N4190">
            <v>0</v>
          </cell>
          <cell r="O4190">
            <v>0</v>
          </cell>
          <cell r="P4190">
            <v>0</v>
          </cell>
          <cell r="Q4190">
            <v>0</v>
          </cell>
          <cell r="R4190">
            <v>0</v>
          </cell>
          <cell r="S4190">
            <v>0</v>
          </cell>
          <cell r="T4190">
            <v>0</v>
          </cell>
          <cell r="U4190">
            <v>0</v>
          </cell>
          <cell r="V4190">
            <v>4</v>
          </cell>
          <cell r="W4190">
            <v>1973</v>
          </cell>
          <cell r="X4190">
            <v>21</v>
          </cell>
          <cell r="Y4190">
            <v>33</v>
          </cell>
        </row>
        <row r="4191">
          <cell r="B4191" t="str">
            <v>色达县塔子乡</v>
          </cell>
          <cell r="C4191">
            <v>0</v>
          </cell>
          <cell r="D4191">
            <v>14</v>
          </cell>
          <cell r="E4191">
            <v>0</v>
          </cell>
          <cell r="F4191">
            <v>0</v>
          </cell>
          <cell r="G4191">
            <v>14</v>
          </cell>
          <cell r="H4191">
            <v>0</v>
          </cell>
          <cell r="I4191">
            <v>0</v>
          </cell>
          <cell r="J4191">
            <v>14</v>
          </cell>
          <cell r="K4191">
            <v>8</v>
          </cell>
          <cell r="L4191">
            <v>5</v>
          </cell>
          <cell r="M4191">
            <v>1</v>
          </cell>
          <cell r="N4191">
            <v>0</v>
          </cell>
          <cell r="O4191">
            <v>0</v>
          </cell>
          <cell r="P4191">
            <v>0</v>
          </cell>
          <cell r="Q4191">
            <v>0</v>
          </cell>
          <cell r="R4191">
            <v>0</v>
          </cell>
          <cell r="S4191">
            <v>0</v>
          </cell>
          <cell r="T4191">
            <v>0</v>
          </cell>
          <cell r="U4191">
            <v>0</v>
          </cell>
          <cell r="V4191">
            <v>3</v>
          </cell>
          <cell r="W4191">
            <v>2453</v>
          </cell>
          <cell r="X4191">
            <v>18</v>
          </cell>
          <cell r="Y4191">
            <v>38</v>
          </cell>
        </row>
        <row r="4192">
          <cell r="B4192" t="str">
            <v>色达县年龙乡</v>
          </cell>
          <cell r="C4192">
            <v>0</v>
          </cell>
          <cell r="D4192">
            <v>8</v>
          </cell>
          <cell r="E4192">
            <v>0</v>
          </cell>
          <cell r="F4192">
            <v>0</v>
          </cell>
          <cell r="G4192">
            <v>8</v>
          </cell>
          <cell r="H4192">
            <v>0</v>
          </cell>
          <cell r="I4192">
            <v>0</v>
          </cell>
          <cell r="J4192">
            <v>8</v>
          </cell>
          <cell r="K4192">
            <v>6</v>
          </cell>
          <cell r="L4192">
            <v>1</v>
          </cell>
          <cell r="M4192">
            <v>1</v>
          </cell>
          <cell r="N4192">
            <v>0</v>
          </cell>
          <cell r="O4192">
            <v>0</v>
          </cell>
          <cell r="P4192">
            <v>0</v>
          </cell>
          <cell r="Q4192">
            <v>0</v>
          </cell>
          <cell r="R4192">
            <v>0</v>
          </cell>
          <cell r="S4192">
            <v>0</v>
          </cell>
          <cell r="T4192">
            <v>0</v>
          </cell>
          <cell r="U4192">
            <v>0</v>
          </cell>
          <cell r="V4192">
            <v>3</v>
          </cell>
          <cell r="W4192">
            <v>1898</v>
          </cell>
          <cell r="X4192">
            <v>17</v>
          </cell>
          <cell r="Y4192">
            <v>12</v>
          </cell>
        </row>
        <row r="4193">
          <cell r="B4193" t="str">
            <v>色达县康勒乡</v>
          </cell>
          <cell r="C4193">
            <v>0</v>
          </cell>
          <cell r="D4193">
            <v>10</v>
          </cell>
          <cell r="E4193">
            <v>0</v>
          </cell>
          <cell r="F4193">
            <v>0</v>
          </cell>
          <cell r="G4193">
            <v>10</v>
          </cell>
          <cell r="H4193">
            <v>0</v>
          </cell>
          <cell r="I4193">
            <v>0</v>
          </cell>
          <cell r="J4193">
            <v>10</v>
          </cell>
          <cell r="K4193">
            <v>6</v>
          </cell>
          <cell r="L4193">
            <v>3</v>
          </cell>
          <cell r="M4193">
            <v>1</v>
          </cell>
          <cell r="N4193">
            <v>0</v>
          </cell>
          <cell r="O4193">
            <v>0</v>
          </cell>
          <cell r="P4193">
            <v>0</v>
          </cell>
          <cell r="Q4193">
            <v>0</v>
          </cell>
          <cell r="R4193">
            <v>0</v>
          </cell>
          <cell r="S4193">
            <v>0</v>
          </cell>
          <cell r="T4193">
            <v>0</v>
          </cell>
          <cell r="U4193">
            <v>0</v>
          </cell>
          <cell r="V4193">
            <v>3</v>
          </cell>
          <cell r="W4193">
            <v>2066</v>
          </cell>
          <cell r="X4193">
            <v>17</v>
          </cell>
          <cell r="Y4193">
            <v>21</v>
          </cell>
        </row>
        <row r="4194">
          <cell r="B4194" t="str">
            <v>色达县大则乡</v>
          </cell>
          <cell r="C4194">
            <v>0</v>
          </cell>
          <cell r="D4194">
            <v>12</v>
          </cell>
          <cell r="E4194">
            <v>0</v>
          </cell>
          <cell r="F4194">
            <v>0</v>
          </cell>
          <cell r="G4194">
            <v>12</v>
          </cell>
          <cell r="H4194">
            <v>0</v>
          </cell>
          <cell r="I4194">
            <v>0</v>
          </cell>
          <cell r="J4194">
            <v>12</v>
          </cell>
          <cell r="K4194">
            <v>7</v>
          </cell>
          <cell r="L4194">
            <v>3</v>
          </cell>
          <cell r="M4194">
            <v>1</v>
          </cell>
          <cell r="N4194">
            <v>0</v>
          </cell>
          <cell r="O4194">
            <v>0</v>
          </cell>
          <cell r="P4194">
            <v>0</v>
          </cell>
          <cell r="Q4194">
            <v>0</v>
          </cell>
          <cell r="R4194">
            <v>0</v>
          </cell>
          <cell r="S4194">
            <v>1</v>
          </cell>
          <cell r="T4194">
            <v>0</v>
          </cell>
          <cell r="U4194">
            <v>0</v>
          </cell>
          <cell r="V4194">
            <v>3</v>
          </cell>
          <cell r="W4194">
            <v>2211</v>
          </cell>
          <cell r="X4194">
            <v>18</v>
          </cell>
          <cell r="Y4194">
            <v>29</v>
          </cell>
        </row>
        <row r="4195">
          <cell r="B4195" t="str">
            <v>色达县泥朵乡</v>
          </cell>
          <cell r="C4195">
            <v>0</v>
          </cell>
          <cell r="D4195">
            <v>22</v>
          </cell>
          <cell r="E4195">
            <v>0</v>
          </cell>
          <cell r="F4195">
            <v>0</v>
          </cell>
          <cell r="G4195">
            <v>22</v>
          </cell>
          <cell r="H4195">
            <v>0</v>
          </cell>
          <cell r="I4195">
            <v>0</v>
          </cell>
          <cell r="J4195">
            <v>22</v>
          </cell>
          <cell r="K4195">
            <v>13</v>
          </cell>
          <cell r="L4195">
            <v>6</v>
          </cell>
          <cell r="M4195">
            <v>3</v>
          </cell>
          <cell r="N4195">
            <v>0</v>
          </cell>
          <cell r="O4195">
            <v>0</v>
          </cell>
          <cell r="P4195">
            <v>0</v>
          </cell>
          <cell r="Q4195">
            <v>0</v>
          </cell>
          <cell r="R4195">
            <v>0</v>
          </cell>
          <cell r="S4195">
            <v>0</v>
          </cell>
          <cell r="T4195">
            <v>0</v>
          </cell>
          <cell r="U4195">
            <v>0</v>
          </cell>
          <cell r="V4195">
            <v>7</v>
          </cell>
          <cell r="W4195">
            <v>3169</v>
          </cell>
          <cell r="X4195">
            <v>33</v>
          </cell>
          <cell r="Y4195">
            <v>47</v>
          </cell>
        </row>
        <row r="4196">
          <cell r="B4196" t="str">
            <v>色达县克戈乡</v>
          </cell>
          <cell r="C4196">
            <v>0</v>
          </cell>
          <cell r="D4196">
            <v>8</v>
          </cell>
          <cell r="E4196">
            <v>0</v>
          </cell>
          <cell r="F4196">
            <v>0</v>
          </cell>
          <cell r="G4196">
            <v>8</v>
          </cell>
          <cell r="H4196">
            <v>0</v>
          </cell>
          <cell r="I4196">
            <v>0</v>
          </cell>
          <cell r="J4196">
            <v>8</v>
          </cell>
          <cell r="K4196">
            <v>6</v>
          </cell>
          <cell r="L4196">
            <v>1</v>
          </cell>
          <cell r="M4196">
            <v>1</v>
          </cell>
          <cell r="N4196">
            <v>0</v>
          </cell>
          <cell r="O4196">
            <v>0</v>
          </cell>
          <cell r="P4196">
            <v>0</v>
          </cell>
          <cell r="Q4196">
            <v>0</v>
          </cell>
          <cell r="R4196">
            <v>0</v>
          </cell>
          <cell r="S4196">
            <v>0</v>
          </cell>
          <cell r="T4196">
            <v>0</v>
          </cell>
          <cell r="U4196">
            <v>0</v>
          </cell>
          <cell r="V4196">
            <v>3</v>
          </cell>
          <cell r="W4196">
            <v>1798</v>
          </cell>
          <cell r="X4196">
            <v>17</v>
          </cell>
          <cell r="Y4196">
            <v>6</v>
          </cell>
        </row>
        <row r="4197">
          <cell r="B4197" t="str">
            <v>色达县大章乡</v>
          </cell>
          <cell r="C4197">
            <v>0</v>
          </cell>
          <cell r="D4197">
            <v>12</v>
          </cell>
          <cell r="E4197">
            <v>0</v>
          </cell>
          <cell r="F4197">
            <v>0</v>
          </cell>
          <cell r="G4197">
            <v>12</v>
          </cell>
          <cell r="H4197">
            <v>0</v>
          </cell>
          <cell r="I4197">
            <v>0</v>
          </cell>
          <cell r="J4197">
            <v>12</v>
          </cell>
          <cell r="K4197">
            <v>8</v>
          </cell>
          <cell r="L4197">
            <v>2</v>
          </cell>
          <cell r="M4197">
            <v>2</v>
          </cell>
          <cell r="N4197">
            <v>0</v>
          </cell>
          <cell r="O4197">
            <v>0</v>
          </cell>
          <cell r="P4197">
            <v>0</v>
          </cell>
          <cell r="Q4197">
            <v>0</v>
          </cell>
          <cell r="R4197">
            <v>0</v>
          </cell>
          <cell r="S4197">
            <v>0</v>
          </cell>
          <cell r="T4197">
            <v>0</v>
          </cell>
          <cell r="U4197">
            <v>0</v>
          </cell>
          <cell r="V4197">
            <v>4</v>
          </cell>
          <cell r="W4197">
            <v>2267</v>
          </cell>
          <cell r="X4197">
            <v>20</v>
          </cell>
          <cell r="Y4197">
            <v>21</v>
          </cell>
        </row>
        <row r="4198">
          <cell r="B4198" t="str">
            <v>色达县杨各乡</v>
          </cell>
          <cell r="C4198">
            <v>0</v>
          </cell>
          <cell r="D4198">
            <v>13</v>
          </cell>
          <cell r="E4198">
            <v>0</v>
          </cell>
          <cell r="F4198">
            <v>0</v>
          </cell>
          <cell r="G4198">
            <v>13</v>
          </cell>
          <cell r="H4198">
            <v>0</v>
          </cell>
          <cell r="I4198">
            <v>0</v>
          </cell>
          <cell r="J4198">
            <v>13</v>
          </cell>
          <cell r="K4198">
            <v>9</v>
          </cell>
          <cell r="L4198">
            <v>2</v>
          </cell>
          <cell r="M4198">
            <v>2</v>
          </cell>
          <cell r="N4198">
            <v>0</v>
          </cell>
          <cell r="O4198">
            <v>0</v>
          </cell>
          <cell r="P4198">
            <v>0</v>
          </cell>
          <cell r="Q4198">
            <v>0</v>
          </cell>
          <cell r="R4198">
            <v>0</v>
          </cell>
          <cell r="S4198">
            <v>0</v>
          </cell>
          <cell r="T4198">
            <v>0</v>
          </cell>
          <cell r="U4198">
            <v>0</v>
          </cell>
          <cell r="V4198">
            <v>4</v>
          </cell>
          <cell r="W4198">
            <v>2202</v>
          </cell>
          <cell r="X4198">
            <v>23</v>
          </cell>
          <cell r="Y4198">
            <v>17</v>
          </cell>
        </row>
        <row r="4199">
          <cell r="B4199" t="str">
            <v>色达县然充乡乡</v>
          </cell>
          <cell r="C4199">
            <v>0</v>
          </cell>
          <cell r="D4199">
            <v>12</v>
          </cell>
          <cell r="E4199">
            <v>0</v>
          </cell>
          <cell r="F4199">
            <v>0</v>
          </cell>
          <cell r="G4199">
            <v>12</v>
          </cell>
          <cell r="H4199">
            <v>0</v>
          </cell>
          <cell r="I4199">
            <v>0</v>
          </cell>
          <cell r="J4199">
            <v>12</v>
          </cell>
          <cell r="K4199">
            <v>7</v>
          </cell>
          <cell r="L4199">
            <v>3</v>
          </cell>
          <cell r="M4199">
            <v>2</v>
          </cell>
          <cell r="N4199">
            <v>0</v>
          </cell>
          <cell r="O4199">
            <v>0</v>
          </cell>
          <cell r="P4199">
            <v>0</v>
          </cell>
          <cell r="Q4199">
            <v>0</v>
          </cell>
          <cell r="R4199">
            <v>0</v>
          </cell>
          <cell r="S4199">
            <v>0</v>
          </cell>
          <cell r="T4199">
            <v>0</v>
          </cell>
          <cell r="U4199">
            <v>0</v>
          </cell>
          <cell r="V4199">
            <v>4</v>
          </cell>
          <cell r="W4199">
            <v>2397</v>
          </cell>
          <cell r="X4199">
            <v>19</v>
          </cell>
          <cell r="Y4199">
            <v>28</v>
          </cell>
        </row>
        <row r="4200">
          <cell r="B4200" t="str">
            <v>理塘县</v>
          </cell>
          <cell r="C4200">
            <v>0</v>
          </cell>
          <cell r="D4200">
            <v>391</v>
          </cell>
          <cell r="E4200">
            <v>90</v>
          </cell>
          <cell r="F4200">
            <v>47</v>
          </cell>
          <cell r="G4200">
            <v>254</v>
          </cell>
          <cell r="H4200">
            <v>0</v>
          </cell>
          <cell r="I4200">
            <v>0</v>
          </cell>
          <cell r="J4200">
            <v>391</v>
          </cell>
          <cell r="K4200">
            <v>263</v>
          </cell>
          <cell r="L4200">
            <v>60</v>
          </cell>
          <cell r="M4200">
            <v>26</v>
          </cell>
          <cell r="N4200">
            <v>0</v>
          </cell>
          <cell r="O4200">
            <v>15</v>
          </cell>
          <cell r="P4200">
            <v>20</v>
          </cell>
          <cell r="Q4200">
            <v>3</v>
          </cell>
          <cell r="R4200">
            <v>0</v>
          </cell>
          <cell r="S4200">
            <v>4</v>
          </cell>
          <cell r="T4200">
            <v>0</v>
          </cell>
          <cell r="U4200">
            <v>0</v>
          </cell>
          <cell r="V4200">
            <v>214</v>
          </cell>
          <cell r="W4200">
            <v>51752</v>
          </cell>
          <cell r="X4200">
            <v>642</v>
          </cell>
          <cell r="Y4200">
            <v>380</v>
          </cell>
        </row>
        <row r="4201">
          <cell r="B4201" t="str">
            <v>理塘县本级</v>
          </cell>
          <cell r="C4201">
            <v>0</v>
          </cell>
          <cell r="D4201">
            <v>0</v>
          </cell>
          <cell r="E4201">
            <v>0</v>
          </cell>
          <cell r="F4201">
            <v>0</v>
          </cell>
          <cell r="G4201">
            <v>0</v>
          </cell>
          <cell r="H4201">
            <v>0</v>
          </cell>
          <cell r="I4201">
            <v>0</v>
          </cell>
          <cell r="J4201">
            <v>0</v>
          </cell>
          <cell r="K4201">
            <v>0</v>
          </cell>
          <cell r="L4201">
            <v>0</v>
          </cell>
          <cell r="M4201">
            <v>0</v>
          </cell>
          <cell r="N4201">
            <v>0</v>
          </cell>
          <cell r="O4201">
            <v>0</v>
          </cell>
          <cell r="P4201">
            <v>0</v>
          </cell>
          <cell r="Q4201">
            <v>0</v>
          </cell>
          <cell r="R4201">
            <v>0</v>
          </cell>
          <cell r="S4201">
            <v>0</v>
          </cell>
          <cell r="T4201">
            <v>0</v>
          </cell>
          <cell r="U4201">
            <v>0</v>
          </cell>
          <cell r="V4201">
            <v>0</v>
          </cell>
          <cell r="W4201">
            <v>0</v>
          </cell>
          <cell r="X4201">
            <v>0</v>
          </cell>
          <cell r="Y4201">
            <v>0</v>
          </cell>
        </row>
        <row r="4202">
          <cell r="B4202" t="str">
            <v>理塘县乡（镇）小计</v>
          </cell>
          <cell r="C4202">
            <v>0</v>
          </cell>
          <cell r="D4202">
            <v>391</v>
          </cell>
          <cell r="E4202">
            <v>90</v>
          </cell>
          <cell r="F4202">
            <v>47</v>
          </cell>
          <cell r="G4202">
            <v>254</v>
          </cell>
          <cell r="H4202">
            <v>0</v>
          </cell>
          <cell r="I4202">
            <v>0</v>
          </cell>
          <cell r="J4202">
            <v>391</v>
          </cell>
          <cell r="K4202">
            <v>263</v>
          </cell>
          <cell r="L4202">
            <v>60</v>
          </cell>
          <cell r="M4202">
            <v>26</v>
          </cell>
          <cell r="N4202">
            <v>0</v>
          </cell>
          <cell r="O4202">
            <v>15</v>
          </cell>
          <cell r="P4202">
            <v>20</v>
          </cell>
          <cell r="Q4202">
            <v>3</v>
          </cell>
          <cell r="R4202">
            <v>0</v>
          </cell>
          <cell r="S4202">
            <v>4</v>
          </cell>
          <cell r="T4202">
            <v>0</v>
          </cell>
          <cell r="U4202">
            <v>0</v>
          </cell>
          <cell r="V4202">
            <v>214</v>
          </cell>
          <cell r="W4202">
            <v>51752</v>
          </cell>
          <cell r="X4202">
            <v>642</v>
          </cell>
          <cell r="Y4202">
            <v>380</v>
          </cell>
        </row>
        <row r="4203">
          <cell r="B4203" t="str">
            <v>理塘县高城镇</v>
          </cell>
          <cell r="C4203">
            <v>0</v>
          </cell>
          <cell r="D4203">
            <v>31</v>
          </cell>
          <cell r="E4203">
            <v>4</v>
          </cell>
          <cell r="F4203">
            <v>2</v>
          </cell>
          <cell r="G4203">
            <v>25</v>
          </cell>
          <cell r="H4203">
            <v>0</v>
          </cell>
          <cell r="I4203">
            <v>0</v>
          </cell>
          <cell r="J4203">
            <v>31</v>
          </cell>
          <cell r="K4203">
            <v>12</v>
          </cell>
          <cell r="L4203">
            <v>5</v>
          </cell>
          <cell r="M4203">
            <v>3</v>
          </cell>
          <cell r="N4203">
            <v>0</v>
          </cell>
          <cell r="O4203">
            <v>2</v>
          </cell>
          <cell r="P4203">
            <v>2</v>
          </cell>
          <cell r="Q4203">
            <v>3</v>
          </cell>
          <cell r="R4203">
            <v>0</v>
          </cell>
          <cell r="S4203">
            <v>4</v>
          </cell>
          <cell r="T4203">
            <v>0</v>
          </cell>
          <cell r="U4203">
            <v>0</v>
          </cell>
          <cell r="V4203">
            <v>12</v>
          </cell>
          <cell r="W4203">
            <v>3640</v>
          </cell>
          <cell r="X4203">
            <v>36</v>
          </cell>
          <cell r="Y4203">
            <v>33</v>
          </cell>
        </row>
        <row r="4204">
          <cell r="B4204" t="str">
            <v>理塘县曲登乡</v>
          </cell>
          <cell r="C4204">
            <v>0</v>
          </cell>
          <cell r="D4204">
            <v>18</v>
          </cell>
          <cell r="E4204">
            <v>4</v>
          </cell>
          <cell r="F4204">
            <v>2</v>
          </cell>
          <cell r="G4204">
            <v>12</v>
          </cell>
          <cell r="H4204">
            <v>0</v>
          </cell>
          <cell r="I4204">
            <v>0</v>
          </cell>
          <cell r="J4204">
            <v>18</v>
          </cell>
          <cell r="K4204">
            <v>12</v>
          </cell>
          <cell r="L4204">
            <v>3</v>
          </cell>
          <cell r="M4204">
            <v>1</v>
          </cell>
          <cell r="N4204">
            <v>0</v>
          </cell>
          <cell r="O4204">
            <v>1</v>
          </cell>
          <cell r="P4204">
            <v>1</v>
          </cell>
          <cell r="Q4204">
            <v>0</v>
          </cell>
          <cell r="R4204">
            <v>0</v>
          </cell>
          <cell r="S4204">
            <v>0</v>
          </cell>
          <cell r="T4204">
            <v>0</v>
          </cell>
          <cell r="U4204">
            <v>0</v>
          </cell>
          <cell r="V4204">
            <v>10</v>
          </cell>
          <cell r="W4204">
            <v>2750</v>
          </cell>
          <cell r="X4204">
            <v>30</v>
          </cell>
          <cell r="Y4204">
            <v>19</v>
          </cell>
        </row>
        <row r="4205">
          <cell r="B4205" t="str">
            <v>理塘县禾尼乡</v>
          </cell>
          <cell r="C4205">
            <v>0</v>
          </cell>
          <cell r="D4205">
            <v>21</v>
          </cell>
          <cell r="E4205">
            <v>5</v>
          </cell>
          <cell r="F4205">
            <v>2</v>
          </cell>
          <cell r="G4205">
            <v>14</v>
          </cell>
          <cell r="H4205">
            <v>0</v>
          </cell>
          <cell r="I4205">
            <v>0</v>
          </cell>
          <cell r="J4205">
            <v>21</v>
          </cell>
          <cell r="K4205">
            <v>14</v>
          </cell>
          <cell r="L4205">
            <v>4</v>
          </cell>
          <cell r="M4205">
            <v>1</v>
          </cell>
          <cell r="N4205">
            <v>0</v>
          </cell>
          <cell r="O4205">
            <v>1</v>
          </cell>
          <cell r="P4205">
            <v>1</v>
          </cell>
          <cell r="Q4205">
            <v>0</v>
          </cell>
          <cell r="R4205">
            <v>0</v>
          </cell>
          <cell r="S4205">
            <v>0</v>
          </cell>
          <cell r="T4205">
            <v>0</v>
          </cell>
          <cell r="U4205">
            <v>0</v>
          </cell>
          <cell r="V4205">
            <v>11</v>
          </cell>
          <cell r="W4205">
            <v>3520</v>
          </cell>
          <cell r="X4205">
            <v>33</v>
          </cell>
          <cell r="Y4205">
            <v>29</v>
          </cell>
        </row>
        <row r="4206">
          <cell r="B4206" t="str">
            <v>理塘县奔戈乡</v>
          </cell>
          <cell r="C4206">
            <v>0</v>
          </cell>
          <cell r="D4206">
            <v>19</v>
          </cell>
          <cell r="E4206">
            <v>4</v>
          </cell>
          <cell r="F4206">
            <v>2</v>
          </cell>
          <cell r="G4206">
            <v>13</v>
          </cell>
          <cell r="H4206">
            <v>0</v>
          </cell>
          <cell r="I4206">
            <v>0</v>
          </cell>
          <cell r="J4206">
            <v>19</v>
          </cell>
          <cell r="K4206">
            <v>14</v>
          </cell>
          <cell r="L4206">
            <v>3</v>
          </cell>
          <cell r="M4206">
            <v>1</v>
          </cell>
          <cell r="N4206">
            <v>0</v>
          </cell>
          <cell r="O4206">
            <v>0</v>
          </cell>
          <cell r="P4206">
            <v>1</v>
          </cell>
          <cell r="Q4206">
            <v>0</v>
          </cell>
          <cell r="R4206">
            <v>0</v>
          </cell>
          <cell r="S4206">
            <v>0</v>
          </cell>
          <cell r="T4206">
            <v>0</v>
          </cell>
          <cell r="U4206">
            <v>0</v>
          </cell>
          <cell r="V4206">
            <v>13</v>
          </cell>
          <cell r="W4206">
            <v>2469</v>
          </cell>
          <cell r="X4206">
            <v>39</v>
          </cell>
          <cell r="Y4206">
            <v>15</v>
          </cell>
        </row>
        <row r="4207">
          <cell r="B4207" t="str">
            <v>理塘县村戈乡</v>
          </cell>
          <cell r="C4207">
            <v>0</v>
          </cell>
          <cell r="D4207">
            <v>20</v>
          </cell>
          <cell r="E4207">
            <v>5</v>
          </cell>
          <cell r="F4207">
            <v>2</v>
          </cell>
          <cell r="G4207">
            <v>13</v>
          </cell>
          <cell r="H4207">
            <v>0</v>
          </cell>
          <cell r="I4207">
            <v>0</v>
          </cell>
          <cell r="J4207">
            <v>20</v>
          </cell>
          <cell r="K4207">
            <v>14</v>
          </cell>
          <cell r="L4207">
            <v>3</v>
          </cell>
          <cell r="M4207">
            <v>1</v>
          </cell>
          <cell r="N4207">
            <v>0</v>
          </cell>
          <cell r="O4207">
            <v>1</v>
          </cell>
          <cell r="P4207">
            <v>1</v>
          </cell>
          <cell r="Q4207">
            <v>0</v>
          </cell>
          <cell r="R4207">
            <v>0</v>
          </cell>
          <cell r="S4207">
            <v>0</v>
          </cell>
          <cell r="T4207">
            <v>0</v>
          </cell>
          <cell r="U4207">
            <v>0</v>
          </cell>
          <cell r="V4207">
            <v>10</v>
          </cell>
          <cell r="W4207">
            <v>1947</v>
          </cell>
          <cell r="X4207">
            <v>30</v>
          </cell>
          <cell r="Y4207">
            <v>50</v>
          </cell>
        </row>
        <row r="4208">
          <cell r="B4208" t="str">
            <v>理塘县喇嘛亚乡</v>
          </cell>
          <cell r="C4208">
            <v>0</v>
          </cell>
          <cell r="D4208">
            <v>18</v>
          </cell>
          <cell r="E4208">
            <v>4</v>
          </cell>
          <cell r="F4208">
            <v>2</v>
          </cell>
          <cell r="G4208">
            <v>12</v>
          </cell>
          <cell r="H4208">
            <v>0</v>
          </cell>
          <cell r="I4208">
            <v>0</v>
          </cell>
          <cell r="J4208">
            <v>18</v>
          </cell>
          <cell r="K4208">
            <v>14</v>
          </cell>
          <cell r="L4208">
            <v>2</v>
          </cell>
          <cell r="M4208">
            <v>1</v>
          </cell>
          <cell r="N4208">
            <v>0</v>
          </cell>
          <cell r="O4208">
            <v>1</v>
          </cell>
          <cell r="P4208">
            <v>0</v>
          </cell>
          <cell r="Q4208">
            <v>0</v>
          </cell>
          <cell r="R4208">
            <v>0</v>
          </cell>
          <cell r="S4208">
            <v>0</v>
          </cell>
          <cell r="T4208">
            <v>0</v>
          </cell>
          <cell r="U4208">
            <v>0</v>
          </cell>
          <cell r="V4208">
            <v>10</v>
          </cell>
          <cell r="W4208">
            <v>1494</v>
          </cell>
          <cell r="X4208">
            <v>30</v>
          </cell>
          <cell r="Y4208">
            <v>10</v>
          </cell>
        </row>
        <row r="4209">
          <cell r="B4209" t="str">
            <v>理塘县章纳乡</v>
          </cell>
          <cell r="C4209">
            <v>0</v>
          </cell>
          <cell r="D4209">
            <v>15</v>
          </cell>
          <cell r="E4209">
            <v>3</v>
          </cell>
          <cell r="F4209">
            <v>2</v>
          </cell>
          <cell r="G4209">
            <v>10</v>
          </cell>
          <cell r="H4209">
            <v>0</v>
          </cell>
          <cell r="I4209">
            <v>0</v>
          </cell>
          <cell r="J4209">
            <v>15</v>
          </cell>
          <cell r="K4209">
            <v>9</v>
          </cell>
          <cell r="L4209">
            <v>3</v>
          </cell>
          <cell r="M4209">
            <v>1</v>
          </cell>
          <cell r="N4209">
            <v>0</v>
          </cell>
          <cell r="O4209">
            <v>1</v>
          </cell>
          <cell r="P4209">
            <v>1</v>
          </cell>
          <cell r="Q4209">
            <v>0</v>
          </cell>
          <cell r="R4209">
            <v>0</v>
          </cell>
          <cell r="S4209">
            <v>0</v>
          </cell>
          <cell r="T4209">
            <v>0</v>
          </cell>
          <cell r="U4209">
            <v>0</v>
          </cell>
          <cell r="V4209">
            <v>7</v>
          </cell>
          <cell r="W4209">
            <v>2019</v>
          </cell>
          <cell r="X4209">
            <v>21</v>
          </cell>
          <cell r="Y4209">
            <v>15</v>
          </cell>
        </row>
        <row r="4210">
          <cell r="B4210" t="str">
            <v>理塘县亚火乡</v>
          </cell>
          <cell r="C4210">
            <v>0</v>
          </cell>
          <cell r="D4210">
            <v>11</v>
          </cell>
          <cell r="E4210">
            <v>3</v>
          </cell>
          <cell r="F4210">
            <v>2</v>
          </cell>
          <cell r="G4210">
            <v>6</v>
          </cell>
          <cell r="H4210">
            <v>0</v>
          </cell>
          <cell r="I4210">
            <v>0</v>
          </cell>
          <cell r="J4210">
            <v>11</v>
          </cell>
          <cell r="K4210">
            <v>7</v>
          </cell>
          <cell r="L4210">
            <v>2</v>
          </cell>
          <cell r="M4210">
            <v>1</v>
          </cell>
          <cell r="N4210">
            <v>0</v>
          </cell>
          <cell r="O4210">
            <v>0</v>
          </cell>
          <cell r="P4210">
            <v>1</v>
          </cell>
          <cell r="Q4210">
            <v>0</v>
          </cell>
          <cell r="R4210">
            <v>0</v>
          </cell>
          <cell r="S4210">
            <v>0</v>
          </cell>
          <cell r="T4210">
            <v>0</v>
          </cell>
          <cell r="U4210">
            <v>0</v>
          </cell>
          <cell r="V4210">
            <v>5</v>
          </cell>
          <cell r="W4210">
            <v>1593</v>
          </cell>
          <cell r="X4210">
            <v>15</v>
          </cell>
          <cell r="Y4210">
            <v>11</v>
          </cell>
        </row>
        <row r="4211">
          <cell r="B4211" t="str">
            <v>理塘县觉吾乡</v>
          </cell>
          <cell r="C4211">
            <v>0</v>
          </cell>
          <cell r="D4211">
            <v>13</v>
          </cell>
          <cell r="E4211">
            <v>3</v>
          </cell>
          <cell r="F4211">
            <v>2</v>
          </cell>
          <cell r="G4211">
            <v>8</v>
          </cell>
          <cell r="H4211">
            <v>0</v>
          </cell>
          <cell r="I4211">
            <v>0</v>
          </cell>
          <cell r="J4211">
            <v>13</v>
          </cell>
          <cell r="K4211">
            <v>8</v>
          </cell>
          <cell r="L4211">
            <v>3</v>
          </cell>
          <cell r="M4211">
            <v>1</v>
          </cell>
          <cell r="N4211">
            <v>0</v>
          </cell>
          <cell r="O4211">
            <v>1</v>
          </cell>
          <cell r="P4211">
            <v>0</v>
          </cell>
          <cell r="Q4211">
            <v>0</v>
          </cell>
          <cell r="R4211">
            <v>0</v>
          </cell>
          <cell r="S4211">
            <v>0</v>
          </cell>
          <cell r="T4211">
            <v>0</v>
          </cell>
          <cell r="U4211">
            <v>0</v>
          </cell>
          <cell r="V4211">
            <v>8</v>
          </cell>
          <cell r="W4211">
            <v>2180</v>
          </cell>
          <cell r="X4211">
            <v>24</v>
          </cell>
          <cell r="Y4211">
            <v>20</v>
          </cell>
        </row>
        <row r="4212">
          <cell r="B4212" t="str">
            <v>理塘县莫坝乡</v>
          </cell>
          <cell r="C4212">
            <v>0</v>
          </cell>
          <cell r="D4212">
            <v>10</v>
          </cell>
          <cell r="E4212">
            <v>3</v>
          </cell>
          <cell r="F4212">
            <v>2</v>
          </cell>
          <cell r="G4212">
            <v>5</v>
          </cell>
          <cell r="H4212">
            <v>0</v>
          </cell>
          <cell r="I4212">
            <v>0</v>
          </cell>
          <cell r="J4212">
            <v>10</v>
          </cell>
          <cell r="K4212">
            <v>5</v>
          </cell>
          <cell r="L4212">
            <v>2</v>
          </cell>
          <cell r="M4212">
            <v>1</v>
          </cell>
          <cell r="N4212">
            <v>0</v>
          </cell>
          <cell r="O4212">
            <v>1</v>
          </cell>
          <cell r="P4212">
            <v>1</v>
          </cell>
          <cell r="Q4212">
            <v>0</v>
          </cell>
          <cell r="R4212">
            <v>0</v>
          </cell>
          <cell r="S4212">
            <v>0</v>
          </cell>
          <cell r="T4212">
            <v>0</v>
          </cell>
          <cell r="U4212">
            <v>0</v>
          </cell>
          <cell r="V4212">
            <v>4</v>
          </cell>
          <cell r="W4212">
            <v>865</v>
          </cell>
          <cell r="X4212">
            <v>12</v>
          </cell>
          <cell r="Y4212">
            <v>9</v>
          </cell>
        </row>
        <row r="4213">
          <cell r="B4213" t="str">
            <v>理塘县上木拉乡</v>
          </cell>
          <cell r="C4213">
            <v>0</v>
          </cell>
          <cell r="D4213">
            <v>19</v>
          </cell>
          <cell r="E4213">
            <v>5</v>
          </cell>
          <cell r="F4213">
            <v>2</v>
          </cell>
          <cell r="G4213">
            <v>12</v>
          </cell>
          <cell r="H4213">
            <v>0</v>
          </cell>
          <cell r="I4213">
            <v>0</v>
          </cell>
          <cell r="J4213">
            <v>19</v>
          </cell>
          <cell r="K4213">
            <v>13</v>
          </cell>
          <cell r="L4213">
            <v>3</v>
          </cell>
          <cell r="M4213">
            <v>1</v>
          </cell>
          <cell r="N4213">
            <v>0</v>
          </cell>
          <cell r="O4213">
            <v>1</v>
          </cell>
          <cell r="P4213">
            <v>1</v>
          </cell>
          <cell r="Q4213">
            <v>0</v>
          </cell>
          <cell r="R4213">
            <v>0</v>
          </cell>
          <cell r="S4213">
            <v>0</v>
          </cell>
          <cell r="T4213">
            <v>0</v>
          </cell>
          <cell r="U4213">
            <v>0</v>
          </cell>
          <cell r="V4213">
            <v>11</v>
          </cell>
          <cell r="W4213">
            <v>2226</v>
          </cell>
          <cell r="X4213">
            <v>33</v>
          </cell>
          <cell r="Y4213">
            <v>17</v>
          </cell>
        </row>
        <row r="4214">
          <cell r="B4214" t="str">
            <v>理塘县雄坝乡</v>
          </cell>
          <cell r="C4214">
            <v>0</v>
          </cell>
          <cell r="D4214">
            <v>17</v>
          </cell>
          <cell r="E4214">
            <v>4</v>
          </cell>
          <cell r="F4214">
            <v>2</v>
          </cell>
          <cell r="G4214">
            <v>11</v>
          </cell>
          <cell r="H4214">
            <v>0</v>
          </cell>
          <cell r="I4214">
            <v>0</v>
          </cell>
          <cell r="J4214">
            <v>17</v>
          </cell>
          <cell r="K4214">
            <v>13</v>
          </cell>
          <cell r="L4214">
            <v>2</v>
          </cell>
          <cell r="M4214">
            <v>1</v>
          </cell>
          <cell r="N4214">
            <v>0</v>
          </cell>
          <cell r="O4214">
            <v>0</v>
          </cell>
          <cell r="P4214">
            <v>1</v>
          </cell>
          <cell r="Q4214">
            <v>0</v>
          </cell>
          <cell r="R4214">
            <v>0</v>
          </cell>
          <cell r="S4214">
            <v>0</v>
          </cell>
          <cell r="T4214">
            <v>0</v>
          </cell>
          <cell r="U4214">
            <v>0</v>
          </cell>
          <cell r="V4214">
            <v>10</v>
          </cell>
          <cell r="W4214">
            <v>2373</v>
          </cell>
          <cell r="X4214">
            <v>30</v>
          </cell>
          <cell r="Y4214">
            <v>11</v>
          </cell>
        </row>
        <row r="4215">
          <cell r="B4215" t="str">
            <v>理塘县甲洼乡</v>
          </cell>
          <cell r="C4215">
            <v>0</v>
          </cell>
          <cell r="D4215">
            <v>19</v>
          </cell>
          <cell r="E4215">
            <v>3</v>
          </cell>
          <cell r="F4215">
            <v>2</v>
          </cell>
          <cell r="G4215">
            <v>14</v>
          </cell>
          <cell r="H4215">
            <v>0</v>
          </cell>
          <cell r="I4215">
            <v>0</v>
          </cell>
          <cell r="J4215">
            <v>19</v>
          </cell>
          <cell r="K4215">
            <v>13</v>
          </cell>
          <cell r="L4215">
            <v>3</v>
          </cell>
          <cell r="M4215">
            <v>1</v>
          </cell>
          <cell r="N4215">
            <v>0</v>
          </cell>
          <cell r="O4215">
            <v>1</v>
          </cell>
          <cell r="P4215">
            <v>1</v>
          </cell>
          <cell r="Q4215">
            <v>0</v>
          </cell>
          <cell r="R4215">
            <v>0</v>
          </cell>
          <cell r="S4215">
            <v>0</v>
          </cell>
          <cell r="T4215">
            <v>0</v>
          </cell>
          <cell r="U4215">
            <v>0</v>
          </cell>
          <cell r="V4215">
            <v>11</v>
          </cell>
          <cell r="W4215">
            <v>2263</v>
          </cell>
          <cell r="X4215">
            <v>33</v>
          </cell>
          <cell r="Y4215">
            <v>15</v>
          </cell>
        </row>
        <row r="4216">
          <cell r="B4216" t="str">
            <v>理塘县下木拉乡</v>
          </cell>
          <cell r="C4216">
            <v>0</v>
          </cell>
          <cell r="D4216">
            <v>16</v>
          </cell>
          <cell r="E4216">
            <v>5</v>
          </cell>
          <cell r="F4216">
            <v>2</v>
          </cell>
          <cell r="G4216">
            <v>9</v>
          </cell>
          <cell r="H4216">
            <v>0</v>
          </cell>
          <cell r="I4216">
            <v>0</v>
          </cell>
          <cell r="J4216">
            <v>16</v>
          </cell>
          <cell r="K4216">
            <v>11</v>
          </cell>
          <cell r="L4216">
            <v>3</v>
          </cell>
          <cell r="M4216">
            <v>1</v>
          </cell>
          <cell r="N4216">
            <v>0</v>
          </cell>
          <cell r="O4216">
            <v>1</v>
          </cell>
          <cell r="P4216">
            <v>0</v>
          </cell>
          <cell r="Q4216">
            <v>0</v>
          </cell>
          <cell r="R4216">
            <v>0</v>
          </cell>
          <cell r="S4216">
            <v>0</v>
          </cell>
          <cell r="T4216">
            <v>0</v>
          </cell>
          <cell r="U4216">
            <v>0</v>
          </cell>
          <cell r="V4216">
            <v>7</v>
          </cell>
          <cell r="W4216">
            <v>2247</v>
          </cell>
          <cell r="X4216">
            <v>21</v>
          </cell>
          <cell r="Y4216">
            <v>16</v>
          </cell>
        </row>
        <row r="4217">
          <cell r="B4217" t="str">
            <v>理塘县中木拉乡</v>
          </cell>
          <cell r="C4217">
            <v>0</v>
          </cell>
          <cell r="D4217">
            <v>17</v>
          </cell>
          <cell r="E4217">
            <v>5</v>
          </cell>
          <cell r="F4217">
            <v>1</v>
          </cell>
          <cell r="G4217">
            <v>11</v>
          </cell>
          <cell r="H4217">
            <v>0</v>
          </cell>
          <cell r="I4217">
            <v>0</v>
          </cell>
          <cell r="J4217">
            <v>17</v>
          </cell>
          <cell r="K4217">
            <v>13</v>
          </cell>
          <cell r="L4217">
            <v>2</v>
          </cell>
          <cell r="M4217">
            <v>1</v>
          </cell>
          <cell r="N4217">
            <v>0</v>
          </cell>
          <cell r="O4217">
            <v>0</v>
          </cell>
          <cell r="P4217">
            <v>1</v>
          </cell>
          <cell r="Q4217">
            <v>0</v>
          </cell>
          <cell r="R4217">
            <v>0</v>
          </cell>
          <cell r="S4217">
            <v>0</v>
          </cell>
          <cell r="T4217">
            <v>0</v>
          </cell>
          <cell r="U4217">
            <v>0</v>
          </cell>
          <cell r="V4217">
            <v>12</v>
          </cell>
          <cell r="W4217">
            <v>2908</v>
          </cell>
          <cell r="X4217">
            <v>36</v>
          </cell>
          <cell r="Y4217">
            <v>9</v>
          </cell>
        </row>
        <row r="4218">
          <cell r="B4218" t="str">
            <v>理塘县藏坝乡</v>
          </cell>
          <cell r="C4218">
            <v>0</v>
          </cell>
          <cell r="D4218">
            <v>14</v>
          </cell>
          <cell r="E4218">
            <v>3</v>
          </cell>
          <cell r="F4218">
            <v>2</v>
          </cell>
          <cell r="G4218">
            <v>9</v>
          </cell>
          <cell r="H4218">
            <v>0</v>
          </cell>
          <cell r="I4218">
            <v>0</v>
          </cell>
          <cell r="J4218">
            <v>14</v>
          </cell>
          <cell r="K4218">
            <v>9</v>
          </cell>
          <cell r="L4218">
            <v>2</v>
          </cell>
          <cell r="M4218">
            <v>1</v>
          </cell>
          <cell r="N4218">
            <v>0</v>
          </cell>
          <cell r="O4218">
            <v>1</v>
          </cell>
          <cell r="P4218">
            <v>1</v>
          </cell>
          <cell r="Q4218">
            <v>0</v>
          </cell>
          <cell r="R4218">
            <v>0</v>
          </cell>
          <cell r="S4218">
            <v>0</v>
          </cell>
          <cell r="T4218">
            <v>0</v>
          </cell>
          <cell r="U4218">
            <v>0</v>
          </cell>
          <cell r="V4218">
            <v>7</v>
          </cell>
          <cell r="W4218">
            <v>2102</v>
          </cell>
          <cell r="X4218">
            <v>21</v>
          </cell>
          <cell r="Y4218">
            <v>12</v>
          </cell>
        </row>
        <row r="4219">
          <cell r="B4219" t="str">
            <v>理塘县拉波乡</v>
          </cell>
          <cell r="C4219">
            <v>0</v>
          </cell>
          <cell r="D4219">
            <v>18</v>
          </cell>
          <cell r="E4219">
            <v>5</v>
          </cell>
          <cell r="F4219">
            <v>2</v>
          </cell>
          <cell r="G4219">
            <v>11</v>
          </cell>
          <cell r="H4219">
            <v>0</v>
          </cell>
          <cell r="I4219">
            <v>0</v>
          </cell>
          <cell r="J4219">
            <v>18</v>
          </cell>
          <cell r="K4219">
            <v>14</v>
          </cell>
          <cell r="L4219">
            <v>2</v>
          </cell>
          <cell r="M4219">
            <v>1</v>
          </cell>
          <cell r="N4219">
            <v>0</v>
          </cell>
          <cell r="O4219">
            <v>0</v>
          </cell>
          <cell r="P4219">
            <v>1</v>
          </cell>
          <cell r="Q4219">
            <v>0</v>
          </cell>
          <cell r="R4219">
            <v>0</v>
          </cell>
          <cell r="S4219">
            <v>0</v>
          </cell>
          <cell r="T4219">
            <v>0</v>
          </cell>
          <cell r="U4219">
            <v>0</v>
          </cell>
          <cell r="V4219">
            <v>11</v>
          </cell>
          <cell r="W4219">
            <v>2480</v>
          </cell>
          <cell r="X4219">
            <v>33</v>
          </cell>
          <cell r="Y4219">
            <v>13</v>
          </cell>
        </row>
        <row r="4220">
          <cell r="B4220" t="str">
            <v>理塘县麦洼乡</v>
          </cell>
          <cell r="C4220">
            <v>0</v>
          </cell>
          <cell r="D4220">
            <v>13</v>
          </cell>
          <cell r="E4220">
            <v>3</v>
          </cell>
          <cell r="F4220">
            <v>2</v>
          </cell>
          <cell r="G4220">
            <v>8</v>
          </cell>
          <cell r="H4220">
            <v>0</v>
          </cell>
          <cell r="I4220">
            <v>0</v>
          </cell>
          <cell r="J4220">
            <v>13</v>
          </cell>
          <cell r="K4220">
            <v>9</v>
          </cell>
          <cell r="L4220">
            <v>2</v>
          </cell>
          <cell r="M4220">
            <v>1</v>
          </cell>
          <cell r="N4220">
            <v>0</v>
          </cell>
          <cell r="O4220">
            <v>1</v>
          </cell>
          <cell r="P4220">
            <v>0</v>
          </cell>
          <cell r="Q4220">
            <v>0</v>
          </cell>
          <cell r="R4220">
            <v>0</v>
          </cell>
          <cell r="S4220">
            <v>0</v>
          </cell>
          <cell r="T4220">
            <v>0</v>
          </cell>
          <cell r="U4220">
            <v>0</v>
          </cell>
          <cell r="V4220">
            <v>7</v>
          </cell>
          <cell r="W4220">
            <v>1398</v>
          </cell>
          <cell r="X4220">
            <v>21</v>
          </cell>
          <cell r="Y4220">
            <v>15</v>
          </cell>
        </row>
        <row r="4221">
          <cell r="B4221" t="str">
            <v>理塘县格木乡</v>
          </cell>
          <cell r="C4221">
            <v>0</v>
          </cell>
          <cell r="D4221">
            <v>8</v>
          </cell>
          <cell r="E4221">
            <v>1</v>
          </cell>
          <cell r="F4221">
            <v>2</v>
          </cell>
          <cell r="G4221">
            <v>5</v>
          </cell>
          <cell r="H4221">
            <v>0</v>
          </cell>
          <cell r="I4221">
            <v>0</v>
          </cell>
          <cell r="J4221">
            <v>8</v>
          </cell>
          <cell r="K4221">
            <v>4</v>
          </cell>
          <cell r="L4221">
            <v>2</v>
          </cell>
          <cell r="M4221">
            <v>1</v>
          </cell>
          <cell r="N4221">
            <v>0</v>
          </cell>
          <cell r="O4221">
            <v>0</v>
          </cell>
          <cell r="P4221">
            <v>1</v>
          </cell>
          <cell r="Q4221">
            <v>0</v>
          </cell>
          <cell r="R4221">
            <v>0</v>
          </cell>
          <cell r="S4221">
            <v>0</v>
          </cell>
          <cell r="T4221">
            <v>0</v>
          </cell>
          <cell r="U4221">
            <v>0</v>
          </cell>
          <cell r="V4221">
            <v>3</v>
          </cell>
          <cell r="W4221">
            <v>2494</v>
          </cell>
          <cell r="X4221">
            <v>9</v>
          </cell>
          <cell r="Y4221">
            <v>9</v>
          </cell>
        </row>
        <row r="4222">
          <cell r="B4222" t="str">
            <v>理塘县德巫乡</v>
          </cell>
          <cell r="C4222">
            <v>0</v>
          </cell>
          <cell r="D4222">
            <v>14</v>
          </cell>
          <cell r="E4222">
            <v>3</v>
          </cell>
          <cell r="F4222">
            <v>2</v>
          </cell>
          <cell r="G4222">
            <v>9</v>
          </cell>
          <cell r="H4222">
            <v>0</v>
          </cell>
          <cell r="I4222">
            <v>0</v>
          </cell>
          <cell r="J4222">
            <v>14</v>
          </cell>
          <cell r="K4222">
            <v>10</v>
          </cell>
          <cell r="L4222">
            <v>1</v>
          </cell>
          <cell r="M4222">
            <v>1</v>
          </cell>
          <cell r="N4222">
            <v>0</v>
          </cell>
          <cell r="O4222">
            <v>1</v>
          </cell>
          <cell r="P4222">
            <v>1</v>
          </cell>
          <cell r="Q4222">
            <v>0</v>
          </cell>
          <cell r="R4222">
            <v>0</v>
          </cell>
          <cell r="S4222">
            <v>0</v>
          </cell>
          <cell r="T4222">
            <v>0</v>
          </cell>
          <cell r="U4222">
            <v>0</v>
          </cell>
          <cell r="V4222">
            <v>7</v>
          </cell>
          <cell r="W4222">
            <v>2311</v>
          </cell>
          <cell r="X4222">
            <v>21</v>
          </cell>
          <cell r="Y4222">
            <v>7</v>
          </cell>
        </row>
        <row r="4223">
          <cell r="B4223" t="str">
            <v>理塘县哈依乡</v>
          </cell>
          <cell r="C4223">
            <v>0</v>
          </cell>
          <cell r="D4223">
            <v>12</v>
          </cell>
          <cell r="E4223">
            <v>3</v>
          </cell>
          <cell r="F4223">
            <v>2</v>
          </cell>
          <cell r="G4223">
            <v>7</v>
          </cell>
          <cell r="H4223">
            <v>0</v>
          </cell>
          <cell r="I4223">
            <v>0</v>
          </cell>
          <cell r="J4223">
            <v>12</v>
          </cell>
          <cell r="K4223">
            <v>8</v>
          </cell>
          <cell r="L4223">
            <v>2</v>
          </cell>
          <cell r="M4223">
            <v>1</v>
          </cell>
          <cell r="N4223">
            <v>0</v>
          </cell>
          <cell r="O4223">
            <v>0</v>
          </cell>
          <cell r="P4223">
            <v>1</v>
          </cell>
          <cell r="Q4223">
            <v>0</v>
          </cell>
          <cell r="R4223">
            <v>0</v>
          </cell>
          <cell r="S4223">
            <v>0</v>
          </cell>
          <cell r="T4223">
            <v>0</v>
          </cell>
          <cell r="U4223">
            <v>0</v>
          </cell>
          <cell r="V4223">
            <v>6</v>
          </cell>
          <cell r="W4223">
            <v>778</v>
          </cell>
          <cell r="X4223">
            <v>18</v>
          </cell>
          <cell r="Y4223">
            <v>11</v>
          </cell>
        </row>
        <row r="4224">
          <cell r="B4224" t="str">
            <v>理塘县呷柯乡</v>
          </cell>
          <cell r="C4224">
            <v>0</v>
          </cell>
          <cell r="D4224">
            <v>14</v>
          </cell>
          <cell r="E4224">
            <v>4</v>
          </cell>
          <cell r="F4224">
            <v>2</v>
          </cell>
          <cell r="G4224">
            <v>8</v>
          </cell>
          <cell r="H4224">
            <v>0</v>
          </cell>
          <cell r="I4224">
            <v>0</v>
          </cell>
          <cell r="J4224">
            <v>14</v>
          </cell>
          <cell r="K4224">
            <v>12</v>
          </cell>
          <cell r="L4224">
            <v>1</v>
          </cell>
          <cell r="M4224">
            <v>1</v>
          </cell>
          <cell r="N4224">
            <v>0</v>
          </cell>
          <cell r="O4224">
            <v>0</v>
          </cell>
          <cell r="P4224">
            <v>0</v>
          </cell>
          <cell r="Q4224">
            <v>0</v>
          </cell>
          <cell r="R4224">
            <v>0</v>
          </cell>
          <cell r="S4224">
            <v>0</v>
          </cell>
          <cell r="T4224">
            <v>0</v>
          </cell>
          <cell r="U4224">
            <v>0</v>
          </cell>
          <cell r="V4224">
            <v>11</v>
          </cell>
          <cell r="W4224">
            <v>1814</v>
          </cell>
          <cell r="X4224">
            <v>33</v>
          </cell>
          <cell r="Y4224">
            <v>8</v>
          </cell>
        </row>
        <row r="4225">
          <cell r="B4225" t="str">
            <v>理塘县君坝乡</v>
          </cell>
          <cell r="C4225">
            <v>0</v>
          </cell>
          <cell r="D4225">
            <v>19</v>
          </cell>
          <cell r="E4225">
            <v>5</v>
          </cell>
          <cell r="F4225">
            <v>2</v>
          </cell>
          <cell r="G4225">
            <v>12</v>
          </cell>
          <cell r="H4225">
            <v>0</v>
          </cell>
          <cell r="I4225">
            <v>0</v>
          </cell>
          <cell r="J4225">
            <v>19</v>
          </cell>
          <cell r="K4225">
            <v>14</v>
          </cell>
          <cell r="L4225">
            <v>3</v>
          </cell>
          <cell r="M4225">
            <v>1</v>
          </cell>
          <cell r="N4225">
            <v>0</v>
          </cell>
          <cell r="O4225">
            <v>0</v>
          </cell>
          <cell r="P4225">
            <v>1</v>
          </cell>
          <cell r="Q4225">
            <v>0</v>
          </cell>
          <cell r="R4225">
            <v>0</v>
          </cell>
          <cell r="S4225">
            <v>0</v>
          </cell>
          <cell r="T4225">
            <v>0</v>
          </cell>
          <cell r="U4225">
            <v>0</v>
          </cell>
          <cell r="V4225">
            <v>12</v>
          </cell>
          <cell r="W4225">
            <v>2562</v>
          </cell>
          <cell r="X4225">
            <v>36</v>
          </cell>
          <cell r="Y4225">
            <v>16</v>
          </cell>
        </row>
        <row r="4226">
          <cell r="B4226" t="str">
            <v>理塘县绒坝乡</v>
          </cell>
          <cell r="C4226">
            <v>0</v>
          </cell>
          <cell r="D4226">
            <v>15</v>
          </cell>
          <cell r="E4226">
            <v>3</v>
          </cell>
          <cell r="F4226">
            <v>2</v>
          </cell>
          <cell r="G4226">
            <v>10</v>
          </cell>
          <cell r="H4226">
            <v>0</v>
          </cell>
          <cell r="I4226">
            <v>0</v>
          </cell>
          <cell r="J4226">
            <v>15</v>
          </cell>
          <cell r="K4226">
            <v>11</v>
          </cell>
          <cell r="L4226">
            <v>2</v>
          </cell>
          <cell r="M4226">
            <v>1</v>
          </cell>
          <cell r="N4226">
            <v>0</v>
          </cell>
          <cell r="O4226">
            <v>0</v>
          </cell>
          <cell r="P4226">
            <v>1</v>
          </cell>
          <cell r="Q4226">
            <v>0</v>
          </cell>
          <cell r="R4226">
            <v>0</v>
          </cell>
          <cell r="S4226">
            <v>0</v>
          </cell>
          <cell r="T4226">
            <v>0</v>
          </cell>
          <cell r="U4226">
            <v>0</v>
          </cell>
          <cell r="V4226">
            <v>9</v>
          </cell>
          <cell r="W4226">
            <v>1319</v>
          </cell>
          <cell r="X4226">
            <v>27</v>
          </cell>
          <cell r="Y4226">
            <v>10</v>
          </cell>
        </row>
        <row r="4227">
          <cell r="B4227" t="str">
            <v>巴塘县</v>
          </cell>
          <cell r="C4227">
            <v>0</v>
          </cell>
          <cell r="D4227">
            <v>301</v>
          </cell>
          <cell r="E4227">
            <v>74</v>
          </cell>
          <cell r="F4227">
            <v>28</v>
          </cell>
          <cell r="G4227">
            <v>199</v>
          </cell>
          <cell r="H4227">
            <v>0</v>
          </cell>
          <cell r="I4227">
            <v>0</v>
          </cell>
          <cell r="J4227">
            <v>301</v>
          </cell>
          <cell r="K4227">
            <v>169</v>
          </cell>
          <cell r="L4227">
            <v>79</v>
          </cell>
          <cell r="M4227">
            <v>49</v>
          </cell>
          <cell r="N4227">
            <v>0</v>
          </cell>
          <cell r="O4227">
            <v>0</v>
          </cell>
          <cell r="P4227">
            <v>0</v>
          </cell>
          <cell r="Q4227">
            <v>0</v>
          </cell>
          <cell r="R4227">
            <v>0</v>
          </cell>
          <cell r="S4227">
            <v>0</v>
          </cell>
          <cell r="T4227">
            <v>4</v>
          </cell>
          <cell r="U4227">
            <v>0</v>
          </cell>
          <cell r="V4227">
            <v>123</v>
          </cell>
          <cell r="W4227">
            <v>43227</v>
          </cell>
          <cell r="X4227">
            <v>369</v>
          </cell>
          <cell r="Y4227">
            <v>329</v>
          </cell>
        </row>
        <row r="4228">
          <cell r="B4228" t="str">
            <v>巴塘县本级</v>
          </cell>
          <cell r="C4228">
            <v>0</v>
          </cell>
          <cell r="D4228">
            <v>0</v>
          </cell>
          <cell r="E4228">
            <v>0</v>
          </cell>
          <cell r="F4228">
            <v>0</v>
          </cell>
          <cell r="G4228">
            <v>0</v>
          </cell>
          <cell r="H4228">
            <v>0</v>
          </cell>
          <cell r="I4228">
            <v>0</v>
          </cell>
          <cell r="J4228">
            <v>0</v>
          </cell>
          <cell r="K4228">
            <v>0</v>
          </cell>
          <cell r="L4228">
            <v>0</v>
          </cell>
          <cell r="M4228">
            <v>0</v>
          </cell>
          <cell r="N4228">
            <v>0</v>
          </cell>
          <cell r="O4228">
            <v>0</v>
          </cell>
          <cell r="P4228">
            <v>0</v>
          </cell>
          <cell r="Q4228">
            <v>0</v>
          </cell>
          <cell r="R4228">
            <v>0</v>
          </cell>
          <cell r="S4228">
            <v>0</v>
          </cell>
          <cell r="T4228">
            <v>0</v>
          </cell>
          <cell r="U4228">
            <v>0</v>
          </cell>
          <cell r="V4228">
            <v>0</v>
          </cell>
          <cell r="W4228">
            <v>0</v>
          </cell>
          <cell r="X4228">
            <v>0</v>
          </cell>
          <cell r="Y4228">
            <v>0</v>
          </cell>
        </row>
        <row r="4229">
          <cell r="B4229" t="str">
            <v>巴塘县乡(镇)小计</v>
          </cell>
          <cell r="C4229">
            <v>0</v>
          </cell>
          <cell r="D4229">
            <v>301</v>
          </cell>
          <cell r="E4229">
            <v>74</v>
          </cell>
          <cell r="F4229">
            <v>28</v>
          </cell>
          <cell r="G4229">
            <v>199</v>
          </cell>
          <cell r="H4229">
            <v>0</v>
          </cell>
          <cell r="I4229">
            <v>0</v>
          </cell>
          <cell r="J4229">
            <v>301</v>
          </cell>
          <cell r="K4229">
            <v>169</v>
          </cell>
          <cell r="L4229">
            <v>79</v>
          </cell>
          <cell r="M4229">
            <v>49</v>
          </cell>
          <cell r="N4229">
            <v>0</v>
          </cell>
          <cell r="O4229">
            <v>0</v>
          </cell>
          <cell r="P4229">
            <v>0</v>
          </cell>
          <cell r="Q4229">
            <v>0</v>
          </cell>
          <cell r="R4229">
            <v>0</v>
          </cell>
          <cell r="S4229">
            <v>0</v>
          </cell>
          <cell r="T4229">
            <v>4</v>
          </cell>
          <cell r="U4229">
            <v>0</v>
          </cell>
          <cell r="V4229">
            <v>123</v>
          </cell>
          <cell r="W4229">
            <v>43227</v>
          </cell>
          <cell r="X4229">
            <v>369</v>
          </cell>
          <cell r="Y4229">
            <v>329</v>
          </cell>
        </row>
        <row r="4230">
          <cell r="B4230" t="str">
            <v>巴塘县夏邛镇</v>
          </cell>
          <cell r="C4230">
            <v>0</v>
          </cell>
          <cell r="D4230">
            <v>33</v>
          </cell>
          <cell r="E4230">
            <v>4</v>
          </cell>
          <cell r="F4230">
            <v>4</v>
          </cell>
          <cell r="G4230">
            <v>25</v>
          </cell>
          <cell r="H4230">
            <v>0</v>
          </cell>
          <cell r="I4230">
            <v>0</v>
          </cell>
          <cell r="J4230">
            <v>33</v>
          </cell>
          <cell r="K4230">
            <v>23</v>
          </cell>
          <cell r="L4230">
            <v>3</v>
          </cell>
          <cell r="M4230">
            <v>7</v>
          </cell>
          <cell r="N4230">
            <v>0</v>
          </cell>
          <cell r="O4230">
            <v>0</v>
          </cell>
          <cell r="P4230">
            <v>0</v>
          </cell>
          <cell r="Q4230">
            <v>0</v>
          </cell>
          <cell r="R4230">
            <v>0</v>
          </cell>
          <cell r="S4230">
            <v>0</v>
          </cell>
          <cell r="T4230">
            <v>0</v>
          </cell>
          <cell r="U4230">
            <v>0</v>
          </cell>
          <cell r="V4230">
            <v>17</v>
          </cell>
          <cell r="W4230">
            <v>5236</v>
          </cell>
          <cell r="X4230">
            <v>51</v>
          </cell>
          <cell r="Y4230">
            <v>23</v>
          </cell>
        </row>
        <row r="4231">
          <cell r="B4231" t="str">
            <v>巴塘县拉哇乡</v>
          </cell>
          <cell r="C4231">
            <v>0</v>
          </cell>
          <cell r="D4231">
            <v>15</v>
          </cell>
          <cell r="E4231">
            <v>4</v>
          </cell>
          <cell r="F4231">
            <v>1</v>
          </cell>
          <cell r="G4231">
            <v>10</v>
          </cell>
          <cell r="H4231">
            <v>0</v>
          </cell>
          <cell r="I4231">
            <v>0</v>
          </cell>
          <cell r="J4231">
            <v>15</v>
          </cell>
          <cell r="K4231">
            <v>7</v>
          </cell>
          <cell r="L4231">
            <v>4</v>
          </cell>
          <cell r="M4231">
            <v>2</v>
          </cell>
          <cell r="N4231">
            <v>0</v>
          </cell>
          <cell r="O4231">
            <v>0</v>
          </cell>
          <cell r="P4231">
            <v>0</v>
          </cell>
          <cell r="Q4231">
            <v>0</v>
          </cell>
          <cell r="R4231">
            <v>0</v>
          </cell>
          <cell r="S4231">
            <v>0</v>
          </cell>
          <cell r="T4231">
            <v>2</v>
          </cell>
          <cell r="U4231">
            <v>0</v>
          </cell>
          <cell r="V4231">
            <v>5</v>
          </cell>
          <cell r="W4231">
            <v>1386</v>
          </cell>
          <cell r="X4231">
            <v>15</v>
          </cell>
          <cell r="Y4231">
            <v>18</v>
          </cell>
        </row>
        <row r="4232">
          <cell r="B4232" t="str">
            <v>巴塘县党巴乡</v>
          </cell>
          <cell r="C4232">
            <v>0</v>
          </cell>
          <cell r="D4232">
            <v>15</v>
          </cell>
          <cell r="E4232">
            <v>4</v>
          </cell>
          <cell r="F4232">
            <v>2</v>
          </cell>
          <cell r="G4232">
            <v>9</v>
          </cell>
          <cell r="H4232">
            <v>0</v>
          </cell>
          <cell r="I4232">
            <v>0</v>
          </cell>
          <cell r="J4232">
            <v>15</v>
          </cell>
          <cell r="K4232">
            <v>10</v>
          </cell>
          <cell r="L4232">
            <v>2</v>
          </cell>
          <cell r="M4232">
            <v>3</v>
          </cell>
          <cell r="N4232">
            <v>0</v>
          </cell>
          <cell r="O4232">
            <v>0</v>
          </cell>
          <cell r="P4232">
            <v>0</v>
          </cell>
          <cell r="Q4232">
            <v>0</v>
          </cell>
          <cell r="R4232">
            <v>0</v>
          </cell>
          <cell r="S4232">
            <v>0</v>
          </cell>
          <cell r="T4232">
            <v>0</v>
          </cell>
          <cell r="U4232">
            <v>0</v>
          </cell>
          <cell r="V4232">
            <v>7</v>
          </cell>
          <cell r="W4232">
            <v>2642</v>
          </cell>
          <cell r="X4232">
            <v>21</v>
          </cell>
          <cell r="Y4232">
            <v>10</v>
          </cell>
        </row>
        <row r="4233">
          <cell r="B4233" t="str">
            <v>巴塘县竹巴龙乡</v>
          </cell>
          <cell r="C4233">
            <v>0</v>
          </cell>
          <cell r="D4233">
            <v>19</v>
          </cell>
          <cell r="E4233">
            <v>4</v>
          </cell>
          <cell r="F4233">
            <v>2</v>
          </cell>
          <cell r="G4233">
            <v>13</v>
          </cell>
          <cell r="H4233">
            <v>0</v>
          </cell>
          <cell r="I4233">
            <v>0</v>
          </cell>
          <cell r="J4233">
            <v>19</v>
          </cell>
          <cell r="K4233">
            <v>11</v>
          </cell>
          <cell r="L4233">
            <v>5</v>
          </cell>
          <cell r="M4233">
            <v>3</v>
          </cell>
          <cell r="N4233">
            <v>0</v>
          </cell>
          <cell r="O4233">
            <v>0</v>
          </cell>
          <cell r="P4233">
            <v>0</v>
          </cell>
          <cell r="Q4233">
            <v>0</v>
          </cell>
          <cell r="R4233">
            <v>0</v>
          </cell>
          <cell r="S4233">
            <v>0</v>
          </cell>
          <cell r="T4233">
            <v>0</v>
          </cell>
          <cell r="U4233">
            <v>0</v>
          </cell>
          <cell r="V4233">
            <v>8</v>
          </cell>
          <cell r="W4233">
            <v>1954</v>
          </cell>
          <cell r="X4233">
            <v>24</v>
          </cell>
          <cell r="Y4233">
            <v>15</v>
          </cell>
        </row>
        <row r="4234">
          <cell r="B4234" t="str">
            <v>巴塘县中心绒乡</v>
          </cell>
          <cell r="C4234">
            <v>0</v>
          </cell>
          <cell r="D4234">
            <v>14</v>
          </cell>
          <cell r="E4234">
            <v>4</v>
          </cell>
          <cell r="F4234">
            <v>1</v>
          </cell>
          <cell r="G4234">
            <v>9</v>
          </cell>
          <cell r="H4234">
            <v>0</v>
          </cell>
          <cell r="I4234">
            <v>0</v>
          </cell>
          <cell r="J4234">
            <v>14</v>
          </cell>
          <cell r="K4234">
            <v>7</v>
          </cell>
          <cell r="L4234">
            <v>5</v>
          </cell>
          <cell r="M4234">
            <v>2</v>
          </cell>
          <cell r="N4234">
            <v>0</v>
          </cell>
          <cell r="O4234">
            <v>0</v>
          </cell>
          <cell r="P4234">
            <v>0</v>
          </cell>
          <cell r="Q4234">
            <v>0</v>
          </cell>
          <cell r="R4234">
            <v>0</v>
          </cell>
          <cell r="S4234">
            <v>0</v>
          </cell>
          <cell r="T4234">
            <v>0</v>
          </cell>
          <cell r="U4234">
            <v>0</v>
          </cell>
          <cell r="V4234">
            <v>5</v>
          </cell>
          <cell r="W4234">
            <v>2310</v>
          </cell>
          <cell r="X4234">
            <v>15</v>
          </cell>
          <cell r="Y4234">
            <v>18</v>
          </cell>
        </row>
        <row r="4235">
          <cell r="B4235" t="str">
            <v>巴塘县苏哇龙乡</v>
          </cell>
          <cell r="C4235">
            <v>0</v>
          </cell>
          <cell r="D4235">
            <v>20</v>
          </cell>
          <cell r="E4235">
            <v>4</v>
          </cell>
          <cell r="F4235">
            <v>2</v>
          </cell>
          <cell r="G4235">
            <v>14</v>
          </cell>
          <cell r="H4235">
            <v>0</v>
          </cell>
          <cell r="I4235">
            <v>0</v>
          </cell>
          <cell r="J4235">
            <v>20</v>
          </cell>
          <cell r="K4235">
            <v>11</v>
          </cell>
          <cell r="L4235">
            <v>6</v>
          </cell>
          <cell r="M4235">
            <v>3</v>
          </cell>
          <cell r="N4235">
            <v>0</v>
          </cell>
          <cell r="O4235">
            <v>0</v>
          </cell>
          <cell r="P4235">
            <v>0</v>
          </cell>
          <cell r="Q4235">
            <v>0</v>
          </cell>
          <cell r="R4235">
            <v>0</v>
          </cell>
          <cell r="S4235">
            <v>0</v>
          </cell>
          <cell r="T4235">
            <v>0</v>
          </cell>
          <cell r="U4235">
            <v>0</v>
          </cell>
          <cell r="V4235">
            <v>8</v>
          </cell>
          <cell r="W4235">
            <v>2806</v>
          </cell>
          <cell r="X4235">
            <v>24</v>
          </cell>
          <cell r="Y4235">
            <v>27</v>
          </cell>
        </row>
        <row r="4236">
          <cell r="B4236" t="str">
            <v>巴塘县昌波乡</v>
          </cell>
          <cell r="C4236">
            <v>0</v>
          </cell>
          <cell r="D4236">
            <v>11</v>
          </cell>
          <cell r="E4236">
            <v>4</v>
          </cell>
          <cell r="F4236">
            <v>1</v>
          </cell>
          <cell r="G4236">
            <v>6</v>
          </cell>
          <cell r="H4236">
            <v>0</v>
          </cell>
          <cell r="I4236">
            <v>0</v>
          </cell>
          <cell r="J4236">
            <v>11</v>
          </cell>
          <cell r="K4236">
            <v>7</v>
          </cell>
          <cell r="L4236">
            <v>2</v>
          </cell>
          <cell r="M4236">
            <v>2</v>
          </cell>
          <cell r="N4236">
            <v>0</v>
          </cell>
          <cell r="O4236">
            <v>0</v>
          </cell>
          <cell r="P4236">
            <v>0</v>
          </cell>
          <cell r="Q4236">
            <v>0</v>
          </cell>
          <cell r="R4236">
            <v>0</v>
          </cell>
          <cell r="S4236">
            <v>0</v>
          </cell>
          <cell r="T4236">
            <v>0</v>
          </cell>
          <cell r="U4236">
            <v>0</v>
          </cell>
          <cell r="V4236">
            <v>5</v>
          </cell>
          <cell r="W4236">
            <v>1719</v>
          </cell>
          <cell r="X4236">
            <v>15</v>
          </cell>
          <cell r="Y4236">
            <v>12</v>
          </cell>
        </row>
        <row r="4237">
          <cell r="B4237" t="str">
            <v>巴塘县地巫乡</v>
          </cell>
          <cell r="C4237">
            <v>0</v>
          </cell>
          <cell r="D4237">
            <v>13</v>
          </cell>
          <cell r="E4237">
            <v>4</v>
          </cell>
          <cell r="F4237">
            <v>1</v>
          </cell>
          <cell r="G4237">
            <v>8</v>
          </cell>
          <cell r="H4237">
            <v>0</v>
          </cell>
          <cell r="I4237">
            <v>0</v>
          </cell>
          <cell r="J4237">
            <v>13</v>
          </cell>
          <cell r="K4237">
            <v>7</v>
          </cell>
          <cell r="L4237">
            <v>4</v>
          </cell>
          <cell r="M4237">
            <v>2</v>
          </cell>
          <cell r="N4237">
            <v>0</v>
          </cell>
          <cell r="O4237">
            <v>0</v>
          </cell>
          <cell r="P4237">
            <v>0</v>
          </cell>
          <cell r="Q4237">
            <v>0</v>
          </cell>
          <cell r="R4237">
            <v>0</v>
          </cell>
          <cell r="S4237">
            <v>0</v>
          </cell>
          <cell r="T4237">
            <v>0</v>
          </cell>
          <cell r="U4237">
            <v>0</v>
          </cell>
          <cell r="V4237">
            <v>5</v>
          </cell>
          <cell r="W4237">
            <v>2096</v>
          </cell>
          <cell r="X4237">
            <v>15</v>
          </cell>
          <cell r="Y4237">
            <v>18</v>
          </cell>
        </row>
        <row r="4238">
          <cell r="B4238" t="str">
            <v>巴塘县中咱乡</v>
          </cell>
          <cell r="C4238">
            <v>0</v>
          </cell>
          <cell r="D4238">
            <v>24</v>
          </cell>
          <cell r="E4238">
            <v>4</v>
          </cell>
          <cell r="F4238">
            <v>2</v>
          </cell>
          <cell r="G4238">
            <v>18</v>
          </cell>
          <cell r="H4238">
            <v>0</v>
          </cell>
          <cell r="I4238">
            <v>0</v>
          </cell>
          <cell r="J4238">
            <v>24</v>
          </cell>
          <cell r="K4238">
            <v>14</v>
          </cell>
          <cell r="L4238">
            <v>6</v>
          </cell>
          <cell r="M4238">
            <v>4</v>
          </cell>
          <cell r="N4238">
            <v>0</v>
          </cell>
          <cell r="O4238">
            <v>0</v>
          </cell>
          <cell r="P4238">
            <v>0</v>
          </cell>
          <cell r="Q4238">
            <v>0</v>
          </cell>
          <cell r="R4238">
            <v>0</v>
          </cell>
          <cell r="S4238">
            <v>0</v>
          </cell>
          <cell r="T4238">
            <v>0</v>
          </cell>
          <cell r="U4238">
            <v>0</v>
          </cell>
          <cell r="V4238">
            <v>10</v>
          </cell>
          <cell r="W4238">
            <v>4323</v>
          </cell>
          <cell r="X4238">
            <v>30</v>
          </cell>
          <cell r="Y4238">
            <v>24</v>
          </cell>
        </row>
        <row r="4239">
          <cell r="B4239" t="str">
            <v>巴塘县亚日贡乡</v>
          </cell>
          <cell r="C4239">
            <v>0</v>
          </cell>
          <cell r="D4239">
            <v>20</v>
          </cell>
          <cell r="E4239">
            <v>4</v>
          </cell>
          <cell r="F4239">
            <v>2</v>
          </cell>
          <cell r="G4239">
            <v>14</v>
          </cell>
          <cell r="H4239">
            <v>0</v>
          </cell>
          <cell r="I4239">
            <v>0</v>
          </cell>
          <cell r="J4239">
            <v>20</v>
          </cell>
          <cell r="K4239">
            <v>11</v>
          </cell>
          <cell r="L4239">
            <v>6</v>
          </cell>
          <cell r="M4239">
            <v>3</v>
          </cell>
          <cell r="N4239">
            <v>0</v>
          </cell>
          <cell r="O4239">
            <v>0</v>
          </cell>
          <cell r="P4239">
            <v>0</v>
          </cell>
          <cell r="Q4239">
            <v>0</v>
          </cell>
          <cell r="R4239">
            <v>0</v>
          </cell>
          <cell r="S4239">
            <v>0</v>
          </cell>
          <cell r="T4239">
            <v>0</v>
          </cell>
          <cell r="U4239">
            <v>0</v>
          </cell>
          <cell r="V4239">
            <v>8</v>
          </cell>
          <cell r="W4239">
            <v>3882</v>
          </cell>
          <cell r="X4239">
            <v>24</v>
          </cell>
          <cell r="Y4239">
            <v>27</v>
          </cell>
        </row>
        <row r="4240">
          <cell r="B4240" t="str">
            <v>巴塘县波密乡</v>
          </cell>
          <cell r="C4240">
            <v>0</v>
          </cell>
          <cell r="D4240">
            <v>9</v>
          </cell>
          <cell r="E4240">
            <v>4</v>
          </cell>
          <cell r="F4240">
            <v>1</v>
          </cell>
          <cell r="G4240">
            <v>4</v>
          </cell>
          <cell r="H4240">
            <v>0</v>
          </cell>
          <cell r="I4240">
            <v>0</v>
          </cell>
          <cell r="J4240">
            <v>9</v>
          </cell>
          <cell r="K4240">
            <v>5</v>
          </cell>
          <cell r="L4240">
            <v>2</v>
          </cell>
          <cell r="M4240">
            <v>2</v>
          </cell>
          <cell r="N4240">
            <v>0</v>
          </cell>
          <cell r="O4240">
            <v>0</v>
          </cell>
          <cell r="P4240">
            <v>0</v>
          </cell>
          <cell r="Q4240">
            <v>0</v>
          </cell>
          <cell r="R4240">
            <v>0</v>
          </cell>
          <cell r="S4240">
            <v>0</v>
          </cell>
          <cell r="T4240">
            <v>0</v>
          </cell>
          <cell r="U4240">
            <v>0</v>
          </cell>
          <cell r="V4240">
            <v>4</v>
          </cell>
          <cell r="W4240">
            <v>1850</v>
          </cell>
          <cell r="X4240">
            <v>12</v>
          </cell>
          <cell r="Y4240">
            <v>13</v>
          </cell>
        </row>
        <row r="4241">
          <cell r="B4241" t="str">
            <v>巴塘县莫多乡</v>
          </cell>
          <cell r="C4241">
            <v>0</v>
          </cell>
          <cell r="D4241">
            <v>11</v>
          </cell>
          <cell r="E4241">
            <v>4</v>
          </cell>
          <cell r="F4241">
            <v>1</v>
          </cell>
          <cell r="G4241">
            <v>6</v>
          </cell>
          <cell r="H4241">
            <v>0</v>
          </cell>
          <cell r="I4241">
            <v>0</v>
          </cell>
          <cell r="J4241">
            <v>11</v>
          </cell>
          <cell r="K4241">
            <v>8</v>
          </cell>
          <cell r="L4241">
            <v>1</v>
          </cell>
          <cell r="M4241">
            <v>2</v>
          </cell>
          <cell r="N4241">
            <v>0</v>
          </cell>
          <cell r="O4241">
            <v>0</v>
          </cell>
          <cell r="P4241">
            <v>0</v>
          </cell>
          <cell r="Q4241">
            <v>0</v>
          </cell>
          <cell r="R4241">
            <v>0</v>
          </cell>
          <cell r="S4241">
            <v>0</v>
          </cell>
          <cell r="T4241">
            <v>0</v>
          </cell>
          <cell r="U4241">
            <v>0</v>
          </cell>
          <cell r="V4241">
            <v>6</v>
          </cell>
          <cell r="W4241">
            <v>1918</v>
          </cell>
          <cell r="X4241">
            <v>18</v>
          </cell>
          <cell r="Y4241">
            <v>10</v>
          </cell>
        </row>
        <row r="4242">
          <cell r="B4242" t="str">
            <v>巴塘县松多乡</v>
          </cell>
          <cell r="C4242">
            <v>0</v>
          </cell>
          <cell r="D4242">
            <v>14</v>
          </cell>
          <cell r="E4242">
            <v>4</v>
          </cell>
          <cell r="F4242">
            <v>2</v>
          </cell>
          <cell r="G4242">
            <v>8</v>
          </cell>
          <cell r="H4242">
            <v>0</v>
          </cell>
          <cell r="I4242">
            <v>0</v>
          </cell>
          <cell r="J4242">
            <v>14</v>
          </cell>
          <cell r="K4242">
            <v>10</v>
          </cell>
          <cell r="L4242">
            <v>1</v>
          </cell>
          <cell r="M4242">
            <v>3</v>
          </cell>
          <cell r="N4242">
            <v>0</v>
          </cell>
          <cell r="O4242">
            <v>0</v>
          </cell>
          <cell r="P4242">
            <v>0</v>
          </cell>
          <cell r="Q4242">
            <v>0</v>
          </cell>
          <cell r="R4242">
            <v>0</v>
          </cell>
          <cell r="S4242">
            <v>0</v>
          </cell>
          <cell r="T4242">
            <v>0</v>
          </cell>
          <cell r="U4242">
            <v>0</v>
          </cell>
          <cell r="V4242">
            <v>7</v>
          </cell>
          <cell r="W4242">
            <v>1916</v>
          </cell>
          <cell r="X4242">
            <v>21</v>
          </cell>
          <cell r="Y4242">
            <v>10</v>
          </cell>
        </row>
        <row r="4243">
          <cell r="B4243" t="str">
            <v>巴塘县波戈溪乡</v>
          </cell>
          <cell r="C4243">
            <v>0</v>
          </cell>
          <cell r="D4243">
            <v>16</v>
          </cell>
          <cell r="E4243">
            <v>4</v>
          </cell>
          <cell r="F4243">
            <v>1</v>
          </cell>
          <cell r="G4243">
            <v>11</v>
          </cell>
          <cell r="H4243">
            <v>0</v>
          </cell>
          <cell r="I4243">
            <v>0</v>
          </cell>
          <cell r="J4243">
            <v>16</v>
          </cell>
          <cell r="K4243">
            <v>8</v>
          </cell>
          <cell r="L4243">
            <v>6</v>
          </cell>
          <cell r="M4243">
            <v>2</v>
          </cell>
          <cell r="N4243">
            <v>0</v>
          </cell>
          <cell r="O4243">
            <v>0</v>
          </cell>
          <cell r="P4243">
            <v>0</v>
          </cell>
          <cell r="Q4243">
            <v>0</v>
          </cell>
          <cell r="R4243">
            <v>0</v>
          </cell>
          <cell r="S4243">
            <v>0</v>
          </cell>
          <cell r="T4243">
            <v>0</v>
          </cell>
          <cell r="U4243">
            <v>0</v>
          </cell>
          <cell r="V4243">
            <v>6</v>
          </cell>
          <cell r="W4243">
            <v>1944</v>
          </cell>
          <cell r="X4243">
            <v>18</v>
          </cell>
          <cell r="Y4243">
            <v>16</v>
          </cell>
        </row>
        <row r="4244">
          <cell r="B4244" t="str">
            <v>巴塘县甲英乡</v>
          </cell>
          <cell r="C4244">
            <v>0</v>
          </cell>
          <cell r="D4244">
            <v>8</v>
          </cell>
          <cell r="E4244">
            <v>2</v>
          </cell>
          <cell r="F4244">
            <v>1</v>
          </cell>
          <cell r="G4244">
            <v>5</v>
          </cell>
          <cell r="H4244">
            <v>0</v>
          </cell>
          <cell r="I4244">
            <v>0</v>
          </cell>
          <cell r="J4244">
            <v>8</v>
          </cell>
          <cell r="K4244">
            <v>4</v>
          </cell>
          <cell r="L4244">
            <v>3</v>
          </cell>
          <cell r="M4244">
            <v>1</v>
          </cell>
          <cell r="N4244">
            <v>0</v>
          </cell>
          <cell r="O4244">
            <v>0</v>
          </cell>
          <cell r="P4244">
            <v>0</v>
          </cell>
          <cell r="Q4244">
            <v>0</v>
          </cell>
          <cell r="R4244">
            <v>0</v>
          </cell>
          <cell r="S4244">
            <v>0</v>
          </cell>
          <cell r="T4244">
            <v>0</v>
          </cell>
          <cell r="U4244">
            <v>0</v>
          </cell>
          <cell r="V4244">
            <v>3</v>
          </cell>
          <cell r="W4244">
            <v>956</v>
          </cell>
          <cell r="X4244">
            <v>9</v>
          </cell>
          <cell r="Y4244">
            <v>13</v>
          </cell>
        </row>
        <row r="4245">
          <cell r="B4245" t="str">
            <v>巴塘县措拉乡</v>
          </cell>
          <cell r="C4245">
            <v>0</v>
          </cell>
          <cell r="D4245">
            <v>15</v>
          </cell>
          <cell r="E4245">
            <v>4</v>
          </cell>
          <cell r="F4245">
            <v>1</v>
          </cell>
          <cell r="G4245">
            <v>10</v>
          </cell>
          <cell r="H4245">
            <v>0</v>
          </cell>
          <cell r="I4245">
            <v>0</v>
          </cell>
          <cell r="J4245">
            <v>15</v>
          </cell>
          <cell r="K4245">
            <v>7</v>
          </cell>
          <cell r="L4245">
            <v>6</v>
          </cell>
          <cell r="M4245">
            <v>2</v>
          </cell>
          <cell r="N4245">
            <v>0</v>
          </cell>
          <cell r="O4245">
            <v>0</v>
          </cell>
          <cell r="P4245">
            <v>0</v>
          </cell>
          <cell r="Q4245">
            <v>0</v>
          </cell>
          <cell r="R4245">
            <v>0</v>
          </cell>
          <cell r="S4245">
            <v>0</v>
          </cell>
          <cell r="T4245">
            <v>0</v>
          </cell>
          <cell r="U4245">
            <v>0</v>
          </cell>
          <cell r="V4245">
            <v>5</v>
          </cell>
          <cell r="W4245">
            <v>1530</v>
          </cell>
          <cell r="X4245">
            <v>15</v>
          </cell>
          <cell r="Y4245">
            <v>20</v>
          </cell>
        </row>
        <row r="4246">
          <cell r="B4246" t="str">
            <v>巴塘县茶洛乡</v>
          </cell>
          <cell r="C4246">
            <v>0</v>
          </cell>
          <cell r="D4246">
            <v>18</v>
          </cell>
          <cell r="E4246">
            <v>4</v>
          </cell>
          <cell r="F4246">
            <v>1</v>
          </cell>
          <cell r="G4246">
            <v>13</v>
          </cell>
          <cell r="H4246">
            <v>0</v>
          </cell>
          <cell r="I4246">
            <v>0</v>
          </cell>
          <cell r="J4246">
            <v>18</v>
          </cell>
          <cell r="K4246">
            <v>7</v>
          </cell>
          <cell r="L4246">
            <v>7</v>
          </cell>
          <cell r="M4246">
            <v>2</v>
          </cell>
          <cell r="N4246">
            <v>0</v>
          </cell>
          <cell r="O4246">
            <v>0</v>
          </cell>
          <cell r="P4246">
            <v>0</v>
          </cell>
          <cell r="Q4246">
            <v>0</v>
          </cell>
          <cell r="R4246">
            <v>0</v>
          </cell>
          <cell r="S4246">
            <v>0</v>
          </cell>
          <cell r="T4246">
            <v>2</v>
          </cell>
          <cell r="U4246">
            <v>0</v>
          </cell>
          <cell r="V4246">
            <v>5</v>
          </cell>
          <cell r="W4246">
            <v>2106</v>
          </cell>
          <cell r="X4246">
            <v>15</v>
          </cell>
          <cell r="Y4246">
            <v>19</v>
          </cell>
        </row>
        <row r="4247">
          <cell r="B4247" t="str">
            <v>巴塘县列衣乡</v>
          </cell>
          <cell r="C4247">
            <v>0</v>
          </cell>
          <cell r="D4247">
            <v>11</v>
          </cell>
          <cell r="E4247">
            <v>4</v>
          </cell>
          <cell r="F4247">
            <v>1</v>
          </cell>
          <cell r="G4247">
            <v>6</v>
          </cell>
          <cell r="H4247">
            <v>0</v>
          </cell>
          <cell r="I4247">
            <v>0</v>
          </cell>
          <cell r="J4247">
            <v>11</v>
          </cell>
          <cell r="K4247">
            <v>5</v>
          </cell>
          <cell r="L4247">
            <v>4</v>
          </cell>
          <cell r="M4247">
            <v>2</v>
          </cell>
          <cell r="N4247">
            <v>0</v>
          </cell>
          <cell r="O4247">
            <v>0</v>
          </cell>
          <cell r="P4247">
            <v>0</v>
          </cell>
          <cell r="Q4247">
            <v>0</v>
          </cell>
          <cell r="R4247">
            <v>0</v>
          </cell>
          <cell r="S4247">
            <v>0</v>
          </cell>
          <cell r="T4247">
            <v>0</v>
          </cell>
          <cell r="U4247">
            <v>0</v>
          </cell>
          <cell r="V4247">
            <v>4</v>
          </cell>
          <cell r="W4247">
            <v>1038</v>
          </cell>
          <cell r="X4247">
            <v>12</v>
          </cell>
          <cell r="Y4247">
            <v>17</v>
          </cell>
        </row>
        <row r="4248">
          <cell r="B4248" t="str">
            <v>巴塘县德达乡</v>
          </cell>
          <cell r="C4248">
            <v>0</v>
          </cell>
          <cell r="D4248">
            <v>15</v>
          </cell>
          <cell r="E4248">
            <v>4</v>
          </cell>
          <cell r="F4248">
            <v>1</v>
          </cell>
          <cell r="G4248">
            <v>10</v>
          </cell>
          <cell r="H4248">
            <v>0</v>
          </cell>
          <cell r="I4248">
            <v>0</v>
          </cell>
          <cell r="J4248">
            <v>15</v>
          </cell>
          <cell r="K4248">
            <v>7</v>
          </cell>
          <cell r="L4248">
            <v>6</v>
          </cell>
          <cell r="M4248">
            <v>2</v>
          </cell>
          <cell r="N4248">
            <v>0</v>
          </cell>
          <cell r="O4248">
            <v>0</v>
          </cell>
          <cell r="P4248">
            <v>0</v>
          </cell>
          <cell r="Q4248">
            <v>0</v>
          </cell>
          <cell r="R4248">
            <v>0</v>
          </cell>
          <cell r="S4248">
            <v>0</v>
          </cell>
          <cell r="T4248">
            <v>0</v>
          </cell>
          <cell r="U4248">
            <v>0</v>
          </cell>
          <cell r="V4248">
            <v>5</v>
          </cell>
          <cell r="W4248">
            <v>1615</v>
          </cell>
          <cell r="X4248">
            <v>15</v>
          </cell>
          <cell r="Y4248">
            <v>19</v>
          </cell>
        </row>
        <row r="4249">
          <cell r="B4249" t="str">
            <v>乡城县</v>
          </cell>
          <cell r="C4249">
            <v>0</v>
          </cell>
          <cell r="D4249">
            <v>361</v>
          </cell>
          <cell r="E4249">
            <v>144</v>
          </cell>
          <cell r="F4249">
            <v>16</v>
          </cell>
          <cell r="G4249">
            <v>171</v>
          </cell>
          <cell r="H4249">
            <v>0</v>
          </cell>
          <cell r="I4249">
            <v>30</v>
          </cell>
          <cell r="J4249">
            <v>361</v>
          </cell>
          <cell r="K4249">
            <v>111</v>
          </cell>
          <cell r="L4249">
            <v>19</v>
          </cell>
          <cell r="M4249">
            <v>36</v>
          </cell>
          <cell r="N4249">
            <v>0</v>
          </cell>
          <cell r="O4249">
            <v>2</v>
          </cell>
          <cell r="P4249">
            <v>9</v>
          </cell>
          <cell r="Q4249">
            <v>0</v>
          </cell>
          <cell r="R4249">
            <v>5</v>
          </cell>
          <cell r="S4249">
            <v>32</v>
          </cell>
          <cell r="T4249">
            <v>147</v>
          </cell>
          <cell r="U4249">
            <v>0</v>
          </cell>
          <cell r="V4249">
            <v>89</v>
          </cell>
          <cell r="W4249">
            <v>29191</v>
          </cell>
          <cell r="X4249">
            <v>267</v>
          </cell>
          <cell r="Y4249">
            <v>120</v>
          </cell>
        </row>
        <row r="4250">
          <cell r="B4250" t="str">
            <v>乡城县本级</v>
          </cell>
          <cell r="C4250">
            <v>0</v>
          </cell>
          <cell r="D4250">
            <v>0</v>
          </cell>
          <cell r="E4250">
            <v>0</v>
          </cell>
          <cell r="F4250">
            <v>0</v>
          </cell>
          <cell r="G4250">
            <v>0</v>
          </cell>
          <cell r="H4250">
            <v>0</v>
          </cell>
          <cell r="I4250">
            <v>0</v>
          </cell>
          <cell r="J4250">
            <v>0</v>
          </cell>
          <cell r="K4250">
            <v>0</v>
          </cell>
          <cell r="L4250">
            <v>0</v>
          </cell>
          <cell r="M4250">
            <v>0</v>
          </cell>
          <cell r="N4250">
            <v>0</v>
          </cell>
          <cell r="O4250">
            <v>0</v>
          </cell>
          <cell r="P4250">
            <v>0</v>
          </cell>
          <cell r="Q4250">
            <v>0</v>
          </cell>
          <cell r="R4250">
            <v>0</v>
          </cell>
          <cell r="S4250">
            <v>0</v>
          </cell>
          <cell r="T4250">
            <v>0</v>
          </cell>
          <cell r="U4250">
            <v>0</v>
          </cell>
          <cell r="V4250">
            <v>0</v>
          </cell>
          <cell r="W4250">
            <v>0</v>
          </cell>
          <cell r="X4250">
            <v>0</v>
          </cell>
          <cell r="Y4250">
            <v>0</v>
          </cell>
        </row>
        <row r="4251">
          <cell r="B4251" t="str">
            <v>乡城县乡(镇)小计</v>
          </cell>
          <cell r="C4251">
            <v>0</v>
          </cell>
          <cell r="D4251">
            <v>361</v>
          </cell>
          <cell r="E4251">
            <v>144</v>
          </cell>
          <cell r="F4251">
            <v>16</v>
          </cell>
          <cell r="G4251">
            <v>171</v>
          </cell>
          <cell r="H4251">
            <v>0</v>
          </cell>
          <cell r="I4251">
            <v>30</v>
          </cell>
          <cell r="J4251">
            <v>361</v>
          </cell>
          <cell r="K4251">
            <v>111</v>
          </cell>
          <cell r="L4251">
            <v>19</v>
          </cell>
          <cell r="M4251">
            <v>36</v>
          </cell>
          <cell r="N4251">
            <v>0</v>
          </cell>
          <cell r="O4251">
            <v>2</v>
          </cell>
          <cell r="P4251">
            <v>9</v>
          </cell>
          <cell r="Q4251">
            <v>0</v>
          </cell>
          <cell r="R4251">
            <v>5</v>
          </cell>
          <cell r="S4251">
            <v>32</v>
          </cell>
          <cell r="T4251">
            <v>147</v>
          </cell>
          <cell r="U4251">
            <v>0</v>
          </cell>
          <cell r="V4251">
            <v>89</v>
          </cell>
          <cell r="W4251">
            <v>29191</v>
          </cell>
          <cell r="X4251">
            <v>267</v>
          </cell>
          <cell r="Y4251">
            <v>120</v>
          </cell>
        </row>
        <row r="4252">
          <cell r="B4252" t="str">
            <v>乡城县桑披镇</v>
          </cell>
          <cell r="C4252">
            <v>0</v>
          </cell>
          <cell r="D4252">
            <v>37</v>
          </cell>
          <cell r="E4252">
            <v>15</v>
          </cell>
          <cell r="F4252">
            <v>2</v>
          </cell>
          <cell r="G4252">
            <v>17</v>
          </cell>
          <cell r="H4252">
            <v>0</v>
          </cell>
          <cell r="I4252">
            <v>3</v>
          </cell>
          <cell r="J4252">
            <v>37</v>
          </cell>
          <cell r="K4252">
            <v>11</v>
          </cell>
          <cell r="L4252">
            <v>2</v>
          </cell>
          <cell r="M4252">
            <v>4</v>
          </cell>
          <cell r="N4252">
            <v>0</v>
          </cell>
          <cell r="O4252">
            <v>1</v>
          </cell>
          <cell r="P4252">
            <v>1</v>
          </cell>
          <cell r="Q4252">
            <v>0</v>
          </cell>
          <cell r="R4252">
            <v>1</v>
          </cell>
          <cell r="S4252">
            <v>2</v>
          </cell>
          <cell r="T4252">
            <v>15</v>
          </cell>
          <cell r="U4252">
            <v>0</v>
          </cell>
          <cell r="V4252">
            <v>9</v>
          </cell>
          <cell r="W4252">
            <v>7104</v>
          </cell>
          <cell r="X4252">
            <v>27</v>
          </cell>
          <cell r="Y4252">
            <v>12</v>
          </cell>
        </row>
        <row r="4253">
          <cell r="B4253" t="str">
            <v>乡城县尼斯乡</v>
          </cell>
          <cell r="C4253">
            <v>0</v>
          </cell>
          <cell r="D4253">
            <v>29</v>
          </cell>
          <cell r="E4253">
            <v>12</v>
          </cell>
          <cell r="F4253">
            <v>1</v>
          </cell>
          <cell r="G4253">
            <v>13</v>
          </cell>
          <cell r="H4253">
            <v>0</v>
          </cell>
          <cell r="I4253">
            <v>3</v>
          </cell>
          <cell r="J4253">
            <v>29</v>
          </cell>
          <cell r="K4253">
            <v>9</v>
          </cell>
          <cell r="L4253">
            <v>1</v>
          </cell>
          <cell r="M4253">
            <v>3</v>
          </cell>
          <cell r="N4253">
            <v>0</v>
          </cell>
          <cell r="O4253">
            <v>0</v>
          </cell>
          <cell r="P4253">
            <v>1</v>
          </cell>
          <cell r="Q4253">
            <v>0</v>
          </cell>
          <cell r="R4253">
            <v>1</v>
          </cell>
          <cell r="S4253">
            <v>2</v>
          </cell>
          <cell r="T4253">
            <v>12</v>
          </cell>
          <cell r="U4253">
            <v>0</v>
          </cell>
          <cell r="V4253">
            <v>7</v>
          </cell>
          <cell r="W4253">
            <v>2041</v>
          </cell>
          <cell r="X4253">
            <v>21</v>
          </cell>
          <cell r="Y4253">
            <v>8</v>
          </cell>
        </row>
        <row r="4254">
          <cell r="B4254" t="str">
            <v>乡城县水洼乡</v>
          </cell>
          <cell r="C4254">
            <v>0</v>
          </cell>
          <cell r="D4254">
            <v>32</v>
          </cell>
          <cell r="E4254">
            <v>13</v>
          </cell>
          <cell r="F4254">
            <v>2</v>
          </cell>
          <cell r="G4254">
            <v>14</v>
          </cell>
          <cell r="H4254">
            <v>0</v>
          </cell>
          <cell r="I4254">
            <v>3</v>
          </cell>
          <cell r="J4254">
            <v>32</v>
          </cell>
          <cell r="K4254">
            <v>9</v>
          </cell>
          <cell r="L4254">
            <v>1</v>
          </cell>
          <cell r="M4254">
            <v>3</v>
          </cell>
          <cell r="N4254">
            <v>0</v>
          </cell>
          <cell r="O4254">
            <v>0</v>
          </cell>
          <cell r="P4254">
            <v>1</v>
          </cell>
          <cell r="Q4254">
            <v>0</v>
          </cell>
          <cell r="R4254">
            <v>1</v>
          </cell>
          <cell r="S4254">
            <v>3</v>
          </cell>
          <cell r="T4254">
            <v>14</v>
          </cell>
          <cell r="U4254">
            <v>0</v>
          </cell>
          <cell r="V4254">
            <v>7</v>
          </cell>
          <cell r="W4254">
            <v>2273</v>
          </cell>
          <cell r="X4254">
            <v>21</v>
          </cell>
          <cell r="Y4254">
            <v>8</v>
          </cell>
        </row>
        <row r="4255">
          <cell r="B4255" t="str">
            <v>乡城县沙贡乡</v>
          </cell>
          <cell r="C4255">
            <v>0</v>
          </cell>
          <cell r="D4255">
            <v>26</v>
          </cell>
          <cell r="E4255">
            <v>11</v>
          </cell>
          <cell r="F4255">
            <v>1</v>
          </cell>
          <cell r="G4255">
            <v>11</v>
          </cell>
          <cell r="H4255">
            <v>0</v>
          </cell>
          <cell r="I4255">
            <v>3</v>
          </cell>
          <cell r="J4255">
            <v>26</v>
          </cell>
          <cell r="K4255">
            <v>6</v>
          </cell>
          <cell r="L4255">
            <v>2</v>
          </cell>
          <cell r="M4255">
            <v>2</v>
          </cell>
          <cell r="N4255">
            <v>0</v>
          </cell>
          <cell r="O4255">
            <v>0</v>
          </cell>
          <cell r="P4255">
            <v>1</v>
          </cell>
          <cell r="Q4255">
            <v>0</v>
          </cell>
          <cell r="R4255">
            <v>0</v>
          </cell>
          <cell r="S4255">
            <v>3</v>
          </cell>
          <cell r="T4255">
            <v>12</v>
          </cell>
          <cell r="U4255">
            <v>0</v>
          </cell>
          <cell r="V4255">
            <v>5</v>
          </cell>
          <cell r="W4255">
            <v>1058</v>
          </cell>
          <cell r="X4255">
            <v>15</v>
          </cell>
          <cell r="Y4255">
            <v>10</v>
          </cell>
        </row>
        <row r="4256">
          <cell r="B4256" t="str">
            <v>乡城县然乌乡</v>
          </cell>
          <cell r="C4256">
            <v>0</v>
          </cell>
          <cell r="D4256">
            <v>29</v>
          </cell>
          <cell r="E4256">
            <v>13</v>
          </cell>
          <cell r="F4256">
            <v>1</v>
          </cell>
          <cell r="G4256">
            <v>13</v>
          </cell>
          <cell r="H4256">
            <v>0</v>
          </cell>
          <cell r="I4256">
            <v>2</v>
          </cell>
          <cell r="J4256">
            <v>29</v>
          </cell>
          <cell r="K4256">
            <v>9</v>
          </cell>
          <cell r="L4256">
            <v>2</v>
          </cell>
          <cell r="M4256">
            <v>2</v>
          </cell>
          <cell r="N4256">
            <v>0</v>
          </cell>
          <cell r="O4256">
            <v>0</v>
          </cell>
          <cell r="P4256">
            <v>0</v>
          </cell>
          <cell r="Q4256">
            <v>0</v>
          </cell>
          <cell r="R4256">
            <v>0</v>
          </cell>
          <cell r="S4256">
            <v>3</v>
          </cell>
          <cell r="T4256">
            <v>13</v>
          </cell>
          <cell r="U4256">
            <v>0</v>
          </cell>
          <cell r="V4256">
            <v>7</v>
          </cell>
          <cell r="W4256">
            <v>1935</v>
          </cell>
          <cell r="X4256">
            <v>21</v>
          </cell>
          <cell r="Y4256">
            <v>9</v>
          </cell>
        </row>
        <row r="4257">
          <cell r="B4257" t="str">
            <v>乡城县洞松乡</v>
          </cell>
          <cell r="C4257">
            <v>0</v>
          </cell>
          <cell r="D4257">
            <v>28</v>
          </cell>
          <cell r="E4257">
            <v>11</v>
          </cell>
          <cell r="F4257">
            <v>1</v>
          </cell>
          <cell r="G4257">
            <v>14</v>
          </cell>
          <cell r="H4257">
            <v>0</v>
          </cell>
          <cell r="I4257">
            <v>2</v>
          </cell>
          <cell r="J4257">
            <v>28</v>
          </cell>
          <cell r="K4257">
            <v>9</v>
          </cell>
          <cell r="L4257">
            <v>2</v>
          </cell>
          <cell r="M4257">
            <v>3</v>
          </cell>
          <cell r="N4257">
            <v>0</v>
          </cell>
          <cell r="O4257">
            <v>0</v>
          </cell>
          <cell r="P4257">
            <v>1</v>
          </cell>
          <cell r="Q4257">
            <v>0</v>
          </cell>
          <cell r="R4257">
            <v>1</v>
          </cell>
          <cell r="S4257">
            <v>3</v>
          </cell>
          <cell r="T4257">
            <v>9</v>
          </cell>
          <cell r="U4257">
            <v>0</v>
          </cell>
          <cell r="V4257">
            <v>7</v>
          </cell>
          <cell r="W4257">
            <v>1486</v>
          </cell>
          <cell r="X4257">
            <v>21</v>
          </cell>
          <cell r="Y4257">
            <v>15</v>
          </cell>
        </row>
        <row r="4258">
          <cell r="B4258" t="str">
            <v>乡城县青麦乡</v>
          </cell>
          <cell r="C4258">
            <v>0</v>
          </cell>
          <cell r="D4258">
            <v>41</v>
          </cell>
          <cell r="E4258">
            <v>18</v>
          </cell>
          <cell r="F4258">
            <v>2</v>
          </cell>
          <cell r="G4258">
            <v>19</v>
          </cell>
          <cell r="H4258">
            <v>0</v>
          </cell>
          <cell r="I4258">
            <v>2</v>
          </cell>
          <cell r="J4258">
            <v>41</v>
          </cell>
          <cell r="K4258">
            <v>15</v>
          </cell>
          <cell r="L4258">
            <v>2</v>
          </cell>
          <cell r="M4258">
            <v>5</v>
          </cell>
          <cell r="N4258">
            <v>0</v>
          </cell>
          <cell r="O4258">
            <v>0</v>
          </cell>
          <cell r="P4258">
            <v>1</v>
          </cell>
          <cell r="Q4258">
            <v>0</v>
          </cell>
          <cell r="R4258">
            <v>1</v>
          </cell>
          <cell r="S4258">
            <v>1</v>
          </cell>
          <cell r="T4258">
            <v>16</v>
          </cell>
          <cell r="U4258">
            <v>0</v>
          </cell>
          <cell r="V4258">
            <v>12</v>
          </cell>
          <cell r="W4258">
            <v>2333</v>
          </cell>
          <cell r="X4258">
            <v>36</v>
          </cell>
          <cell r="Y4258">
            <v>12</v>
          </cell>
        </row>
        <row r="4259">
          <cell r="B4259" t="str">
            <v>乡城县青德乡</v>
          </cell>
          <cell r="C4259">
            <v>0</v>
          </cell>
          <cell r="D4259">
            <v>39</v>
          </cell>
          <cell r="E4259">
            <v>17</v>
          </cell>
          <cell r="F4259">
            <v>2</v>
          </cell>
          <cell r="G4259">
            <v>18</v>
          </cell>
          <cell r="H4259">
            <v>0</v>
          </cell>
          <cell r="I4259">
            <v>2</v>
          </cell>
          <cell r="J4259">
            <v>39</v>
          </cell>
          <cell r="K4259">
            <v>11</v>
          </cell>
          <cell r="L4259">
            <v>2</v>
          </cell>
          <cell r="M4259">
            <v>4</v>
          </cell>
          <cell r="N4259">
            <v>0</v>
          </cell>
          <cell r="O4259">
            <v>0</v>
          </cell>
          <cell r="P4259">
            <v>1</v>
          </cell>
          <cell r="Q4259">
            <v>0</v>
          </cell>
          <cell r="R4259">
            <v>0</v>
          </cell>
          <cell r="S4259">
            <v>4</v>
          </cell>
          <cell r="T4259">
            <v>17</v>
          </cell>
          <cell r="U4259">
            <v>0</v>
          </cell>
          <cell r="V4259">
            <v>9</v>
          </cell>
          <cell r="W4259">
            <v>2492</v>
          </cell>
          <cell r="X4259">
            <v>27</v>
          </cell>
          <cell r="Y4259">
            <v>8</v>
          </cell>
        </row>
        <row r="4260">
          <cell r="B4260" t="str">
            <v>乡城县正斗乡</v>
          </cell>
          <cell r="C4260">
            <v>0</v>
          </cell>
          <cell r="D4260">
            <v>17</v>
          </cell>
          <cell r="E4260">
            <v>1</v>
          </cell>
          <cell r="F4260">
            <v>1</v>
          </cell>
          <cell r="G4260">
            <v>13</v>
          </cell>
          <cell r="H4260">
            <v>0</v>
          </cell>
          <cell r="I4260">
            <v>2</v>
          </cell>
          <cell r="J4260">
            <v>17</v>
          </cell>
          <cell r="K4260">
            <v>9</v>
          </cell>
          <cell r="L4260">
            <v>2</v>
          </cell>
          <cell r="M4260">
            <v>3</v>
          </cell>
          <cell r="N4260">
            <v>0</v>
          </cell>
          <cell r="O4260">
            <v>0</v>
          </cell>
          <cell r="P4260">
            <v>1</v>
          </cell>
          <cell r="Q4260">
            <v>0</v>
          </cell>
          <cell r="R4260">
            <v>0</v>
          </cell>
          <cell r="S4260">
            <v>0</v>
          </cell>
          <cell r="T4260">
            <v>2</v>
          </cell>
          <cell r="U4260">
            <v>0</v>
          </cell>
          <cell r="V4260">
            <v>7</v>
          </cell>
          <cell r="W4260">
            <v>2191</v>
          </cell>
          <cell r="X4260">
            <v>21</v>
          </cell>
          <cell r="Y4260">
            <v>14</v>
          </cell>
        </row>
        <row r="4261">
          <cell r="B4261" t="str">
            <v>乡城县定波乡</v>
          </cell>
          <cell r="C4261">
            <v>0</v>
          </cell>
          <cell r="D4261">
            <v>30</v>
          </cell>
          <cell r="E4261">
            <v>13</v>
          </cell>
          <cell r="F4261">
            <v>1</v>
          </cell>
          <cell r="G4261">
            <v>13</v>
          </cell>
          <cell r="H4261">
            <v>0</v>
          </cell>
          <cell r="I4261">
            <v>3</v>
          </cell>
          <cell r="J4261">
            <v>30</v>
          </cell>
          <cell r="K4261">
            <v>7</v>
          </cell>
          <cell r="L4261">
            <v>1</v>
          </cell>
          <cell r="M4261">
            <v>2</v>
          </cell>
          <cell r="N4261">
            <v>0</v>
          </cell>
          <cell r="O4261">
            <v>0</v>
          </cell>
          <cell r="P4261">
            <v>1</v>
          </cell>
          <cell r="Q4261">
            <v>0</v>
          </cell>
          <cell r="R4261">
            <v>0</v>
          </cell>
          <cell r="S4261">
            <v>4</v>
          </cell>
          <cell r="T4261">
            <v>15</v>
          </cell>
          <cell r="U4261">
            <v>0</v>
          </cell>
          <cell r="V4261">
            <v>6</v>
          </cell>
          <cell r="W4261">
            <v>1456</v>
          </cell>
          <cell r="X4261">
            <v>18</v>
          </cell>
          <cell r="Y4261">
            <v>9</v>
          </cell>
        </row>
        <row r="4262">
          <cell r="B4262" t="str">
            <v>乡城县白依乡</v>
          </cell>
          <cell r="C4262">
            <v>0</v>
          </cell>
          <cell r="D4262">
            <v>26</v>
          </cell>
          <cell r="E4262">
            <v>10</v>
          </cell>
          <cell r="F4262">
            <v>1</v>
          </cell>
          <cell r="G4262">
            <v>13</v>
          </cell>
          <cell r="H4262">
            <v>0</v>
          </cell>
          <cell r="I4262">
            <v>2</v>
          </cell>
          <cell r="J4262">
            <v>26</v>
          </cell>
          <cell r="K4262">
            <v>9</v>
          </cell>
          <cell r="L4262">
            <v>1</v>
          </cell>
          <cell r="M4262">
            <v>3</v>
          </cell>
          <cell r="N4262">
            <v>0</v>
          </cell>
          <cell r="O4262">
            <v>0</v>
          </cell>
          <cell r="P4262">
            <v>0</v>
          </cell>
          <cell r="Q4262">
            <v>0</v>
          </cell>
          <cell r="R4262">
            <v>0</v>
          </cell>
          <cell r="S4262">
            <v>3</v>
          </cell>
          <cell r="T4262">
            <v>10</v>
          </cell>
          <cell r="U4262">
            <v>0</v>
          </cell>
          <cell r="V4262">
            <v>7</v>
          </cell>
          <cell r="W4262">
            <v>1405</v>
          </cell>
          <cell r="X4262">
            <v>21</v>
          </cell>
          <cell r="Y4262">
            <v>8</v>
          </cell>
        </row>
        <row r="4263">
          <cell r="B4263" t="str">
            <v>乡城县热打乡</v>
          </cell>
          <cell r="C4263">
            <v>0</v>
          </cell>
          <cell r="D4263">
            <v>27</v>
          </cell>
          <cell r="E4263">
            <v>10</v>
          </cell>
          <cell r="F4263">
            <v>1</v>
          </cell>
          <cell r="G4263">
            <v>13</v>
          </cell>
          <cell r="H4263">
            <v>0</v>
          </cell>
          <cell r="I4263">
            <v>3</v>
          </cell>
          <cell r="J4263">
            <v>27</v>
          </cell>
          <cell r="K4263">
            <v>7</v>
          </cell>
          <cell r="L4263">
            <v>1</v>
          </cell>
          <cell r="M4263">
            <v>2</v>
          </cell>
          <cell r="N4263">
            <v>0</v>
          </cell>
          <cell r="O4263">
            <v>1</v>
          </cell>
          <cell r="P4263">
            <v>0</v>
          </cell>
          <cell r="Q4263">
            <v>0</v>
          </cell>
          <cell r="R4263">
            <v>0</v>
          </cell>
          <cell r="S4263">
            <v>4</v>
          </cell>
          <cell r="T4263">
            <v>12</v>
          </cell>
          <cell r="U4263">
            <v>0</v>
          </cell>
          <cell r="V4263">
            <v>6</v>
          </cell>
          <cell r="W4263">
            <v>3417</v>
          </cell>
          <cell r="X4263">
            <v>18</v>
          </cell>
          <cell r="Y4263">
            <v>7</v>
          </cell>
        </row>
        <row r="4264">
          <cell r="B4264" t="str">
            <v>稻城县</v>
          </cell>
          <cell r="C4264">
            <v>0</v>
          </cell>
          <cell r="D4264">
            <v>321</v>
          </cell>
          <cell r="E4264">
            <v>73</v>
          </cell>
          <cell r="F4264">
            <v>71</v>
          </cell>
          <cell r="G4264">
            <v>177</v>
          </cell>
          <cell r="H4264">
            <v>0</v>
          </cell>
          <cell r="I4264">
            <v>0</v>
          </cell>
          <cell r="J4264">
            <v>321</v>
          </cell>
          <cell r="K4264">
            <v>115</v>
          </cell>
          <cell r="L4264">
            <v>42</v>
          </cell>
          <cell r="M4264">
            <v>51</v>
          </cell>
          <cell r="N4264">
            <v>0</v>
          </cell>
          <cell r="O4264">
            <v>26</v>
          </cell>
          <cell r="P4264">
            <v>26</v>
          </cell>
          <cell r="Q4264">
            <v>0</v>
          </cell>
          <cell r="R4264">
            <v>0</v>
          </cell>
          <cell r="S4264">
            <v>7</v>
          </cell>
          <cell r="T4264">
            <v>54</v>
          </cell>
          <cell r="U4264">
            <v>0</v>
          </cell>
          <cell r="V4264">
            <v>124</v>
          </cell>
          <cell r="W4264">
            <v>26339</v>
          </cell>
          <cell r="X4264">
            <v>209</v>
          </cell>
          <cell r="Y4264">
            <v>347</v>
          </cell>
        </row>
        <row r="4265">
          <cell r="B4265" t="str">
            <v>稻城县本级</v>
          </cell>
          <cell r="C4265">
            <v>0</v>
          </cell>
          <cell r="D4265">
            <v>0</v>
          </cell>
          <cell r="E4265">
            <v>0</v>
          </cell>
          <cell r="F4265">
            <v>0</v>
          </cell>
          <cell r="G4265">
            <v>0</v>
          </cell>
          <cell r="H4265">
            <v>0</v>
          </cell>
          <cell r="I4265">
            <v>0</v>
          </cell>
          <cell r="J4265">
            <v>0</v>
          </cell>
          <cell r="K4265">
            <v>0</v>
          </cell>
          <cell r="L4265">
            <v>0</v>
          </cell>
          <cell r="M4265">
            <v>0</v>
          </cell>
          <cell r="N4265">
            <v>0</v>
          </cell>
          <cell r="O4265">
            <v>0</v>
          </cell>
          <cell r="P4265">
            <v>0</v>
          </cell>
          <cell r="Q4265">
            <v>0</v>
          </cell>
          <cell r="R4265">
            <v>0</v>
          </cell>
          <cell r="S4265">
            <v>0</v>
          </cell>
          <cell r="T4265">
            <v>0</v>
          </cell>
          <cell r="U4265">
            <v>0</v>
          </cell>
          <cell r="V4265">
            <v>0</v>
          </cell>
          <cell r="W4265">
            <v>0</v>
          </cell>
          <cell r="X4265">
            <v>0</v>
          </cell>
          <cell r="Y4265">
            <v>0</v>
          </cell>
        </row>
        <row r="4266">
          <cell r="B4266" t="str">
            <v>稻城县乡(镇)小计</v>
          </cell>
          <cell r="C4266">
            <v>0</v>
          </cell>
          <cell r="D4266">
            <v>321</v>
          </cell>
          <cell r="E4266">
            <v>73</v>
          </cell>
          <cell r="F4266">
            <v>71</v>
          </cell>
          <cell r="G4266">
            <v>177</v>
          </cell>
          <cell r="H4266">
            <v>0</v>
          </cell>
          <cell r="I4266">
            <v>0</v>
          </cell>
          <cell r="J4266">
            <v>321</v>
          </cell>
          <cell r="K4266">
            <v>115</v>
          </cell>
          <cell r="L4266">
            <v>42</v>
          </cell>
          <cell r="M4266">
            <v>51</v>
          </cell>
          <cell r="N4266">
            <v>0</v>
          </cell>
          <cell r="O4266">
            <v>26</v>
          </cell>
          <cell r="P4266">
            <v>26</v>
          </cell>
          <cell r="Q4266">
            <v>0</v>
          </cell>
          <cell r="R4266">
            <v>0</v>
          </cell>
          <cell r="S4266">
            <v>7</v>
          </cell>
          <cell r="T4266">
            <v>54</v>
          </cell>
          <cell r="U4266">
            <v>0</v>
          </cell>
          <cell r="V4266">
            <v>124</v>
          </cell>
          <cell r="W4266">
            <v>26339</v>
          </cell>
          <cell r="X4266">
            <v>209</v>
          </cell>
          <cell r="Y4266">
            <v>347</v>
          </cell>
        </row>
        <row r="4267">
          <cell r="B4267" t="str">
            <v>稻城金珠镇</v>
          </cell>
          <cell r="C4267">
            <v>0</v>
          </cell>
          <cell r="D4267">
            <v>35</v>
          </cell>
          <cell r="E4267">
            <v>8</v>
          </cell>
          <cell r="F4267">
            <v>7</v>
          </cell>
          <cell r="G4267">
            <v>20</v>
          </cell>
          <cell r="H4267">
            <v>0</v>
          </cell>
          <cell r="I4267">
            <v>0</v>
          </cell>
          <cell r="J4267">
            <v>35</v>
          </cell>
          <cell r="K4267">
            <v>14</v>
          </cell>
          <cell r="L4267">
            <v>4</v>
          </cell>
          <cell r="M4267">
            <v>5</v>
          </cell>
          <cell r="N4267">
            <v>0</v>
          </cell>
          <cell r="O4267">
            <v>2</v>
          </cell>
          <cell r="P4267">
            <v>3</v>
          </cell>
          <cell r="Q4267">
            <v>0</v>
          </cell>
          <cell r="R4267">
            <v>0</v>
          </cell>
          <cell r="S4267">
            <v>2</v>
          </cell>
          <cell r="T4267">
            <v>5</v>
          </cell>
          <cell r="U4267">
            <v>0</v>
          </cell>
          <cell r="V4267">
            <v>13</v>
          </cell>
          <cell r="W4267">
            <v>3798</v>
          </cell>
          <cell r="X4267">
            <v>25</v>
          </cell>
          <cell r="Y4267">
            <v>35</v>
          </cell>
        </row>
        <row r="4268">
          <cell r="B4268" t="str">
            <v>稻城色拉乡</v>
          </cell>
          <cell r="C4268">
            <v>0</v>
          </cell>
          <cell r="D4268">
            <v>24</v>
          </cell>
          <cell r="E4268">
            <v>6</v>
          </cell>
          <cell r="F4268">
            <v>6</v>
          </cell>
          <cell r="G4268">
            <v>12</v>
          </cell>
          <cell r="H4268">
            <v>0</v>
          </cell>
          <cell r="I4268">
            <v>0</v>
          </cell>
          <cell r="J4268">
            <v>24</v>
          </cell>
          <cell r="K4268">
            <v>9</v>
          </cell>
          <cell r="L4268">
            <v>4</v>
          </cell>
          <cell r="M4268">
            <v>4</v>
          </cell>
          <cell r="N4268">
            <v>0</v>
          </cell>
          <cell r="O4268">
            <v>2</v>
          </cell>
          <cell r="P4268">
            <v>1</v>
          </cell>
          <cell r="Q4268">
            <v>0</v>
          </cell>
          <cell r="R4268">
            <v>0</v>
          </cell>
          <cell r="S4268">
            <v>0</v>
          </cell>
          <cell r="T4268">
            <v>4</v>
          </cell>
          <cell r="U4268">
            <v>0</v>
          </cell>
          <cell r="V4268">
            <v>9</v>
          </cell>
          <cell r="W4268">
            <v>1654</v>
          </cell>
          <cell r="X4268">
            <v>17</v>
          </cell>
          <cell r="Y4268">
            <v>31</v>
          </cell>
        </row>
        <row r="4269">
          <cell r="B4269" t="str">
            <v>稻城傍河乡</v>
          </cell>
          <cell r="C4269">
            <v>0</v>
          </cell>
          <cell r="D4269">
            <v>21</v>
          </cell>
          <cell r="E4269">
            <v>5</v>
          </cell>
          <cell r="F4269">
            <v>5</v>
          </cell>
          <cell r="G4269">
            <v>11</v>
          </cell>
          <cell r="H4269">
            <v>0</v>
          </cell>
          <cell r="I4269">
            <v>0</v>
          </cell>
          <cell r="J4269">
            <v>21</v>
          </cell>
          <cell r="K4269">
            <v>7</v>
          </cell>
          <cell r="L4269">
            <v>3</v>
          </cell>
          <cell r="M4269">
            <v>4</v>
          </cell>
          <cell r="N4269">
            <v>0</v>
          </cell>
          <cell r="O4269">
            <v>1</v>
          </cell>
          <cell r="P4269">
            <v>2</v>
          </cell>
          <cell r="Q4269">
            <v>0</v>
          </cell>
          <cell r="R4269">
            <v>0</v>
          </cell>
          <cell r="S4269">
            <v>0</v>
          </cell>
          <cell r="T4269">
            <v>4</v>
          </cell>
          <cell r="U4269">
            <v>0</v>
          </cell>
          <cell r="V4269">
            <v>9</v>
          </cell>
          <cell r="W4269">
            <v>1503</v>
          </cell>
          <cell r="X4269">
            <v>13</v>
          </cell>
          <cell r="Y4269">
            <v>25</v>
          </cell>
        </row>
        <row r="4270">
          <cell r="B4270" t="str">
            <v>稻城省母乡</v>
          </cell>
          <cell r="C4270">
            <v>0</v>
          </cell>
          <cell r="D4270">
            <v>18</v>
          </cell>
          <cell r="E4270">
            <v>4</v>
          </cell>
          <cell r="F4270">
            <v>4</v>
          </cell>
          <cell r="G4270">
            <v>10</v>
          </cell>
          <cell r="H4270">
            <v>0</v>
          </cell>
          <cell r="I4270">
            <v>0</v>
          </cell>
          <cell r="J4270">
            <v>18</v>
          </cell>
          <cell r="K4270">
            <v>5</v>
          </cell>
          <cell r="L4270">
            <v>3</v>
          </cell>
          <cell r="M4270">
            <v>3</v>
          </cell>
          <cell r="N4270">
            <v>0</v>
          </cell>
          <cell r="O4270">
            <v>2</v>
          </cell>
          <cell r="P4270">
            <v>2</v>
          </cell>
          <cell r="Q4270">
            <v>0</v>
          </cell>
          <cell r="R4270">
            <v>0</v>
          </cell>
          <cell r="S4270">
            <v>0</v>
          </cell>
          <cell r="T4270">
            <v>3</v>
          </cell>
          <cell r="U4270">
            <v>0</v>
          </cell>
          <cell r="V4270">
            <v>7</v>
          </cell>
          <cell r="W4270">
            <v>1782</v>
          </cell>
          <cell r="X4270">
            <v>9</v>
          </cell>
          <cell r="Y4270">
            <v>22</v>
          </cell>
        </row>
        <row r="4271">
          <cell r="B4271" t="str">
            <v>稻城桑堆乡</v>
          </cell>
          <cell r="C4271">
            <v>0</v>
          </cell>
          <cell r="D4271">
            <v>23</v>
          </cell>
          <cell r="E4271">
            <v>4</v>
          </cell>
          <cell r="F4271">
            <v>4</v>
          </cell>
          <cell r="G4271">
            <v>15</v>
          </cell>
          <cell r="H4271">
            <v>0</v>
          </cell>
          <cell r="I4271">
            <v>0</v>
          </cell>
          <cell r="J4271">
            <v>23</v>
          </cell>
          <cell r="K4271">
            <v>7</v>
          </cell>
          <cell r="L4271">
            <v>3</v>
          </cell>
          <cell r="M4271">
            <v>4</v>
          </cell>
          <cell r="N4271">
            <v>0</v>
          </cell>
          <cell r="O4271">
            <v>2</v>
          </cell>
          <cell r="P4271">
            <v>2</v>
          </cell>
          <cell r="Q4271">
            <v>0</v>
          </cell>
          <cell r="R4271">
            <v>0</v>
          </cell>
          <cell r="S4271">
            <v>1</v>
          </cell>
          <cell r="T4271">
            <v>4</v>
          </cell>
          <cell r="U4271">
            <v>0</v>
          </cell>
          <cell r="V4271">
            <v>10</v>
          </cell>
          <cell r="W4271">
            <v>2539</v>
          </cell>
          <cell r="X4271">
            <v>13</v>
          </cell>
          <cell r="Y4271">
            <v>22</v>
          </cell>
        </row>
        <row r="4272">
          <cell r="B4272" t="str">
            <v>稻城邓坡乡</v>
          </cell>
          <cell r="C4272">
            <v>0</v>
          </cell>
          <cell r="D4272">
            <v>10</v>
          </cell>
          <cell r="E4272">
            <v>2</v>
          </cell>
          <cell r="F4272">
            <v>2</v>
          </cell>
          <cell r="G4272">
            <v>6</v>
          </cell>
          <cell r="H4272">
            <v>0</v>
          </cell>
          <cell r="I4272">
            <v>0</v>
          </cell>
          <cell r="J4272">
            <v>10</v>
          </cell>
          <cell r="K4272">
            <v>3</v>
          </cell>
          <cell r="L4272">
            <v>1</v>
          </cell>
          <cell r="M4272">
            <v>1</v>
          </cell>
          <cell r="N4272">
            <v>0</v>
          </cell>
          <cell r="O4272">
            <v>1</v>
          </cell>
          <cell r="P4272">
            <v>1</v>
          </cell>
          <cell r="Q4272">
            <v>0</v>
          </cell>
          <cell r="R4272">
            <v>0</v>
          </cell>
          <cell r="S4272">
            <v>0</v>
          </cell>
          <cell r="T4272">
            <v>3</v>
          </cell>
          <cell r="U4272">
            <v>0</v>
          </cell>
          <cell r="V4272">
            <v>2</v>
          </cell>
          <cell r="W4272">
            <v>889</v>
          </cell>
          <cell r="X4272">
            <v>5</v>
          </cell>
          <cell r="Y4272">
            <v>12</v>
          </cell>
        </row>
        <row r="4273">
          <cell r="B4273" t="str">
            <v>稻城巨龙乡</v>
          </cell>
          <cell r="C4273">
            <v>0</v>
          </cell>
          <cell r="D4273">
            <v>23</v>
          </cell>
          <cell r="E4273">
            <v>7</v>
          </cell>
          <cell r="F4273">
            <v>7</v>
          </cell>
          <cell r="G4273">
            <v>9</v>
          </cell>
          <cell r="H4273">
            <v>0</v>
          </cell>
          <cell r="I4273">
            <v>0</v>
          </cell>
          <cell r="J4273">
            <v>23</v>
          </cell>
          <cell r="K4273">
            <v>9</v>
          </cell>
          <cell r="L4273">
            <v>2</v>
          </cell>
          <cell r="M4273">
            <v>4</v>
          </cell>
          <cell r="N4273">
            <v>0</v>
          </cell>
          <cell r="O4273">
            <v>2</v>
          </cell>
          <cell r="P4273">
            <v>2</v>
          </cell>
          <cell r="Q4273">
            <v>0</v>
          </cell>
          <cell r="R4273">
            <v>0</v>
          </cell>
          <cell r="S4273">
            <v>1</v>
          </cell>
          <cell r="T4273">
            <v>3</v>
          </cell>
          <cell r="U4273">
            <v>0</v>
          </cell>
          <cell r="V4273">
            <v>11</v>
          </cell>
          <cell r="W4273">
            <v>1862</v>
          </cell>
          <cell r="X4273">
            <v>17</v>
          </cell>
          <cell r="Y4273">
            <v>18</v>
          </cell>
        </row>
        <row r="4274">
          <cell r="B4274" t="str">
            <v>稻城木拉乡</v>
          </cell>
          <cell r="C4274">
            <v>0</v>
          </cell>
          <cell r="D4274">
            <v>22</v>
          </cell>
          <cell r="E4274">
            <v>5</v>
          </cell>
          <cell r="F4274">
            <v>5</v>
          </cell>
          <cell r="G4274">
            <v>12</v>
          </cell>
          <cell r="H4274">
            <v>0</v>
          </cell>
          <cell r="I4274">
            <v>0</v>
          </cell>
          <cell r="J4274">
            <v>22</v>
          </cell>
          <cell r="K4274">
            <v>8</v>
          </cell>
          <cell r="L4274">
            <v>3</v>
          </cell>
          <cell r="M4274">
            <v>3</v>
          </cell>
          <cell r="N4274">
            <v>0</v>
          </cell>
          <cell r="O4274">
            <v>2</v>
          </cell>
          <cell r="P4274">
            <v>2</v>
          </cell>
          <cell r="Q4274">
            <v>0</v>
          </cell>
          <cell r="R4274">
            <v>0</v>
          </cell>
          <cell r="S4274">
            <v>0</v>
          </cell>
          <cell r="T4274">
            <v>4</v>
          </cell>
          <cell r="U4274">
            <v>0</v>
          </cell>
          <cell r="V4274">
            <v>8</v>
          </cell>
          <cell r="W4274">
            <v>1769</v>
          </cell>
          <cell r="X4274">
            <v>14</v>
          </cell>
          <cell r="Y4274">
            <v>22</v>
          </cell>
        </row>
        <row r="4275">
          <cell r="B4275" t="str">
            <v>稻城赤土乡</v>
          </cell>
          <cell r="C4275">
            <v>0</v>
          </cell>
          <cell r="D4275">
            <v>27</v>
          </cell>
          <cell r="E4275">
            <v>7</v>
          </cell>
          <cell r="F4275">
            <v>6</v>
          </cell>
          <cell r="G4275">
            <v>14</v>
          </cell>
          <cell r="H4275">
            <v>0</v>
          </cell>
          <cell r="I4275">
            <v>0</v>
          </cell>
          <cell r="J4275">
            <v>27</v>
          </cell>
          <cell r="K4275">
            <v>10</v>
          </cell>
          <cell r="L4275">
            <v>4</v>
          </cell>
          <cell r="M4275">
            <v>4</v>
          </cell>
          <cell r="N4275">
            <v>0</v>
          </cell>
          <cell r="O4275">
            <v>2</v>
          </cell>
          <cell r="P4275">
            <v>2</v>
          </cell>
          <cell r="Q4275">
            <v>0</v>
          </cell>
          <cell r="R4275">
            <v>0</v>
          </cell>
          <cell r="S4275">
            <v>1</v>
          </cell>
          <cell r="T4275">
            <v>4</v>
          </cell>
          <cell r="U4275">
            <v>0</v>
          </cell>
          <cell r="V4275">
            <v>10</v>
          </cell>
          <cell r="W4275">
            <v>2477</v>
          </cell>
          <cell r="X4275">
            <v>18</v>
          </cell>
          <cell r="Y4275">
            <v>32</v>
          </cell>
        </row>
        <row r="4276">
          <cell r="B4276" t="str">
            <v>稻城香格里拉乡</v>
          </cell>
          <cell r="C4276">
            <v>0</v>
          </cell>
          <cell r="D4276">
            <v>37</v>
          </cell>
          <cell r="E4276">
            <v>8</v>
          </cell>
          <cell r="F4276">
            <v>8</v>
          </cell>
          <cell r="G4276">
            <v>21</v>
          </cell>
          <cell r="H4276">
            <v>0</v>
          </cell>
          <cell r="I4276">
            <v>0</v>
          </cell>
          <cell r="J4276">
            <v>37</v>
          </cell>
          <cell r="K4276">
            <v>16</v>
          </cell>
          <cell r="L4276">
            <v>4</v>
          </cell>
          <cell r="M4276">
            <v>6</v>
          </cell>
          <cell r="N4276">
            <v>0</v>
          </cell>
          <cell r="O4276">
            <v>2</v>
          </cell>
          <cell r="P4276">
            <v>3</v>
          </cell>
          <cell r="Q4276">
            <v>0</v>
          </cell>
          <cell r="R4276">
            <v>0</v>
          </cell>
          <cell r="S4276">
            <v>1</v>
          </cell>
          <cell r="T4276">
            <v>5</v>
          </cell>
          <cell r="U4276">
            <v>0</v>
          </cell>
          <cell r="V4276">
            <v>15</v>
          </cell>
          <cell r="W4276">
            <v>2330</v>
          </cell>
          <cell r="X4276">
            <v>29</v>
          </cell>
          <cell r="Y4276">
            <v>34</v>
          </cell>
        </row>
        <row r="4277">
          <cell r="B4277" t="str">
            <v>稻城蒙自乡</v>
          </cell>
          <cell r="C4277">
            <v>0</v>
          </cell>
          <cell r="D4277">
            <v>20</v>
          </cell>
          <cell r="E4277">
            <v>5</v>
          </cell>
          <cell r="F4277">
            <v>5</v>
          </cell>
          <cell r="G4277">
            <v>10</v>
          </cell>
          <cell r="H4277">
            <v>0</v>
          </cell>
          <cell r="I4277">
            <v>0</v>
          </cell>
          <cell r="J4277">
            <v>20</v>
          </cell>
          <cell r="K4277">
            <v>7</v>
          </cell>
          <cell r="L4277">
            <v>3</v>
          </cell>
          <cell r="M4277">
            <v>4</v>
          </cell>
          <cell r="N4277">
            <v>0</v>
          </cell>
          <cell r="O4277">
            <v>2</v>
          </cell>
          <cell r="P4277">
            <v>1</v>
          </cell>
          <cell r="Q4277">
            <v>0</v>
          </cell>
          <cell r="R4277">
            <v>0</v>
          </cell>
          <cell r="S4277">
            <v>0</v>
          </cell>
          <cell r="T4277">
            <v>3</v>
          </cell>
          <cell r="U4277">
            <v>0</v>
          </cell>
          <cell r="V4277">
            <v>10</v>
          </cell>
          <cell r="W4277">
            <v>2079</v>
          </cell>
          <cell r="X4277">
            <v>12</v>
          </cell>
          <cell r="Y4277">
            <v>21</v>
          </cell>
        </row>
        <row r="4278">
          <cell r="B4278" t="str">
            <v>稻城俄牙同乡</v>
          </cell>
          <cell r="C4278">
            <v>0</v>
          </cell>
          <cell r="D4278">
            <v>26</v>
          </cell>
          <cell r="E4278">
            <v>6</v>
          </cell>
          <cell r="F4278">
            <v>6</v>
          </cell>
          <cell r="G4278">
            <v>14</v>
          </cell>
          <cell r="H4278">
            <v>0</v>
          </cell>
          <cell r="I4278">
            <v>0</v>
          </cell>
          <cell r="J4278">
            <v>26</v>
          </cell>
          <cell r="K4278">
            <v>9</v>
          </cell>
          <cell r="L4278">
            <v>4</v>
          </cell>
          <cell r="M4278">
            <v>4</v>
          </cell>
          <cell r="N4278">
            <v>0</v>
          </cell>
          <cell r="O4278">
            <v>2</v>
          </cell>
          <cell r="P4278">
            <v>2</v>
          </cell>
          <cell r="Q4278">
            <v>0</v>
          </cell>
          <cell r="R4278">
            <v>0</v>
          </cell>
          <cell r="S4278">
            <v>1</v>
          </cell>
          <cell r="T4278">
            <v>4</v>
          </cell>
          <cell r="U4278">
            <v>0</v>
          </cell>
          <cell r="V4278">
            <v>10</v>
          </cell>
          <cell r="W4278">
            <v>1385</v>
          </cell>
          <cell r="X4278">
            <v>17</v>
          </cell>
          <cell r="Y4278">
            <v>35</v>
          </cell>
        </row>
        <row r="4279">
          <cell r="B4279" t="str">
            <v>稻城各卡乡</v>
          </cell>
          <cell r="C4279">
            <v>0</v>
          </cell>
          <cell r="D4279">
            <v>15</v>
          </cell>
          <cell r="E4279">
            <v>3</v>
          </cell>
          <cell r="F4279">
            <v>3</v>
          </cell>
          <cell r="G4279">
            <v>9</v>
          </cell>
          <cell r="H4279">
            <v>0</v>
          </cell>
          <cell r="I4279">
            <v>0</v>
          </cell>
          <cell r="J4279">
            <v>15</v>
          </cell>
          <cell r="K4279">
            <v>5</v>
          </cell>
          <cell r="L4279">
            <v>1</v>
          </cell>
          <cell r="M4279">
            <v>2</v>
          </cell>
          <cell r="N4279">
            <v>0</v>
          </cell>
          <cell r="O4279">
            <v>2</v>
          </cell>
          <cell r="P4279">
            <v>1</v>
          </cell>
          <cell r="Q4279">
            <v>0</v>
          </cell>
          <cell r="R4279">
            <v>0</v>
          </cell>
          <cell r="S4279">
            <v>0</v>
          </cell>
          <cell r="T4279">
            <v>4</v>
          </cell>
          <cell r="U4279">
            <v>0</v>
          </cell>
          <cell r="V4279">
            <v>5</v>
          </cell>
          <cell r="W4279">
            <v>907</v>
          </cell>
          <cell r="X4279">
            <v>9</v>
          </cell>
          <cell r="Y4279">
            <v>12</v>
          </cell>
        </row>
        <row r="4280">
          <cell r="B4280" t="str">
            <v>稻城吉呷乡</v>
          </cell>
          <cell r="C4280">
            <v>0</v>
          </cell>
          <cell r="D4280">
            <v>20</v>
          </cell>
          <cell r="E4280">
            <v>3</v>
          </cell>
          <cell r="F4280">
            <v>3</v>
          </cell>
          <cell r="G4280">
            <v>14</v>
          </cell>
          <cell r="H4280">
            <v>0</v>
          </cell>
          <cell r="I4280">
            <v>0</v>
          </cell>
          <cell r="J4280">
            <v>20</v>
          </cell>
          <cell r="K4280">
            <v>6</v>
          </cell>
          <cell r="L4280">
            <v>3</v>
          </cell>
          <cell r="M4280">
            <v>3</v>
          </cell>
          <cell r="N4280">
            <v>0</v>
          </cell>
          <cell r="O4280">
            <v>2</v>
          </cell>
          <cell r="P4280">
            <v>2</v>
          </cell>
          <cell r="Q4280">
            <v>0</v>
          </cell>
          <cell r="R4280">
            <v>0</v>
          </cell>
          <cell r="S4280">
            <v>0</v>
          </cell>
          <cell r="T4280">
            <v>4</v>
          </cell>
          <cell r="U4280">
            <v>0</v>
          </cell>
          <cell r="V4280">
            <v>5</v>
          </cell>
          <cell r="W4280">
            <v>1365</v>
          </cell>
          <cell r="X4280">
            <v>11</v>
          </cell>
          <cell r="Y4280">
            <v>26</v>
          </cell>
        </row>
        <row r="4281">
          <cell r="B4281" t="str">
            <v>得荣县</v>
          </cell>
          <cell r="C4281">
            <v>0</v>
          </cell>
          <cell r="D4281">
            <v>265</v>
          </cell>
          <cell r="E4281">
            <v>38</v>
          </cell>
          <cell r="F4281">
            <v>66</v>
          </cell>
          <cell r="G4281">
            <v>161</v>
          </cell>
          <cell r="H4281">
            <v>0</v>
          </cell>
          <cell r="I4281">
            <v>0</v>
          </cell>
          <cell r="J4281">
            <v>265</v>
          </cell>
          <cell r="K4281">
            <v>153</v>
          </cell>
          <cell r="L4281">
            <v>12</v>
          </cell>
          <cell r="M4281">
            <v>34</v>
          </cell>
          <cell r="N4281">
            <v>2</v>
          </cell>
          <cell r="O4281">
            <v>15</v>
          </cell>
          <cell r="P4281">
            <v>7</v>
          </cell>
          <cell r="Q4281">
            <v>0</v>
          </cell>
          <cell r="R4281">
            <v>3</v>
          </cell>
          <cell r="S4281">
            <v>5</v>
          </cell>
          <cell r="T4281">
            <v>36</v>
          </cell>
          <cell r="U4281">
            <v>0</v>
          </cell>
          <cell r="V4281">
            <v>127</v>
          </cell>
          <cell r="W4281">
            <v>22138</v>
          </cell>
          <cell r="X4281">
            <v>459</v>
          </cell>
          <cell r="Y4281">
            <v>102</v>
          </cell>
        </row>
        <row r="4282">
          <cell r="B4282" t="str">
            <v>得荣县本级</v>
          </cell>
          <cell r="C4282">
            <v>0</v>
          </cell>
          <cell r="D4282">
            <v>0</v>
          </cell>
          <cell r="E4282">
            <v>0</v>
          </cell>
          <cell r="F4282">
            <v>0</v>
          </cell>
          <cell r="G4282">
            <v>0</v>
          </cell>
          <cell r="H4282">
            <v>0</v>
          </cell>
          <cell r="I4282">
            <v>0</v>
          </cell>
          <cell r="J4282">
            <v>0</v>
          </cell>
          <cell r="K4282">
            <v>0</v>
          </cell>
          <cell r="L4282">
            <v>0</v>
          </cell>
          <cell r="M4282">
            <v>0</v>
          </cell>
          <cell r="N4282">
            <v>0</v>
          </cell>
          <cell r="O4282">
            <v>0</v>
          </cell>
          <cell r="P4282">
            <v>0</v>
          </cell>
          <cell r="Q4282">
            <v>0</v>
          </cell>
          <cell r="R4282">
            <v>0</v>
          </cell>
          <cell r="S4282">
            <v>0</v>
          </cell>
          <cell r="T4282">
            <v>0</v>
          </cell>
          <cell r="U4282">
            <v>0</v>
          </cell>
          <cell r="V4282">
            <v>0</v>
          </cell>
          <cell r="W4282">
            <v>0</v>
          </cell>
          <cell r="X4282">
            <v>0</v>
          </cell>
          <cell r="Y4282">
            <v>0</v>
          </cell>
        </row>
        <row r="4283">
          <cell r="B4283" t="str">
            <v>得荣县乡（镇）小计</v>
          </cell>
          <cell r="C4283">
            <v>0</v>
          </cell>
          <cell r="D4283">
            <v>265</v>
          </cell>
          <cell r="E4283">
            <v>38</v>
          </cell>
          <cell r="F4283">
            <v>66</v>
          </cell>
          <cell r="G4283">
            <v>161</v>
          </cell>
          <cell r="H4283">
            <v>0</v>
          </cell>
          <cell r="I4283">
            <v>0</v>
          </cell>
          <cell r="J4283">
            <v>265</v>
          </cell>
          <cell r="K4283">
            <v>153</v>
          </cell>
          <cell r="L4283">
            <v>12</v>
          </cell>
          <cell r="M4283">
            <v>34</v>
          </cell>
          <cell r="N4283">
            <v>2</v>
          </cell>
          <cell r="O4283">
            <v>15</v>
          </cell>
          <cell r="P4283">
            <v>7</v>
          </cell>
          <cell r="Q4283">
            <v>0</v>
          </cell>
          <cell r="R4283">
            <v>3</v>
          </cell>
          <cell r="S4283">
            <v>5</v>
          </cell>
          <cell r="T4283">
            <v>36</v>
          </cell>
          <cell r="U4283">
            <v>0</v>
          </cell>
          <cell r="V4283">
            <v>127</v>
          </cell>
          <cell r="W4283">
            <v>22138</v>
          </cell>
          <cell r="X4283">
            <v>459</v>
          </cell>
          <cell r="Y4283">
            <v>102</v>
          </cell>
        </row>
        <row r="4284">
          <cell r="B4284" t="str">
            <v>得荣松麦镇</v>
          </cell>
          <cell r="C4284">
            <v>0</v>
          </cell>
          <cell r="D4284">
            <v>26</v>
          </cell>
          <cell r="E4284">
            <v>4</v>
          </cell>
          <cell r="F4284">
            <v>6</v>
          </cell>
          <cell r="G4284">
            <v>16</v>
          </cell>
          <cell r="H4284">
            <v>0</v>
          </cell>
          <cell r="I4284">
            <v>0</v>
          </cell>
          <cell r="J4284">
            <v>26</v>
          </cell>
          <cell r="K4284">
            <v>14</v>
          </cell>
          <cell r="L4284">
            <v>1</v>
          </cell>
          <cell r="M4284">
            <v>3</v>
          </cell>
          <cell r="N4284">
            <v>1</v>
          </cell>
          <cell r="O4284">
            <v>2</v>
          </cell>
          <cell r="P4284">
            <v>1</v>
          </cell>
          <cell r="Q4284">
            <v>0</v>
          </cell>
          <cell r="R4284">
            <v>1</v>
          </cell>
          <cell r="S4284">
            <v>1</v>
          </cell>
          <cell r="T4284">
            <v>3</v>
          </cell>
          <cell r="U4284">
            <v>0</v>
          </cell>
          <cell r="V4284">
            <v>11</v>
          </cell>
          <cell r="W4284">
            <v>1719</v>
          </cell>
          <cell r="X4284">
            <v>43</v>
          </cell>
          <cell r="Y4284">
            <v>9</v>
          </cell>
        </row>
        <row r="4285">
          <cell r="B4285" t="str">
            <v>得荣县斯扎乡</v>
          </cell>
          <cell r="C4285">
            <v>0</v>
          </cell>
          <cell r="D4285">
            <v>16</v>
          </cell>
          <cell r="E4285">
            <v>3</v>
          </cell>
          <cell r="F4285">
            <v>6</v>
          </cell>
          <cell r="G4285">
            <v>7</v>
          </cell>
          <cell r="H4285">
            <v>0</v>
          </cell>
          <cell r="I4285">
            <v>0</v>
          </cell>
          <cell r="J4285">
            <v>16</v>
          </cell>
          <cell r="K4285">
            <v>8</v>
          </cell>
          <cell r="L4285">
            <v>1</v>
          </cell>
          <cell r="M4285">
            <v>3</v>
          </cell>
          <cell r="N4285">
            <v>0</v>
          </cell>
          <cell r="O4285">
            <v>1</v>
          </cell>
          <cell r="P4285">
            <v>1</v>
          </cell>
          <cell r="Q4285">
            <v>0</v>
          </cell>
          <cell r="R4285">
            <v>0</v>
          </cell>
          <cell r="S4285">
            <v>0</v>
          </cell>
          <cell r="T4285">
            <v>2</v>
          </cell>
          <cell r="U4285">
            <v>0</v>
          </cell>
          <cell r="V4285">
            <v>6</v>
          </cell>
          <cell r="W4285">
            <v>1105</v>
          </cell>
          <cell r="X4285">
            <v>22</v>
          </cell>
          <cell r="Y4285">
            <v>8</v>
          </cell>
        </row>
        <row r="4286">
          <cell r="B4286" t="str">
            <v>得荣县奔都乡</v>
          </cell>
          <cell r="C4286">
            <v>0</v>
          </cell>
          <cell r="D4286">
            <v>23</v>
          </cell>
          <cell r="E4286">
            <v>3</v>
          </cell>
          <cell r="F4286">
            <v>6</v>
          </cell>
          <cell r="G4286">
            <v>14</v>
          </cell>
          <cell r="H4286">
            <v>0</v>
          </cell>
          <cell r="I4286">
            <v>0</v>
          </cell>
          <cell r="J4286">
            <v>23</v>
          </cell>
          <cell r="K4286">
            <v>15</v>
          </cell>
          <cell r="L4286">
            <v>1</v>
          </cell>
          <cell r="M4286">
            <v>2</v>
          </cell>
          <cell r="N4286">
            <v>0</v>
          </cell>
          <cell r="O4286">
            <v>1</v>
          </cell>
          <cell r="P4286">
            <v>0</v>
          </cell>
          <cell r="Q4286">
            <v>0</v>
          </cell>
          <cell r="R4286">
            <v>0</v>
          </cell>
          <cell r="S4286">
            <v>1</v>
          </cell>
          <cell r="T4286">
            <v>3</v>
          </cell>
          <cell r="U4286">
            <v>0</v>
          </cell>
          <cell r="V4286">
            <v>13</v>
          </cell>
          <cell r="W4286">
            <v>1969</v>
          </cell>
          <cell r="X4286">
            <v>45</v>
          </cell>
          <cell r="Y4286">
            <v>10</v>
          </cell>
        </row>
        <row r="4287">
          <cell r="B4287" t="str">
            <v>得荣县八日乡</v>
          </cell>
          <cell r="C4287">
            <v>0</v>
          </cell>
          <cell r="D4287">
            <v>23</v>
          </cell>
          <cell r="E4287">
            <v>2</v>
          </cell>
          <cell r="F4287">
            <v>5</v>
          </cell>
          <cell r="G4287">
            <v>16</v>
          </cell>
          <cell r="H4287">
            <v>0</v>
          </cell>
          <cell r="I4287">
            <v>0</v>
          </cell>
          <cell r="J4287">
            <v>23</v>
          </cell>
          <cell r="K4287">
            <v>14</v>
          </cell>
          <cell r="L4287">
            <v>1</v>
          </cell>
          <cell r="M4287">
            <v>3</v>
          </cell>
          <cell r="N4287">
            <v>0</v>
          </cell>
          <cell r="O4287">
            <v>1</v>
          </cell>
          <cell r="P4287">
            <v>1</v>
          </cell>
          <cell r="Q4287">
            <v>0</v>
          </cell>
          <cell r="R4287">
            <v>0</v>
          </cell>
          <cell r="S4287">
            <v>1</v>
          </cell>
          <cell r="T4287">
            <v>2</v>
          </cell>
          <cell r="U4287">
            <v>0</v>
          </cell>
          <cell r="V4287">
            <v>14</v>
          </cell>
          <cell r="W4287">
            <v>1385</v>
          </cell>
          <cell r="X4287">
            <v>44</v>
          </cell>
          <cell r="Y4287">
            <v>7</v>
          </cell>
        </row>
        <row r="4288">
          <cell r="B4288" t="str">
            <v>得荣县古学乡</v>
          </cell>
          <cell r="C4288">
            <v>0</v>
          </cell>
          <cell r="D4288">
            <v>24</v>
          </cell>
          <cell r="E4288">
            <v>3</v>
          </cell>
          <cell r="F4288">
            <v>6</v>
          </cell>
          <cell r="G4288">
            <v>15</v>
          </cell>
          <cell r="H4288">
            <v>0</v>
          </cell>
          <cell r="I4288">
            <v>0</v>
          </cell>
          <cell r="J4288">
            <v>24</v>
          </cell>
          <cell r="K4288">
            <v>15</v>
          </cell>
          <cell r="L4288">
            <v>1</v>
          </cell>
          <cell r="M4288">
            <v>3</v>
          </cell>
          <cell r="N4288">
            <v>0</v>
          </cell>
          <cell r="O4288">
            <v>1</v>
          </cell>
          <cell r="P4288">
            <v>1</v>
          </cell>
          <cell r="Q4288">
            <v>0</v>
          </cell>
          <cell r="R4288">
            <v>0</v>
          </cell>
          <cell r="S4288">
            <v>0</v>
          </cell>
          <cell r="T4288">
            <v>3</v>
          </cell>
          <cell r="U4288">
            <v>0</v>
          </cell>
          <cell r="V4288">
            <v>12</v>
          </cell>
          <cell r="W4288">
            <v>2709</v>
          </cell>
          <cell r="X4288">
            <v>46</v>
          </cell>
          <cell r="Y4288">
            <v>6</v>
          </cell>
        </row>
        <row r="4289">
          <cell r="B4289" t="str">
            <v>得荣县子庚乡</v>
          </cell>
          <cell r="C4289">
            <v>0</v>
          </cell>
          <cell r="D4289">
            <v>19</v>
          </cell>
          <cell r="E4289">
            <v>3</v>
          </cell>
          <cell r="F4289">
            <v>6</v>
          </cell>
          <cell r="G4289">
            <v>10</v>
          </cell>
          <cell r="H4289">
            <v>0</v>
          </cell>
          <cell r="I4289">
            <v>0</v>
          </cell>
          <cell r="J4289">
            <v>19</v>
          </cell>
          <cell r="K4289">
            <v>10</v>
          </cell>
          <cell r="L4289">
            <v>1</v>
          </cell>
          <cell r="M4289">
            <v>3</v>
          </cell>
          <cell r="N4289">
            <v>0</v>
          </cell>
          <cell r="O4289">
            <v>1</v>
          </cell>
          <cell r="P4289">
            <v>0</v>
          </cell>
          <cell r="Q4289">
            <v>0</v>
          </cell>
          <cell r="R4289">
            <v>1</v>
          </cell>
          <cell r="S4289">
            <v>0</v>
          </cell>
          <cell r="T4289">
            <v>3</v>
          </cell>
          <cell r="U4289">
            <v>0</v>
          </cell>
          <cell r="V4289">
            <v>8</v>
          </cell>
          <cell r="W4289">
            <v>1705</v>
          </cell>
          <cell r="X4289">
            <v>31</v>
          </cell>
          <cell r="Y4289">
            <v>7</v>
          </cell>
        </row>
        <row r="4290">
          <cell r="B4290" t="str">
            <v>得荣县曲雅贡乡</v>
          </cell>
          <cell r="C4290">
            <v>0</v>
          </cell>
          <cell r="D4290">
            <v>24</v>
          </cell>
          <cell r="E4290">
            <v>3</v>
          </cell>
          <cell r="F4290">
            <v>5</v>
          </cell>
          <cell r="G4290">
            <v>16</v>
          </cell>
          <cell r="H4290">
            <v>0</v>
          </cell>
          <cell r="I4290">
            <v>0</v>
          </cell>
          <cell r="J4290">
            <v>24</v>
          </cell>
          <cell r="K4290">
            <v>13</v>
          </cell>
          <cell r="L4290">
            <v>1</v>
          </cell>
          <cell r="M4290">
            <v>3</v>
          </cell>
          <cell r="N4290">
            <v>0</v>
          </cell>
          <cell r="O4290">
            <v>1</v>
          </cell>
          <cell r="P4290">
            <v>1</v>
          </cell>
          <cell r="Q4290">
            <v>0</v>
          </cell>
          <cell r="R4290">
            <v>0</v>
          </cell>
          <cell r="S4290">
            <v>0</v>
          </cell>
          <cell r="T4290">
            <v>5</v>
          </cell>
          <cell r="U4290">
            <v>0</v>
          </cell>
          <cell r="V4290">
            <v>10</v>
          </cell>
          <cell r="W4290">
            <v>1480</v>
          </cell>
          <cell r="X4290">
            <v>39</v>
          </cell>
          <cell r="Y4290">
            <v>9</v>
          </cell>
        </row>
        <row r="4291">
          <cell r="B4291" t="str">
            <v>得荣县日龙乡</v>
          </cell>
          <cell r="C4291">
            <v>0</v>
          </cell>
          <cell r="D4291">
            <v>17</v>
          </cell>
          <cell r="E4291">
            <v>3</v>
          </cell>
          <cell r="F4291">
            <v>5</v>
          </cell>
          <cell r="G4291">
            <v>9</v>
          </cell>
          <cell r="H4291">
            <v>0</v>
          </cell>
          <cell r="I4291">
            <v>0</v>
          </cell>
          <cell r="J4291">
            <v>17</v>
          </cell>
          <cell r="K4291">
            <v>10</v>
          </cell>
          <cell r="L4291">
            <v>1</v>
          </cell>
          <cell r="M4291">
            <v>2</v>
          </cell>
          <cell r="N4291">
            <v>0</v>
          </cell>
          <cell r="O4291">
            <v>1</v>
          </cell>
          <cell r="P4291">
            <v>0</v>
          </cell>
          <cell r="Q4291">
            <v>0</v>
          </cell>
          <cell r="R4291">
            <v>0</v>
          </cell>
          <cell r="S4291">
            <v>0</v>
          </cell>
          <cell r="T4291">
            <v>3</v>
          </cell>
          <cell r="U4291">
            <v>0</v>
          </cell>
          <cell r="V4291">
            <v>9</v>
          </cell>
          <cell r="W4291">
            <v>1145</v>
          </cell>
          <cell r="X4291">
            <v>28</v>
          </cell>
          <cell r="Y4291">
            <v>7</v>
          </cell>
        </row>
        <row r="4292">
          <cell r="B4292" t="str">
            <v>得荣县徐龙乡</v>
          </cell>
          <cell r="C4292">
            <v>0</v>
          </cell>
          <cell r="D4292">
            <v>20</v>
          </cell>
          <cell r="E4292">
            <v>3</v>
          </cell>
          <cell r="F4292">
            <v>5</v>
          </cell>
          <cell r="G4292">
            <v>12</v>
          </cell>
          <cell r="H4292">
            <v>0</v>
          </cell>
          <cell r="I4292">
            <v>0</v>
          </cell>
          <cell r="J4292">
            <v>20</v>
          </cell>
          <cell r="K4292">
            <v>12</v>
          </cell>
          <cell r="L4292">
            <v>1</v>
          </cell>
          <cell r="M4292">
            <v>3</v>
          </cell>
          <cell r="N4292">
            <v>0</v>
          </cell>
          <cell r="O4292">
            <v>1</v>
          </cell>
          <cell r="P4292">
            <v>0</v>
          </cell>
          <cell r="Q4292">
            <v>0</v>
          </cell>
          <cell r="R4292">
            <v>0</v>
          </cell>
          <cell r="S4292">
            <v>1</v>
          </cell>
          <cell r="T4292">
            <v>2</v>
          </cell>
          <cell r="U4292">
            <v>0</v>
          </cell>
          <cell r="V4292">
            <v>10</v>
          </cell>
          <cell r="W4292">
            <v>1435</v>
          </cell>
          <cell r="X4292">
            <v>36</v>
          </cell>
          <cell r="Y4292">
            <v>8</v>
          </cell>
        </row>
        <row r="4293">
          <cell r="B4293" t="str">
            <v>得荣县贡波乡</v>
          </cell>
          <cell r="C4293">
            <v>0</v>
          </cell>
          <cell r="D4293">
            <v>17</v>
          </cell>
          <cell r="E4293">
            <v>3</v>
          </cell>
          <cell r="F4293">
            <v>5</v>
          </cell>
          <cell r="G4293">
            <v>9</v>
          </cell>
          <cell r="H4293">
            <v>0</v>
          </cell>
          <cell r="I4293">
            <v>0</v>
          </cell>
          <cell r="J4293">
            <v>17</v>
          </cell>
          <cell r="K4293">
            <v>9</v>
          </cell>
          <cell r="L4293">
            <v>1</v>
          </cell>
          <cell r="M4293">
            <v>3</v>
          </cell>
          <cell r="N4293">
            <v>0</v>
          </cell>
          <cell r="O4293">
            <v>1</v>
          </cell>
          <cell r="P4293">
            <v>0</v>
          </cell>
          <cell r="Q4293">
            <v>0</v>
          </cell>
          <cell r="R4293">
            <v>0</v>
          </cell>
          <cell r="S4293">
            <v>1</v>
          </cell>
          <cell r="T4293">
            <v>2</v>
          </cell>
          <cell r="U4293">
            <v>0</v>
          </cell>
          <cell r="V4293">
            <v>7</v>
          </cell>
          <cell r="W4293">
            <v>1257</v>
          </cell>
          <cell r="X4293">
            <v>25</v>
          </cell>
          <cell r="Y4293">
            <v>9</v>
          </cell>
        </row>
        <row r="4294">
          <cell r="B4294" t="str">
            <v>得荣县茨巫乡</v>
          </cell>
          <cell r="C4294">
            <v>0</v>
          </cell>
          <cell r="D4294">
            <v>26</v>
          </cell>
          <cell r="E4294">
            <v>4</v>
          </cell>
          <cell r="F4294">
            <v>6</v>
          </cell>
          <cell r="G4294">
            <v>16</v>
          </cell>
          <cell r="H4294">
            <v>0</v>
          </cell>
          <cell r="I4294">
            <v>0</v>
          </cell>
          <cell r="J4294">
            <v>26</v>
          </cell>
          <cell r="K4294">
            <v>16</v>
          </cell>
          <cell r="L4294">
            <v>1</v>
          </cell>
          <cell r="M4294">
            <v>3</v>
          </cell>
          <cell r="N4294">
            <v>0</v>
          </cell>
          <cell r="O4294">
            <v>2</v>
          </cell>
          <cell r="P4294">
            <v>1</v>
          </cell>
          <cell r="Q4294">
            <v>0</v>
          </cell>
          <cell r="R4294">
            <v>0</v>
          </cell>
          <cell r="S4294">
            <v>0</v>
          </cell>
          <cell r="T4294">
            <v>3</v>
          </cell>
          <cell r="U4294">
            <v>0</v>
          </cell>
          <cell r="V4294">
            <v>12</v>
          </cell>
          <cell r="W4294">
            <v>2710</v>
          </cell>
          <cell r="X4294">
            <v>48</v>
          </cell>
          <cell r="Y4294">
            <v>11</v>
          </cell>
        </row>
        <row r="4295">
          <cell r="B4295" t="str">
            <v>得荣县白松乡</v>
          </cell>
          <cell r="C4295">
            <v>0</v>
          </cell>
          <cell r="D4295">
            <v>30</v>
          </cell>
          <cell r="E4295">
            <v>4</v>
          </cell>
          <cell r="F4295">
            <v>5</v>
          </cell>
          <cell r="G4295">
            <v>21</v>
          </cell>
          <cell r="H4295">
            <v>0</v>
          </cell>
          <cell r="I4295">
            <v>0</v>
          </cell>
          <cell r="J4295">
            <v>30</v>
          </cell>
          <cell r="K4295">
            <v>17</v>
          </cell>
          <cell r="L4295">
            <v>1</v>
          </cell>
          <cell r="M4295">
            <v>3</v>
          </cell>
          <cell r="N4295">
            <v>1</v>
          </cell>
          <cell r="O4295">
            <v>2</v>
          </cell>
          <cell r="P4295">
            <v>1</v>
          </cell>
          <cell r="Q4295">
            <v>0</v>
          </cell>
          <cell r="R4295">
            <v>1</v>
          </cell>
          <cell r="S4295">
            <v>0</v>
          </cell>
          <cell r="T4295">
            <v>5</v>
          </cell>
          <cell r="U4295">
            <v>0</v>
          </cell>
          <cell r="V4295">
            <v>15</v>
          </cell>
          <cell r="W4295">
            <v>3519</v>
          </cell>
          <cell r="X4295">
            <v>52</v>
          </cell>
          <cell r="Y4295">
            <v>11</v>
          </cell>
        </row>
        <row r="4296">
          <cell r="B4296" t="str">
            <v>西昌市</v>
          </cell>
          <cell r="C4296">
            <v>0</v>
          </cell>
          <cell r="D4296">
            <v>2104</v>
          </cell>
          <cell r="E4296">
            <v>1688</v>
          </cell>
          <cell r="F4296">
            <v>0</v>
          </cell>
          <cell r="G4296">
            <v>416</v>
          </cell>
          <cell r="H4296">
            <v>0</v>
          </cell>
          <cell r="I4296">
            <v>0</v>
          </cell>
          <cell r="J4296">
            <v>2108</v>
          </cell>
          <cell r="K4296">
            <v>464</v>
          </cell>
          <cell r="L4296">
            <v>186</v>
          </cell>
          <cell r="M4296">
            <v>109</v>
          </cell>
          <cell r="N4296">
            <v>0</v>
          </cell>
          <cell r="O4296">
            <v>88</v>
          </cell>
          <cell r="P4296">
            <v>0</v>
          </cell>
          <cell r="Q4296">
            <v>0</v>
          </cell>
          <cell r="R4296">
            <v>0</v>
          </cell>
          <cell r="S4296">
            <v>0</v>
          </cell>
          <cell r="T4296">
            <v>1261</v>
          </cell>
          <cell r="U4296">
            <v>-4</v>
          </cell>
          <cell r="V4296">
            <v>231</v>
          </cell>
          <cell r="W4296">
            <v>462465</v>
          </cell>
          <cell r="X4296">
            <v>1258</v>
          </cell>
          <cell r="Y4296">
            <v>1481</v>
          </cell>
        </row>
        <row r="4297">
          <cell r="B4297" t="str">
            <v>西昌市本级</v>
          </cell>
          <cell r="C4297">
            <v>0</v>
          </cell>
          <cell r="D4297">
            <v>0</v>
          </cell>
          <cell r="E4297">
            <v>0</v>
          </cell>
          <cell r="F4297">
            <v>0</v>
          </cell>
          <cell r="G4297">
            <v>0</v>
          </cell>
          <cell r="H4297">
            <v>0</v>
          </cell>
          <cell r="I4297">
            <v>0</v>
          </cell>
          <cell r="J4297">
            <v>0</v>
          </cell>
          <cell r="K4297">
            <v>0</v>
          </cell>
          <cell r="L4297">
            <v>0</v>
          </cell>
          <cell r="M4297">
            <v>0</v>
          </cell>
          <cell r="N4297">
            <v>0</v>
          </cell>
          <cell r="O4297">
            <v>0</v>
          </cell>
          <cell r="P4297">
            <v>0</v>
          </cell>
          <cell r="Q4297">
            <v>0</v>
          </cell>
          <cell r="R4297">
            <v>0</v>
          </cell>
          <cell r="S4297">
            <v>0</v>
          </cell>
          <cell r="T4297">
            <v>0</v>
          </cell>
          <cell r="U4297">
            <v>0</v>
          </cell>
          <cell r="V4297">
            <v>0</v>
          </cell>
          <cell r="W4297">
            <v>0</v>
          </cell>
          <cell r="X4297">
            <v>0</v>
          </cell>
          <cell r="Y4297">
            <v>0</v>
          </cell>
        </row>
        <row r="4298">
          <cell r="B4298" t="str">
            <v>西昌市乡（镇）小计</v>
          </cell>
          <cell r="C4298">
            <v>0</v>
          </cell>
          <cell r="D4298">
            <v>2104</v>
          </cell>
          <cell r="E4298">
            <v>1688</v>
          </cell>
          <cell r="F4298">
            <v>0</v>
          </cell>
          <cell r="G4298">
            <v>416</v>
          </cell>
          <cell r="H4298">
            <v>0</v>
          </cell>
          <cell r="I4298">
            <v>0</v>
          </cell>
          <cell r="J4298">
            <v>2108</v>
          </cell>
          <cell r="K4298">
            <v>464</v>
          </cell>
          <cell r="L4298">
            <v>186</v>
          </cell>
          <cell r="M4298">
            <v>109</v>
          </cell>
          <cell r="N4298">
            <v>0</v>
          </cell>
          <cell r="O4298">
            <v>88</v>
          </cell>
          <cell r="P4298">
            <v>0</v>
          </cell>
          <cell r="Q4298">
            <v>0</v>
          </cell>
          <cell r="R4298">
            <v>0</v>
          </cell>
          <cell r="S4298">
            <v>0</v>
          </cell>
          <cell r="T4298">
            <v>1261</v>
          </cell>
          <cell r="U4298">
            <v>-4</v>
          </cell>
          <cell r="V4298">
            <v>231</v>
          </cell>
          <cell r="W4298">
            <v>462465</v>
          </cell>
          <cell r="X4298">
            <v>1258</v>
          </cell>
          <cell r="Y4298">
            <v>1481</v>
          </cell>
        </row>
        <row r="4299">
          <cell r="B4299" t="str">
            <v>西昌市荞地乡</v>
          </cell>
          <cell r="C4299">
            <v>0</v>
          </cell>
          <cell r="D4299">
            <v>33</v>
          </cell>
          <cell r="E4299">
            <v>33</v>
          </cell>
          <cell r="F4299">
            <v>0</v>
          </cell>
          <cell r="G4299">
            <v>0</v>
          </cell>
          <cell r="H4299">
            <v>0</v>
          </cell>
          <cell r="I4299">
            <v>0</v>
          </cell>
          <cell r="J4299">
            <v>33</v>
          </cell>
          <cell r="K4299">
            <v>12</v>
          </cell>
          <cell r="L4299">
            <v>3</v>
          </cell>
          <cell r="M4299">
            <v>2</v>
          </cell>
          <cell r="N4299">
            <v>0</v>
          </cell>
          <cell r="O4299">
            <v>1</v>
          </cell>
          <cell r="P4299">
            <v>0</v>
          </cell>
          <cell r="Q4299">
            <v>0</v>
          </cell>
          <cell r="R4299">
            <v>0</v>
          </cell>
          <cell r="S4299">
            <v>0</v>
          </cell>
          <cell r="T4299">
            <v>15</v>
          </cell>
          <cell r="U4299">
            <v>0</v>
          </cell>
          <cell r="V4299">
            <v>6</v>
          </cell>
          <cell r="W4299">
            <v>4824</v>
          </cell>
          <cell r="X4299">
            <v>31</v>
          </cell>
          <cell r="Y4299">
            <v>27</v>
          </cell>
        </row>
        <row r="4300">
          <cell r="B4300" t="str">
            <v>西昌市巴汝乡</v>
          </cell>
          <cell r="C4300">
            <v>0</v>
          </cell>
          <cell r="D4300">
            <v>30</v>
          </cell>
          <cell r="E4300">
            <v>30</v>
          </cell>
          <cell r="F4300">
            <v>0</v>
          </cell>
          <cell r="G4300">
            <v>0</v>
          </cell>
          <cell r="H4300">
            <v>0</v>
          </cell>
          <cell r="I4300">
            <v>0</v>
          </cell>
          <cell r="J4300">
            <v>30</v>
          </cell>
          <cell r="K4300">
            <v>10</v>
          </cell>
          <cell r="L4300">
            <v>3</v>
          </cell>
          <cell r="M4300">
            <v>2</v>
          </cell>
          <cell r="N4300">
            <v>0</v>
          </cell>
          <cell r="O4300">
            <v>1</v>
          </cell>
          <cell r="P4300">
            <v>0</v>
          </cell>
          <cell r="Q4300">
            <v>0</v>
          </cell>
          <cell r="R4300">
            <v>0</v>
          </cell>
          <cell r="S4300">
            <v>0</v>
          </cell>
          <cell r="T4300">
            <v>14</v>
          </cell>
          <cell r="U4300">
            <v>0</v>
          </cell>
          <cell r="V4300">
            <v>5</v>
          </cell>
          <cell r="W4300">
            <v>4123</v>
          </cell>
          <cell r="X4300">
            <v>27</v>
          </cell>
          <cell r="Y4300">
            <v>26</v>
          </cell>
        </row>
        <row r="4301">
          <cell r="B4301" t="str">
            <v>西昌市高草乡</v>
          </cell>
          <cell r="C4301">
            <v>0</v>
          </cell>
          <cell r="D4301">
            <v>66</v>
          </cell>
          <cell r="E4301">
            <v>53</v>
          </cell>
          <cell r="F4301">
            <v>0</v>
          </cell>
          <cell r="G4301">
            <v>13</v>
          </cell>
          <cell r="H4301">
            <v>0</v>
          </cell>
          <cell r="I4301">
            <v>0</v>
          </cell>
          <cell r="J4301">
            <v>66</v>
          </cell>
          <cell r="K4301">
            <v>13</v>
          </cell>
          <cell r="L4301">
            <v>5</v>
          </cell>
          <cell r="M4301">
            <v>3</v>
          </cell>
          <cell r="N4301">
            <v>0</v>
          </cell>
          <cell r="O4301">
            <v>3</v>
          </cell>
          <cell r="P4301">
            <v>0</v>
          </cell>
          <cell r="Q4301">
            <v>0</v>
          </cell>
          <cell r="R4301">
            <v>0</v>
          </cell>
          <cell r="S4301">
            <v>0</v>
          </cell>
          <cell r="T4301">
            <v>42</v>
          </cell>
          <cell r="U4301">
            <v>0</v>
          </cell>
          <cell r="V4301">
            <v>7</v>
          </cell>
          <cell r="W4301">
            <v>13717</v>
          </cell>
          <cell r="X4301">
            <v>37</v>
          </cell>
          <cell r="Y4301">
            <v>49</v>
          </cell>
        </row>
        <row r="4302">
          <cell r="B4302" t="str">
            <v>西昌市磨盘乡</v>
          </cell>
          <cell r="C4302">
            <v>0</v>
          </cell>
          <cell r="D4302">
            <v>33</v>
          </cell>
          <cell r="E4302">
            <v>33</v>
          </cell>
          <cell r="F4302">
            <v>0</v>
          </cell>
          <cell r="G4302">
            <v>0</v>
          </cell>
          <cell r="H4302">
            <v>0</v>
          </cell>
          <cell r="I4302">
            <v>0</v>
          </cell>
          <cell r="J4302">
            <v>33</v>
          </cell>
          <cell r="K4302">
            <v>13</v>
          </cell>
          <cell r="L4302">
            <v>3</v>
          </cell>
          <cell r="M4302">
            <v>3</v>
          </cell>
          <cell r="N4302">
            <v>0</v>
          </cell>
          <cell r="O4302">
            <v>2</v>
          </cell>
          <cell r="P4302">
            <v>0</v>
          </cell>
          <cell r="Q4302">
            <v>0</v>
          </cell>
          <cell r="R4302">
            <v>0</v>
          </cell>
          <cell r="S4302">
            <v>0</v>
          </cell>
          <cell r="T4302">
            <v>12</v>
          </cell>
          <cell r="U4302">
            <v>0</v>
          </cell>
          <cell r="V4302">
            <v>7</v>
          </cell>
          <cell r="W4302">
            <v>9602</v>
          </cell>
          <cell r="X4302">
            <v>35</v>
          </cell>
          <cell r="Y4302">
            <v>24</v>
          </cell>
        </row>
        <row r="4303">
          <cell r="B4303" t="str">
            <v>西昌市中坝乡</v>
          </cell>
          <cell r="C4303">
            <v>0</v>
          </cell>
          <cell r="D4303">
            <v>40</v>
          </cell>
          <cell r="E4303">
            <v>32</v>
          </cell>
          <cell r="F4303">
            <v>0</v>
          </cell>
          <cell r="G4303">
            <v>8</v>
          </cell>
          <cell r="H4303">
            <v>0</v>
          </cell>
          <cell r="I4303">
            <v>0</v>
          </cell>
          <cell r="J4303">
            <v>40</v>
          </cell>
          <cell r="K4303">
            <v>10</v>
          </cell>
          <cell r="L4303">
            <v>2</v>
          </cell>
          <cell r="M4303">
            <v>2</v>
          </cell>
          <cell r="N4303">
            <v>0</v>
          </cell>
          <cell r="O4303">
            <v>1</v>
          </cell>
          <cell r="P4303">
            <v>0</v>
          </cell>
          <cell r="Q4303">
            <v>0</v>
          </cell>
          <cell r="R4303">
            <v>0</v>
          </cell>
          <cell r="S4303">
            <v>0</v>
          </cell>
          <cell r="T4303">
            <v>25</v>
          </cell>
          <cell r="U4303">
            <v>0</v>
          </cell>
          <cell r="V4303">
            <v>5</v>
          </cell>
          <cell r="W4303">
            <v>9818</v>
          </cell>
          <cell r="X4303">
            <v>27</v>
          </cell>
          <cell r="Y4303">
            <v>20</v>
          </cell>
        </row>
        <row r="4304">
          <cell r="B4304" t="str">
            <v>西昌市大兴乡</v>
          </cell>
          <cell r="C4304">
            <v>0</v>
          </cell>
          <cell r="D4304">
            <v>23</v>
          </cell>
          <cell r="E4304">
            <v>23</v>
          </cell>
          <cell r="F4304">
            <v>0</v>
          </cell>
          <cell r="G4304">
            <v>0</v>
          </cell>
          <cell r="H4304">
            <v>0</v>
          </cell>
          <cell r="I4304">
            <v>0</v>
          </cell>
          <cell r="J4304">
            <v>23</v>
          </cell>
          <cell r="K4304">
            <v>6</v>
          </cell>
          <cell r="L4304">
            <v>3</v>
          </cell>
          <cell r="M4304">
            <v>1</v>
          </cell>
          <cell r="N4304">
            <v>0</v>
          </cell>
          <cell r="O4304">
            <v>1</v>
          </cell>
          <cell r="P4304">
            <v>0</v>
          </cell>
          <cell r="Q4304">
            <v>0</v>
          </cell>
          <cell r="R4304">
            <v>0</v>
          </cell>
          <cell r="S4304">
            <v>0</v>
          </cell>
          <cell r="T4304">
            <v>12</v>
          </cell>
          <cell r="U4304">
            <v>0</v>
          </cell>
          <cell r="V4304">
            <v>3</v>
          </cell>
          <cell r="W4304">
            <v>6968</v>
          </cell>
          <cell r="X4304">
            <v>17</v>
          </cell>
          <cell r="Y4304">
            <v>23</v>
          </cell>
        </row>
        <row r="4305">
          <cell r="B4305" t="str">
            <v>西昌市洛古坡乡</v>
          </cell>
          <cell r="C4305">
            <v>0</v>
          </cell>
          <cell r="D4305">
            <v>51</v>
          </cell>
          <cell r="E4305">
            <v>39</v>
          </cell>
          <cell r="F4305">
            <v>0</v>
          </cell>
          <cell r="G4305">
            <v>12</v>
          </cell>
          <cell r="H4305">
            <v>0</v>
          </cell>
          <cell r="I4305">
            <v>0</v>
          </cell>
          <cell r="J4305">
            <v>51</v>
          </cell>
          <cell r="K4305">
            <v>10</v>
          </cell>
          <cell r="L4305">
            <v>3</v>
          </cell>
          <cell r="M4305">
            <v>2</v>
          </cell>
          <cell r="N4305">
            <v>0</v>
          </cell>
          <cell r="O4305">
            <v>1</v>
          </cell>
          <cell r="P4305">
            <v>0</v>
          </cell>
          <cell r="Q4305">
            <v>0</v>
          </cell>
          <cell r="R4305">
            <v>0</v>
          </cell>
          <cell r="S4305">
            <v>0</v>
          </cell>
          <cell r="T4305">
            <v>35</v>
          </cell>
          <cell r="U4305">
            <v>0</v>
          </cell>
          <cell r="V4305">
            <v>5</v>
          </cell>
          <cell r="W4305">
            <v>7507</v>
          </cell>
          <cell r="X4305">
            <v>26</v>
          </cell>
          <cell r="Y4305">
            <v>25</v>
          </cell>
        </row>
        <row r="4306">
          <cell r="B4306" t="str">
            <v>西昌市兴胜乡</v>
          </cell>
          <cell r="C4306">
            <v>0</v>
          </cell>
          <cell r="D4306">
            <v>101</v>
          </cell>
          <cell r="E4306">
            <v>85</v>
          </cell>
          <cell r="F4306">
            <v>0</v>
          </cell>
          <cell r="G4306">
            <v>16</v>
          </cell>
          <cell r="H4306">
            <v>0</v>
          </cell>
          <cell r="I4306">
            <v>0</v>
          </cell>
          <cell r="J4306">
            <v>101</v>
          </cell>
          <cell r="K4306">
            <v>20</v>
          </cell>
          <cell r="L4306">
            <v>9</v>
          </cell>
          <cell r="M4306">
            <v>10</v>
          </cell>
          <cell r="N4306">
            <v>0</v>
          </cell>
          <cell r="O4306">
            <v>6</v>
          </cell>
          <cell r="P4306">
            <v>0</v>
          </cell>
          <cell r="Q4306">
            <v>0</v>
          </cell>
          <cell r="R4306">
            <v>0</v>
          </cell>
          <cell r="S4306">
            <v>0</v>
          </cell>
          <cell r="T4306">
            <v>56</v>
          </cell>
          <cell r="U4306">
            <v>0</v>
          </cell>
          <cell r="V4306">
            <v>9</v>
          </cell>
          <cell r="W4306">
            <v>20093</v>
          </cell>
          <cell r="X4306">
            <v>47</v>
          </cell>
          <cell r="Y4306">
            <v>83</v>
          </cell>
        </row>
        <row r="4307">
          <cell r="B4307" t="str">
            <v>西昌市响水乡</v>
          </cell>
          <cell r="C4307">
            <v>0</v>
          </cell>
          <cell r="D4307">
            <v>38</v>
          </cell>
          <cell r="E4307">
            <v>38</v>
          </cell>
          <cell r="F4307">
            <v>0</v>
          </cell>
          <cell r="G4307">
            <v>0</v>
          </cell>
          <cell r="H4307">
            <v>0</v>
          </cell>
          <cell r="I4307">
            <v>0</v>
          </cell>
          <cell r="J4307">
            <v>38</v>
          </cell>
          <cell r="K4307">
            <v>10</v>
          </cell>
          <cell r="L4307">
            <v>4</v>
          </cell>
          <cell r="M4307">
            <v>2</v>
          </cell>
          <cell r="N4307">
            <v>0</v>
          </cell>
          <cell r="O4307">
            <v>2</v>
          </cell>
          <cell r="P4307">
            <v>0</v>
          </cell>
          <cell r="Q4307">
            <v>0</v>
          </cell>
          <cell r="R4307">
            <v>0</v>
          </cell>
          <cell r="S4307">
            <v>0</v>
          </cell>
          <cell r="T4307">
            <v>20</v>
          </cell>
          <cell r="U4307">
            <v>0</v>
          </cell>
          <cell r="V4307">
            <v>5</v>
          </cell>
          <cell r="W4307">
            <v>7097</v>
          </cell>
          <cell r="X4307">
            <v>25</v>
          </cell>
          <cell r="Y4307">
            <v>38</v>
          </cell>
        </row>
        <row r="4308">
          <cell r="B4308" t="str">
            <v>西昌市黄水乡</v>
          </cell>
          <cell r="C4308">
            <v>0</v>
          </cell>
          <cell r="D4308">
            <v>28</v>
          </cell>
          <cell r="E4308">
            <v>26</v>
          </cell>
          <cell r="F4308">
            <v>0</v>
          </cell>
          <cell r="G4308">
            <v>2</v>
          </cell>
          <cell r="H4308">
            <v>0</v>
          </cell>
          <cell r="I4308">
            <v>0</v>
          </cell>
          <cell r="J4308">
            <v>28</v>
          </cell>
          <cell r="K4308">
            <v>8</v>
          </cell>
          <cell r="L4308">
            <v>2</v>
          </cell>
          <cell r="M4308">
            <v>2</v>
          </cell>
          <cell r="N4308">
            <v>0</v>
          </cell>
          <cell r="O4308">
            <v>2</v>
          </cell>
          <cell r="P4308">
            <v>0</v>
          </cell>
          <cell r="Q4308">
            <v>0</v>
          </cell>
          <cell r="R4308">
            <v>0</v>
          </cell>
          <cell r="S4308">
            <v>0</v>
          </cell>
          <cell r="T4308">
            <v>14</v>
          </cell>
          <cell r="U4308">
            <v>0</v>
          </cell>
          <cell r="V4308">
            <v>4</v>
          </cell>
          <cell r="W4308">
            <v>6554</v>
          </cell>
          <cell r="X4308">
            <v>22</v>
          </cell>
          <cell r="Y4308">
            <v>21</v>
          </cell>
        </row>
        <row r="4309">
          <cell r="B4309" t="str">
            <v>西昌市月华乡</v>
          </cell>
          <cell r="C4309">
            <v>0</v>
          </cell>
          <cell r="D4309">
            <v>87</v>
          </cell>
          <cell r="E4309">
            <v>74</v>
          </cell>
          <cell r="F4309">
            <v>0</v>
          </cell>
          <cell r="G4309">
            <v>13</v>
          </cell>
          <cell r="H4309">
            <v>0</v>
          </cell>
          <cell r="I4309">
            <v>0</v>
          </cell>
          <cell r="J4309">
            <v>87</v>
          </cell>
          <cell r="K4309">
            <v>13</v>
          </cell>
          <cell r="L4309">
            <v>7</v>
          </cell>
          <cell r="M4309">
            <v>3</v>
          </cell>
          <cell r="N4309">
            <v>0</v>
          </cell>
          <cell r="O4309">
            <v>4</v>
          </cell>
          <cell r="P4309">
            <v>0</v>
          </cell>
          <cell r="Q4309">
            <v>0</v>
          </cell>
          <cell r="R4309">
            <v>0</v>
          </cell>
          <cell r="S4309">
            <v>0</v>
          </cell>
          <cell r="T4309">
            <v>60</v>
          </cell>
          <cell r="U4309">
            <v>0</v>
          </cell>
          <cell r="V4309">
            <v>7</v>
          </cell>
          <cell r="W4309">
            <v>16343</v>
          </cell>
          <cell r="X4309">
            <v>37</v>
          </cell>
          <cell r="Y4309">
            <v>61</v>
          </cell>
        </row>
        <row r="4310">
          <cell r="B4310" t="str">
            <v>西昌市樟木乡</v>
          </cell>
          <cell r="C4310">
            <v>0</v>
          </cell>
          <cell r="D4310">
            <v>76</v>
          </cell>
          <cell r="E4310">
            <v>65</v>
          </cell>
          <cell r="F4310">
            <v>0</v>
          </cell>
          <cell r="G4310">
            <v>11</v>
          </cell>
          <cell r="H4310">
            <v>0</v>
          </cell>
          <cell r="I4310">
            <v>0</v>
          </cell>
          <cell r="J4310">
            <v>76</v>
          </cell>
          <cell r="K4310">
            <v>17</v>
          </cell>
          <cell r="L4310">
            <v>8</v>
          </cell>
          <cell r="M4310">
            <v>4</v>
          </cell>
          <cell r="N4310">
            <v>0</v>
          </cell>
          <cell r="O4310">
            <v>4</v>
          </cell>
          <cell r="P4310">
            <v>0</v>
          </cell>
          <cell r="Q4310">
            <v>0</v>
          </cell>
          <cell r="R4310">
            <v>0</v>
          </cell>
          <cell r="S4310">
            <v>0</v>
          </cell>
          <cell r="T4310">
            <v>43</v>
          </cell>
          <cell r="U4310">
            <v>0</v>
          </cell>
          <cell r="V4310">
            <v>9</v>
          </cell>
          <cell r="W4310">
            <v>13804</v>
          </cell>
          <cell r="X4310">
            <v>47</v>
          </cell>
          <cell r="Y4310">
            <v>67</v>
          </cell>
        </row>
        <row r="4311">
          <cell r="B4311" t="str">
            <v>西昌市四合乡</v>
          </cell>
          <cell r="C4311">
            <v>0</v>
          </cell>
          <cell r="D4311">
            <v>23</v>
          </cell>
          <cell r="E4311">
            <v>23</v>
          </cell>
          <cell r="F4311">
            <v>0</v>
          </cell>
          <cell r="G4311">
            <v>0</v>
          </cell>
          <cell r="H4311">
            <v>0</v>
          </cell>
          <cell r="I4311">
            <v>0</v>
          </cell>
          <cell r="J4311">
            <v>23</v>
          </cell>
          <cell r="K4311">
            <v>10</v>
          </cell>
          <cell r="L4311">
            <v>1</v>
          </cell>
          <cell r="M4311">
            <v>2</v>
          </cell>
          <cell r="N4311">
            <v>0</v>
          </cell>
          <cell r="O4311">
            <v>0</v>
          </cell>
          <cell r="P4311">
            <v>0</v>
          </cell>
          <cell r="Q4311">
            <v>0</v>
          </cell>
          <cell r="R4311">
            <v>0</v>
          </cell>
          <cell r="S4311">
            <v>0</v>
          </cell>
          <cell r="T4311">
            <v>10</v>
          </cell>
          <cell r="U4311">
            <v>0</v>
          </cell>
          <cell r="V4311">
            <v>5</v>
          </cell>
          <cell r="W4311">
            <v>9598</v>
          </cell>
          <cell r="X4311">
            <v>26</v>
          </cell>
          <cell r="Y4311">
            <v>3</v>
          </cell>
        </row>
        <row r="4312">
          <cell r="B4312" t="str">
            <v>西昌市海南乡</v>
          </cell>
          <cell r="C4312">
            <v>0</v>
          </cell>
          <cell r="D4312">
            <v>43</v>
          </cell>
          <cell r="E4312">
            <v>33</v>
          </cell>
          <cell r="F4312">
            <v>0</v>
          </cell>
          <cell r="G4312">
            <v>10</v>
          </cell>
          <cell r="H4312">
            <v>0</v>
          </cell>
          <cell r="I4312">
            <v>0</v>
          </cell>
          <cell r="J4312">
            <v>43</v>
          </cell>
          <cell r="K4312">
            <v>8</v>
          </cell>
          <cell r="L4312">
            <v>1</v>
          </cell>
          <cell r="M4312">
            <v>2</v>
          </cell>
          <cell r="N4312">
            <v>0</v>
          </cell>
          <cell r="O4312">
            <v>0</v>
          </cell>
          <cell r="P4312">
            <v>0</v>
          </cell>
          <cell r="Q4312">
            <v>0</v>
          </cell>
          <cell r="R4312">
            <v>0</v>
          </cell>
          <cell r="S4312">
            <v>0</v>
          </cell>
          <cell r="T4312">
            <v>32</v>
          </cell>
          <cell r="U4312">
            <v>0</v>
          </cell>
          <cell r="V4312">
            <v>4</v>
          </cell>
          <cell r="W4312">
            <v>6671</v>
          </cell>
          <cell r="X4312">
            <v>22</v>
          </cell>
          <cell r="Y4312">
            <v>4</v>
          </cell>
        </row>
        <row r="4313">
          <cell r="B4313" t="str">
            <v>西昌市银厂乡</v>
          </cell>
          <cell r="C4313">
            <v>0</v>
          </cell>
          <cell r="D4313">
            <v>27</v>
          </cell>
          <cell r="E4313">
            <v>27</v>
          </cell>
          <cell r="F4313">
            <v>0</v>
          </cell>
          <cell r="G4313">
            <v>0</v>
          </cell>
          <cell r="H4313">
            <v>0</v>
          </cell>
          <cell r="I4313">
            <v>0</v>
          </cell>
          <cell r="J4313">
            <v>27</v>
          </cell>
          <cell r="K4313">
            <v>8</v>
          </cell>
          <cell r="L4313">
            <v>3</v>
          </cell>
          <cell r="M4313">
            <v>2</v>
          </cell>
          <cell r="N4313">
            <v>0</v>
          </cell>
          <cell r="O4313">
            <v>1</v>
          </cell>
          <cell r="P4313">
            <v>0</v>
          </cell>
          <cell r="Q4313">
            <v>0</v>
          </cell>
          <cell r="R4313">
            <v>0</v>
          </cell>
          <cell r="S4313">
            <v>0</v>
          </cell>
          <cell r="T4313">
            <v>13</v>
          </cell>
          <cell r="U4313">
            <v>0</v>
          </cell>
          <cell r="V4313">
            <v>4</v>
          </cell>
          <cell r="W4313">
            <v>4099</v>
          </cell>
          <cell r="X4313">
            <v>21</v>
          </cell>
          <cell r="Y4313">
            <v>26</v>
          </cell>
        </row>
        <row r="4314">
          <cell r="B4314" t="str">
            <v>西昌市阿七乡</v>
          </cell>
          <cell r="C4314">
            <v>0</v>
          </cell>
          <cell r="D4314">
            <v>30</v>
          </cell>
          <cell r="E4314">
            <v>16</v>
          </cell>
          <cell r="F4314">
            <v>0</v>
          </cell>
          <cell r="G4314">
            <v>14</v>
          </cell>
          <cell r="H4314">
            <v>0</v>
          </cell>
          <cell r="I4314">
            <v>0</v>
          </cell>
          <cell r="J4314">
            <v>30</v>
          </cell>
          <cell r="K4314">
            <v>8</v>
          </cell>
          <cell r="L4314">
            <v>1</v>
          </cell>
          <cell r="M4314">
            <v>2</v>
          </cell>
          <cell r="N4314">
            <v>0</v>
          </cell>
          <cell r="O4314">
            <v>0</v>
          </cell>
          <cell r="P4314">
            <v>0</v>
          </cell>
          <cell r="Q4314">
            <v>0</v>
          </cell>
          <cell r="R4314">
            <v>0</v>
          </cell>
          <cell r="S4314">
            <v>0</v>
          </cell>
          <cell r="T4314">
            <v>19</v>
          </cell>
          <cell r="U4314">
            <v>0</v>
          </cell>
          <cell r="V4314">
            <v>4</v>
          </cell>
          <cell r="W4314">
            <v>6881</v>
          </cell>
          <cell r="X4314">
            <v>22</v>
          </cell>
          <cell r="Y4314">
            <v>8</v>
          </cell>
        </row>
        <row r="4315">
          <cell r="B4315" t="str">
            <v>西昌市琅环乡</v>
          </cell>
          <cell r="C4315">
            <v>0</v>
          </cell>
          <cell r="D4315">
            <v>27</v>
          </cell>
          <cell r="E4315">
            <v>22</v>
          </cell>
          <cell r="F4315">
            <v>0</v>
          </cell>
          <cell r="G4315">
            <v>5</v>
          </cell>
          <cell r="H4315">
            <v>0</v>
          </cell>
          <cell r="I4315">
            <v>0</v>
          </cell>
          <cell r="J4315">
            <v>27</v>
          </cell>
          <cell r="K4315">
            <v>8</v>
          </cell>
          <cell r="L4315">
            <v>2</v>
          </cell>
          <cell r="M4315">
            <v>2</v>
          </cell>
          <cell r="N4315">
            <v>0</v>
          </cell>
          <cell r="O4315">
            <v>1</v>
          </cell>
          <cell r="P4315">
            <v>0</v>
          </cell>
          <cell r="Q4315">
            <v>0</v>
          </cell>
          <cell r="R4315">
            <v>0</v>
          </cell>
          <cell r="S4315">
            <v>0</v>
          </cell>
          <cell r="T4315">
            <v>14</v>
          </cell>
          <cell r="U4315">
            <v>0</v>
          </cell>
          <cell r="V4315">
            <v>4</v>
          </cell>
          <cell r="W4315">
            <v>8221</v>
          </cell>
          <cell r="X4315">
            <v>22</v>
          </cell>
          <cell r="Y4315">
            <v>19</v>
          </cell>
        </row>
        <row r="4316">
          <cell r="B4316" t="str">
            <v>西昌市太和镇</v>
          </cell>
          <cell r="C4316">
            <v>0</v>
          </cell>
          <cell r="D4316">
            <v>78</v>
          </cell>
          <cell r="E4316">
            <v>66</v>
          </cell>
          <cell r="F4316">
            <v>0</v>
          </cell>
          <cell r="G4316">
            <v>12</v>
          </cell>
          <cell r="H4316">
            <v>0</v>
          </cell>
          <cell r="I4316">
            <v>0</v>
          </cell>
          <cell r="J4316">
            <v>78</v>
          </cell>
          <cell r="K4316">
            <v>15</v>
          </cell>
          <cell r="L4316">
            <v>8</v>
          </cell>
          <cell r="M4316">
            <v>3</v>
          </cell>
          <cell r="N4316">
            <v>0</v>
          </cell>
          <cell r="O4316">
            <v>4</v>
          </cell>
          <cell r="P4316">
            <v>0</v>
          </cell>
          <cell r="Q4316">
            <v>0</v>
          </cell>
          <cell r="R4316">
            <v>0</v>
          </cell>
          <cell r="S4316">
            <v>0</v>
          </cell>
          <cell r="T4316">
            <v>48</v>
          </cell>
          <cell r="U4316">
            <v>0</v>
          </cell>
          <cell r="V4316">
            <v>7</v>
          </cell>
          <cell r="W4316">
            <v>17896</v>
          </cell>
          <cell r="X4316">
            <v>42</v>
          </cell>
          <cell r="Y4316">
            <v>71</v>
          </cell>
        </row>
        <row r="4317">
          <cell r="B4317" t="str">
            <v>西昌市安哈镇</v>
          </cell>
          <cell r="C4317">
            <v>0</v>
          </cell>
          <cell r="D4317">
            <v>18</v>
          </cell>
          <cell r="E4317">
            <v>18</v>
          </cell>
          <cell r="F4317">
            <v>0</v>
          </cell>
          <cell r="G4317">
            <v>0</v>
          </cell>
          <cell r="H4317">
            <v>0</v>
          </cell>
          <cell r="I4317">
            <v>0</v>
          </cell>
          <cell r="J4317">
            <v>18</v>
          </cell>
          <cell r="K4317">
            <v>9</v>
          </cell>
          <cell r="L4317">
            <v>1</v>
          </cell>
          <cell r="M4317">
            <v>2</v>
          </cell>
          <cell r="N4317">
            <v>0</v>
          </cell>
          <cell r="O4317">
            <v>1</v>
          </cell>
          <cell r="P4317">
            <v>0</v>
          </cell>
          <cell r="Q4317">
            <v>0</v>
          </cell>
          <cell r="R4317">
            <v>0</v>
          </cell>
          <cell r="S4317">
            <v>0</v>
          </cell>
          <cell r="T4317">
            <v>5</v>
          </cell>
          <cell r="U4317">
            <v>0</v>
          </cell>
          <cell r="V4317">
            <v>4</v>
          </cell>
          <cell r="W4317">
            <v>4316</v>
          </cell>
          <cell r="X4317">
            <v>25</v>
          </cell>
          <cell r="Y4317">
            <v>10</v>
          </cell>
        </row>
        <row r="4318">
          <cell r="B4318" t="str">
            <v>西昌市西郊乡</v>
          </cell>
          <cell r="C4318">
            <v>0</v>
          </cell>
          <cell r="D4318">
            <v>87</v>
          </cell>
          <cell r="E4318">
            <v>57</v>
          </cell>
          <cell r="F4318">
            <v>0</v>
          </cell>
          <cell r="G4318">
            <v>30</v>
          </cell>
          <cell r="H4318">
            <v>0</v>
          </cell>
          <cell r="I4318">
            <v>0</v>
          </cell>
          <cell r="J4318">
            <v>87</v>
          </cell>
          <cell r="K4318">
            <v>21</v>
          </cell>
          <cell r="L4318">
            <v>4</v>
          </cell>
          <cell r="M4318">
            <v>11</v>
          </cell>
          <cell r="N4318">
            <v>0</v>
          </cell>
          <cell r="O4318">
            <v>1</v>
          </cell>
          <cell r="P4318">
            <v>0</v>
          </cell>
          <cell r="Q4318">
            <v>0</v>
          </cell>
          <cell r="R4318">
            <v>0</v>
          </cell>
          <cell r="S4318">
            <v>0</v>
          </cell>
          <cell r="T4318">
            <v>50</v>
          </cell>
          <cell r="U4318">
            <v>0</v>
          </cell>
          <cell r="V4318">
            <v>10</v>
          </cell>
          <cell r="W4318">
            <v>31560</v>
          </cell>
          <cell r="X4318">
            <v>54</v>
          </cell>
          <cell r="Y4318">
            <v>37</v>
          </cell>
        </row>
        <row r="4319">
          <cell r="B4319" t="str">
            <v>西昌市高枧乡</v>
          </cell>
          <cell r="C4319">
            <v>0</v>
          </cell>
          <cell r="D4319">
            <v>131</v>
          </cell>
          <cell r="E4319">
            <v>27</v>
          </cell>
          <cell r="F4319">
            <v>0</v>
          </cell>
          <cell r="G4319">
            <v>104</v>
          </cell>
          <cell r="H4319">
            <v>0</v>
          </cell>
          <cell r="I4319">
            <v>0</v>
          </cell>
          <cell r="J4319">
            <v>131</v>
          </cell>
          <cell r="K4319">
            <v>12</v>
          </cell>
          <cell r="L4319">
            <v>22</v>
          </cell>
          <cell r="M4319">
            <v>2</v>
          </cell>
          <cell r="N4319">
            <v>0</v>
          </cell>
          <cell r="O4319">
            <v>1</v>
          </cell>
          <cell r="P4319">
            <v>0</v>
          </cell>
          <cell r="Q4319">
            <v>0</v>
          </cell>
          <cell r="R4319">
            <v>0</v>
          </cell>
          <cell r="S4319">
            <v>0</v>
          </cell>
          <cell r="T4319">
            <v>94</v>
          </cell>
          <cell r="U4319">
            <v>0</v>
          </cell>
          <cell r="V4319">
            <v>6</v>
          </cell>
          <cell r="W4319">
            <v>15505</v>
          </cell>
          <cell r="X4319">
            <v>32</v>
          </cell>
          <cell r="Y4319">
            <v>19</v>
          </cell>
        </row>
        <row r="4320">
          <cell r="B4320" t="str">
            <v>西昌市马道镇</v>
          </cell>
          <cell r="C4320">
            <v>0</v>
          </cell>
          <cell r="D4320">
            <v>10</v>
          </cell>
          <cell r="E4320">
            <v>10</v>
          </cell>
          <cell r="F4320">
            <v>0</v>
          </cell>
          <cell r="G4320">
            <v>0</v>
          </cell>
          <cell r="H4320">
            <v>0</v>
          </cell>
          <cell r="I4320">
            <v>0</v>
          </cell>
          <cell r="J4320">
            <v>10</v>
          </cell>
          <cell r="K4320">
            <v>7</v>
          </cell>
          <cell r="L4320">
            <v>1</v>
          </cell>
          <cell r="M4320">
            <v>1</v>
          </cell>
          <cell r="N4320">
            <v>0</v>
          </cell>
          <cell r="O4320">
            <v>0</v>
          </cell>
          <cell r="P4320">
            <v>0</v>
          </cell>
          <cell r="Q4320">
            <v>0</v>
          </cell>
          <cell r="R4320">
            <v>0</v>
          </cell>
          <cell r="S4320">
            <v>0</v>
          </cell>
          <cell r="T4320">
            <v>1</v>
          </cell>
          <cell r="U4320">
            <v>0</v>
          </cell>
          <cell r="V4320">
            <v>3</v>
          </cell>
          <cell r="W4320">
            <v>20276</v>
          </cell>
          <cell r="X4320">
            <v>18</v>
          </cell>
          <cell r="Y4320">
            <v>2</v>
          </cell>
        </row>
        <row r="4321">
          <cell r="B4321" t="str">
            <v>西昌市小庙乡</v>
          </cell>
          <cell r="C4321">
            <v>0</v>
          </cell>
          <cell r="D4321">
            <v>47</v>
          </cell>
          <cell r="E4321">
            <v>47</v>
          </cell>
          <cell r="F4321">
            <v>0</v>
          </cell>
          <cell r="G4321">
            <v>0</v>
          </cell>
          <cell r="H4321">
            <v>0</v>
          </cell>
          <cell r="I4321">
            <v>0</v>
          </cell>
          <cell r="J4321">
            <v>47</v>
          </cell>
          <cell r="K4321">
            <v>13</v>
          </cell>
          <cell r="L4321">
            <v>4</v>
          </cell>
          <cell r="M4321">
            <v>3</v>
          </cell>
          <cell r="N4321">
            <v>0</v>
          </cell>
          <cell r="O4321">
            <v>2</v>
          </cell>
          <cell r="P4321">
            <v>0</v>
          </cell>
          <cell r="Q4321">
            <v>0</v>
          </cell>
          <cell r="R4321">
            <v>0</v>
          </cell>
          <cell r="S4321">
            <v>0</v>
          </cell>
          <cell r="T4321">
            <v>25</v>
          </cell>
          <cell r="U4321">
            <v>0</v>
          </cell>
          <cell r="V4321">
            <v>7</v>
          </cell>
          <cell r="W4321">
            <v>18802</v>
          </cell>
          <cell r="X4321">
            <v>37</v>
          </cell>
          <cell r="Y4321">
            <v>33</v>
          </cell>
        </row>
        <row r="4322">
          <cell r="B4322" t="str">
            <v>西昌市川兴镇</v>
          </cell>
          <cell r="C4322">
            <v>0</v>
          </cell>
          <cell r="D4322">
            <v>52</v>
          </cell>
          <cell r="E4322">
            <v>37</v>
          </cell>
          <cell r="F4322">
            <v>0</v>
          </cell>
          <cell r="G4322">
            <v>15</v>
          </cell>
          <cell r="H4322">
            <v>0</v>
          </cell>
          <cell r="I4322">
            <v>0</v>
          </cell>
          <cell r="J4322">
            <v>52</v>
          </cell>
          <cell r="K4322">
            <v>17</v>
          </cell>
          <cell r="L4322">
            <v>1</v>
          </cell>
          <cell r="M4322">
            <v>3</v>
          </cell>
          <cell r="N4322">
            <v>0</v>
          </cell>
          <cell r="O4322">
            <v>1</v>
          </cell>
          <cell r="P4322">
            <v>0</v>
          </cell>
          <cell r="Q4322">
            <v>0</v>
          </cell>
          <cell r="R4322">
            <v>0</v>
          </cell>
          <cell r="S4322">
            <v>0</v>
          </cell>
          <cell r="T4322">
            <v>30</v>
          </cell>
          <cell r="U4322">
            <v>0</v>
          </cell>
          <cell r="V4322">
            <v>8</v>
          </cell>
          <cell r="W4322">
            <v>25249</v>
          </cell>
          <cell r="X4322">
            <v>48</v>
          </cell>
          <cell r="Y4322">
            <v>11</v>
          </cell>
        </row>
        <row r="4323">
          <cell r="B4323" t="str">
            <v>西昌市安宁镇</v>
          </cell>
          <cell r="C4323">
            <v>0</v>
          </cell>
          <cell r="D4323">
            <v>115</v>
          </cell>
          <cell r="E4323">
            <v>79</v>
          </cell>
          <cell r="F4323">
            <v>0</v>
          </cell>
          <cell r="G4323">
            <v>36</v>
          </cell>
          <cell r="H4323">
            <v>0</v>
          </cell>
          <cell r="I4323">
            <v>0</v>
          </cell>
          <cell r="J4323">
            <v>115</v>
          </cell>
          <cell r="K4323">
            <v>23</v>
          </cell>
          <cell r="L4323">
            <v>8</v>
          </cell>
          <cell r="M4323">
            <v>4</v>
          </cell>
          <cell r="N4323">
            <v>0</v>
          </cell>
          <cell r="O4323">
            <v>3</v>
          </cell>
          <cell r="P4323">
            <v>0</v>
          </cell>
          <cell r="Q4323">
            <v>0</v>
          </cell>
          <cell r="R4323">
            <v>0</v>
          </cell>
          <cell r="S4323">
            <v>0</v>
          </cell>
          <cell r="T4323">
            <v>77</v>
          </cell>
          <cell r="U4323">
            <v>0</v>
          </cell>
          <cell r="V4323">
            <v>11</v>
          </cell>
          <cell r="W4323">
            <v>28407</v>
          </cell>
          <cell r="X4323">
            <v>66</v>
          </cell>
          <cell r="Y4323">
            <v>75</v>
          </cell>
        </row>
        <row r="4324">
          <cell r="B4324" t="str">
            <v>西昌市经久乡</v>
          </cell>
          <cell r="C4324">
            <v>0</v>
          </cell>
          <cell r="D4324">
            <v>52</v>
          </cell>
          <cell r="E4324">
            <v>49</v>
          </cell>
          <cell r="F4324">
            <v>0</v>
          </cell>
          <cell r="G4324">
            <v>3</v>
          </cell>
          <cell r="H4324">
            <v>0</v>
          </cell>
          <cell r="I4324">
            <v>0</v>
          </cell>
          <cell r="J4324">
            <v>52</v>
          </cell>
          <cell r="K4324">
            <v>17</v>
          </cell>
          <cell r="L4324">
            <v>5</v>
          </cell>
          <cell r="M4324">
            <v>4</v>
          </cell>
          <cell r="N4324">
            <v>0</v>
          </cell>
          <cell r="O4324">
            <v>2</v>
          </cell>
          <cell r="P4324">
            <v>0</v>
          </cell>
          <cell r="Q4324">
            <v>0</v>
          </cell>
          <cell r="R4324">
            <v>0</v>
          </cell>
          <cell r="S4324">
            <v>0</v>
          </cell>
          <cell r="T4324">
            <v>24</v>
          </cell>
          <cell r="U4324">
            <v>0</v>
          </cell>
          <cell r="V4324">
            <v>9</v>
          </cell>
          <cell r="W4324">
            <v>13220</v>
          </cell>
          <cell r="X4324">
            <v>47</v>
          </cell>
          <cell r="Y4324">
            <v>43</v>
          </cell>
        </row>
        <row r="4325">
          <cell r="B4325" t="str">
            <v>西昌市礼州镇</v>
          </cell>
          <cell r="C4325">
            <v>0</v>
          </cell>
          <cell r="D4325">
            <v>140</v>
          </cell>
          <cell r="E4325">
            <v>117</v>
          </cell>
          <cell r="F4325">
            <v>0</v>
          </cell>
          <cell r="G4325">
            <v>23</v>
          </cell>
          <cell r="H4325">
            <v>0</v>
          </cell>
          <cell r="I4325">
            <v>0</v>
          </cell>
          <cell r="J4325">
            <v>140</v>
          </cell>
          <cell r="K4325">
            <v>15</v>
          </cell>
          <cell r="L4325">
            <v>14</v>
          </cell>
          <cell r="M4325">
            <v>3</v>
          </cell>
          <cell r="N4325">
            <v>0</v>
          </cell>
          <cell r="O4325">
            <v>6</v>
          </cell>
          <cell r="P4325">
            <v>0</v>
          </cell>
          <cell r="Q4325">
            <v>0</v>
          </cell>
          <cell r="R4325">
            <v>0</v>
          </cell>
          <cell r="S4325">
            <v>0</v>
          </cell>
          <cell r="T4325">
            <v>102</v>
          </cell>
          <cell r="U4325">
            <v>0</v>
          </cell>
          <cell r="V4325">
            <v>7</v>
          </cell>
          <cell r="W4325">
            <v>23724</v>
          </cell>
          <cell r="X4325">
            <v>42</v>
          </cell>
          <cell r="Y4325">
            <v>123</v>
          </cell>
        </row>
        <row r="4326">
          <cell r="B4326" t="str">
            <v>西昌市马鞍乡</v>
          </cell>
          <cell r="C4326">
            <v>0</v>
          </cell>
          <cell r="D4326">
            <v>34</v>
          </cell>
          <cell r="E4326">
            <v>34</v>
          </cell>
          <cell r="F4326">
            <v>0</v>
          </cell>
          <cell r="G4326">
            <v>0</v>
          </cell>
          <cell r="H4326">
            <v>0</v>
          </cell>
          <cell r="I4326">
            <v>0</v>
          </cell>
          <cell r="J4326">
            <v>34</v>
          </cell>
          <cell r="K4326">
            <v>12</v>
          </cell>
          <cell r="L4326">
            <v>3</v>
          </cell>
          <cell r="M4326">
            <v>2</v>
          </cell>
          <cell r="N4326">
            <v>0</v>
          </cell>
          <cell r="O4326">
            <v>3</v>
          </cell>
          <cell r="P4326">
            <v>0</v>
          </cell>
          <cell r="Q4326">
            <v>0</v>
          </cell>
          <cell r="R4326">
            <v>0</v>
          </cell>
          <cell r="S4326">
            <v>0</v>
          </cell>
          <cell r="T4326">
            <v>14</v>
          </cell>
          <cell r="U4326">
            <v>0</v>
          </cell>
          <cell r="V4326">
            <v>6</v>
          </cell>
          <cell r="W4326">
            <v>6294</v>
          </cell>
          <cell r="X4326">
            <v>31</v>
          </cell>
          <cell r="Y4326">
            <v>30</v>
          </cell>
        </row>
        <row r="4327">
          <cell r="B4327" t="str">
            <v>西昌市大箐乡</v>
          </cell>
          <cell r="C4327">
            <v>0</v>
          </cell>
          <cell r="D4327">
            <v>18</v>
          </cell>
          <cell r="E4327">
            <v>18</v>
          </cell>
          <cell r="F4327">
            <v>0</v>
          </cell>
          <cell r="G4327">
            <v>0</v>
          </cell>
          <cell r="H4327">
            <v>0</v>
          </cell>
          <cell r="I4327">
            <v>0</v>
          </cell>
          <cell r="J4327">
            <v>18</v>
          </cell>
          <cell r="K4327">
            <v>6</v>
          </cell>
          <cell r="L4327">
            <v>2</v>
          </cell>
          <cell r="M4327">
            <v>1</v>
          </cell>
          <cell r="N4327">
            <v>0</v>
          </cell>
          <cell r="O4327">
            <v>0</v>
          </cell>
          <cell r="P4327">
            <v>0</v>
          </cell>
          <cell r="Q4327">
            <v>0</v>
          </cell>
          <cell r="R4327">
            <v>0</v>
          </cell>
          <cell r="S4327">
            <v>0</v>
          </cell>
          <cell r="T4327">
            <v>9</v>
          </cell>
          <cell r="U4327">
            <v>0</v>
          </cell>
          <cell r="V4327">
            <v>3</v>
          </cell>
          <cell r="W4327">
            <v>5661</v>
          </cell>
          <cell r="X4327">
            <v>18</v>
          </cell>
          <cell r="Y4327">
            <v>15</v>
          </cell>
        </row>
        <row r="4328">
          <cell r="B4328" t="str">
            <v>西昌市开元乡</v>
          </cell>
          <cell r="C4328">
            <v>0</v>
          </cell>
          <cell r="D4328">
            <v>27</v>
          </cell>
          <cell r="E4328">
            <v>27</v>
          </cell>
          <cell r="F4328">
            <v>0</v>
          </cell>
          <cell r="G4328">
            <v>0</v>
          </cell>
          <cell r="H4328">
            <v>0</v>
          </cell>
          <cell r="I4328">
            <v>0</v>
          </cell>
          <cell r="J4328">
            <v>27</v>
          </cell>
          <cell r="K4328">
            <v>10</v>
          </cell>
          <cell r="L4328">
            <v>2</v>
          </cell>
          <cell r="M4328">
            <v>2</v>
          </cell>
          <cell r="N4328">
            <v>0</v>
          </cell>
          <cell r="O4328">
            <v>2</v>
          </cell>
          <cell r="P4328">
            <v>0</v>
          </cell>
          <cell r="Q4328">
            <v>0</v>
          </cell>
          <cell r="R4328">
            <v>0</v>
          </cell>
          <cell r="S4328">
            <v>0</v>
          </cell>
          <cell r="T4328">
            <v>11</v>
          </cell>
          <cell r="U4328">
            <v>0</v>
          </cell>
          <cell r="V4328">
            <v>5</v>
          </cell>
          <cell r="W4328">
            <v>7206</v>
          </cell>
          <cell r="X4328">
            <v>25</v>
          </cell>
          <cell r="Y4328">
            <v>22</v>
          </cell>
        </row>
        <row r="4329">
          <cell r="B4329" t="str">
            <v>西昌市民胜乡</v>
          </cell>
          <cell r="C4329">
            <v>0</v>
          </cell>
          <cell r="D4329">
            <v>82</v>
          </cell>
          <cell r="E4329">
            <v>81</v>
          </cell>
          <cell r="F4329">
            <v>0</v>
          </cell>
          <cell r="G4329">
            <v>1</v>
          </cell>
          <cell r="H4329">
            <v>0</v>
          </cell>
          <cell r="I4329">
            <v>0</v>
          </cell>
          <cell r="J4329">
            <v>82</v>
          </cell>
          <cell r="K4329">
            <v>17</v>
          </cell>
          <cell r="L4329">
            <v>10</v>
          </cell>
          <cell r="M4329">
            <v>4</v>
          </cell>
          <cell r="N4329">
            <v>0</v>
          </cell>
          <cell r="O4329">
            <v>5</v>
          </cell>
          <cell r="P4329">
            <v>0</v>
          </cell>
          <cell r="Q4329">
            <v>0</v>
          </cell>
          <cell r="R4329">
            <v>0</v>
          </cell>
          <cell r="S4329">
            <v>0</v>
          </cell>
          <cell r="T4329">
            <v>46</v>
          </cell>
          <cell r="U4329">
            <v>0</v>
          </cell>
          <cell r="V4329">
            <v>9</v>
          </cell>
          <cell r="W4329">
            <v>8104</v>
          </cell>
          <cell r="X4329">
            <v>48</v>
          </cell>
          <cell r="Y4329">
            <v>92</v>
          </cell>
        </row>
        <row r="4330">
          <cell r="B4330" t="str">
            <v>西昌市白马乡</v>
          </cell>
          <cell r="C4330">
            <v>0</v>
          </cell>
          <cell r="D4330">
            <v>29</v>
          </cell>
          <cell r="E4330">
            <v>29</v>
          </cell>
          <cell r="F4330">
            <v>0</v>
          </cell>
          <cell r="G4330">
            <v>0</v>
          </cell>
          <cell r="H4330">
            <v>0</v>
          </cell>
          <cell r="I4330">
            <v>0</v>
          </cell>
          <cell r="J4330">
            <v>29</v>
          </cell>
          <cell r="K4330">
            <v>10</v>
          </cell>
          <cell r="L4330">
            <v>3</v>
          </cell>
          <cell r="M4330">
            <v>2</v>
          </cell>
          <cell r="N4330">
            <v>0</v>
          </cell>
          <cell r="O4330">
            <v>1</v>
          </cell>
          <cell r="P4330">
            <v>0</v>
          </cell>
          <cell r="Q4330">
            <v>0</v>
          </cell>
          <cell r="R4330">
            <v>0</v>
          </cell>
          <cell r="S4330">
            <v>0</v>
          </cell>
          <cell r="T4330">
            <v>13</v>
          </cell>
          <cell r="U4330">
            <v>0</v>
          </cell>
          <cell r="V4330">
            <v>5</v>
          </cell>
          <cell r="W4330">
            <v>4750</v>
          </cell>
          <cell r="X4330">
            <v>26</v>
          </cell>
          <cell r="Y4330">
            <v>25</v>
          </cell>
        </row>
        <row r="4331">
          <cell r="B4331" t="str">
            <v>西昌市西乡乡</v>
          </cell>
          <cell r="C4331">
            <v>0</v>
          </cell>
          <cell r="D4331">
            <v>137</v>
          </cell>
          <cell r="E4331">
            <v>115</v>
          </cell>
          <cell r="F4331">
            <v>0</v>
          </cell>
          <cell r="G4331">
            <v>22</v>
          </cell>
          <cell r="H4331">
            <v>0</v>
          </cell>
          <cell r="I4331">
            <v>0</v>
          </cell>
          <cell r="J4331">
            <v>137</v>
          </cell>
          <cell r="K4331">
            <v>17</v>
          </cell>
          <cell r="L4331">
            <v>13</v>
          </cell>
          <cell r="M4331">
            <v>4</v>
          </cell>
          <cell r="N4331">
            <v>0</v>
          </cell>
          <cell r="O4331">
            <v>9</v>
          </cell>
          <cell r="P4331">
            <v>0</v>
          </cell>
          <cell r="Q4331">
            <v>0</v>
          </cell>
          <cell r="R4331">
            <v>0</v>
          </cell>
          <cell r="S4331">
            <v>0</v>
          </cell>
          <cell r="T4331">
            <v>94</v>
          </cell>
          <cell r="U4331">
            <v>0</v>
          </cell>
          <cell r="V4331">
            <v>9</v>
          </cell>
          <cell r="W4331">
            <v>20524</v>
          </cell>
          <cell r="X4331">
            <v>47</v>
          </cell>
          <cell r="Y4331">
            <v>118</v>
          </cell>
        </row>
        <row r="4332">
          <cell r="B4332" t="str">
            <v>西昌市佑君镇</v>
          </cell>
          <cell r="C4332">
            <v>0</v>
          </cell>
          <cell r="D4332">
            <v>93</v>
          </cell>
          <cell r="E4332">
            <v>77</v>
          </cell>
          <cell r="F4332">
            <v>0</v>
          </cell>
          <cell r="G4332">
            <v>16</v>
          </cell>
          <cell r="H4332">
            <v>0</v>
          </cell>
          <cell r="I4332">
            <v>0</v>
          </cell>
          <cell r="J4332">
            <v>93</v>
          </cell>
          <cell r="K4332">
            <v>20</v>
          </cell>
          <cell r="L4332">
            <v>9</v>
          </cell>
          <cell r="M4332">
            <v>4</v>
          </cell>
          <cell r="N4332">
            <v>0</v>
          </cell>
          <cell r="O4332">
            <v>4</v>
          </cell>
          <cell r="P4332">
            <v>0</v>
          </cell>
          <cell r="Q4332">
            <v>0</v>
          </cell>
          <cell r="R4332">
            <v>0</v>
          </cell>
          <cell r="S4332">
            <v>0</v>
          </cell>
          <cell r="T4332">
            <v>56</v>
          </cell>
          <cell r="U4332">
            <v>0</v>
          </cell>
          <cell r="V4332">
            <v>9</v>
          </cell>
          <cell r="W4332">
            <v>14695</v>
          </cell>
          <cell r="X4332">
            <v>53</v>
          </cell>
          <cell r="Y4332">
            <v>81</v>
          </cell>
        </row>
        <row r="4333">
          <cell r="B4333" t="str">
            <v>西昌市西溪乡</v>
          </cell>
          <cell r="C4333">
            <v>0</v>
          </cell>
          <cell r="D4333">
            <v>36</v>
          </cell>
          <cell r="E4333">
            <v>32</v>
          </cell>
          <cell r="F4333">
            <v>0</v>
          </cell>
          <cell r="G4333">
            <v>4</v>
          </cell>
          <cell r="H4333">
            <v>0</v>
          </cell>
          <cell r="I4333">
            <v>0</v>
          </cell>
          <cell r="J4333">
            <v>36</v>
          </cell>
          <cell r="K4333">
            <v>9</v>
          </cell>
          <cell r="L4333">
            <v>3</v>
          </cell>
          <cell r="M4333">
            <v>2</v>
          </cell>
          <cell r="N4333">
            <v>0</v>
          </cell>
          <cell r="O4333">
            <v>4</v>
          </cell>
          <cell r="P4333">
            <v>0</v>
          </cell>
          <cell r="Q4333">
            <v>0</v>
          </cell>
          <cell r="R4333">
            <v>0</v>
          </cell>
          <cell r="S4333">
            <v>0</v>
          </cell>
          <cell r="T4333">
            <v>18</v>
          </cell>
          <cell r="U4333">
            <v>0</v>
          </cell>
          <cell r="V4333">
            <v>5</v>
          </cell>
          <cell r="W4333">
            <v>12014</v>
          </cell>
          <cell r="X4333">
            <v>26</v>
          </cell>
          <cell r="Y4333">
            <v>31</v>
          </cell>
        </row>
        <row r="4334">
          <cell r="B4334" t="str">
            <v>西昌市裕隆乡</v>
          </cell>
          <cell r="C4334">
            <v>0</v>
          </cell>
          <cell r="D4334">
            <v>109</v>
          </cell>
          <cell r="E4334">
            <v>69</v>
          </cell>
          <cell r="F4334">
            <v>0</v>
          </cell>
          <cell r="G4334">
            <v>40</v>
          </cell>
          <cell r="H4334">
            <v>0</v>
          </cell>
          <cell r="I4334">
            <v>0</v>
          </cell>
          <cell r="J4334">
            <v>113</v>
          </cell>
          <cell r="K4334">
            <v>17</v>
          </cell>
          <cell r="L4334">
            <v>8</v>
          </cell>
          <cell r="M4334">
            <v>4</v>
          </cell>
          <cell r="N4334">
            <v>0</v>
          </cell>
          <cell r="O4334">
            <v>5</v>
          </cell>
          <cell r="P4334">
            <v>0</v>
          </cell>
          <cell r="Q4334">
            <v>0</v>
          </cell>
          <cell r="R4334">
            <v>0</v>
          </cell>
          <cell r="S4334">
            <v>0</v>
          </cell>
          <cell r="T4334">
            <v>79</v>
          </cell>
          <cell r="U4334">
            <v>-4</v>
          </cell>
          <cell r="V4334">
            <v>9</v>
          </cell>
          <cell r="W4334">
            <v>16628</v>
          </cell>
          <cell r="X4334">
            <v>46</v>
          </cell>
          <cell r="Y4334">
            <v>73</v>
          </cell>
        </row>
        <row r="4335">
          <cell r="B4335" t="str">
            <v>西昌市黄联镇</v>
          </cell>
          <cell r="C4335">
            <v>0</v>
          </cell>
          <cell r="D4335">
            <v>53</v>
          </cell>
          <cell r="E4335">
            <v>47</v>
          </cell>
          <cell r="F4335">
            <v>0</v>
          </cell>
          <cell r="G4335">
            <v>6</v>
          </cell>
          <cell r="H4335">
            <v>0</v>
          </cell>
          <cell r="I4335">
            <v>0</v>
          </cell>
          <cell r="J4335">
            <v>53</v>
          </cell>
          <cell r="K4335">
            <v>13</v>
          </cell>
          <cell r="L4335">
            <v>5</v>
          </cell>
          <cell r="M4335">
            <v>2</v>
          </cell>
          <cell r="N4335">
            <v>0</v>
          </cell>
          <cell r="O4335">
            <v>4</v>
          </cell>
          <cell r="P4335">
            <v>0</v>
          </cell>
          <cell r="Q4335">
            <v>0</v>
          </cell>
          <cell r="R4335">
            <v>0</v>
          </cell>
          <cell r="S4335">
            <v>0</v>
          </cell>
          <cell r="T4335">
            <v>29</v>
          </cell>
          <cell r="U4335">
            <v>0</v>
          </cell>
          <cell r="V4335">
            <v>6</v>
          </cell>
          <cell r="W4335">
            <v>11714</v>
          </cell>
          <cell r="X4335">
            <v>36</v>
          </cell>
          <cell r="Y4335">
            <v>46</v>
          </cell>
        </row>
        <row r="4336">
          <cell r="B4336" t="str">
            <v>木里县</v>
          </cell>
          <cell r="C4336">
            <v>0</v>
          </cell>
          <cell r="D4336">
            <v>410</v>
          </cell>
          <cell r="E4336">
            <v>155</v>
          </cell>
          <cell r="F4336">
            <v>0</v>
          </cell>
          <cell r="G4336">
            <v>255</v>
          </cell>
          <cell r="H4336">
            <v>0</v>
          </cell>
          <cell r="I4336">
            <v>0</v>
          </cell>
          <cell r="J4336">
            <v>410</v>
          </cell>
          <cell r="K4336">
            <v>210</v>
          </cell>
          <cell r="L4336">
            <v>155</v>
          </cell>
          <cell r="M4336">
            <v>45</v>
          </cell>
          <cell r="N4336">
            <v>0</v>
          </cell>
          <cell r="O4336">
            <v>0</v>
          </cell>
          <cell r="P4336">
            <v>0</v>
          </cell>
          <cell r="Q4336">
            <v>0</v>
          </cell>
          <cell r="R4336">
            <v>0</v>
          </cell>
          <cell r="S4336">
            <v>0</v>
          </cell>
          <cell r="T4336">
            <v>0</v>
          </cell>
          <cell r="U4336">
            <v>0</v>
          </cell>
          <cell r="V4336">
            <v>112</v>
          </cell>
          <cell r="W4336">
            <v>116822</v>
          </cell>
          <cell r="X4336">
            <v>392</v>
          </cell>
          <cell r="Y4336">
            <v>984</v>
          </cell>
        </row>
        <row r="4337">
          <cell r="B4337" t="str">
            <v>木里县本级</v>
          </cell>
          <cell r="C4337">
            <v>0</v>
          </cell>
          <cell r="D4337">
            <v>155</v>
          </cell>
          <cell r="E4337">
            <v>0</v>
          </cell>
          <cell r="F4337">
            <v>0</v>
          </cell>
          <cell r="G4337">
            <v>155</v>
          </cell>
          <cell r="H4337">
            <v>0</v>
          </cell>
          <cell r="I4337">
            <v>0</v>
          </cell>
          <cell r="J4337">
            <v>155</v>
          </cell>
          <cell r="K4337">
            <v>0</v>
          </cell>
          <cell r="L4337">
            <v>155</v>
          </cell>
          <cell r="M4337">
            <v>0</v>
          </cell>
          <cell r="N4337">
            <v>0</v>
          </cell>
          <cell r="O4337">
            <v>0</v>
          </cell>
          <cell r="P4337">
            <v>0</v>
          </cell>
          <cell r="Q4337">
            <v>0</v>
          </cell>
          <cell r="R4337">
            <v>0</v>
          </cell>
          <cell r="S4337">
            <v>0</v>
          </cell>
          <cell r="T4337">
            <v>0</v>
          </cell>
          <cell r="U4337">
            <v>0</v>
          </cell>
          <cell r="V4337">
            <v>0</v>
          </cell>
          <cell r="W4337">
            <v>0</v>
          </cell>
          <cell r="X4337">
            <v>0</v>
          </cell>
          <cell r="Y4337">
            <v>0</v>
          </cell>
        </row>
        <row r="4338">
          <cell r="B4338" t="str">
            <v>木里县乡（镇）小计</v>
          </cell>
          <cell r="C4338">
            <v>0</v>
          </cell>
          <cell r="D4338">
            <v>255</v>
          </cell>
          <cell r="E4338">
            <v>155</v>
          </cell>
          <cell r="F4338">
            <v>0</v>
          </cell>
          <cell r="G4338">
            <v>100</v>
          </cell>
          <cell r="H4338">
            <v>0</v>
          </cell>
          <cell r="I4338">
            <v>0</v>
          </cell>
          <cell r="J4338">
            <v>255</v>
          </cell>
          <cell r="K4338">
            <v>210</v>
          </cell>
          <cell r="L4338">
            <v>0</v>
          </cell>
          <cell r="M4338">
            <v>45</v>
          </cell>
          <cell r="N4338">
            <v>0</v>
          </cell>
          <cell r="O4338">
            <v>0</v>
          </cell>
          <cell r="P4338">
            <v>0</v>
          </cell>
          <cell r="Q4338">
            <v>0</v>
          </cell>
          <cell r="R4338">
            <v>0</v>
          </cell>
          <cell r="S4338">
            <v>0</v>
          </cell>
          <cell r="T4338">
            <v>0</v>
          </cell>
          <cell r="U4338">
            <v>0</v>
          </cell>
          <cell r="V4338">
            <v>112</v>
          </cell>
          <cell r="W4338">
            <v>116822</v>
          </cell>
          <cell r="X4338">
            <v>392</v>
          </cell>
          <cell r="Y4338">
            <v>984</v>
          </cell>
        </row>
        <row r="4339">
          <cell r="B4339" t="str">
            <v>木里县列瓦乡</v>
          </cell>
          <cell r="C4339">
            <v>0</v>
          </cell>
          <cell r="D4339">
            <v>8</v>
          </cell>
          <cell r="E4339">
            <v>5</v>
          </cell>
          <cell r="F4339">
            <v>0</v>
          </cell>
          <cell r="G4339">
            <v>3</v>
          </cell>
          <cell r="H4339">
            <v>0</v>
          </cell>
          <cell r="I4339">
            <v>0</v>
          </cell>
          <cell r="J4339">
            <v>8</v>
          </cell>
          <cell r="K4339">
            <v>7</v>
          </cell>
          <cell r="L4339">
            <v>0</v>
          </cell>
          <cell r="M4339">
            <v>1</v>
          </cell>
          <cell r="N4339">
            <v>0</v>
          </cell>
          <cell r="O4339">
            <v>0</v>
          </cell>
          <cell r="P4339">
            <v>0</v>
          </cell>
          <cell r="Q4339">
            <v>0</v>
          </cell>
          <cell r="R4339">
            <v>0</v>
          </cell>
          <cell r="S4339">
            <v>0</v>
          </cell>
          <cell r="T4339">
            <v>0</v>
          </cell>
          <cell r="U4339">
            <v>0</v>
          </cell>
          <cell r="V4339">
            <v>4</v>
          </cell>
          <cell r="W4339">
            <v>3845</v>
          </cell>
          <cell r="X4339">
            <v>14</v>
          </cell>
          <cell r="Y4339">
            <v>27</v>
          </cell>
        </row>
        <row r="4340">
          <cell r="B4340" t="str">
            <v>木里县麦地龙乡</v>
          </cell>
          <cell r="C4340">
            <v>0</v>
          </cell>
          <cell r="D4340">
            <v>8</v>
          </cell>
          <cell r="E4340">
            <v>5</v>
          </cell>
          <cell r="F4340">
            <v>0</v>
          </cell>
          <cell r="G4340">
            <v>3</v>
          </cell>
          <cell r="H4340">
            <v>0</v>
          </cell>
          <cell r="I4340">
            <v>0</v>
          </cell>
          <cell r="J4340">
            <v>8</v>
          </cell>
          <cell r="K4340">
            <v>6</v>
          </cell>
          <cell r="L4340">
            <v>0</v>
          </cell>
          <cell r="M4340">
            <v>2</v>
          </cell>
          <cell r="N4340">
            <v>0</v>
          </cell>
          <cell r="O4340">
            <v>0</v>
          </cell>
          <cell r="P4340">
            <v>0</v>
          </cell>
          <cell r="Q4340">
            <v>0</v>
          </cell>
          <cell r="R4340">
            <v>0</v>
          </cell>
          <cell r="S4340">
            <v>0</v>
          </cell>
          <cell r="T4340">
            <v>0</v>
          </cell>
          <cell r="U4340">
            <v>0</v>
          </cell>
          <cell r="V4340">
            <v>4</v>
          </cell>
          <cell r="W4340">
            <v>2373</v>
          </cell>
          <cell r="X4340">
            <v>14</v>
          </cell>
          <cell r="Y4340">
            <v>30</v>
          </cell>
        </row>
        <row r="4341">
          <cell r="B4341" t="str">
            <v>木里县唐央乡</v>
          </cell>
          <cell r="C4341">
            <v>0</v>
          </cell>
          <cell r="D4341">
            <v>10</v>
          </cell>
          <cell r="E4341">
            <v>5</v>
          </cell>
          <cell r="F4341">
            <v>0</v>
          </cell>
          <cell r="G4341">
            <v>5</v>
          </cell>
          <cell r="H4341">
            <v>0</v>
          </cell>
          <cell r="I4341">
            <v>0</v>
          </cell>
          <cell r="J4341">
            <v>10</v>
          </cell>
          <cell r="K4341">
            <v>8</v>
          </cell>
          <cell r="L4341">
            <v>0</v>
          </cell>
          <cell r="M4341">
            <v>2</v>
          </cell>
          <cell r="N4341">
            <v>0</v>
          </cell>
          <cell r="O4341">
            <v>0</v>
          </cell>
          <cell r="P4341">
            <v>0</v>
          </cell>
          <cell r="Q4341">
            <v>0</v>
          </cell>
          <cell r="R4341">
            <v>0</v>
          </cell>
          <cell r="S4341">
            <v>0</v>
          </cell>
          <cell r="T4341">
            <v>0</v>
          </cell>
          <cell r="U4341">
            <v>0</v>
          </cell>
          <cell r="V4341">
            <v>4</v>
          </cell>
          <cell r="W4341">
            <v>3885</v>
          </cell>
          <cell r="X4341">
            <v>14</v>
          </cell>
          <cell r="Y4341">
            <v>41</v>
          </cell>
        </row>
        <row r="4342">
          <cell r="B4342" t="str">
            <v>木里县项脚乡</v>
          </cell>
          <cell r="C4342">
            <v>0</v>
          </cell>
          <cell r="D4342">
            <v>7</v>
          </cell>
          <cell r="E4342">
            <v>5</v>
          </cell>
          <cell r="F4342">
            <v>0</v>
          </cell>
          <cell r="G4342">
            <v>2</v>
          </cell>
          <cell r="H4342">
            <v>0</v>
          </cell>
          <cell r="I4342">
            <v>0</v>
          </cell>
          <cell r="J4342">
            <v>7</v>
          </cell>
          <cell r="K4342">
            <v>6</v>
          </cell>
          <cell r="L4342">
            <v>0</v>
          </cell>
          <cell r="M4342">
            <v>1</v>
          </cell>
          <cell r="N4342">
            <v>0</v>
          </cell>
          <cell r="O4342">
            <v>0</v>
          </cell>
          <cell r="P4342">
            <v>0</v>
          </cell>
          <cell r="Q4342">
            <v>0</v>
          </cell>
          <cell r="R4342">
            <v>0</v>
          </cell>
          <cell r="S4342">
            <v>0</v>
          </cell>
          <cell r="T4342">
            <v>0</v>
          </cell>
          <cell r="U4342">
            <v>0</v>
          </cell>
          <cell r="V4342">
            <v>3</v>
          </cell>
          <cell r="W4342">
            <v>3092</v>
          </cell>
          <cell r="X4342">
            <v>11</v>
          </cell>
          <cell r="Y4342">
            <v>24</v>
          </cell>
        </row>
        <row r="4343">
          <cell r="B4343" t="str">
            <v>木里县后所乡</v>
          </cell>
          <cell r="C4343">
            <v>0</v>
          </cell>
          <cell r="D4343">
            <v>12</v>
          </cell>
          <cell r="E4343">
            <v>7</v>
          </cell>
          <cell r="F4343">
            <v>0</v>
          </cell>
          <cell r="G4343">
            <v>5</v>
          </cell>
          <cell r="H4343">
            <v>0</v>
          </cell>
          <cell r="I4343">
            <v>0</v>
          </cell>
          <cell r="J4343">
            <v>12</v>
          </cell>
          <cell r="K4343">
            <v>10</v>
          </cell>
          <cell r="L4343">
            <v>0</v>
          </cell>
          <cell r="M4343">
            <v>2</v>
          </cell>
          <cell r="N4343">
            <v>0</v>
          </cell>
          <cell r="O4343">
            <v>0</v>
          </cell>
          <cell r="P4343">
            <v>0</v>
          </cell>
          <cell r="Q4343">
            <v>0</v>
          </cell>
          <cell r="R4343">
            <v>0</v>
          </cell>
          <cell r="S4343">
            <v>0</v>
          </cell>
          <cell r="T4343">
            <v>0</v>
          </cell>
          <cell r="U4343">
            <v>0</v>
          </cell>
          <cell r="V4343">
            <v>5</v>
          </cell>
          <cell r="W4343">
            <v>6113</v>
          </cell>
          <cell r="X4343">
            <v>17</v>
          </cell>
          <cell r="Y4343">
            <v>58</v>
          </cell>
        </row>
        <row r="4344">
          <cell r="B4344" t="str">
            <v>木里县桃坝乡</v>
          </cell>
          <cell r="C4344">
            <v>0</v>
          </cell>
          <cell r="D4344">
            <v>9</v>
          </cell>
          <cell r="E4344">
            <v>6</v>
          </cell>
          <cell r="F4344">
            <v>0</v>
          </cell>
          <cell r="G4344">
            <v>3</v>
          </cell>
          <cell r="H4344">
            <v>0</v>
          </cell>
          <cell r="I4344">
            <v>0</v>
          </cell>
          <cell r="J4344">
            <v>9</v>
          </cell>
          <cell r="K4344">
            <v>7</v>
          </cell>
          <cell r="L4344">
            <v>0</v>
          </cell>
          <cell r="M4344">
            <v>2</v>
          </cell>
          <cell r="N4344">
            <v>0</v>
          </cell>
          <cell r="O4344">
            <v>0</v>
          </cell>
          <cell r="P4344">
            <v>0</v>
          </cell>
          <cell r="Q4344">
            <v>0</v>
          </cell>
          <cell r="R4344">
            <v>0</v>
          </cell>
          <cell r="S4344">
            <v>0</v>
          </cell>
          <cell r="T4344">
            <v>0</v>
          </cell>
          <cell r="U4344">
            <v>0</v>
          </cell>
          <cell r="V4344">
            <v>4</v>
          </cell>
          <cell r="W4344">
            <v>5640</v>
          </cell>
          <cell r="X4344">
            <v>12</v>
          </cell>
          <cell r="Y4344">
            <v>27</v>
          </cell>
        </row>
        <row r="4345">
          <cell r="B4345" t="str">
            <v>木里县水洛乡</v>
          </cell>
          <cell r="C4345">
            <v>0</v>
          </cell>
          <cell r="D4345">
            <v>12</v>
          </cell>
          <cell r="E4345">
            <v>5</v>
          </cell>
          <cell r="F4345">
            <v>0</v>
          </cell>
          <cell r="G4345">
            <v>7</v>
          </cell>
          <cell r="H4345">
            <v>0</v>
          </cell>
          <cell r="I4345">
            <v>0</v>
          </cell>
          <cell r="J4345">
            <v>12</v>
          </cell>
          <cell r="K4345">
            <v>10</v>
          </cell>
          <cell r="L4345">
            <v>0</v>
          </cell>
          <cell r="M4345">
            <v>2</v>
          </cell>
          <cell r="N4345">
            <v>0</v>
          </cell>
          <cell r="O4345">
            <v>0</v>
          </cell>
          <cell r="P4345">
            <v>0</v>
          </cell>
          <cell r="Q4345">
            <v>0</v>
          </cell>
          <cell r="R4345">
            <v>0</v>
          </cell>
          <cell r="S4345">
            <v>0</v>
          </cell>
          <cell r="T4345">
            <v>0</v>
          </cell>
          <cell r="U4345">
            <v>0</v>
          </cell>
          <cell r="V4345">
            <v>6</v>
          </cell>
          <cell r="W4345">
            <v>5345</v>
          </cell>
          <cell r="X4345">
            <v>20</v>
          </cell>
          <cell r="Y4345">
            <v>30</v>
          </cell>
        </row>
        <row r="4346">
          <cell r="B4346" t="str">
            <v>木里县克尔乡</v>
          </cell>
          <cell r="C4346">
            <v>0</v>
          </cell>
          <cell r="D4346">
            <v>7</v>
          </cell>
          <cell r="E4346">
            <v>4</v>
          </cell>
          <cell r="F4346">
            <v>0</v>
          </cell>
          <cell r="G4346">
            <v>3</v>
          </cell>
          <cell r="H4346">
            <v>0</v>
          </cell>
          <cell r="I4346">
            <v>0</v>
          </cell>
          <cell r="J4346">
            <v>7</v>
          </cell>
          <cell r="K4346">
            <v>6</v>
          </cell>
          <cell r="L4346">
            <v>0</v>
          </cell>
          <cell r="M4346">
            <v>1</v>
          </cell>
          <cell r="N4346">
            <v>0</v>
          </cell>
          <cell r="O4346">
            <v>0</v>
          </cell>
          <cell r="P4346">
            <v>0</v>
          </cell>
          <cell r="Q4346">
            <v>0</v>
          </cell>
          <cell r="R4346">
            <v>0</v>
          </cell>
          <cell r="S4346">
            <v>0</v>
          </cell>
          <cell r="T4346">
            <v>0</v>
          </cell>
          <cell r="U4346">
            <v>0</v>
          </cell>
          <cell r="V4346">
            <v>3</v>
          </cell>
          <cell r="W4346">
            <v>3825</v>
          </cell>
          <cell r="X4346">
            <v>11</v>
          </cell>
          <cell r="Y4346">
            <v>30</v>
          </cell>
        </row>
        <row r="4347">
          <cell r="B4347" t="str">
            <v>木里县东孜乡</v>
          </cell>
          <cell r="C4347">
            <v>0</v>
          </cell>
          <cell r="D4347">
            <v>7</v>
          </cell>
          <cell r="E4347">
            <v>4</v>
          </cell>
          <cell r="F4347">
            <v>0</v>
          </cell>
          <cell r="G4347">
            <v>3</v>
          </cell>
          <cell r="H4347">
            <v>0</v>
          </cell>
          <cell r="I4347">
            <v>0</v>
          </cell>
          <cell r="J4347">
            <v>7</v>
          </cell>
          <cell r="K4347">
            <v>6</v>
          </cell>
          <cell r="L4347">
            <v>0</v>
          </cell>
          <cell r="M4347">
            <v>1</v>
          </cell>
          <cell r="N4347">
            <v>0</v>
          </cell>
          <cell r="O4347">
            <v>0</v>
          </cell>
          <cell r="P4347">
            <v>0</v>
          </cell>
          <cell r="Q4347">
            <v>0</v>
          </cell>
          <cell r="R4347">
            <v>0</v>
          </cell>
          <cell r="S4347">
            <v>0</v>
          </cell>
          <cell r="T4347">
            <v>0</v>
          </cell>
          <cell r="U4347">
            <v>0</v>
          </cell>
          <cell r="V4347">
            <v>3</v>
          </cell>
          <cell r="W4347">
            <v>2755</v>
          </cell>
          <cell r="X4347">
            <v>11</v>
          </cell>
          <cell r="Y4347">
            <v>32</v>
          </cell>
        </row>
        <row r="4348">
          <cell r="B4348" t="str">
            <v>木里县牦牛坪乡</v>
          </cell>
          <cell r="C4348">
            <v>0</v>
          </cell>
          <cell r="D4348">
            <v>7</v>
          </cell>
          <cell r="E4348">
            <v>5</v>
          </cell>
          <cell r="F4348">
            <v>0</v>
          </cell>
          <cell r="G4348">
            <v>2</v>
          </cell>
          <cell r="H4348">
            <v>0</v>
          </cell>
          <cell r="I4348">
            <v>0</v>
          </cell>
          <cell r="J4348">
            <v>7</v>
          </cell>
          <cell r="K4348">
            <v>6</v>
          </cell>
          <cell r="L4348">
            <v>0</v>
          </cell>
          <cell r="M4348">
            <v>1</v>
          </cell>
          <cell r="N4348">
            <v>0</v>
          </cell>
          <cell r="O4348">
            <v>0</v>
          </cell>
          <cell r="P4348">
            <v>0</v>
          </cell>
          <cell r="Q4348">
            <v>0</v>
          </cell>
          <cell r="R4348">
            <v>0</v>
          </cell>
          <cell r="S4348">
            <v>0</v>
          </cell>
          <cell r="T4348">
            <v>0</v>
          </cell>
          <cell r="U4348">
            <v>0</v>
          </cell>
          <cell r="V4348">
            <v>3</v>
          </cell>
          <cell r="W4348">
            <v>3272</v>
          </cell>
          <cell r="X4348">
            <v>11</v>
          </cell>
          <cell r="Y4348">
            <v>25</v>
          </cell>
        </row>
        <row r="4349">
          <cell r="B4349" t="str">
            <v>木里县乔瓦镇</v>
          </cell>
          <cell r="C4349">
            <v>0</v>
          </cell>
          <cell r="D4349">
            <v>8</v>
          </cell>
          <cell r="E4349">
            <v>5</v>
          </cell>
          <cell r="F4349">
            <v>0</v>
          </cell>
          <cell r="G4349">
            <v>3</v>
          </cell>
          <cell r="H4349">
            <v>0</v>
          </cell>
          <cell r="I4349">
            <v>0</v>
          </cell>
          <cell r="J4349">
            <v>8</v>
          </cell>
          <cell r="K4349">
            <v>7</v>
          </cell>
          <cell r="L4349">
            <v>0</v>
          </cell>
          <cell r="M4349">
            <v>1</v>
          </cell>
          <cell r="N4349">
            <v>0</v>
          </cell>
          <cell r="O4349">
            <v>0</v>
          </cell>
          <cell r="P4349">
            <v>0</v>
          </cell>
          <cell r="Q4349">
            <v>0</v>
          </cell>
          <cell r="R4349">
            <v>0</v>
          </cell>
          <cell r="S4349">
            <v>0</v>
          </cell>
          <cell r="T4349">
            <v>0</v>
          </cell>
          <cell r="U4349">
            <v>0</v>
          </cell>
          <cell r="V4349">
            <v>3</v>
          </cell>
          <cell r="W4349">
            <v>6955</v>
          </cell>
          <cell r="X4349">
            <v>11</v>
          </cell>
          <cell r="Y4349">
            <v>33</v>
          </cell>
        </row>
        <row r="4350">
          <cell r="B4350" t="str">
            <v>木里县东朗乡</v>
          </cell>
          <cell r="C4350">
            <v>0</v>
          </cell>
          <cell r="D4350">
            <v>6</v>
          </cell>
          <cell r="E4350">
            <v>4</v>
          </cell>
          <cell r="F4350">
            <v>0</v>
          </cell>
          <cell r="G4350">
            <v>2</v>
          </cell>
          <cell r="H4350">
            <v>0</v>
          </cell>
          <cell r="I4350">
            <v>0</v>
          </cell>
          <cell r="J4350">
            <v>6</v>
          </cell>
          <cell r="K4350">
            <v>5</v>
          </cell>
          <cell r="L4350">
            <v>0</v>
          </cell>
          <cell r="M4350">
            <v>1</v>
          </cell>
          <cell r="N4350">
            <v>0</v>
          </cell>
          <cell r="O4350">
            <v>0</v>
          </cell>
          <cell r="P4350">
            <v>0</v>
          </cell>
          <cell r="Q4350">
            <v>0</v>
          </cell>
          <cell r="R4350">
            <v>0</v>
          </cell>
          <cell r="S4350">
            <v>0</v>
          </cell>
          <cell r="T4350">
            <v>0</v>
          </cell>
          <cell r="U4350">
            <v>0</v>
          </cell>
          <cell r="V4350">
            <v>3</v>
          </cell>
          <cell r="W4350">
            <v>2316</v>
          </cell>
          <cell r="X4350">
            <v>11</v>
          </cell>
          <cell r="Y4350">
            <v>32</v>
          </cell>
        </row>
        <row r="4351">
          <cell r="B4351" t="str">
            <v>木里县西秋乡</v>
          </cell>
          <cell r="C4351">
            <v>0</v>
          </cell>
          <cell r="D4351">
            <v>7</v>
          </cell>
          <cell r="E4351">
            <v>4</v>
          </cell>
          <cell r="F4351">
            <v>0</v>
          </cell>
          <cell r="G4351">
            <v>3</v>
          </cell>
          <cell r="H4351">
            <v>0</v>
          </cell>
          <cell r="I4351">
            <v>0</v>
          </cell>
          <cell r="J4351">
            <v>7</v>
          </cell>
          <cell r="K4351">
            <v>6</v>
          </cell>
          <cell r="L4351">
            <v>0</v>
          </cell>
          <cell r="M4351">
            <v>1</v>
          </cell>
          <cell r="N4351">
            <v>0</v>
          </cell>
          <cell r="O4351">
            <v>0</v>
          </cell>
          <cell r="P4351">
            <v>0</v>
          </cell>
          <cell r="Q4351">
            <v>0</v>
          </cell>
          <cell r="R4351">
            <v>0</v>
          </cell>
          <cell r="S4351">
            <v>0</v>
          </cell>
          <cell r="T4351">
            <v>0</v>
          </cell>
          <cell r="U4351">
            <v>0</v>
          </cell>
          <cell r="V4351">
            <v>3</v>
          </cell>
          <cell r="W4351">
            <v>3091</v>
          </cell>
          <cell r="X4351">
            <v>11</v>
          </cell>
          <cell r="Y4351">
            <v>26</v>
          </cell>
        </row>
        <row r="4352">
          <cell r="B4352" t="str">
            <v>木里县倮波乡</v>
          </cell>
          <cell r="C4352">
            <v>0</v>
          </cell>
          <cell r="D4352">
            <v>11</v>
          </cell>
          <cell r="E4352">
            <v>7</v>
          </cell>
          <cell r="F4352">
            <v>0</v>
          </cell>
          <cell r="G4352">
            <v>4</v>
          </cell>
          <cell r="H4352">
            <v>0</v>
          </cell>
          <cell r="I4352">
            <v>0</v>
          </cell>
          <cell r="J4352">
            <v>11</v>
          </cell>
          <cell r="K4352">
            <v>9</v>
          </cell>
          <cell r="L4352">
            <v>0</v>
          </cell>
          <cell r="M4352">
            <v>2</v>
          </cell>
          <cell r="N4352">
            <v>0</v>
          </cell>
          <cell r="O4352">
            <v>0</v>
          </cell>
          <cell r="P4352">
            <v>0</v>
          </cell>
          <cell r="Q4352">
            <v>0</v>
          </cell>
          <cell r="R4352">
            <v>0</v>
          </cell>
          <cell r="S4352">
            <v>0</v>
          </cell>
          <cell r="T4352">
            <v>0</v>
          </cell>
          <cell r="U4352">
            <v>0</v>
          </cell>
          <cell r="V4352">
            <v>5</v>
          </cell>
          <cell r="W4352">
            <v>5300</v>
          </cell>
          <cell r="X4352">
            <v>17</v>
          </cell>
          <cell r="Y4352">
            <v>35</v>
          </cell>
        </row>
        <row r="4353">
          <cell r="B4353" t="str">
            <v>木里县俄亚乡</v>
          </cell>
          <cell r="C4353">
            <v>0</v>
          </cell>
          <cell r="D4353">
            <v>13</v>
          </cell>
          <cell r="E4353">
            <v>8</v>
          </cell>
          <cell r="F4353">
            <v>0</v>
          </cell>
          <cell r="G4353">
            <v>5</v>
          </cell>
          <cell r="H4353">
            <v>0</v>
          </cell>
          <cell r="I4353">
            <v>0</v>
          </cell>
          <cell r="J4353">
            <v>13</v>
          </cell>
          <cell r="K4353">
            <v>11</v>
          </cell>
          <cell r="L4353">
            <v>0</v>
          </cell>
          <cell r="M4353">
            <v>2</v>
          </cell>
          <cell r="N4353">
            <v>0</v>
          </cell>
          <cell r="O4353">
            <v>0</v>
          </cell>
          <cell r="P4353">
            <v>0</v>
          </cell>
          <cell r="Q4353">
            <v>0</v>
          </cell>
          <cell r="R4353">
            <v>0</v>
          </cell>
          <cell r="S4353">
            <v>0</v>
          </cell>
          <cell r="T4353">
            <v>0</v>
          </cell>
          <cell r="U4353">
            <v>0</v>
          </cell>
          <cell r="V4353">
            <v>6</v>
          </cell>
          <cell r="W4353">
            <v>5730</v>
          </cell>
          <cell r="X4353">
            <v>20</v>
          </cell>
          <cell r="Y4353">
            <v>31</v>
          </cell>
        </row>
        <row r="4354">
          <cell r="B4354" t="str">
            <v>木里县沙湾乡</v>
          </cell>
          <cell r="C4354">
            <v>0</v>
          </cell>
          <cell r="D4354">
            <v>10</v>
          </cell>
          <cell r="E4354">
            <v>5</v>
          </cell>
          <cell r="F4354">
            <v>0</v>
          </cell>
          <cell r="G4354">
            <v>5</v>
          </cell>
          <cell r="H4354">
            <v>0</v>
          </cell>
          <cell r="I4354">
            <v>0</v>
          </cell>
          <cell r="J4354">
            <v>10</v>
          </cell>
          <cell r="K4354">
            <v>8</v>
          </cell>
          <cell r="L4354">
            <v>0</v>
          </cell>
          <cell r="M4354">
            <v>2</v>
          </cell>
          <cell r="N4354">
            <v>0</v>
          </cell>
          <cell r="O4354">
            <v>0</v>
          </cell>
          <cell r="P4354">
            <v>0</v>
          </cell>
          <cell r="Q4354">
            <v>0</v>
          </cell>
          <cell r="R4354">
            <v>0</v>
          </cell>
          <cell r="S4354">
            <v>0</v>
          </cell>
          <cell r="T4354">
            <v>0</v>
          </cell>
          <cell r="U4354">
            <v>0</v>
          </cell>
          <cell r="V4354">
            <v>4</v>
          </cell>
          <cell r="W4354">
            <v>4860</v>
          </cell>
          <cell r="X4354">
            <v>14</v>
          </cell>
          <cell r="Y4354">
            <v>45</v>
          </cell>
        </row>
        <row r="4355">
          <cell r="B4355" t="str">
            <v>木里县固增乡</v>
          </cell>
          <cell r="C4355">
            <v>0</v>
          </cell>
          <cell r="D4355">
            <v>9</v>
          </cell>
          <cell r="E4355">
            <v>5</v>
          </cell>
          <cell r="F4355">
            <v>0</v>
          </cell>
          <cell r="G4355">
            <v>4</v>
          </cell>
          <cell r="H4355">
            <v>0</v>
          </cell>
          <cell r="I4355">
            <v>0</v>
          </cell>
          <cell r="J4355">
            <v>9</v>
          </cell>
          <cell r="K4355">
            <v>7</v>
          </cell>
          <cell r="L4355">
            <v>0</v>
          </cell>
          <cell r="M4355">
            <v>2</v>
          </cell>
          <cell r="N4355">
            <v>0</v>
          </cell>
          <cell r="O4355">
            <v>0</v>
          </cell>
          <cell r="P4355">
            <v>0</v>
          </cell>
          <cell r="Q4355">
            <v>0</v>
          </cell>
          <cell r="R4355">
            <v>0</v>
          </cell>
          <cell r="S4355">
            <v>0</v>
          </cell>
          <cell r="T4355">
            <v>0</v>
          </cell>
          <cell r="U4355">
            <v>0</v>
          </cell>
          <cell r="V4355">
            <v>4</v>
          </cell>
          <cell r="W4355">
            <v>3721</v>
          </cell>
          <cell r="X4355">
            <v>14</v>
          </cell>
          <cell r="Y4355">
            <v>26</v>
          </cell>
        </row>
        <row r="4356">
          <cell r="B4356" t="str">
            <v>木里县屋脚乡</v>
          </cell>
          <cell r="C4356">
            <v>0</v>
          </cell>
          <cell r="D4356">
            <v>6</v>
          </cell>
          <cell r="E4356">
            <v>4</v>
          </cell>
          <cell r="F4356">
            <v>0</v>
          </cell>
          <cell r="G4356">
            <v>2</v>
          </cell>
          <cell r="H4356">
            <v>0</v>
          </cell>
          <cell r="I4356">
            <v>0</v>
          </cell>
          <cell r="J4356">
            <v>6</v>
          </cell>
          <cell r="K4356">
            <v>5</v>
          </cell>
          <cell r="L4356">
            <v>0</v>
          </cell>
          <cell r="M4356">
            <v>1</v>
          </cell>
          <cell r="N4356">
            <v>0</v>
          </cell>
          <cell r="O4356">
            <v>0</v>
          </cell>
          <cell r="P4356">
            <v>0</v>
          </cell>
          <cell r="Q4356">
            <v>0</v>
          </cell>
          <cell r="R4356">
            <v>0</v>
          </cell>
          <cell r="S4356">
            <v>0</v>
          </cell>
          <cell r="T4356">
            <v>0</v>
          </cell>
          <cell r="U4356">
            <v>0</v>
          </cell>
          <cell r="V4356">
            <v>2</v>
          </cell>
          <cell r="W4356">
            <v>2146</v>
          </cell>
          <cell r="X4356">
            <v>8</v>
          </cell>
          <cell r="Y4356">
            <v>26</v>
          </cell>
        </row>
        <row r="4357">
          <cell r="B4357" t="str">
            <v>木里县下麦地乡</v>
          </cell>
          <cell r="C4357">
            <v>0</v>
          </cell>
          <cell r="D4357">
            <v>8</v>
          </cell>
          <cell r="E4357">
            <v>5</v>
          </cell>
          <cell r="F4357">
            <v>0</v>
          </cell>
          <cell r="G4357">
            <v>3</v>
          </cell>
          <cell r="H4357">
            <v>0</v>
          </cell>
          <cell r="I4357">
            <v>0</v>
          </cell>
          <cell r="J4357">
            <v>8</v>
          </cell>
          <cell r="K4357">
            <v>7</v>
          </cell>
          <cell r="L4357">
            <v>0</v>
          </cell>
          <cell r="M4357">
            <v>1</v>
          </cell>
          <cell r="N4357">
            <v>0</v>
          </cell>
          <cell r="O4357">
            <v>0</v>
          </cell>
          <cell r="P4357">
            <v>0</v>
          </cell>
          <cell r="Q4357">
            <v>0</v>
          </cell>
          <cell r="R4357">
            <v>0</v>
          </cell>
          <cell r="S4357">
            <v>0</v>
          </cell>
          <cell r="T4357">
            <v>0</v>
          </cell>
          <cell r="U4357">
            <v>0</v>
          </cell>
          <cell r="V4357">
            <v>3</v>
          </cell>
          <cell r="W4357">
            <v>3790</v>
          </cell>
          <cell r="X4357">
            <v>11</v>
          </cell>
          <cell r="Y4357">
            <v>29</v>
          </cell>
        </row>
        <row r="4358">
          <cell r="B4358" t="str">
            <v>木里县依吉乡</v>
          </cell>
          <cell r="C4358">
            <v>0</v>
          </cell>
          <cell r="D4358">
            <v>6</v>
          </cell>
          <cell r="E4358">
            <v>3</v>
          </cell>
          <cell r="F4358">
            <v>0</v>
          </cell>
          <cell r="G4358">
            <v>3</v>
          </cell>
          <cell r="H4358">
            <v>0</v>
          </cell>
          <cell r="I4358">
            <v>0</v>
          </cell>
          <cell r="J4358">
            <v>6</v>
          </cell>
          <cell r="K4358">
            <v>5</v>
          </cell>
          <cell r="L4358">
            <v>0</v>
          </cell>
          <cell r="M4358">
            <v>1</v>
          </cell>
          <cell r="N4358">
            <v>0</v>
          </cell>
          <cell r="O4358">
            <v>0</v>
          </cell>
          <cell r="P4358">
            <v>0</v>
          </cell>
          <cell r="Q4358">
            <v>0</v>
          </cell>
          <cell r="R4358">
            <v>0</v>
          </cell>
          <cell r="S4358">
            <v>0</v>
          </cell>
          <cell r="T4358">
            <v>0</v>
          </cell>
          <cell r="U4358">
            <v>0</v>
          </cell>
          <cell r="V4358">
            <v>3</v>
          </cell>
          <cell r="W4358">
            <v>3200</v>
          </cell>
          <cell r="X4358">
            <v>11</v>
          </cell>
          <cell r="Y4358">
            <v>35</v>
          </cell>
        </row>
        <row r="4359">
          <cell r="B4359" t="str">
            <v>木里县白碉乡</v>
          </cell>
          <cell r="C4359">
            <v>0</v>
          </cell>
          <cell r="D4359">
            <v>10</v>
          </cell>
          <cell r="E4359">
            <v>6</v>
          </cell>
          <cell r="F4359">
            <v>0</v>
          </cell>
          <cell r="G4359">
            <v>4</v>
          </cell>
          <cell r="H4359">
            <v>0</v>
          </cell>
          <cell r="I4359">
            <v>0</v>
          </cell>
          <cell r="J4359">
            <v>10</v>
          </cell>
          <cell r="K4359">
            <v>8</v>
          </cell>
          <cell r="L4359">
            <v>0</v>
          </cell>
          <cell r="M4359">
            <v>2</v>
          </cell>
          <cell r="N4359">
            <v>0</v>
          </cell>
          <cell r="O4359">
            <v>0</v>
          </cell>
          <cell r="P4359">
            <v>0</v>
          </cell>
          <cell r="Q4359">
            <v>0</v>
          </cell>
          <cell r="R4359">
            <v>0</v>
          </cell>
          <cell r="S4359">
            <v>0</v>
          </cell>
          <cell r="T4359">
            <v>0</v>
          </cell>
          <cell r="U4359">
            <v>0</v>
          </cell>
          <cell r="V4359">
            <v>4</v>
          </cell>
          <cell r="W4359">
            <v>5967</v>
          </cell>
          <cell r="X4359">
            <v>14</v>
          </cell>
          <cell r="Y4359">
            <v>36</v>
          </cell>
        </row>
        <row r="4360">
          <cell r="B4360" t="str">
            <v>木里县卡拉乡</v>
          </cell>
          <cell r="C4360">
            <v>0</v>
          </cell>
          <cell r="D4360">
            <v>14</v>
          </cell>
          <cell r="E4360">
            <v>8</v>
          </cell>
          <cell r="F4360">
            <v>0</v>
          </cell>
          <cell r="G4360">
            <v>6</v>
          </cell>
          <cell r="H4360">
            <v>0</v>
          </cell>
          <cell r="I4360">
            <v>0</v>
          </cell>
          <cell r="J4360">
            <v>14</v>
          </cell>
          <cell r="K4360">
            <v>11</v>
          </cell>
          <cell r="L4360">
            <v>0</v>
          </cell>
          <cell r="M4360">
            <v>3</v>
          </cell>
          <cell r="N4360">
            <v>0</v>
          </cell>
          <cell r="O4360">
            <v>0</v>
          </cell>
          <cell r="P4360">
            <v>0</v>
          </cell>
          <cell r="Q4360">
            <v>0</v>
          </cell>
          <cell r="R4360">
            <v>0</v>
          </cell>
          <cell r="S4360">
            <v>0</v>
          </cell>
          <cell r="T4360">
            <v>0</v>
          </cell>
          <cell r="U4360">
            <v>0</v>
          </cell>
          <cell r="V4360">
            <v>7</v>
          </cell>
          <cell r="W4360">
            <v>4153</v>
          </cell>
          <cell r="X4360">
            <v>23</v>
          </cell>
          <cell r="Y4360">
            <v>42</v>
          </cell>
        </row>
        <row r="4361">
          <cell r="B4361" t="str">
            <v>木里县宁朗乡</v>
          </cell>
          <cell r="C4361">
            <v>0</v>
          </cell>
          <cell r="D4361">
            <v>7</v>
          </cell>
          <cell r="E4361">
            <v>5</v>
          </cell>
          <cell r="F4361">
            <v>0</v>
          </cell>
          <cell r="G4361">
            <v>2</v>
          </cell>
          <cell r="H4361">
            <v>0</v>
          </cell>
          <cell r="I4361">
            <v>0</v>
          </cell>
          <cell r="J4361">
            <v>7</v>
          </cell>
          <cell r="K4361">
            <v>6</v>
          </cell>
          <cell r="L4361">
            <v>0</v>
          </cell>
          <cell r="M4361">
            <v>1</v>
          </cell>
          <cell r="N4361">
            <v>0</v>
          </cell>
          <cell r="O4361">
            <v>0</v>
          </cell>
          <cell r="P4361">
            <v>0</v>
          </cell>
          <cell r="Q4361">
            <v>0</v>
          </cell>
          <cell r="R4361">
            <v>0</v>
          </cell>
          <cell r="S4361">
            <v>0</v>
          </cell>
          <cell r="T4361">
            <v>0</v>
          </cell>
          <cell r="U4361">
            <v>0</v>
          </cell>
          <cell r="V4361">
            <v>3</v>
          </cell>
          <cell r="W4361">
            <v>2081</v>
          </cell>
          <cell r="X4361">
            <v>11</v>
          </cell>
          <cell r="Y4361">
            <v>34</v>
          </cell>
        </row>
        <row r="4362">
          <cell r="B4362" t="str">
            <v>木里县三角垭乡</v>
          </cell>
          <cell r="C4362">
            <v>0</v>
          </cell>
          <cell r="D4362">
            <v>11</v>
          </cell>
          <cell r="E4362">
            <v>7</v>
          </cell>
          <cell r="F4362">
            <v>0</v>
          </cell>
          <cell r="G4362">
            <v>4</v>
          </cell>
          <cell r="H4362">
            <v>0</v>
          </cell>
          <cell r="I4362">
            <v>0</v>
          </cell>
          <cell r="J4362">
            <v>11</v>
          </cell>
          <cell r="K4362">
            <v>9</v>
          </cell>
          <cell r="L4362">
            <v>0</v>
          </cell>
          <cell r="M4362">
            <v>2</v>
          </cell>
          <cell r="N4362">
            <v>0</v>
          </cell>
          <cell r="O4362">
            <v>0</v>
          </cell>
          <cell r="P4362">
            <v>0</v>
          </cell>
          <cell r="Q4362">
            <v>0</v>
          </cell>
          <cell r="R4362">
            <v>0</v>
          </cell>
          <cell r="S4362">
            <v>0</v>
          </cell>
          <cell r="T4362">
            <v>0</v>
          </cell>
          <cell r="U4362">
            <v>0</v>
          </cell>
          <cell r="V4362">
            <v>5</v>
          </cell>
          <cell r="W4362">
            <v>5064</v>
          </cell>
          <cell r="X4362">
            <v>17</v>
          </cell>
          <cell r="Y4362">
            <v>26</v>
          </cell>
        </row>
        <row r="4363">
          <cell r="B4363" t="str">
            <v>木里县博窝乡</v>
          </cell>
          <cell r="C4363">
            <v>0</v>
          </cell>
          <cell r="D4363">
            <v>6</v>
          </cell>
          <cell r="E4363">
            <v>5</v>
          </cell>
          <cell r="F4363">
            <v>0</v>
          </cell>
          <cell r="G4363">
            <v>1</v>
          </cell>
          <cell r="H4363">
            <v>0</v>
          </cell>
          <cell r="I4363">
            <v>0</v>
          </cell>
          <cell r="J4363">
            <v>6</v>
          </cell>
          <cell r="K4363">
            <v>5</v>
          </cell>
          <cell r="L4363">
            <v>0</v>
          </cell>
          <cell r="M4363">
            <v>1</v>
          </cell>
          <cell r="N4363">
            <v>0</v>
          </cell>
          <cell r="O4363">
            <v>0</v>
          </cell>
          <cell r="P4363">
            <v>0</v>
          </cell>
          <cell r="Q4363">
            <v>0</v>
          </cell>
          <cell r="R4363">
            <v>0</v>
          </cell>
          <cell r="S4363">
            <v>0</v>
          </cell>
          <cell r="T4363">
            <v>0</v>
          </cell>
          <cell r="U4363">
            <v>0</v>
          </cell>
          <cell r="V4363">
            <v>3</v>
          </cell>
          <cell r="W4363">
            <v>1810</v>
          </cell>
          <cell r="X4363">
            <v>11</v>
          </cell>
          <cell r="Y4363">
            <v>23</v>
          </cell>
        </row>
        <row r="4364">
          <cell r="B4364" t="str">
            <v>木里县李子坪乡</v>
          </cell>
          <cell r="C4364">
            <v>0</v>
          </cell>
          <cell r="D4364">
            <v>7</v>
          </cell>
          <cell r="E4364">
            <v>5</v>
          </cell>
          <cell r="F4364">
            <v>0</v>
          </cell>
          <cell r="G4364">
            <v>2</v>
          </cell>
          <cell r="H4364">
            <v>0</v>
          </cell>
          <cell r="I4364">
            <v>0</v>
          </cell>
          <cell r="J4364">
            <v>7</v>
          </cell>
          <cell r="K4364">
            <v>6</v>
          </cell>
          <cell r="L4364">
            <v>0</v>
          </cell>
          <cell r="M4364">
            <v>1</v>
          </cell>
          <cell r="N4364">
            <v>0</v>
          </cell>
          <cell r="O4364">
            <v>0</v>
          </cell>
          <cell r="P4364">
            <v>0</v>
          </cell>
          <cell r="Q4364">
            <v>0</v>
          </cell>
          <cell r="R4364">
            <v>0</v>
          </cell>
          <cell r="S4364">
            <v>0</v>
          </cell>
          <cell r="T4364">
            <v>0</v>
          </cell>
          <cell r="U4364">
            <v>0</v>
          </cell>
          <cell r="V4364">
            <v>3</v>
          </cell>
          <cell r="W4364">
            <v>3511</v>
          </cell>
          <cell r="X4364">
            <v>11</v>
          </cell>
          <cell r="Y4364">
            <v>23</v>
          </cell>
        </row>
        <row r="4365">
          <cell r="B4365" t="str">
            <v>木里县芽租乡</v>
          </cell>
          <cell r="C4365">
            <v>0</v>
          </cell>
          <cell r="D4365">
            <v>11</v>
          </cell>
          <cell r="E4365">
            <v>8</v>
          </cell>
          <cell r="F4365">
            <v>0</v>
          </cell>
          <cell r="G4365">
            <v>3</v>
          </cell>
          <cell r="H4365">
            <v>0</v>
          </cell>
          <cell r="I4365">
            <v>0</v>
          </cell>
          <cell r="J4365">
            <v>11</v>
          </cell>
          <cell r="K4365">
            <v>9</v>
          </cell>
          <cell r="L4365">
            <v>0</v>
          </cell>
          <cell r="M4365">
            <v>2</v>
          </cell>
          <cell r="N4365">
            <v>0</v>
          </cell>
          <cell r="O4365">
            <v>0</v>
          </cell>
          <cell r="P4365">
            <v>0</v>
          </cell>
          <cell r="Q4365">
            <v>0</v>
          </cell>
          <cell r="R4365">
            <v>0</v>
          </cell>
          <cell r="S4365">
            <v>0</v>
          </cell>
          <cell r="T4365">
            <v>0</v>
          </cell>
          <cell r="U4365">
            <v>0</v>
          </cell>
          <cell r="V4365">
            <v>4</v>
          </cell>
          <cell r="W4365">
            <v>3462</v>
          </cell>
          <cell r="X4365">
            <v>14</v>
          </cell>
          <cell r="Y4365">
            <v>22</v>
          </cell>
        </row>
        <row r="4366">
          <cell r="B4366" t="str">
            <v>木里县麦日乡</v>
          </cell>
          <cell r="C4366">
            <v>0</v>
          </cell>
          <cell r="D4366">
            <v>8</v>
          </cell>
          <cell r="E4366">
            <v>5</v>
          </cell>
          <cell r="F4366">
            <v>0</v>
          </cell>
          <cell r="G4366">
            <v>3</v>
          </cell>
          <cell r="H4366">
            <v>0</v>
          </cell>
          <cell r="I4366">
            <v>0</v>
          </cell>
          <cell r="J4366">
            <v>8</v>
          </cell>
          <cell r="K4366">
            <v>6</v>
          </cell>
          <cell r="L4366">
            <v>0</v>
          </cell>
          <cell r="M4366">
            <v>2</v>
          </cell>
          <cell r="N4366">
            <v>0</v>
          </cell>
          <cell r="O4366">
            <v>0</v>
          </cell>
          <cell r="P4366">
            <v>0</v>
          </cell>
          <cell r="Q4366">
            <v>0</v>
          </cell>
          <cell r="R4366">
            <v>0</v>
          </cell>
          <cell r="S4366">
            <v>0</v>
          </cell>
          <cell r="T4366">
            <v>0</v>
          </cell>
          <cell r="U4366">
            <v>0</v>
          </cell>
          <cell r="V4366">
            <v>4</v>
          </cell>
          <cell r="W4366">
            <v>4920</v>
          </cell>
          <cell r="X4366">
            <v>14</v>
          </cell>
          <cell r="Y4366">
            <v>28</v>
          </cell>
        </row>
        <row r="4367">
          <cell r="B4367" t="str">
            <v>木里县博科乡</v>
          </cell>
          <cell r="C4367">
            <v>0</v>
          </cell>
          <cell r="D4367">
            <v>10</v>
          </cell>
          <cell r="E4367">
            <v>5</v>
          </cell>
          <cell r="F4367">
            <v>0</v>
          </cell>
          <cell r="G4367">
            <v>5</v>
          </cell>
          <cell r="H4367">
            <v>0</v>
          </cell>
          <cell r="I4367">
            <v>0</v>
          </cell>
          <cell r="J4367">
            <v>10</v>
          </cell>
          <cell r="K4367">
            <v>8</v>
          </cell>
          <cell r="L4367">
            <v>0</v>
          </cell>
          <cell r="M4367">
            <v>2</v>
          </cell>
          <cell r="N4367">
            <v>0</v>
          </cell>
          <cell r="O4367">
            <v>0</v>
          </cell>
          <cell r="P4367">
            <v>0</v>
          </cell>
          <cell r="Q4367">
            <v>0</v>
          </cell>
          <cell r="R4367">
            <v>0</v>
          </cell>
          <cell r="S4367">
            <v>0</v>
          </cell>
          <cell r="T4367">
            <v>0</v>
          </cell>
          <cell r="U4367">
            <v>0</v>
          </cell>
          <cell r="V4367">
            <v>4</v>
          </cell>
          <cell r="W4367">
            <v>4600</v>
          </cell>
          <cell r="X4367">
            <v>14</v>
          </cell>
          <cell r="Y4367">
            <v>108</v>
          </cell>
        </row>
        <row r="4368">
          <cell r="B4368" t="str">
            <v>盐源县</v>
          </cell>
          <cell r="C4368">
            <v>0</v>
          </cell>
          <cell r="D4368">
            <v>1038</v>
          </cell>
          <cell r="E4368">
            <v>539</v>
          </cell>
          <cell r="F4368">
            <v>161</v>
          </cell>
          <cell r="G4368">
            <v>338</v>
          </cell>
          <cell r="H4368">
            <v>0</v>
          </cell>
          <cell r="I4368">
            <v>0</v>
          </cell>
          <cell r="J4368">
            <v>1038</v>
          </cell>
          <cell r="K4368">
            <v>247</v>
          </cell>
          <cell r="L4368">
            <v>386</v>
          </cell>
          <cell r="M4368">
            <v>131</v>
          </cell>
          <cell r="N4368">
            <v>9</v>
          </cell>
          <cell r="O4368">
            <v>0</v>
          </cell>
          <cell r="P4368">
            <v>0</v>
          </cell>
          <cell r="Q4368">
            <v>0</v>
          </cell>
          <cell r="R4368">
            <v>0</v>
          </cell>
          <cell r="S4368">
            <v>0</v>
          </cell>
          <cell r="T4368">
            <v>274</v>
          </cell>
          <cell r="U4368">
            <v>0</v>
          </cell>
          <cell r="V4368">
            <v>247</v>
          </cell>
          <cell r="W4368">
            <v>312221</v>
          </cell>
          <cell r="X4368">
            <v>741</v>
          </cell>
          <cell r="Y4368">
            <v>2923</v>
          </cell>
        </row>
        <row r="4369">
          <cell r="B4369" t="str">
            <v>盐源县本级</v>
          </cell>
          <cell r="C4369">
            <v>0</v>
          </cell>
          <cell r="D4369">
            <v>0</v>
          </cell>
          <cell r="E4369">
            <v>0</v>
          </cell>
          <cell r="F4369">
            <v>0</v>
          </cell>
          <cell r="G4369">
            <v>0</v>
          </cell>
          <cell r="H4369">
            <v>0</v>
          </cell>
          <cell r="I4369">
            <v>0</v>
          </cell>
          <cell r="J4369">
            <v>0</v>
          </cell>
          <cell r="K4369">
            <v>0</v>
          </cell>
          <cell r="L4369">
            <v>0</v>
          </cell>
          <cell r="M4369">
            <v>0</v>
          </cell>
          <cell r="N4369">
            <v>0</v>
          </cell>
          <cell r="O4369">
            <v>0</v>
          </cell>
          <cell r="P4369">
            <v>0</v>
          </cell>
          <cell r="Q4369">
            <v>0</v>
          </cell>
          <cell r="R4369">
            <v>0</v>
          </cell>
          <cell r="S4369">
            <v>0</v>
          </cell>
          <cell r="T4369">
            <v>0</v>
          </cell>
          <cell r="U4369">
            <v>0</v>
          </cell>
          <cell r="V4369">
            <v>0</v>
          </cell>
          <cell r="W4369">
            <v>0</v>
          </cell>
          <cell r="X4369">
            <v>0</v>
          </cell>
          <cell r="Y4369">
            <v>0</v>
          </cell>
        </row>
        <row r="4370">
          <cell r="B4370" t="str">
            <v>盐源县乡（镇）小计</v>
          </cell>
          <cell r="C4370">
            <v>0</v>
          </cell>
          <cell r="D4370">
            <v>1038</v>
          </cell>
          <cell r="E4370">
            <v>539</v>
          </cell>
          <cell r="F4370">
            <v>161</v>
          </cell>
          <cell r="G4370">
            <v>338</v>
          </cell>
          <cell r="H4370">
            <v>0</v>
          </cell>
          <cell r="I4370">
            <v>0</v>
          </cell>
          <cell r="J4370">
            <v>1038</v>
          </cell>
          <cell r="K4370">
            <v>247</v>
          </cell>
          <cell r="L4370">
            <v>386</v>
          </cell>
          <cell r="M4370">
            <v>131</v>
          </cell>
          <cell r="N4370">
            <v>9</v>
          </cell>
          <cell r="O4370">
            <v>0</v>
          </cell>
          <cell r="P4370">
            <v>0</v>
          </cell>
          <cell r="Q4370">
            <v>0</v>
          </cell>
          <cell r="R4370">
            <v>0</v>
          </cell>
          <cell r="S4370">
            <v>0</v>
          </cell>
          <cell r="T4370">
            <v>274</v>
          </cell>
          <cell r="U4370">
            <v>0</v>
          </cell>
          <cell r="V4370">
            <v>247</v>
          </cell>
          <cell r="W4370">
            <v>312221</v>
          </cell>
          <cell r="X4370">
            <v>741</v>
          </cell>
          <cell r="Y4370">
            <v>2923</v>
          </cell>
        </row>
        <row r="4371">
          <cell r="B4371" t="str">
            <v>盐源县盐井镇</v>
          </cell>
          <cell r="C4371">
            <v>0</v>
          </cell>
          <cell r="D4371">
            <v>48</v>
          </cell>
          <cell r="E4371">
            <v>27</v>
          </cell>
          <cell r="F4371">
            <v>7</v>
          </cell>
          <cell r="G4371">
            <v>14</v>
          </cell>
          <cell r="H4371">
            <v>0</v>
          </cell>
          <cell r="I4371">
            <v>0</v>
          </cell>
          <cell r="J4371">
            <v>48</v>
          </cell>
          <cell r="K4371">
            <v>11</v>
          </cell>
          <cell r="L4371">
            <v>19</v>
          </cell>
          <cell r="M4371">
            <v>5</v>
          </cell>
          <cell r="N4371">
            <v>1</v>
          </cell>
          <cell r="O4371">
            <v>0</v>
          </cell>
          <cell r="P4371">
            <v>0</v>
          </cell>
          <cell r="Q4371">
            <v>0</v>
          </cell>
          <cell r="R4371">
            <v>0</v>
          </cell>
          <cell r="S4371">
            <v>0</v>
          </cell>
          <cell r="T4371">
            <v>13</v>
          </cell>
          <cell r="U4371">
            <v>0</v>
          </cell>
          <cell r="V4371">
            <v>11</v>
          </cell>
          <cell r="W4371">
            <v>14793</v>
          </cell>
          <cell r="X4371">
            <v>33</v>
          </cell>
          <cell r="Y4371">
            <v>144</v>
          </cell>
        </row>
        <row r="4372">
          <cell r="B4372" t="str">
            <v>盐源县梅雨镇</v>
          </cell>
          <cell r="C4372">
            <v>0</v>
          </cell>
          <cell r="D4372">
            <v>54</v>
          </cell>
          <cell r="E4372">
            <v>31</v>
          </cell>
          <cell r="F4372">
            <v>8</v>
          </cell>
          <cell r="G4372">
            <v>15</v>
          </cell>
          <cell r="H4372">
            <v>0</v>
          </cell>
          <cell r="I4372">
            <v>0</v>
          </cell>
          <cell r="J4372">
            <v>54</v>
          </cell>
          <cell r="K4372">
            <v>12</v>
          </cell>
          <cell r="L4372">
            <v>18</v>
          </cell>
          <cell r="M4372">
            <v>6</v>
          </cell>
          <cell r="N4372">
            <v>1</v>
          </cell>
          <cell r="O4372">
            <v>0</v>
          </cell>
          <cell r="P4372">
            <v>0</v>
          </cell>
          <cell r="Q4372">
            <v>0</v>
          </cell>
          <cell r="R4372">
            <v>0</v>
          </cell>
          <cell r="S4372">
            <v>0</v>
          </cell>
          <cell r="T4372">
            <v>18</v>
          </cell>
          <cell r="U4372">
            <v>0</v>
          </cell>
          <cell r="V4372">
            <v>12</v>
          </cell>
          <cell r="W4372">
            <v>22750</v>
          </cell>
          <cell r="X4372">
            <v>36</v>
          </cell>
          <cell r="Y4372">
            <v>136</v>
          </cell>
        </row>
        <row r="4373">
          <cell r="B4373" t="str">
            <v>盐源县卫城镇</v>
          </cell>
          <cell r="C4373">
            <v>0</v>
          </cell>
          <cell r="D4373">
            <v>66</v>
          </cell>
          <cell r="E4373">
            <v>32</v>
          </cell>
          <cell r="F4373">
            <v>14</v>
          </cell>
          <cell r="G4373">
            <v>20</v>
          </cell>
          <cell r="H4373">
            <v>0</v>
          </cell>
          <cell r="I4373">
            <v>0</v>
          </cell>
          <cell r="J4373">
            <v>66</v>
          </cell>
          <cell r="K4373">
            <v>14</v>
          </cell>
          <cell r="L4373">
            <v>27</v>
          </cell>
          <cell r="M4373">
            <v>7</v>
          </cell>
          <cell r="N4373">
            <v>1</v>
          </cell>
          <cell r="O4373">
            <v>0</v>
          </cell>
          <cell r="P4373">
            <v>0</v>
          </cell>
          <cell r="Q4373">
            <v>0</v>
          </cell>
          <cell r="R4373">
            <v>0</v>
          </cell>
          <cell r="S4373">
            <v>0</v>
          </cell>
          <cell r="T4373">
            <v>18</v>
          </cell>
          <cell r="U4373">
            <v>0</v>
          </cell>
          <cell r="V4373">
            <v>14</v>
          </cell>
          <cell r="W4373">
            <v>21066</v>
          </cell>
          <cell r="X4373">
            <v>42</v>
          </cell>
          <cell r="Y4373">
            <v>208</v>
          </cell>
        </row>
        <row r="4374">
          <cell r="B4374" t="str">
            <v>盐源县干海乡</v>
          </cell>
          <cell r="C4374">
            <v>0</v>
          </cell>
          <cell r="D4374">
            <v>43</v>
          </cell>
          <cell r="E4374">
            <v>24</v>
          </cell>
          <cell r="F4374">
            <v>8</v>
          </cell>
          <cell r="G4374">
            <v>11</v>
          </cell>
          <cell r="H4374">
            <v>0</v>
          </cell>
          <cell r="I4374">
            <v>0</v>
          </cell>
          <cell r="J4374">
            <v>43</v>
          </cell>
          <cell r="K4374">
            <v>9</v>
          </cell>
          <cell r="L4374">
            <v>15</v>
          </cell>
          <cell r="M4374">
            <v>5</v>
          </cell>
          <cell r="N4374">
            <v>0</v>
          </cell>
          <cell r="O4374">
            <v>0</v>
          </cell>
          <cell r="P4374">
            <v>0</v>
          </cell>
          <cell r="Q4374">
            <v>0</v>
          </cell>
          <cell r="R4374">
            <v>0</v>
          </cell>
          <cell r="S4374">
            <v>0</v>
          </cell>
          <cell r="T4374">
            <v>14</v>
          </cell>
          <cell r="U4374">
            <v>0</v>
          </cell>
          <cell r="V4374">
            <v>9</v>
          </cell>
          <cell r="W4374">
            <v>15994</v>
          </cell>
          <cell r="X4374">
            <v>27</v>
          </cell>
          <cell r="Y4374">
            <v>112</v>
          </cell>
        </row>
        <row r="4375">
          <cell r="B4375" t="str">
            <v>盐源县下海乡</v>
          </cell>
          <cell r="C4375">
            <v>0</v>
          </cell>
          <cell r="D4375">
            <v>30</v>
          </cell>
          <cell r="E4375">
            <v>17</v>
          </cell>
          <cell r="F4375">
            <v>3</v>
          </cell>
          <cell r="G4375">
            <v>10</v>
          </cell>
          <cell r="H4375">
            <v>0</v>
          </cell>
          <cell r="I4375">
            <v>0</v>
          </cell>
          <cell r="J4375">
            <v>30</v>
          </cell>
          <cell r="K4375">
            <v>7</v>
          </cell>
          <cell r="L4375">
            <v>10</v>
          </cell>
          <cell r="M4375">
            <v>5</v>
          </cell>
          <cell r="N4375">
            <v>0</v>
          </cell>
          <cell r="O4375">
            <v>0</v>
          </cell>
          <cell r="P4375">
            <v>0</v>
          </cell>
          <cell r="Q4375">
            <v>0</v>
          </cell>
          <cell r="R4375">
            <v>0</v>
          </cell>
          <cell r="S4375">
            <v>0</v>
          </cell>
          <cell r="T4375">
            <v>8</v>
          </cell>
          <cell r="U4375">
            <v>0</v>
          </cell>
          <cell r="V4375">
            <v>7</v>
          </cell>
          <cell r="W4375">
            <v>13104</v>
          </cell>
          <cell r="X4375">
            <v>21</v>
          </cell>
          <cell r="Y4375">
            <v>79</v>
          </cell>
        </row>
        <row r="4376">
          <cell r="B4376" t="str">
            <v>盐源县双河乡</v>
          </cell>
          <cell r="C4376">
            <v>0</v>
          </cell>
          <cell r="D4376">
            <v>41</v>
          </cell>
          <cell r="E4376">
            <v>25</v>
          </cell>
          <cell r="F4376">
            <v>7</v>
          </cell>
          <cell r="G4376">
            <v>9</v>
          </cell>
          <cell r="H4376">
            <v>0</v>
          </cell>
          <cell r="I4376">
            <v>0</v>
          </cell>
          <cell r="J4376">
            <v>41</v>
          </cell>
          <cell r="K4376">
            <v>8</v>
          </cell>
          <cell r="L4376">
            <v>17</v>
          </cell>
          <cell r="M4376">
            <v>4</v>
          </cell>
          <cell r="N4376">
            <v>0</v>
          </cell>
          <cell r="O4376">
            <v>0</v>
          </cell>
          <cell r="P4376">
            <v>0</v>
          </cell>
          <cell r="Q4376">
            <v>0</v>
          </cell>
          <cell r="R4376">
            <v>0</v>
          </cell>
          <cell r="S4376">
            <v>0</v>
          </cell>
          <cell r="T4376">
            <v>12</v>
          </cell>
          <cell r="U4376">
            <v>0</v>
          </cell>
          <cell r="V4376">
            <v>8</v>
          </cell>
          <cell r="W4376">
            <v>19786</v>
          </cell>
          <cell r="X4376">
            <v>24</v>
          </cell>
          <cell r="Y4376">
            <v>128</v>
          </cell>
        </row>
        <row r="4377">
          <cell r="B4377" t="str">
            <v>盐源县白乌镇</v>
          </cell>
          <cell r="C4377">
            <v>0</v>
          </cell>
          <cell r="D4377">
            <v>49</v>
          </cell>
          <cell r="E4377">
            <v>23</v>
          </cell>
          <cell r="F4377">
            <v>10</v>
          </cell>
          <cell r="G4377">
            <v>16</v>
          </cell>
          <cell r="H4377">
            <v>0</v>
          </cell>
          <cell r="I4377">
            <v>0</v>
          </cell>
          <cell r="J4377">
            <v>49</v>
          </cell>
          <cell r="K4377">
            <v>12</v>
          </cell>
          <cell r="L4377">
            <v>18</v>
          </cell>
          <cell r="M4377">
            <v>6</v>
          </cell>
          <cell r="N4377">
            <v>1</v>
          </cell>
          <cell r="O4377">
            <v>0</v>
          </cell>
          <cell r="P4377">
            <v>0</v>
          </cell>
          <cell r="Q4377">
            <v>0</v>
          </cell>
          <cell r="R4377">
            <v>0</v>
          </cell>
          <cell r="S4377">
            <v>0</v>
          </cell>
          <cell r="T4377">
            <v>13</v>
          </cell>
          <cell r="U4377">
            <v>0</v>
          </cell>
          <cell r="V4377">
            <v>12</v>
          </cell>
          <cell r="W4377">
            <v>18533</v>
          </cell>
          <cell r="X4377">
            <v>36</v>
          </cell>
          <cell r="Y4377">
            <v>136</v>
          </cell>
        </row>
        <row r="4378">
          <cell r="B4378" t="str">
            <v>盐源县棉桠乡</v>
          </cell>
          <cell r="C4378">
            <v>0</v>
          </cell>
          <cell r="D4378">
            <v>31</v>
          </cell>
          <cell r="E4378">
            <v>17</v>
          </cell>
          <cell r="F4378">
            <v>4</v>
          </cell>
          <cell r="G4378">
            <v>10</v>
          </cell>
          <cell r="H4378">
            <v>0</v>
          </cell>
          <cell r="I4378">
            <v>0</v>
          </cell>
          <cell r="J4378">
            <v>31</v>
          </cell>
          <cell r="K4378">
            <v>7</v>
          </cell>
          <cell r="L4378">
            <v>12</v>
          </cell>
          <cell r="M4378">
            <v>4</v>
          </cell>
          <cell r="N4378">
            <v>0</v>
          </cell>
          <cell r="O4378">
            <v>0</v>
          </cell>
          <cell r="P4378">
            <v>0</v>
          </cell>
          <cell r="Q4378">
            <v>0</v>
          </cell>
          <cell r="R4378">
            <v>0</v>
          </cell>
          <cell r="S4378">
            <v>0</v>
          </cell>
          <cell r="T4378">
            <v>8</v>
          </cell>
          <cell r="U4378">
            <v>0</v>
          </cell>
          <cell r="V4378">
            <v>7</v>
          </cell>
          <cell r="W4378">
            <v>14308</v>
          </cell>
          <cell r="X4378">
            <v>21</v>
          </cell>
          <cell r="Y4378">
            <v>92</v>
          </cell>
        </row>
        <row r="4379">
          <cell r="B4379" t="str">
            <v>盐源县大河乡</v>
          </cell>
          <cell r="C4379">
            <v>0</v>
          </cell>
          <cell r="D4379">
            <v>32</v>
          </cell>
          <cell r="E4379">
            <v>15</v>
          </cell>
          <cell r="F4379">
            <v>6</v>
          </cell>
          <cell r="G4379">
            <v>11</v>
          </cell>
          <cell r="H4379">
            <v>0</v>
          </cell>
          <cell r="I4379">
            <v>0</v>
          </cell>
          <cell r="J4379">
            <v>32</v>
          </cell>
          <cell r="K4379">
            <v>7</v>
          </cell>
          <cell r="L4379">
            <v>14</v>
          </cell>
          <cell r="M4379">
            <v>4</v>
          </cell>
          <cell r="N4379">
            <v>0</v>
          </cell>
          <cell r="O4379">
            <v>0</v>
          </cell>
          <cell r="P4379">
            <v>0</v>
          </cell>
          <cell r="Q4379">
            <v>0</v>
          </cell>
          <cell r="R4379">
            <v>0</v>
          </cell>
          <cell r="S4379">
            <v>0</v>
          </cell>
          <cell r="T4379">
            <v>7</v>
          </cell>
          <cell r="U4379">
            <v>0</v>
          </cell>
          <cell r="V4379">
            <v>7</v>
          </cell>
          <cell r="W4379">
            <v>10857</v>
          </cell>
          <cell r="X4379">
            <v>21</v>
          </cell>
          <cell r="Y4379">
            <v>109</v>
          </cell>
        </row>
        <row r="4380">
          <cell r="B4380" t="str">
            <v>盐源县平川镇</v>
          </cell>
          <cell r="C4380">
            <v>0</v>
          </cell>
          <cell r="D4380">
            <v>46</v>
          </cell>
          <cell r="E4380">
            <v>24</v>
          </cell>
          <cell r="F4380">
            <v>8</v>
          </cell>
          <cell r="G4380">
            <v>14</v>
          </cell>
          <cell r="H4380">
            <v>0</v>
          </cell>
          <cell r="I4380">
            <v>0</v>
          </cell>
          <cell r="J4380">
            <v>46</v>
          </cell>
          <cell r="K4380">
            <v>12</v>
          </cell>
          <cell r="L4380">
            <v>13</v>
          </cell>
          <cell r="M4380">
            <v>6</v>
          </cell>
          <cell r="N4380">
            <v>1</v>
          </cell>
          <cell r="O4380">
            <v>0</v>
          </cell>
          <cell r="P4380">
            <v>0</v>
          </cell>
          <cell r="Q4380">
            <v>0</v>
          </cell>
          <cell r="R4380">
            <v>0</v>
          </cell>
          <cell r="S4380">
            <v>0</v>
          </cell>
          <cell r="T4380">
            <v>15</v>
          </cell>
          <cell r="U4380">
            <v>0</v>
          </cell>
          <cell r="V4380">
            <v>12</v>
          </cell>
          <cell r="W4380">
            <v>14860</v>
          </cell>
          <cell r="X4380">
            <v>36</v>
          </cell>
          <cell r="Y4380">
            <v>99</v>
          </cell>
        </row>
        <row r="4381">
          <cell r="B4381" t="str">
            <v>盐源县右所乡</v>
          </cell>
          <cell r="C4381">
            <v>0</v>
          </cell>
          <cell r="D4381">
            <v>23</v>
          </cell>
          <cell r="E4381">
            <v>13</v>
          </cell>
          <cell r="F4381">
            <v>3</v>
          </cell>
          <cell r="G4381">
            <v>7</v>
          </cell>
          <cell r="H4381">
            <v>0</v>
          </cell>
          <cell r="I4381">
            <v>0</v>
          </cell>
          <cell r="J4381">
            <v>23</v>
          </cell>
          <cell r="K4381">
            <v>6</v>
          </cell>
          <cell r="L4381">
            <v>7</v>
          </cell>
          <cell r="M4381">
            <v>3</v>
          </cell>
          <cell r="N4381">
            <v>0</v>
          </cell>
          <cell r="O4381">
            <v>0</v>
          </cell>
          <cell r="P4381">
            <v>0</v>
          </cell>
          <cell r="Q4381">
            <v>0</v>
          </cell>
          <cell r="R4381">
            <v>0</v>
          </cell>
          <cell r="S4381">
            <v>0</v>
          </cell>
          <cell r="T4381">
            <v>7</v>
          </cell>
          <cell r="U4381">
            <v>0</v>
          </cell>
          <cell r="V4381">
            <v>6</v>
          </cell>
          <cell r="W4381">
            <v>7786</v>
          </cell>
          <cell r="X4381">
            <v>18</v>
          </cell>
          <cell r="Y4381">
            <v>55</v>
          </cell>
        </row>
        <row r="4382">
          <cell r="B4382" t="str">
            <v>盐源县金河乡</v>
          </cell>
          <cell r="C4382">
            <v>0</v>
          </cell>
          <cell r="D4382">
            <v>22</v>
          </cell>
          <cell r="E4382">
            <v>12</v>
          </cell>
          <cell r="F4382">
            <v>3</v>
          </cell>
          <cell r="G4382">
            <v>7</v>
          </cell>
          <cell r="H4382">
            <v>0</v>
          </cell>
          <cell r="I4382">
            <v>0</v>
          </cell>
          <cell r="J4382">
            <v>22</v>
          </cell>
          <cell r="K4382">
            <v>7</v>
          </cell>
          <cell r="L4382">
            <v>5</v>
          </cell>
          <cell r="M4382">
            <v>4</v>
          </cell>
          <cell r="N4382">
            <v>0</v>
          </cell>
          <cell r="O4382">
            <v>0</v>
          </cell>
          <cell r="P4382">
            <v>0</v>
          </cell>
          <cell r="Q4382">
            <v>0</v>
          </cell>
          <cell r="R4382">
            <v>0</v>
          </cell>
          <cell r="S4382">
            <v>0</v>
          </cell>
          <cell r="T4382">
            <v>6</v>
          </cell>
          <cell r="U4382">
            <v>0</v>
          </cell>
          <cell r="V4382">
            <v>7</v>
          </cell>
          <cell r="W4382">
            <v>8360</v>
          </cell>
          <cell r="X4382">
            <v>21</v>
          </cell>
          <cell r="Y4382">
            <v>39</v>
          </cell>
        </row>
        <row r="4383">
          <cell r="B4383" t="str">
            <v>盐源县阿萨乡</v>
          </cell>
          <cell r="C4383">
            <v>0</v>
          </cell>
          <cell r="D4383">
            <v>26</v>
          </cell>
          <cell r="E4383">
            <v>13</v>
          </cell>
          <cell r="F4383">
            <v>3</v>
          </cell>
          <cell r="G4383">
            <v>10</v>
          </cell>
          <cell r="H4383">
            <v>0</v>
          </cell>
          <cell r="I4383">
            <v>0</v>
          </cell>
          <cell r="J4383">
            <v>26</v>
          </cell>
          <cell r="K4383">
            <v>6</v>
          </cell>
          <cell r="L4383">
            <v>11</v>
          </cell>
          <cell r="M4383">
            <v>3</v>
          </cell>
          <cell r="N4383">
            <v>0</v>
          </cell>
          <cell r="O4383">
            <v>0</v>
          </cell>
          <cell r="P4383">
            <v>0</v>
          </cell>
          <cell r="Q4383">
            <v>0</v>
          </cell>
          <cell r="R4383">
            <v>0</v>
          </cell>
          <cell r="S4383">
            <v>0</v>
          </cell>
          <cell r="T4383">
            <v>6</v>
          </cell>
          <cell r="U4383">
            <v>0</v>
          </cell>
          <cell r="V4383">
            <v>6</v>
          </cell>
          <cell r="W4383">
            <v>3578</v>
          </cell>
          <cell r="X4383">
            <v>18</v>
          </cell>
          <cell r="Y4383">
            <v>86</v>
          </cell>
        </row>
        <row r="4384">
          <cell r="B4384" t="str">
            <v>盐源县巴折乡</v>
          </cell>
          <cell r="C4384">
            <v>0</v>
          </cell>
          <cell r="D4384">
            <v>24</v>
          </cell>
          <cell r="E4384">
            <v>12</v>
          </cell>
          <cell r="F4384">
            <v>3</v>
          </cell>
          <cell r="G4384">
            <v>9</v>
          </cell>
          <cell r="H4384">
            <v>0</v>
          </cell>
          <cell r="I4384">
            <v>0</v>
          </cell>
          <cell r="J4384">
            <v>24</v>
          </cell>
          <cell r="K4384">
            <v>7</v>
          </cell>
          <cell r="L4384">
            <v>9</v>
          </cell>
          <cell r="M4384">
            <v>4</v>
          </cell>
          <cell r="N4384">
            <v>0</v>
          </cell>
          <cell r="O4384">
            <v>0</v>
          </cell>
          <cell r="P4384">
            <v>0</v>
          </cell>
          <cell r="Q4384">
            <v>0</v>
          </cell>
          <cell r="R4384">
            <v>0</v>
          </cell>
          <cell r="S4384">
            <v>0</v>
          </cell>
          <cell r="T4384">
            <v>4</v>
          </cell>
          <cell r="U4384">
            <v>0</v>
          </cell>
          <cell r="V4384">
            <v>7</v>
          </cell>
          <cell r="W4384">
            <v>5073</v>
          </cell>
          <cell r="X4384">
            <v>21</v>
          </cell>
          <cell r="Y4384">
            <v>67</v>
          </cell>
        </row>
        <row r="4385">
          <cell r="B4385" t="str">
            <v>盐源县树河镇</v>
          </cell>
          <cell r="C4385">
            <v>0</v>
          </cell>
          <cell r="D4385">
            <v>39</v>
          </cell>
          <cell r="E4385">
            <v>20</v>
          </cell>
          <cell r="F4385">
            <v>7</v>
          </cell>
          <cell r="G4385">
            <v>12</v>
          </cell>
          <cell r="H4385">
            <v>0</v>
          </cell>
          <cell r="I4385">
            <v>0</v>
          </cell>
          <cell r="J4385">
            <v>39</v>
          </cell>
          <cell r="K4385">
            <v>11</v>
          </cell>
          <cell r="L4385">
            <v>14</v>
          </cell>
          <cell r="M4385">
            <v>5</v>
          </cell>
          <cell r="N4385">
            <v>1</v>
          </cell>
          <cell r="O4385">
            <v>0</v>
          </cell>
          <cell r="P4385">
            <v>0</v>
          </cell>
          <cell r="Q4385">
            <v>0</v>
          </cell>
          <cell r="R4385">
            <v>0</v>
          </cell>
          <cell r="S4385">
            <v>0</v>
          </cell>
          <cell r="T4385">
            <v>9</v>
          </cell>
          <cell r="U4385">
            <v>0</v>
          </cell>
          <cell r="V4385">
            <v>11</v>
          </cell>
          <cell r="W4385">
            <v>9704</v>
          </cell>
          <cell r="X4385">
            <v>33</v>
          </cell>
          <cell r="Y4385">
            <v>109</v>
          </cell>
        </row>
        <row r="4386">
          <cell r="B4386" t="str">
            <v>盐源县田湾乡</v>
          </cell>
          <cell r="C4386">
            <v>0</v>
          </cell>
          <cell r="D4386">
            <v>13</v>
          </cell>
          <cell r="E4386">
            <v>8</v>
          </cell>
          <cell r="F4386">
            <v>1</v>
          </cell>
          <cell r="G4386">
            <v>4</v>
          </cell>
          <cell r="H4386">
            <v>0</v>
          </cell>
          <cell r="I4386">
            <v>0</v>
          </cell>
          <cell r="J4386">
            <v>13</v>
          </cell>
          <cell r="K4386">
            <v>4</v>
          </cell>
          <cell r="L4386">
            <v>4</v>
          </cell>
          <cell r="M4386">
            <v>2</v>
          </cell>
          <cell r="N4386">
            <v>0</v>
          </cell>
          <cell r="O4386">
            <v>0</v>
          </cell>
          <cell r="P4386">
            <v>0</v>
          </cell>
          <cell r="Q4386">
            <v>0</v>
          </cell>
          <cell r="R4386">
            <v>0</v>
          </cell>
          <cell r="S4386">
            <v>0</v>
          </cell>
          <cell r="T4386">
            <v>3</v>
          </cell>
          <cell r="U4386">
            <v>0</v>
          </cell>
          <cell r="V4386">
            <v>4</v>
          </cell>
          <cell r="W4386">
            <v>3373</v>
          </cell>
          <cell r="X4386">
            <v>12</v>
          </cell>
          <cell r="Y4386">
            <v>27</v>
          </cell>
        </row>
        <row r="4387">
          <cell r="B4387" t="str">
            <v>盐源县藤桥乡</v>
          </cell>
          <cell r="C4387">
            <v>0</v>
          </cell>
          <cell r="D4387">
            <v>17</v>
          </cell>
          <cell r="E4387">
            <v>9</v>
          </cell>
          <cell r="F4387">
            <v>2</v>
          </cell>
          <cell r="G4387">
            <v>6</v>
          </cell>
          <cell r="H4387">
            <v>0</v>
          </cell>
          <cell r="I4387">
            <v>0</v>
          </cell>
          <cell r="J4387">
            <v>17</v>
          </cell>
          <cell r="K4387">
            <v>4</v>
          </cell>
          <cell r="L4387">
            <v>6</v>
          </cell>
          <cell r="M4387">
            <v>2</v>
          </cell>
          <cell r="N4387">
            <v>0</v>
          </cell>
          <cell r="O4387">
            <v>0</v>
          </cell>
          <cell r="P4387">
            <v>0</v>
          </cell>
          <cell r="Q4387">
            <v>0</v>
          </cell>
          <cell r="R4387">
            <v>0</v>
          </cell>
          <cell r="S4387">
            <v>0</v>
          </cell>
          <cell r="T4387">
            <v>5</v>
          </cell>
          <cell r="U4387">
            <v>0</v>
          </cell>
          <cell r="V4387">
            <v>4</v>
          </cell>
          <cell r="W4387">
            <v>3654</v>
          </cell>
          <cell r="X4387">
            <v>12</v>
          </cell>
          <cell r="Y4387">
            <v>45</v>
          </cell>
        </row>
        <row r="4388">
          <cell r="B4388" t="str">
            <v>盐源县马鹿乡</v>
          </cell>
          <cell r="C4388">
            <v>0</v>
          </cell>
          <cell r="D4388">
            <v>18</v>
          </cell>
          <cell r="E4388">
            <v>10</v>
          </cell>
          <cell r="F4388">
            <v>2</v>
          </cell>
          <cell r="G4388">
            <v>6</v>
          </cell>
          <cell r="H4388">
            <v>0</v>
          </cell>
          <cell r="I4388">
            <v>0</v>
          </cell>
          <cell r="J4388">
            <v>18</v>
          </cell>
          <cell r="K4388">
            <v>5</v>
          </cell>
          <cell r="L4388">
            <v>5</v>
          </cell>
          <cell r="M4388">
            <v>3</v>
          </cell>
          <cell r="N4388">
            <v>0</v>
          </cell>
          <cell r="O4388">
            <v>0</v>
          </cell>
          <cell r="P4388">
            <v>0</v>
          </cell>
          <cell r="Q4388">
            <v>0</v>
          </cell>
          <cell r="R4388">
            <v>0</v>
          </cell>
          <cell r="S4388">
            <v>0</v>
          </cell>
          <cell r="T4388">
            <v>5</v>
          </cell>
          <cell r="U4388">
            <v>0</v>
          </cell>
          <cell r="V4388">
            <v>5</v>
          </cell>
          <cell r="W4388">
            <v>3250</v>
          </cell>
          <cell r="X4388">
            <v>15</v>
          </cell>
          <cell r="Y4388">
            <v>41</v>
          </cell>
        </row>
        <row r="4389">
          <cell r="B4389" t="str">
            <v>盐源县德石乡</v>
          </cell>
          <cell r="C4389">
            <v>0</v>
          </cell>
          <cell r="D4389">
            <v>23</v>
          </cell>
          <cell r="E4389">
            <v>10</v>
          </cell>
          <cell r="F4389">
            <v>4</v>
          </cell>
          <cell r="G4389">
            <v>9</v>
          </cell>
          <cell r="H4389">
            <v>0</v>
          </cell>
          <cell r="I4389">
            <v>0</v>
          </cell>
          <cell r="J4389">
            <v>23</v>
          </cell>
          <cell r="K4389">
            <v>5</v>
          </cell>
          <cell r="L4389">
            <v>12</v>
          </cell>
          <cell r="M4389">
            <v>3</v>
          </cell>
          <cell r="N4389">
            <v>0</v>
          </cell>
          <cell r="O4389">
            <v>0</v>
          </cell>
          <cell r="P4389">
            <v>0</v>
          </cell>
          <cell r="Q4389">
            <v>0</v>
          </cell>
          <cell r="R4389">
            <v>0</v>
          </cell>
          <cell r="S4389">
            <v>0</v>
          </cell>
          <cell r="T4389">
            <v>3</v>
          </cell>
          <cell r="U4389">
            <v>0</v>
          </cell>
          <cell r="V4389">
            <v>5</v>
          </cell>
          <cell r="W4389">
            <v>3890</v>
          </cell>
          <cell r="X4389">
            <v>15</v>
          </cell>
          <cell r="Y4389">
            <v>90</v>
          </cell>
        </row>
        <row r="4390">
          <cell r="B4390" t="str">
            <v>盐源县甘塘乡</v>
          </cell>
          <cell r="C4390">
            <v>0</v>
          </cell>
          <cell r="D4390">
            <v>29</v>
          </cell>
          <cell r="E4390">
            <v>11</v>
          </cell>
          <cell r="F4390">
            <v>8</v>
          </cell>
          <cell r="G4390">
            <v>10</v>
          </cell>
          <cell r="H4390">
            <v>0</v>
          </cell>
          <cell r="I4390">
            <v>0</v>
          </cell>
          <cell r="J4390">
            <v>29</v>
          </cell>
          <cell r="K4390">
            <v>7</v>
          </cell>
          <cell r="L4390">
            <v>11</v>
          </cell>
          <cell r="M4390">
            <v>4</v>
          </cell>
          <cell r="N4390">
            <v>0</v>
          </cell>
          <cell r="O4390">
            <v>0</v>
          </cell>
          <cell r="P4390">
            <v>0</v>
          </cell>
          <cell r="Q4390">
            <v>0</v>
          </cell>
          <cell r="R4390">
            <v>0</v>
          </cell>
          <cell r="S4390">
            <v>0</v>
          </cell>
          <cell r="T4390">
            <v>7</v>
          </cell>
          <cell r="U4390">
            <v>0</v>
          </cell>
          <cell r="V4390">
            <v>7</v>
          </cell>
          <cell r="W4390">
            <v>7120</v>
          </cell>
          <cell r="X4390">
            <v>21</v>
          </cell>
          <cell r="Y4390">
            <v>79</v>
          </cell>
        </row>
        <row r="4391">
          <cell r="B4391" t="str">
            <v>盐源县黄草镇</v>
          </cell>
          <cell r="C4391">
            <v>0</v>
          </cell>
          <cell r="D4391">
            <v>35</v>
          </cell>
          <cell r="E4391">
            <v>17</v>
          </cell>
          <cell r="F4391">
            <v>6</v>
          </cell>
          <cell r="G4391">
            <v>12</v>
          </cell>
          <cell r="H4391">
            <v>0</v>
          </cell>
          <cell r="I4391">
            <v>0</v>
          </cell>
          <cell r="J4391">
            <v>35</v>
          </cell>
          <cell r="K4391">
            <v>10</v>
          </cell>
          <cell r="L4391">
            <v>11</v>
          </cell>
          <cell r="M4391">
            <v>5</v>
          </cell>
          <cell r="N4391">
            <v>1</v>
          </cell>
          <cell r="O4391">
            <v>0</v>
          </cell>
          <cell r="P4391">
            <v>0</v>
          </cell>
          <cell r="Q4391">
            <v>0</v>
          </cell>
          <cell r="R4391">
            <v>0</v>
          </cell>
          <cell r="S4391">
            <v>0</v>
          </cell>
          <cell r="T4391">
            <v>9</v>
          </cell>
          <cell r="U4391">
            <v>0</v>
          </cell>
          <cell r="V4391">
            <v>10</v>
          </cell>
          <cell r="W4391">
            <v>10198</v>
          </cell>
          <cell r="X4391">
            <v>30</v>
          </cell>
          <cell r="Y4391">
            <v>80</v>
          </cell>
        </row>
        <row r="4392">
          <cell r="B4392" t="str">
            <v>盐源县盐塘乡</v>
          </cell>
          <cell r="C4392">
            <v>0</v>
          </cell>
          <cell r="D4392">
            <v>23</v>
          </cell>
          <cell r="E4392">
            <v>12</v>
          </cell>
          <cell r="F4392">
            <v>3</v>
          </cell>
          <cell r="G4392">
            <v>8</v>
          </cell>
          <cell r="H4392">
            <v>0</v>
          </cell>
          <cell r="I4392">
            <v>0</v>
          </cell>
          <cell r="J4392">
            <v>23</v>
          </cell>
          <cell r="K4392">
            <v>5</v>
          </cell>
          <cell r="L4392">
            <v>10</v>
          </cell>
          <cell r="M4392">
            <v>3</v>
          </cell>
          <cell r="N4392">
            <v>0</v>
          </cell>
          <cell r="O4392">
            <v>0</v>
          </cell>
          <cell r="P4392">
            <v>0</v>
          </cell>
          <cell r="Q4392">
            <v>0</v>
          </cell>
          <cell r="R4392">
            <v>0</v>
          </cell>
          <cell r="S4392">
            <v>0</v>
          </cell>
          <cell r="T4392">
            <v>5</v>
          </cell>
          <cell r="U4392">
            <v>0</v>
          </cell>
          <cell r="V4392">
            <v>5</v>
          </cell>
          <cell r="W4392">
            <v>6780</v>
          </cell>
          <cell r="X4392">
            <v>15</v>
          </cell>
          <cell r="Y4392">
            <v>78</v>
          </cell>
        </row>
        <row r="4393">
          <cell r="B4393" t="str">
            <v>盐源县博大乡</v>
          </cell>
          <cell r="C4393">
            <v>0</v>
          </cell>
          <cell r="D4393">
            <v>31</v>
          </cell>
          <cell r="E4393">
            <v>15</v>
          </cell>
          <cell r="F4393">
            <v>4</v>
          </cell>
          <cell r="G4393">
            <v>12</v>
          </cell>
          <cell r="H4393">
            <v>0</v>
          </cell>
          <cell r="I4393">
            <v>0</v>
          </cell>
          <cell r="J4393">
            <v>31</v>
          </cell>
          <cell r="K4393">
            <v>6</v>
          </cell>
          <cell r="L4393">
            <v>15</v>
          </cell>
          <cell r="M4393">
            <v>3</v>
          </cell>
          <cell r="N4393">
            <v>0</v>
          </cell>
          <cell r="O4393">
            <v>0</v>
          </cell>
          <cell r="P4393">
            <v>0</v>
          </cell>
          <cell r="Q4393">
            <v>0</v>
          </cell>
          <cell r="R4393">
            <v>0</v>
          </cell>
          <cell r="S4393">
            <v>0</v>
          </cell>
          <cell r="T4393">
            <v>7</v>
          </cell>
          <cell r="U4393">
            <v>0</v>
          </cell>
          <cell r="V4393">
            <v>6</v>
          </cell>
          <cell r="W4393">
            <v>7410</v>
          </cell>
          <cell r="X4393">
            <v>18</v>
          </cell>
          <cell r="Y4393">
            <v>111</v>
          </cell>
        </row>
        <row r="4394">
          <cell r="B4394" t="str">
            <v>盐源县大草乡</v>
          </cell>
          <cell r="C4394">
            <v>0</v>
          </cell>
          <cell r="D4394">
            <v>29</v>
          </cell>
          <cell r="E4394">
            <v>14</v>
          </cell>
          <cell r="F4394">
            <v>4</v>
          </cell>
          <cell r="G4394">
            <v>11</v>
          </cell>
          <cell r="H4394">
            <v>0</v>
          </cell>
          <cell r="I4394">
            <v>0</v>
          </cell>
          <cell r="J4394">
            <v>29</v>
          </cell>
          <cell r="K4394">
            <v>7</v>
          </cell>
          <cell r="L4394">
            <v>12</v>
          </cell>
          <cell r="M4394">
            <v>4</v>
          </cell>
          <cell r="N4394">
            <v>0</v>
          </cell>
          <cell r="O4394">
            <v>0</v>
          </cell>
          <cell r="P4394">
            <v>0</v>
          </cell>
          <cell r="Q4394">
            <v>0</v>
          </cell>
          <cell r="R4394">
            <v>0</v>
          </cell>
          <cell r="S4394">
            <v>0</v>
          </cell>
          <cell r="T4394">
            <v>6</v>
          </cell>
          <cell r="U4394">
            <v>0</v>
          </cell>
          <cell r="V4394">
            <v>7</v>
          </cell>
          <cell r="W4394">
            <v>5265</v>
          </cell>
          <cell r="X4394">
            <v>21</v>
          </cell>
          <cell r="Y4394">
            <v>92</v>
          </cell>
        </row>
        <row r="4395">
          <cell r="B4395" t="str">
            <v>盐源县巫木乡</v>
          </cell>
          <cell r="C4395">
            <v>0</v>
          </cell>
          <cell r="D4395">
            <v>24</v>
          </cell>
          <cell r="E4395">
            <v>12</v>
          </cell>
          <cell r="F4395">
            <v>3</v>
          </cell>
          <cell r="G4395">
            <v>9</v>
          </cell>
          <cell r="H4395">
            <v>0</v>
          </cell>
          <cell r="I4395">
            <v>0</v>
          </cell>
          <cell r="J4395">
            <v>24</v>
          </cell>
          <cell r="K4395">
            <v>6</v>
          </cell>
          <cell r="L4395">
            <v>9</v>
          </cell>
          <cell r="M4395">
            <v>3</v>
          </cell>
          <cell r="N4395">
            <v>0</v>
          </cell>
          <cell r="O4395">
            <v>0</v>
          </cell>
          <cell r="P4395">
            <v>0</v>
          </cell>
          <cell r="Q4395">
            <v>0</v>
          </cell>
          <cell r="R4395">
            <v>0</v>
          </cell>
          <cell r="S4395">
            <v>0</v>
          </cell>
          <cell r="T4395">
            <v>6</v>
          </cell>
          <cell r="U4395">
            <v>0</v>
          </cell>
          <cell r="V4395">
            <v>6</v>
          </cell>
          <cell r="W4395">
            <v>6264</v>
          </cell>
          <cell r="X4395">
            <v>18</v>
          </cell>
          <cell r="Y4395">
            <v>71</v>
          </cell>
        </row>
        <row r="4396">
          <cell r="B4396" t="str">
            <v>盐源县泸沽湖镇</v>
          </cell>
          <cell r="C4396">
            <v>0</v>
          </cell>
          <cell r="D4396">
            <v>31</v>
          </cell>
          <cell r="E4396">
            <v>20</v>
          </cell>
          <cell r="F4396">
            <v>2</v>
          </cell>
          <cell r="G4396">
            <v>9</v>
          </cell>
          <cell r="H4396">
            <v>0</v>
          </cell>
          <cell r="I4396">
            <v>0</v>
          </cell>
          <cell r="J4396">
            <v>31</v>
          </cell>
          <cell r="K4396">
            <v>8</v>
          </cell>
          <cell r="L4396">
            <v>9</v>
          </cell>
          <cell r="M4396">
            <v>4</v>
          </cell>
          <cell r="N4396">
            <v>1</v>
          </cell>
          <cell r="O4396">
            <v>0</v>
          </cell>
          <cell r="P4396">
            <v>0</v>
          </cell>
          <cell r="Q4396">
            <v>0</v>
          </cell>
          <cell r="R4396">
            <v>0</v>
          </cell>
          <cell r="S4396">
            <v>0</v>
          </cell>
          <cell r="T4396">
            <v>10</v>
          </cell>
          <cell r="U4396">
            <v>0</v>
          </cell>
          <cell r="V4396">
            <v>8</v>
          </cell>
          <cell r="W4396">
            <v>10633</v>
          </cell>
          <cell r="X4396">
            <v>24</v>
          </cell>
          <cell r="Y4396">
            <v>66</v>
          </cell>
        </row>
        <row r="4397">
          <cell r="B4397" t="str">
            <v>盐源县前所乡</v>
          </cell>
          <cell r="C4397">
            <v>0</v>
          </cell>
          <cell r="D4397">
            <v>20</v>
          </cell>
          <cell r="E4397">
            <v>11</v>
          </cell>
          <cell r="F4397">
            <v>2</v>
          </cell>
          <cell r="G4397">
            <v>7</v>
          </cell>
          <cell r="H4397">
            <v>0</v>
          </cell>
          <cell r="I4397">
            <v>0</v>
          </cell>
          <cell r="J4397">
            <v>20</v>
          </cell>
          <cell r="K4397">
            <v>4</v>
          </cell>
          <cell r="L4397">
            <v>8</v>
          </cell>
          <cell r="M4397">
            <v>2</v>
          </cell>
          <cell r="N4397">
            <v>0</v>
          </cell>
          <cell r="O4397">
            <v>0</v>
          </cell>
          <cell r="P4397">
            <v>0</v>
          </cell>
          <cell r="Q4397">
            <v>0</v>
          </cell>
          <cell r="R4397">
            <v>0</v>
          </cell>
          <cell r="S4397">
            <v>0</v>
          </cell>
          <cell r="T4397">
            <v>6</v>
          </cell>
          <cell r="U4397">
            <v>0</v>
          </cell>
          <cell r="V4397">
            <v>4</v>
          </cell>
          <cell r="W4397">
            <v>6208</v>
          </cell>
          <cell r="X4397">
            <v>12</v>
          </cell>
          <cell r="Y4397">
            <v>62</v>
          </cell>
        </row>
        <row r="4398">
          <cell r="B4398" t="str">
            <v>盐源县盖租乡</v>
          </cell>
          <cell r="C4398">
            <v>0</v>
          </cell>
          <cell r="D4398">
            <v>29</v>
          </cell>
          <cell r="E4398">
            <v>15</v>
          </cell>
          <cell r="F4398">
            <v>4</v>
          </cell>
          <cell r="G4398">
            <v>10</v>
          </cell>
          <cell r="H4398">
            <v>0</v>
          </cell>
          <cell r="I4398">
            <v>0</v>
          </cell>
          <cell r="J4398">
            <v>29</v>
          </cell>
          <cell r="K4398">
            <v>7</v>
          </cell>
          <cell r="L4398">
            <v>6</v>
          </cell>
          <cell r="M4398">
            <v>4</v>
          </cell>
          <cell r="N4398">
            <v>0</v>
          </cell>
          <cell r="O4398">
            <v>0</v>
          </cell>
          <cell r="P4398">
            <v>0</v>
          </cell>
          <cell r="Q4398">
            <v>0</v>
          </cell>
          <cell r="R4398">
            <v>0</v>
          </cell>
          <cell r="S4398">
            <v>0</v>
          </cell>
          <cell r="T4398">
            <v>12</v>
          </cell>
          <cell r="U4398">
            <v>0</v>
          </cell>
          <cell r="V4398">
            <v>7</v>
          </cell>
          <cell r="W4398">
            <v>6008</v>
          </cell>
          <cell r="X4398">
            <v>21</v>
          </cell>
          <cell r="Y4398">
            <v>44</v>
          </cell>
        </row>
        <row r="4399">
          <cell r="B4399" t="str">
            <v>盐源县长柏乡</v>
          </cell>
          <cell r="C4399">
            <v>0</v>
          </cell>
          <cell r="D4399">
            <v>39</v>
          </cell>
          <cell r="E4399">
            <v>19</v>
          </cell>
          <cell r="F4399">
            <v>6</v>
          </cell>
          <cell r="G4399">
            <v>14</v>
          </cell>
          <cell r="H4399">
            <v>0</v>
          </cell>
          <cell r="I4399">
            <v>0</v>
          </cell>
          <cell r="J4399">
            <v>39</v>
          </cell>
          <cell r="K4399">
            <v>8</v>
          </cell>
          <cell r="L4399">
            <v>16</v>
          </cell>
          <cell r="M4399">
            <v>4</v>
          </cell>
          <cell r="N4399">
            <v>0</v>
          </cell>
          <cell r="O4399">
            <v>0</v>
          </cell>
          <cell r="P4399">
            <v>0</v>
          </cell>
          <cell r="Q4399">
            <v>0</v>
          </cell>
          <cell r="R4399">
            <v>0</v>
          </cell>
          <cell r="S4399">
            <v>0</v>
          </cell>
          <cell r="T4399">
            <v>11</v>
          </cell>
          <cell r="U4399">
            <v>0</v>
          </cell>
          <cell r="V4399">
            <v>8</v>
          </cell>
          <cell r="W4399">
            <v>10513</v>
          </cell>
          <cell r="X4399">
            <v>24</v>
          </cell>
          <cell r="Y4399">
            <v>119</v>
          </cell>
        </row>
        <row r="4400">
          <cell r="B4400" t="str">
            <v>盐源县桃子乡</v>
          </cell>
          <cell r="C4400">
            <v>0</v>
          </cell>
          <cell r="D4400">
            <v>21</v>
          </cell>
          <cell r="E4400">
            <v>11</v>
          </cell>
          <cell r="F4400">
            <v>3</v>
          </cell>
          <cell r="G4400">
            <v>7</v>
          </cell>
          <cell r="H4400">
            <v>0</v>
          </cell>
          <cell r="I4400">
            <v>0</v>
          </cell>
          <cell r="J4400">
            <v>21</v>
          </cell>
          <cell r="K4400">
            <v>4</v>
          </cell>
          <cell r="L4400">
            <v>9</v>
          </cell>
          <cell r="M4400">
            <v>2</v>
          </cell>
          <cell r="N4400">
            <v>0</v>
          </cell>
          <cell r="O4400">
            <v>0</v>
          </cell>
          <cell r="P4400">
            <v>0</v>
          </cell>
          <cell r="Q4400">
            <v>0</v>
          </cell>
          <cell r="R4400">
            <v>0</v>
          </cell>
          <cell r="S4400">
            <v>0</v>
          </cell>
          <cell r="T4400">
            <v>6</v>
          </cell>
          <cell r="U4400">
            <v>0</v>
          </cell>
          <cell r="V4400">
            <v>4</v>
          </cell>
          <cell r="W4400">
            <v>4911</v>
          </cell>
          <cell r="X4400">
            <v>12</v>
          </cell>
          <cell r="Y4400">
            <v>65</v>
          </cell>
        </row>
        <row r="4401">
          <cell r="B4401" t="str">
            <v>盐源县沃底乡</v>
          </cell>
          <cell r="C4401">
            <v>0</v>
          </cell>
          <cell r="D4401">
            <v>31</v>
          </cell>
          <cell r="E4401">
            <v>16</v>
          </cell>
          <cell r="F4401">
            <v>4</v>
          </cell>
          <cell r="G4401">
            <v>11</v>
          </cell>
          <cell r="H4401">
            <v>0</v>
          </cell>
          <cell r="I4401">
            <v>0</v>
          </cell>
          <cell r="J4401">
            <v>31</v>
          </cell>
          <cell r="K4401">
            <v>7</v>
          </cell>
          <cell r="L4401">
            <v>15</v>
          </cell>
          <cell r="M4401">
            <v>4</v>
          </cell>
          <cell r="N4401">
            <v>1</v>
          </cell>
          <cell r="O4401">
            <v>0</v>
          </cell>
          <cell r="P4401">
            <v>0</v>
          </cell>
          <cell r="Q4401">
            <v>0</v>
          </cell>
          <cell r="R4401">
            <v>0</v>
          </cell>
          <cell r="S4401">
            <v>0</v>
          </cell>
          <cell r="T4401">
            <v>5</v>
          </cell>
          <cell r="U4401">
            <v>0</v>
          </cell>
          <cell r="V4401">
            <v>7</v>
          </cell>
          <cell r="W4401">
            <v>6204</v>
          </cell>
          <cell r="X4401">
            <v>21</v>
          </cell>
          <cell r="Y4401">
            <v>113</v>
          </cell>
        </row>
        <row r="4402">
          <cell r="B4402" t="str">
            <v>盐源县大坡蒙古族乡</v>
          </cell>
          <cell r="C4402">
            <v>0</v>
          </cell>
          <cell r="D4402">
            <v>16</v>
          </cell>
          <cell r="E4402">
            <v>8</v>
          </cell>
          <cell r="F4402">
            <v>3</v>
          </cell>
          <cell r="G4402">
            <v>5</v>
          </cell>
          <cell r="H4402">
            <v>0</v>
          </cell>
          <cell r="I4402">
            <v>0</v>
          </cell>
          <cell r="J4402">
            <v>16</v>
          </cell>
          <cell r="K4402">
            <v>5</v>
          </cell>
          <cell r="L4402">
            <v>5</v>
          </cell>
          <cell r="M4402">
            <v>3</v>
          </cell>
          <cell r="N4402">
            <v>0</v>
          </cell>
          <cell r="O4402">
            <v>0</v>
          </cell>
          <cell r="P4402">
            <v>0</v>
          </cell>
          <cell r="Q4402">
            <v>0</v>
          </cell>
          <cell r="R4402">
            <v>0</v>
          </cell>
          <cell r="S4402">
            <v>0</v>
          </cell>
          <cell r="T4402">
            <v>3</v>
          </cell>
          <cell r="U4402">
            <v>0</v>
          </cell>
          <cell r="V4402">
            <v>5</v>
          </cell>
          <cell r="W4402">
            <v>3758</v>
          </cell>
          <cell r="X4402">
            <v>15</v>
          </cell>
          <cell r="Y4402">
            <v>36</v>
          </cell>
        </row>
        <row r="4403">
          <cell r="B4403" t="str">
            <v>盐源县洼里乡</v>
          </cell>
          <cell r="C4403">
            <v>0</v>
          </cell>
          <cell r="D4403">
            <v>19</v>
          </cell>
          <cell r="E4403">
            <v>9</v>
          </cell>
          <cell r="F4403">
            <v>3</v>
          </cell>
          <cell r="G4403">
            <v>7</v>
          </cell>
          <cell r="H4403">
            <v>0</v>
          </cell>
          <cell r="I4403">
            <v>0</v>
          </cell>
          <cell r="J4403">
            <v>19</v>
          </cell>
          <cell r="K4403">
            <v>6</v>
          </cell>
          <cell r="L4403">
            <v>7</v>
          </cell>
          <cell r="M4403">
            <v>3</v>
          </cell>
          <cell r="N4403">
            <v>0</v>
          </cell>
          <cell r="O4403">
            <v>0</v>
          </cell>
          <cell r="P4403">
            <v>0</v>
          </cell>
          <cell r="Q4403">
            <v>0</v>
          </cell>
          <cell r="R4403">
            <v>0</v>
          </cell>
          <cell r="S4403">
            <v>0</v>
          </cell>
          <cell r="T4403">
            <v>3</v>
          </cell>
          <cell r="U4403">
            <v>0</v>
          </cell>
          <cell r="V4403">
            <v>6</v>
          </cell>
          <cell r="W4403">
            <v>3749</v>
          </cell>
          <cell r="X4403">
            <v>18</v>
          </cell>
          <cell r="Y4403">
            <v>54</v>
          </cell>
        </row>
        <row r="4404">
          <cell r="B4404" t="str">
            <v>盐源县梅子坪乡</v>
          </cell>
          <cell r="C4404">
            <v>0</v>
          </cell>
          <cell r="D4404">
            <v>16</v>
          </cell>
          <cell r="E4404">
            <v>7</v>
          </cell>
          <cell r="F4404">
            <v>3</v>
          </cell>
          <cell r="G4404">
            <v>6</v>
          </cell>
          <cell r="H4404">
            <v>0</v>
          </cell>
          <cell r="I4404">
            <v>0</v>
          </cell>
          <cell r="J4404">
            <v>16</v>
          </cell>
          <cell r="K4404">
            <v>3</v>
          </cell>
          <cell r="L4404">
            <v>7</v>
          </cell>
          <cell r="M4404">
            <v>2</v>
          </cell>
          <cell r="N4404">
            <v>0</v>
          </cell>
          <cell r="O4404">
            <v>0</v>
          </cell>
          <cell r="P4404">
            <v>0</v>
          </cell>
          <cell r="Q4404">
            <v>0</v>
          </cell>
          <cell r="R4404">
            <v>0</v>
          </cell>
          <cell r="S4404">
            <v>0</v>
          </cell>
          <cell r="T4404">
            <v>4</v>
          </cell>
          <cell r="U4404">
            <v>0</v>
          </cell>
          <cell r="V4404">
            <v>3</v>
          </cell>
          <cell r="W4404">
            <v>2481</v>
          </cell>
          <cell r="X4404">
            <v>9</v>
          </cell>
          <cell r="Y4404">
            <v>51</v>
          </cell>
        </row>
        <row r="4405">
          <cell r="B4405" t="str">
            <v>德昌县</v>
          </cell>
          <cell r="C4405">
            <v>0</v>
          </cell>
          <cell r="D4405">
            <v>417</v>
          </cell>
          <cell r="E4405">
            <v>417</v>
          </cell>
          <cell r="F4405">
            <v>0</v>
          </cell>
          <cell r="G4405">
            <v>0</v>
          </cell>
          <cell r="H4405">
            <v>0</v>
          </cell>
          <cell r="I4405">
            <v>0</v>
          </cell>
          <cell r="J4405">
            <v>417</v>
          </cell>
          <cell r="K4405">
            <v>177</v>
          </cell>
          <cell r="L4405">
            <v>159</v>
          </cell>
          <cell r="M4405">
            <v>57</v>
          </cell>
          <cell r="N4405">
            <v>15</v>
          </cell>
          <cell r="O4405">
            <v>24</v>
          </cell>
          <cell r="P4405">
            <v>0</v>
          </cell>
          <cell r="Q4405">
            <v>0</v>
          </cell>
          <cell r="R4405">
            <v>0</v>
          </cell>
          <cell r="S4405">
            <v>0</v>
          </cell>
          <cell r="T4405">
            <v>0</v>
          </cell>
          <cell r="U4405">
            <v>0</v>
          </cell>
          <cell r="V4405">
            <v>137</v>
          </cell>
          <cell r="W4405">
            <v>181078</v>
          </cell>
          <cell r="X4405">
            <v>568</v>
          </cell>
          <cell r="Y4405">
            <v>1192</v>
          </cell>
        </row>
        <row r="4406">
          <cell r="B4406" t="str">
            <v>德昌县本级</v>
          </cell>
          <cell r="C4406">
            <v>0</v>
          </cell>
          <cell r="D4406">
            <v>0</v>
          </cell>
          <cell r="E4406">
            <v>0</v>
          </cell>
          <cell r="F4406">
            <v>0</v>
          </cell>
          <cell r="G4406">
            <v>0</v>
          </cell>
          <cell r="H4406">
            <v>0</v>
          </cell>
          <cell r="I4406">
            <v>0</v>
          </cell>
          <cell r="J4406">
            <v>0</v>
          </cell>
          <cell r="K4406">
            <v>0</v>
          </cell>
          <cell r="L4406">
            <v>0</v>
          </cell>
          <cell r="M4406">
            <v>0</v>
          </cell>
          <cell r="N4406">
            <v>0</v>
          </cell>
          <cell r="O4406">
            <v>0</v>
          </cell>
          <cell r="P4406">
            <v>0</v>
          </cell>
          <cell r="Q4406">
            <v>0</v>
          </cell>
          <cell r="R4406">
            <v>0</v>
          </cell>
          <cell r="S4406">
            <v>0</v>
          </cell>
          <cell r="T4406">
            <v>0</v>
          </cell>
          <cell r="U4406">
            <v>0</v>
          </cell>
          <cell r="V4406">
            <v>0</v>
          </cell>
          <cell r="W4406">
            <v>0</v>
          </cell>
          <cell r="X4406">
            <v>0</v>
          </cell>
          <cell r="Y4406">
            <v>0</v>
          </cell>
        </row>
        <row r="4407">
          <cell r="B4407" t="str">
            <v>德昌县乡（镇）小计</v>
          </cell>
          <cell r="C4407">
            <v>0</v>
          </cell>
          <cell r="D4407">
            <v>417</v>
          </cell>
          <cell r="E4407">
            <v>417</v>
          </cell>
          <cell r="F4407">
            <v>0</v>
          </cell>
          <cell r="G4407">
            <v>0</v>
          </cell>
          <cell r="H4407">
            <v>0</v>
          </cell>
          <cell r="I4407">
            <v>0</v>
          </cell>
          <cell r="J4407">
            <v>417</v>
          </cell>
          <cell r="K4407">
            <v>177</v>
          </cell>
          <cell r="L4407">
            <v>159</v>
          </cell>
          <cell r="M4407">
            <v>57</v>
          </cell>
          <cell r="N4407">
            <v>15</v>
          </cell>
          <cell r="O4407">
            <v>24</v>
          </cell>
          <cell r="P4407">
            <v>0</v>
          </cell>
          <cell r="Q4407">
            <v>0</v>
          </cell>
          <cell r="R4407">
            <v>0</v>
          </cell>
          <cell r="S4407">
            <v>0</v>
          </cell>
          <cell r="T4407">
            <v>0</v>
          </cell>
          <cell r="U4407">
            <v>0</v>
          </cell>
          <cell r="V4407">
            <v>137</v>
          </cell>
          <cell r="W4407">
            <v>181078</v>
          </cell>
          <cell r="X4407">
            <v>568</v>
          </cell>
          <cell r="Y4407">
            <v>1192</v>
          </cell>
        </row>
        <row r="4408">
          <cell r="B4408" t="str">
            <v>德昌县德州镇</v>
          </cell>
          <cell r="C4408">
            <v>0</v>
          </cell>
          <cell r="D4408">
            <v>50</v>
          </cell>
          <cell r="E4408">
            <v>50</v>
          </cell>
          <cell r="F4408">
            <v>0</v>
          </cell>
          <cell r="G4408">
            <v>0</v>
          </cell>
          <cell r="H4408">
            <v>0</v>
          </cell>
          <cell r="I4408">
            <v>0</v>
          </cell>
          <cell r="J4408">
            <v>50</v>
          </cell>
          <cell r="K4408">
            <v>21</v>
          </cell>
          <cell r="L4408">
            <v>18</v>
          </cell>
          <cell r="M4408">
            <v>7</v>
          </cell>
          <cell r="N4408">
            <v>2</v>
          </cell>
          <cell r="O4408">
            <v>4</v>
          </cell>
          <cell r="P4408">
            <v>0</v>
          </cell>
          <cell r="Q4408">
            <v>0</v>
          </cell>
          <cell r="R4408">
            <v>0</v>
          </cell>
          <cell r="S4408">
            <v>0</v>
          </cell>
          <cell r="T4408">
            <v>0</v>
          </cell>
          <cell r="U4408">
            <v>0</v>
          </cell>
          <cell r="V4408">
            <v>13</v>
          </cell>
          <cell r="W4408">
            <v>27308</v>
          </cell>
          <cell r="X4408">
            <v>68</v>
          </cell>
          <cell r="Y4408">
            <v>134</v>
          </cell>
        </row>
        <row r="4409">
          <cell r="B4409" t="str">
            <v>德昌县麻栗乡</v>
          </cell>
          <cell r="C4409">
            <v>0</v>
          </cell>
          <cell r="D4409">
            <v>13</v>
          </cell>
          <cell r="E4409">
            <v>13</v>
          </cell>
          <cell r="F4409">
            <v>0</v>
          </cell>
          <cell r="G4409">
            <v>0</v>
          </cell>
          <cell r="H4409">
            <v>0</v>
          </cell>
          <cell r="I4409">
            <v>0</v>
          </cell>
          <cell r="J4409">
            <v>13</v>
          </cell>
          <cell r="K4409">
            <v>6</v>
          </cell>
          <cell r="L4409">
            <v>4</v>
          </cell>
          <cell r="M4409">
            <v>2</v>
          </cell>
          <cell r="N4409">
            <v>1</v>
          </cell>
          <cell r="O4409">
            <v>1</v>
          </cell>
          <cell r="P4409">
            <v>0</v>
          </cell>
          <cell r="Q4409">
            <v>0</v>
          </cell>
          <cell r="R4409">
            <v>0</v>
          </cell>
          <cell r="S4409">
            <v>0</v>
          </cell>
          <cell r="T4409">
            <v>0</v>
          </cell>
          <cell r="U4409">
            <v>0</v>
          </cell>
          <cell r="V4409">
            <v>5</v>
          </cell>
          <cell r="W4409">
            <v>7951</v>
          </cell>
          <cell r="X4409">
            <v>20</v>
          </cell>
          <cell r="Y4409">
            <v>30</v>
          </cell>
        </row>
        <row r="4410">
          <cell r="B4410" t="str">
            <v>德昌县阿月乡</v>
          </cell>
          <cell r="C4410">
            <v>0</v>
          </cell>
          <cell r="D4410">
            <v>21</v>
          </cell>
          <cell r="E4410">
            <v>21</v>
          </cell>
          <cell r="F4410">
            <v>0</v>
          </cell>
          <cell r="G4410">
            <v>0</v>
          </cell>
          <cell r="H4410">
            <v>0</v>
          </cell>
          <cell r="I4410">
            <v>0</v>
          </cell>
          <cell r="J4410">
            <v>21</v>
          </cell>
          <cell r="K4410">
            <v>8</v>
          </cell>
          <cell r="L4410">
            <v>10</v>
          </cell>
          <cell r="M4410">
            <v>2</v>
          </cell>
          <cell r="N4410">
            <v>1</v>
          </cell>
          <cell r="O4410">
            <v>1</v>
          </cell>
          <cell r="P4410">
            <v>0</v>
          </cell>
          <cell r="Q4410">
            <v>0</v>
          </cell>
          <cell r="R4410">
            <v>0</v>
          </cell>
          <cell r="S4410">
            <v>0</v>
          </cell>
          <cell r="T4410">
            <v>0</v>
          </cell>
          <cell r="U4410">
            <v>0</v>
          </cell>
          <cell r="V4410">
            <v>6</v>
          </cell>
          <cell r="W4410">
            <v>8040</v>
          </cell>
          <cell r="X4410">
            <v>24</v>
          </cell>
          <cell r="Y4410">
            <v>73</v>
          </cell>
        </row>
        <row r="4411">
          <cell r="B4411" t="str">
            <v>德昌县王所乡</v>
          </cell>
          <cell r="C4411">
            <v>0</v>
          </cell>
          <cell r="D4411">
            <v>25</v>
          </cell>
          <cell r="E4411">
            <v>25</v>
          </cell>
          <cell r="F4411">
            <v>0</v>
          </cell>
          <cell r="G4411">
            <v>0</v>
          </cell>
          <cell r="H4411">
            <v>0</v>
          </cell>
          <cell r="I4411">
            <v>0</v>
          </cell>
          <cell r="J4411">
            <v>25</v>
          </cell>
          <cell r="K4411">
            <v>9</v>
          </cell>
          <cell r="L4411">
            <v>10</v>
          </cell>
          <cell r="M4411">
            <v>3</v>
          </cell>
          <cell r="N4411">
            <v>1</v>
          </cell>
          <cell r="O4411">
            <v>3</v>
          </cell>
          <cell r="P4411">
            <v>0</v>
          </cell>
          <cell r="Q4411">
            <v>0</v>
          </cell>
          <cell r="R4411">
            <v>0</v>
          </cell>
          <cell r="S4411">
            <v>0</v>
          </cell>
          <cell r="T4411">
            <v>0</v>
          </cell>
          <cell r="U4411">
            <v>0</v>
          </cell>
          <cell r="V4411">
            <v>7</v>
          </cell>
          <cell r="W4411">
            <v>16475</v>
          </cell>
          <cell r="X4411">
            <v>28</v>
          </cell>
          <cell r="Y4411">
            <v>72</v>
          </cell>
        </row>
        <row r="4412">
          <cell r="B4412" t="str">
            <v>德昌县银鹿乡</v>
          </cell>
          <cell r="C4412">
            <v>0</v>
          </cell>
          <cell r="D4412">
            <v>10</v>
          </cell>
          <cell r="E4412">
            <v>10</v>
          </cell>
          <cell r="F4412">
            <v>0</v>
          </cell>
          <cell r="G4412">
            <v>0</v>
          </cell>
          <cell r="H4412">
            <v>0</v>
          </cell>
          <cell r="I4412">
            <v>0</v>
          </cell>
          <cell r="J4412">
            <v>10</v>
          </cell>
          <cell r="K4412">
            <v>5</v>
          </cell>
          <cell r="L4412">
            <v>2</v>
          </cell>
          <cell r="M4412">
            <v>2</v>
          </cell>
          <cell r="N4412">
            <v>0</v>
          </cell>
          <cell r="O4412">
            <v>1</v>
          </cell>
          <cell r="P4412">
            <v>0</v>
          </cell>
          <cell r="Q4412">
            <v>0</v>
          </cell>
          <cell r="R4412">
            <v>0</v>
          </cell>
          <cell r="S4412">
            <v>0</v>
          </cell>
          <cell r="T4412">
            <v>0</v>
          </cell>
          <cell r="U4412">
            <v>0</v>
          </cell>
          <cell r="V4412">
            <v>4</v>
          </cell>
          <cell r="W4412">
            <v>3750</v>
          </cell>
          <cell r="X4412">
            <v>16</v>
          </cell>
          <cell r="Y4412">
            <v>17</v>
          </cell>
        </row>
        <row r="4413">
          <cell r="B4413" t="str">
            <v>德昌县前山乡</v>
          </cell>
          <cell r="C4413">
            <v>0</v>
          </cell>
          <cell r="D4413">
            <v>7</v>
          </cell>
          <cell r="E4413">
            <v>7</v>
          </cell>
          <cell r="F4413">
            <v>0</v>
          </cell>
          <cell r="G4413">
            <v>0</v>
          </cell>
          <cell r="H4413">
            <v>0</v>
          </cell>
          <cell r="I4413">
            <v>0</v>
          </cell>
          <cell r="J4413">
            <v>7</v>
          </cell>
          <cell r="K4413">
            <v>4</v>
          </cell>
          <cell r="L4413">
            <v>2</v>
          </cell>
          <cell r="M4413">
            <v>1</v>
          </cell>
          <cell r="N4413">
            <v>0</v>
          </cell>
          <cell r="O4413">
            <v>0</v>
          </cell>
          <cell r="P4413">
            <v>0</v>
          </cell>
          <cell r="Q4413">
            <v>0</v>
          </cell>
          <cell r="R4413">
            <v>0</v>
          </cell>
          <cell r="S4413">
            <v>0</v>
          </cell>
          <cell r="T4413">
            <v>0</v>
          </cell>
          <cell r="U4413">
            <v>0</v>
          </cell>
          <cell r="V4413">
            <v>3</v>
          </cell>
          <cell r="W4413">
            <v>3271</v>
          </cell>
          <cell r="X4413">
            <v>12</v>
          </cell>
          <cell r="Y4413">
            <v>13</v>
          </cell>
        </row>
        <row r="4414">
          <cell r="B4414" t="str">
            <v>德昌县铁炉乡</v>
          </cell>
          <cell r="C4414">
            <v>0</v>
          </cell>
          <cell r="D4414">
            <v>18</v>
          </cell>
          <cell r="E4414">
            <v>18</v>
          </cell>
          <cell r="F4414">
            <v>0</v>
          </cell>
          <cell r="G4414">
            <v>0</v>
          </cell>
          <cell r="H4414">
            <v>0</v>
          </cell>
          <cell r="I4414">
            <v>0</v>
          </cell>
          <cell r="J4414">
            <v>18</v>
          </cell>
          <cell r="K4414">
            <v>8</v>
          </cell>
          <cell r="L4414">
            <v>7</v>
          </cell>
          <cell r="M4414">
            <v>2</v>
          </cell>
          <cell r="N4414">
            <v>0</v>
          </cell>
          <cell r="O4414">
            <v>1</v>
          </cell>
          <cell r="P4414">
            <v>0</v>
          </cell>
          <cell r="Q4414">
            <v>0</v>
          </cell>
          <cell r="R4414">
            <v>0</v>
          </cell>
          <cell r="S4414">
            <v>0</v>
          </cell>
          <cell r="T4414">
            <v>0</v>
          </cell>
          <cell r="U4414">
            <v>0</v>
          </cell>
          <cell r="V4414">
            <v>6</v>
          </cell>
          <cell r="W4414">
            <v>6100</v>
          </cell>
          <cell r="X4414">
            <v>24</v>
          </cell>
          <cell r="Y4414">
            <v>50</v>
          </cell>
        </row>
        <row r="4415">
          <cell r="B4415" t="str">
            <v>德昌县马安乡</v>
          </cell>
          <cell r="C4415">
            <v>0</v>
          </cell>
          <cell r="D4415">
            <v>11</v>
          </cell>
          <cell r="E4415">
            <v>11</v>
          </cell>
          <cell r="F4415">
            <v>0</v>
          </cell>
          <cell r="G4415">
            <v>0</v>
          </cell>
          <cell r="H4415">
            <v>0</v>
          </cell>
          <cell r="I4415">
            <v>0</v>
          </cell>
          <cell r="J4415">
            <v>11</v>
          </cell>
          <cell r="K4415">
            <v>5</v>
          </cell>
          <cell r="L4415">
            <v>3</v>
          </cell>
          <cell r="M4415">
            <v>2</v>
          </cell>
          <cell r="N4415">
            <v>0</v>
          </cell>
          <cell r="O4415">
            <v>1</v>
          </cell>
          <cell r="P4415">
            <v>0</v>
          </cell>
          <cell r="Q4415">
            <v>0</v>
          </cell>
          <cell r="R4415">
            <v>0</v>
          </cell>
          <cell r="S4415">
            <v>0</v>
          </cell>
          <cell r="T4415">
            <v>0</v>
          </cell>
          <cell r="U4415">
            <v>0</v>
          </cell>
          <cell r="V4415">
            <v>4</v>
          </cell>
          <cell r="W4415">
            <v>3302</v>
          </cell>
          <cell r="X4415">
            <v>16</v>
          </cell>
          <cell r="Y4415">
            <v>22</v>
          </cell>
        </row>
        <row r="4416">
          <cell r="B4416" t="str">
            <v>德昌县大湾乡</v>
          </cell>
          <cell r="C4416">
            <v>0</v>
          </cell>
          <cell r="D4416">
            <v>8</v>
          </cell>
          <cell r="E4416">
            <v>8</v>
          </cell>
          <cell r="F4416">
            <v>0</v>
          </cell>
          <cell r="G4416">
            <v>0</v>
          </cell>
          <cell r="H4416">
            <v>0</v>
          </cell>
          <cell r="I4416">
            <v>0</v>
          </cell>
          <cell r="J4416">
            <v>8</v>
          </cell>
          <cell r="K4416">
            <v>4</v>
          </cell>
          <cell r="L4416">
            <v>3</v>
          </cell>
          <cell r="M4416">
            <v>1</v>
          </cell>
          <cell r="N4416">
            <v>0</v>
          </cell>
          <cell r="O4416">
            <v>0</v>
          </cell>
          <cell r="P4416">
            <v>0</v>
          </cell>
          <cell r="Q4416">
            <v>0</v>
          </cell>
          <cell r="R4416">
            <v>0</v>
          </cell>
          <cell r="S4416">
            <v>0</v>
          </cell>
          <cell r="T4416">
            <v>0</v>
          </cell>
          <cell r="U4416">
            <v>0</v>
          </cell>
          <cell r="V4416">
            <v>3</v>
          </cell>
          <cell r="W4416">
            <v>2525</v>
          </cell>
          <cell r="X4416">
            <v>12</v>
          </cell>
          <cell r="Y4416">
            <v>25</v>
          </cell>
        </row>
        <row r="4417">
          <cell r="B4417" t="str">
            <v>德昌县大山乡</v>
          </cell>
          <cell r="C4417">
            <v>0</v>
          </cell>
          <cell r="D4417">
            <v>11</v>
          </cell>
          <cell r="E4417">
            <v>11</v>
          </cell>
          <cell r="F4417">
            <v>0</v>
          </cell>
          <cell r="G4417">
            <v>0</v>
          </cell>
          <cell r="H4417">
            <v>0</v>
          </cell>
          <cell r="I4417">
            <v>0</v>
          </cell>
          <cell r="J4417">
            <v>11</v>
          </cell>
          <cell r="K4417">
            <v>5</v>
          </cell>
          <cell r="L4417">
            <v>3</v>
          </cell>
          <cell r="M4417">
            <v>2</v>
          </cell>
          <cell r="N4417">
            <v>0</v>
          </cell>
          <cell r="O4417">
            <v>1</v>
          </cell>
          <cell r="P4417">
            <v>0</v>
          </cell>
          <cell r="Q4417">
            <v>0</v>
          </cell>
          <cell r="R4417">
            <v>0</v>
          </cell>
          <cell r="S4417">
            <v>0</v>
          </cell>
          <cell r="T4417">
            <v>0</v>
          </cell>
          <cell r="U4417">
            <v>0</v>
          </cell>
          <cell r="V4417">
            <v>4</v>
          </cell>
          <cell r="W4417">
            <v>2331</v>
          </cell>
          <cell r="X4417">
            <v>16</v>
          </cell>
          <cell r="Y4417">
            <v>22</v>
          </cell>
        </row>
        <row r="4418">
          <cell r="B4418" t="str">
            <v>德昌县热河乡</v>
          </cell>
          <cell r="C4418">
            <v>0</v>
          </cell>
          <cell r="D4418">
            <v>14</v>
          </cell>
          <cell r="E4418">
            <v>14</v>
          </cell>
          <cell r="F4418">
            <v>0</v>
          </cell>
          <cell r="G4418">
            <v>0</v>
          </cell>
          <cell r="H4418">
            <v>0</v>
          </cell>
          <cell r="I4418">
            <v>0</v>
          </cell>
          <cell r="J4418">
            <v>14</v>
          </cell>
          <cell r="K4418">
            <v>6</v>
          </cell>
          <cell r="L4418">
            <v>5</v>
          </cell>
          <cell r="M4418">
            <v>2</v>
          </cell>
          <cell r="N4418">
            <v>1</v>
          </cell>
          <cell r="O4418">
            <v>1</v>
          </cell>
          <cell r="P4418">
            <v>0</v>
          </cell>
          <cell r="Q4418">
            <v>0</v>
          </cell>
          <cell r="R4418">
            <v>0</v>
          </cell>
          <cell r="S4418">
            <v>0</v>
          </cell>
          <cell r="T4418">
            <v>0</v>
          </cell>
          <cell r="U4418">
            <v>0</v>
          </cell>
          <cell r="V4418">
            <v>5</v>
          </cell>
          <cell r="W4418">
            <v>5780</v>
          </cell>
          <cell r="X4418">
            <v>20</v>
          </cell>
          <cell r="Y4418">
            <v>35</v>
          </cell>
        </row>
        <row r="4419">
          <cell r="B4419" t="str">
            <v>德昌县大陆乡</v>
          </cell>
          <cell r="C4419">
            <v>0</v>
          </cell>
          <cell r="D4419">
            <v>9</v>
          </cell>
          <cell r="E4419">
            <v>9</v>
          </cell>
          <cell r="F4419">
            <v>0</v>
          </cell>
          <cell r="G4419">
            <v>0</v>
          </cell>
          <cell r="H4419">
            <v>0</v>
          </cell>
          <cell r="I4419">
            <v>0</v>
          </cell>
          <cell r="J4419">
            <v>9</v>
          </cell>
          <cell r="K4419">
            <v>4</v>
          </cell>
          <cell r="L4419">
            <v>4</v>
          </cell>
          <cell r="M4419">
            <v>1</v>
          </cell>
          <cell r="N4419">
            <v>0</v>
          </cell>
          <cell r="O4419">
            <v>0</v>
          </cell>
          <cell r="P4419">
            <v>0</v>
          </cell>
          <cell r="Q4419">
            <v>0</v>
          </cell>
          <cell r="R4419">
            <v>0</v>
          </cell>
          <cell r="S4419">
            <v>0</v>
          </cell>
          <cell r="T4419">
            <v>0</v>
          </cell>
          <cell r="U4419">
            <v>0</v>
          </cell>
          <cell r="V4419">
            <v>3</v>
          </cell>
          <cell r="W4419">
            <v>2315</v>
          </cell>
          <cell r="X4419">
            <v>12</v>
          </cell>
          <cell r="Y4419">
            <v>27</v>
          </cell>
        </row>
        <row r="4420">
          <cell r="B4420" t="str">
            <v>德昌县六所乡</v>
          </cell>
          <cell r="C4420">
            <v>0</v>
          </cell>
          <cell r="D4420">
            <v>31</v>
          </cell>
          <cell r="E4420">
            <v>31</v>
          </cell>
          <cell r="F4420">
            <v>0</v>
          </cell>
          <cell r="G4420">
            <v>0</v>
          </cell>
          <cell r="H4420">
            <v>0</v>
          </cell>
          <cell r="I4420">
            <v>0</v>
          </cell>
          <cell r="J4420">
            <v>31</v>
          </cell>
          <cell r="K4420">
            <v>13</v>
          </cell>
          <cell r="L4420">
            <v>13</v>
          </cell>
          <cell r="M4420">
            <v>4</v>
          </cell>
          <cell r="N4420">
            <v>1</v>
          </cell>
          <cell r="O4420">
            <v>1</v>
          </cell>
          <cell r="P4420">
            <v>0</v>
          </cell>
          <cell r="Q4420">
            <v>0</v>
          </cell>
          <cell r="R4420">
            <v>0</v>
          </cell>
          <cell r="S4420">
            <v>0</v>
          </cell>
          <cell r="T4420">
            <v>0</v>
          </cell>
          <cell r="U4420">
            <v>0</v>
          </cell>
          <cell r="V4420">
            <v>10</v>
          </cell>
          <cell r="W4420">
            <v>13250</v>
          </cell>
          <cell r="X4420">
            <v>40</v>
          </cell>
          <cell r="Y4420">
            <v>102</v>
          </cell>
        </row>
        <row r="4421">
          <cell r="B4421" t="str">
            <v>德昌县南山乡</v>
          </cell>
          <cell r="C4421">
            <v>0</v>
          </cell>
          <cell r="D4421">
            <v>7</v>
          </cell>
          <cell r="E4421">
            <v>7</v>
          </cell>
          <cell r="F4421">
            <v>0</v>
          </cell>
          <cell r="G4421">
            <v>0</v>
          </cell>
          <cell r="H4421">
            <v>0</v>
          </cell>
          <cell r="I4421">
            <v>0</v>
          </cell>
          <cell r="J4421">
            <v>7</v>
          </cell>
          <cell r="K4421">
            <v>4</v>
          </cell>
          <cell r="L4421">
            <v>2</v>
          </cell>
          <cell r="M4421">
            <v>1</v>
          </cell>
          <cell r="N4421">
            <v>0</v>
          </cell>
          <cell r="O4421">
            <v>0</v>
          </cell>
          <cell r="P4421">
            <v>0</v>
          </cell>
          <cell r="Q4421">
            <v>0</v>
          </cell>
          <cell r="R4421">
            <v>0</v>
          </cell>
          <cell r="S4421">
            <v>0</v>
          </cell>
          <cell r="T4421">
            <v>0</v>
          </cell>
          <cell r="U4421">
            <v>0</v>
          </cell>
          <cell r="V4421">
            <v>3</v>
          </cell>
          <cell r="W4421">
            <v>1892</v>
          </cell>
          <cell r="X4421">
            <v>12</v>
          </cell>
          <cell r="Y4421">
            <v>18</v>
          </cell>
        </row>
        <row r="4422">
          <cell r="B4422" t="str">
            <v>德昌县巴洞乡</v>
          </cell>
          <cell r="C4422">
            <v>0</v>
          </cell>
          <cell r="D4422">
            <v>17</v>
          </cell>
          <cell r="E4422">
            <v>17</v>
          </cell>
          <cell r="F4422">
            <v>0</v>
          </cell>
          <cell r="G4422">
            <v>0</v>
          </cell>
          <cell r="H4422">
            <v>0</v>
          </cell>
          <cell r="I4422">
            <v>0</v>
          </cell>
          <cell r="J4422">
            <v>17</v>
          </cell>
          <cell r="K4422">
            <v>6</v>
          </cell>
          <cell r="L4422">
            <v>8</v>
          </cell>
          <cell r="M4422">
            <v>2</v>
          </cell>
          <cell r="N4422">
            <v>1</v>
          </cell>
          <cell r="O4422">
            <v>1</v>
          </cell>
          <cell r="P4422">
            <v>0</v>
          </cell>
          <cell r="Q4422">
            <v>0</v>
          </cell>
          <cell r="R4422">
            <v>0</v>
          </cell>
          <cell r="S4422">
            <v>0</v>
          </cell>
          <cell r="T4422">
            <v>0</v>
          </cell>
          <cell r="U4422">
            <v>0</v>
          </cell>
          <cell r="V4422">
            <v>5</v>
          </cell>
          <cell r="W4422">
            <v>9259</v>
          </cell>
          <cell r="X4422">
            <v>20</v>
          </cell>
          <cell r="Y4422">
            <v>63</v>
          </cell>
        </row>
        <row r="4423">
          <cell r="B4423" t="str">
            <v>德昌县宽裕乡</v>
          </cell>
          <cell r="C4423">
            <v>0</v>
          </cell>
          <cell r="D4423">
            <v>20</v>
          </cell>
          <cell r="E4423">
            <v>20</v>
          </cell>
          <cell r="F4423">
            <v>0</v>
          </cell>
          <cell r="G4423">
            <v>0</v>
          </cell>
          <cell r="H4423">
            <v>0</v>
          </cell>
          <cell r="I4423">
            <v>0</v>
          </cell>
          <cell r="J4423">
            <v>20</v>
          </cell>
          <cell r="K4423">
            <v>7</v>
          </cell>
          <cell r="L4423">
            <v>9</v>
          </cell>
          <cell r="M4423">
            <v>3</v>
          </cell>
          <cell r="N4423">
            <v>1</v>
          </cell>
          <cell r="O4423">
            <v>1</v>
          </cell>
          <cell r="P4423">
            <v>0</v>
          </cell>
          <cell r="Q4423">
            <v>0</v>
          </cell>
          <cell r="R4423">
            <v>0</v>
          </cell>
          <cell r="S4423">
            <v>0</v>
          </cell>
          <cell r="T4423">
            <v>0</v>
          </cell>
          <cell r="U4423">
            <v>0</v>
          </cell>
          <cell r="V4423">
            <v>6</v>
          </cell>
          <cell r="W4423">
            <v>9834</v>
          </cell>
          <cell r="X4423">
            <v>24</v>
          </cell>
          <cell r="Y4423">
            <v>66</v>
          </cell>
        </row>
        <row r="4424">
          <cell r="B4424" t="str">
            <v>德昌县茨达乡</v>
          </cell>
          <cell r="C4424">
            <v>0</v>
          </cell>
          <cell r="D4424">
            <v>30</v>
          </cell>
          <cell r="E4424">
            <v>30</v>
          </cell>
          <cell r="F4424">
            <v>0</v>
          </cell>
          <cell r="G4424">
            <v>0</v>
          </cell>
          <cell r="H4424">
            <v>0</v>
          </cell>
          <cell r="I4424">
            <v>0</v>
          </cell>
          <cell r="J4424">
            <v>30</v>
          </cell>
          <cell r="K4424">
            <v>12</v>
          </cell>
          <cell r="L4424">
            <v>13</v>
          </cell>
          <cell r="M4424">
            <v>4</v>
          </cell>
          <cell r="N4424">
            <v>1</v>
          </cell>
          <cell r="O4424">
            <v>1</v>
          </cell>
          <cell r="P4424">
            <v>0</v>
          </cell>
          <cell r="Q4424">
            <v>0</v>
          </cell>
          <cell r="R4424">
            <v>0</v>
          </cell>
          <cell r="S4424">
            <v>0</v>
          </cell>
          <cell r="T4424">
            <v>0</v>
          </cell>
          <cell r="U4424">
            <v>0</v>
          </cell>
          <cell r="V4424">
            <v>10</v>
          </cell>
          <cell r="W4424">
            <v>12405</v>
          </cell>
          <cell r="X4424">
            <v>40</v>
          </cell>
          <cell r="Y4424">
            <v>99</v>
          </cell>
        </row>
        <row r="4425">
          <cell r="B4425" t="str">
            <v>德昌县小高乡</v>
          </cell>
          <cell r="C4425">
            <v>0</v>
          </cell>
          <cell r="D4425">
            <v>22</v>
          </cell>
          <cell r="E4425">
            <v>22</v>
          </cell>
          <cell r="F4425">
            <v>0</v>
          </cell>
          <cell r="G4425">
            <v>0</v>
          </cell>
          <cell r="H4425">
            <v>0</v>
          </cell>
          <cell r="I4425">
            <v>0</v>
          </cell>
          <cell r="J4425">
            <v>22</v>
          </cell>
          <cell r="K4425">
            <v>11</v>
          </cell>
          <cell r="L4425">
            <v>6</v>
          </cell>
          <cell r="M4425">
            <v>4</v>
          </cell>
          <cell r="N4425">
            <v>1</v>
          </cell>
          <cell r="O4425">
            <v>1</v>
          </cell>
          <cell r="P4425">
            <v>0</v>
          </cell>
          <cell r="Q4425">
            <v>0</v>
          </cell>
          <cell r="R4425">
            <v>0</v>
          </cell>
          <cell r="S4425">
            <v>0</v>
          </cell>
          <cell r="T4425">
            <v>0</v>
          </cell>
          <cell r="U4425">
            <v>0</v>
          </cell>
          <cell r="V4425">
            <v>9</v>
          </cell>
          <cell r="W4425">
            <v>10840</v>
          </cell>
          <cell r="X4425">
            <v>36</v>
          </cell>
          <cell r="Y4425">
            <v>46</v>
          </cell>
        </row>
        <row r="4426">
          <cell r="B4426" t="str">
            <v>德昌县乐跃镇</v>
          </cell>
          <cell r="C4426">
            <v>0</v>
          </cell>
          <cell r="D4426">
            <v>24</v>
          </cell>
          <cell r="E4426">
            <v>24</v>
          </cell>
          <cell r="F4426">
            <v>0</v>
          </cell>
          <cell r="G4426">
            <v>0</v>
          </cell>
          <cell r="H4426">
            <v>0</v>
          </cell>
          <cell r="I4426">
            <v>0</v>
          </cell>
          <cell r="J4426">
            <v>24</v>
          </cell>
          <cell r="K4426">
            <v>12</v>
          </cell>
          <cell r="L4426">
            <v>7</v>
          </cell>
          <cell r="M4426">
            <v>4</v>
          </cell>
          <cell r="N4426">
            <v>1</v>
          </cell>
          <cell r="O4426">
            <v>1</v>
          </cell>
          <cell r="P4426">
            <v>0</v>
          </cell>
          <cell r="Q4426">
            <v>0</v>
          </cell>
          <cell r="R4426">
            <v>0</v>
          </cell>
          <cell r="S4426">
            <v>0</v>
          </cell>
          <cell r="T4426">
            <v>0</v>
          </cell>
          <cell r="U4426">
            <v>0</v>
          </cell>
          <cell r="V4426">
            <v>10</v>
          </cell>
          <cell r="W4426">
            <v>10326</v>
          </cell>
          <cell r="X4426">
            <v>40</v>
          </cell>
          <cell r="Y4426">
            <v>56</v>
          </cell>
        </row>
        <row r="4427">
          <cell r="B4427" t="str">
            <v>德昌县金沙乡</v>
          </cell>
          <cell r="C4427">
            <v>0</v>
          </cell>
          <cell r="D4427">
            <v>8</v>
          </cell>
          <cell r="E4427">
            <v>8</v>
          </cell>
          <cell r="F4427">
            <v>0</v>
          </cell>
          <cell r="G4427">
            <v>0</v>
          </cell>
          <cell r="H4427">
            <v>0</v>
          </cell>
          <cell r="I4427">
            <v>0</v>
          </cell>
          <cell r="J4427">
            <v>8</v>
          </cell>
          <cell r="K4427">
            <v>4</v>
          </cell>
          <cell r="L4427">
            <v>3</v>
          </cell>
          <cell r="M4427">
            <v>1</v>
          </cell>
          <cell r="N4427">
            <v>0</v>
          </cell>
          <cell r="O4427">
            <v>0</v>
          </cell>
          <cell r="P4427">
            <v>0</v>
          </cell>
          <cell r="Q4427">
            <v>0</v>
          </cell>
          <cell r="R4427">
            <v>0</v>
          </cell>
          <cell r="S4427">
            <v>0</v>
          </cell>
          <cell r="T4427">
            <v>0</v>
          </cell>
          <cell r="U4427">
            <v>0</v>
          </cell>
          <cell r="V4427">
            <v>3</v>
          </cell>
          <cell r="W4427">
            <v>2894</v>
          </cell>
          <cell r="X4427">
            <v>12</v>
          </cell>
          <cell r="Y4427">
            <v>21</v>
          </cell>
        </row>
        <row r="4428">
          <cell r="B4428" t="str">
            <v>德昌县永郎镇</v>
          </cell>
          <cell r="C4428">
            <v>0</v>
          </cell>
          <cell r="D4428">
            <v>18</v>
          </cell>
          <cell r="E4428">
            <v>18</v>
          </cell>
          <cell r="F4428">
            <v>0</v>
          </cell>
          <cell r="G4428">
            <v>0</v>
          </cell>
          <cell r="H4428">
            <v>0</v>
          </cell>
          <cell r="I4428">
            <v>0</v>
          </cell>
          <cell r="J4428">
            <v>18</v>
          </cell>
          <cell r="K4428">
            <v>7</v>
          </cell>
          <cell r="L4428">
            <v>8</v>
          </cell>
          <cell r="M4428">
            <v>2</v>
          </cell>
          <cell r="N4428">
            <v>1</v>
          </cell>
          <cell r="O4428">
            <v>1</v>
          </cell>
          <cell r="P4428">
            <v>0</v>
          </cell>
          <cell r="Q4428">
            <v>0</v>
          </cell>
          <cell r="R4428">
            <v>0</v>
          </cell>
          <cell r="S4428">
            <v>0</v>
          </cell>
          <cell r="T4428">
            <v>0</v>
          </cell>
          <cell r="U4428">
            <v>0</v>
          </cell>
          <cell r="V4428">
            <v>5</v>
          </cell>
          <cell r="W4428">
            <v>8060</v>
          </cell>
          <cell r="X4428">
            <v>24</v>
          </cell>
          <cell r="Y4428">
            <v>64</v>
          </cell>
        </row>
        <row r="4429">
          <cell r="B4429" t="str">
            <v>德昌县锦川乡</v>
          </cell>
          <cell r="C4429">
            <v>0</v>
          </cell>
          <cell r="D4429">
            <v>24</v>
          </cell>
          <cell r="E4429">
            <v>24</v>
          </cell>
          <cell r="F4429">
            <v>0</v>
          </cell>
          <cell r="G4429">
            <v>0</v>
          </cell>
          <cell r="H4429">
            <v>0</v>
          </cell>
          <cell r="I4429">
            <v>0</v>
          </cell>
          <cell r="J4429">
            <v>24</v>
          </cell>
          <cell r="K4429">
            <v>9</v>
          </cell>
          <cell r="L4429">
            <v>10</v>
          </cell>
          <cell r="M4429">
            <v>3</v>
          </cell>
          <cell r="N4429">
            <v>1</v>
          </cell>
          <cell r="O4429">
            <v>2</v>
          </cell>
          <cell r="P4429">
            <v>0</v>
          </cell>
          <cell r="Q4429">
            <v>0</v>
          </cell>
          <cell r="R4429">
            <v>0</v>
          </cell>
          <cell r="S4429">
            <v>0</v>
          </cell>
          <cell r="T4429">
            <v>0</v>
          </cell>
          <cell r="U4429">
            <v>0</v>
          </cell>
          <cell r="V4429">
            <v>7</v>
          </cell>
          <cell r="W4429">
            <v>7075</v>
          </cell>
          <cell r="X4429">
            <v>28</v>
          </cell>
          <cell r="Y4429">
            <v>72</v>
          </cell>
        </row>
        <row r="4430">
          <cell r="B4430" t="str">
            <v>德昌县老碾乡</v>
          </cell>
          <cell r="C4430">
            <v>0</v>
          </cell>
          <cell r="D4430">
            <v>19</v>
          </cell>
          <cell r="E4430">
            <v>19</v>
          </cell>
          <cell r="F4430">
            <v>0</v>
          </cell>
          <cell r="G4430">
            <v>0</v>
          </cell>
          <cell r="H4430">
            <v>0</v>
          </cell>
          <cell r="I4430">
            <v>0</v>
          </cell>
          <cell r="J4430">
            <v>19</v>
          </cell>
          <cell r="K4430">
            <v>7</v>
          </cell>
          <cell r="L4430">
            <v>9</v>
          </cell>
          <cell r="M4430">
            <v>2</v>
          </cell>
          <cell r="N4430">
            <v>1</v>
          </cell>
          <cell r="O4430">
            <v>1</v>
          </cell>
          <cell r="P4430">
            <v>0</v>
          </cell>
          <cell r="Q4430">
            <v>0</v>
          </cell>
          <cell r="R4430">
            <v>0</v>
          </cell>
          <cell r="S4430">
            <v>0</v>
          </cell>
          <cell r="T4430">
            <v>0</v>
          </cell>
          <cell r="U4430">
            <v>0</v>
          </cell>
          <cell r="V4430">
            <v>6</v>
          </cell>
          <cell r="W4430">
            <v>6095</v>
          </cell>
          <cell r="X4430">
            <v>24</v>
          </cell>
          <cell r="Y4430">
            <v>65</v>
          </cell>
        </row>
        <row r="4431">
          <cell r="B4431" t="str">
            <v>会理县</v>
          </cell>
          <cell r="C4431">
            <v>0</v>
          </cell>
          <cell r="D4431">
            <v>2263</v>
          </cell>
          <cell r="E4431">
            <v>2263</v>
          </cell>
          <cell r="F4431">
            <v>0</v>
          </cell>
          <cell r="G4431">
            <v>0</v>
          </cell>
          <cell r="H4431">
            <v>0</v>
          </cell>
          <cell r="I4431">
            <v>0</v>
          </cell>
          <cell r="J4431">
            <v>2263</v>
          </cell>
          <cell r="K4431">
            <v>798</v>
          </cell>
          <cell r="L4431">
            <v>320</v>
          </cell>
          <cell r="M4431">
            <v>134</v>
          </cell>
          <cell r="N4431">
            <v>0</v>
          </cell>
          <cell r="O4431">
            <v>12</v>
          </cell>
          <cell r="P4431">
            <v>0</v>
          </cell>
          <cell r="Q4431">
            <v>6</v>
          </cell>
          <cell r="R4431">
            <v>0</v>
          </cell>
          <cell r="S4431">
            <v>11</v>
          </cell>
          <cell r="T4431">
            <v>982</v>
          </cell>
          <cell r="U4431">
            <v>0</v>
          </cell>
          <cell r="V4431">
            <v>310</v>
          </cell>
          <cell r="W4431">
            <v>421814</v>
          </cell>
          <cell r="X4431">
            <v>930</v>
          </cell>
          <cell r="Y4431">
            <v>2650</v>
          </cell>
        </row>
        <row r="4432">
          <cell r="B4432" t="str">
            <v>会理县本级</v>
          </cell>
          <cell r="C4432">
            <v>0</v>
          </cell>
          <cell r="D4432">
            <v>0</v>
          </cell>
          <cell r="E4432">
            <v>0</v>
          </cell>
          <cell r="F4432">
            <v>0</v>
          </cell>
          <cell r="G4432">
            <v>0</v>
          </cell>
          <cell r="H4432">
            <v>0</v>
          </cell>
          <cell r="I4432">
            <v>0</v>
          </cell>
          <cell r="J4432">
            <v>0</v>
          </cell>
          <cell r="K4432">
            <v>0</v>
          </cell>
          <cell r="L4432">
            <v>0</v>
          </cell>
          <cell r="M4432">
            <v>0</v>
          </cell>
          <cell r="N4432">
            <v>0</v>
          </cell>
          <cell r="O4432">
            <v>0</v>
          </cell>
          <cell r="P4432">
            <v>0</v>
          </cell>
          <cell r="Q4432">
            <v>0</v>
          </cell>
          <cell r="R4432">
            <v>0</v>
          </cell>
          <cell r="S4432">
            <v>0</v>
          </cell>
          <cell r="T4432">
            <v>0</v>
          </cell>
          <cell r="U4432">
            <v>0</v>
          </cell>
          <cell r="V4432">
            <v>0</v>
          </cell>
          <cell r="W4432">
            <v>0</v>
          </cell>
          <cell r="X4432">
            <v>0</v>
          </cell>
          <cell r="Y4432">
            <v>0</v>
          </cell>
        </row>
        <row r="4433">
          <cell r="B4433" t="str">
            <v>会理县乡（镇）小计</v>
          </cell>
          <cell r="C4433">
            <v>0</v>
          </cell>
          <cell r="D4433">
            <v>2263</v>
          </cell>
          <cell r="E4433">
            <v>2263</v>
          </cell>
          <cell r="F4433">
            <v>0</v>
          </cell>
          <cell r="G4433">
            <v>0</v>
          </cell>
          <cell r="H4433">
            <v>0</v>
          </cell>
          <cell r="I4433">
            <v>0</v>
          </cell>
          <cell r="J4433">
            <v>2263</v>
          </cell>
          <cell r="K4433">
            <v>798</v>
          </cell>
          <cell r="L4433">
            <v>320</v>
          </cell>
          <cell r="M4433">
            <v>134</v>
          </cell>
          <cell r="N4433">
            <v>0</v>
          </cell>
          <cell r="O4433">
            <v>12</v>
          </cell>
          <cell r="P4433">
            <v>0</v>
          </cell>
          <cell r="Q4433">
            <v>6</v>
          </cell>
          <cell r="R4433">
            <v>0</v>
          </cell>
          <cell r="S4433">
            <v>11</v>
          </cell>
          <cell r="T4433">
            <v>982</v>
          </cell>
          <cell r="U4433">
            <v>0</v>
          </cell>
          <cell r="V4433">
            <v>310</v>
          </cell>
          <cell r="W4433">
            <v>421814</v>
          </cell>
          <cell r="X4433">
            <v>930</v>
          </cell>
          <cell r="Y4433">
            <v>2650</v>
          </cell>
        </row>
        <row r="4434">
          <cell r="B4434" t="str">
            <v>会理县果元乡</v>
          </cell>
          <cell r="C4434">
            <v>0</v>
          </cell>
          <cell r="D4434">
            <v>93</v>
          </cell>
          <cell r="E4434">
            <v>93</v>
          </cell>
          <cell r="F4434">
            <v>0</v>
          </cell>
          <cell r="G4434">
            <v>0</v>
          </cell>
          <cell r="H4434">
            <v>0</v>
          </cell>
          <cell r="I4434">
            <v>0</v>
          </cell>
          <cell r="J4434">
            <v>93</v>
          </cell>
          <cell r="K4434">
            <v>45</v>
          </cell>
          <cell r="L4434">
            <v>21</v>
          </cell>
          <cell r="M4434">
            <v>6</v>
          </cell>
          <cell r="N4434">
            <v>0</v>
          </cell>
          <cell r="O4434">
            <v>0</v>
          </cell>
          <cell r="P4434">
            <v>0</v>
          </cell>
          <cell r="Q4434">
            <v>2</v>
          </cell>
          <cell r="R4434">
            <v>0</v>
          </cell>
          <cell r="S4434">
            <v>0</v>
          </cell>
          <cell r="T4434">
            <v>19</v>
          </cell>
          <cell r="U4434">
            <v>0</v>
          </cell>
          <cell r="V4434">
            <v>14</v>
          </cell>
          <cell r="W4434">
            <v>30625</v>
          </cell>
          <cell r="X4434">
            <v>42</v>
          </cell>
          <cell r="Y4434">
            <v>176</v>
          </cell>
        </row>
        <row r="4435">
          <cell r="B4435" t="str">
            <v>会理县南阁乡</v>
          </cell>
          <cell r="C4435">
            <v>0</v>
          </cell>
          <cell r="D4435">
            <v>57</v>
          </cell>
          <cell r="E4435">
            <v>57</v>
          </cell>
          <cell r="F4435">
            <v>0</v>
          </cell>
          <cell r="G4435">
            <v>0</v>
          </cell>
          <cell r="H4435">
            <v>0</v>
          </cell>
          <cell r="I4435">
            <v>0</v>
          </cell>
          <cell r="J4435">
            <v>57</v>
          </cell>
          <cell r="K4435">
            <v>26</v>
          </cell>
          <cell r="L4435">
            <v>8</v>
          </cell>
          <cell r="M4435">
            <v>3</v>
          </cell>
          <cell r="N4435">
            <v>0</v>
          </cell>
          <cell r="O4435">
            <v>0</v>
          </cell>
          <cell r="P4435">
            <v>0</v>
          </cell>
          <cell r="Q4435">
            <v>1</v>
          </cell>
          <cell r="R4435">
            <v>0</v>
          </cell>
          <cell r="S4435">
            <v>0</v>
          </cell>
          <cell r="T4435">
            <v>19</v>
          </cell>
          <cell r="U4435">
            <v>0</v>
          </cell>
          <cell r="V4435">
            <v>7</v>
          </cell>
          <cell r="W4435">
            <v>14717</v>
          </cell>
          <cell r="X4435">
            <v>21</v>
          </cell>
          <cell r="Y4435">
            <v>66</v>
          </cell>
        </row>
        <row r="4436">
          <cell r="B4436" t="str">
            <v>会理县内东乡</v>
          </cell>
          <cell r="C4436">
            <v>0</v>
          </cell>
          <cell r="D4436">
            <v>48</v>
          </cell>
          <cell r="E4436">
            <v>48</v>
          </cell>
          <cell r="F4436">
            <v>0</v>
          </cell>
          <cell r="G4436">
            <v>0</v>
          </cell>
          <cell r="H4436">
            <v>0</v>
          </cell>
          <cell r="I4436">
            <v>0</v>
          </cell>
          <cell r="J4436">
            <v>48</v>
          </cell>
          <cell r="K4436">
            <v>17</v>
          </cell>
          <cell r="L4436">
            <v>9</v>
          </cell>
          <cell r="M4436">
            <v>2</v>
          </cell>
          <cell r="N4436">
            <v>0</v>
          </cell>
          <cell r="O4436">
            <v>0</v>
          </cell>
          <cell r="P4436">
            <v>0</v>
          </cell>
          <cell r="Q4436">
            <v>1</v>
          </cell>
          <cell r="R4436">
            <v>0</v>
          </cell>
          <cell r="S4436">
            <v>0</v>
          </cell>
          <cell r="T4436">
            <v>19</v>
          </cell>
          <cell r="U4436">
            <v>0</v>
          </cell>
          <cell r="V4436">
            <v>5</v>
          </cell>
          <cell r="W4436">
            <v>10055</v>
          </cell>
          <cell r="X4436">
            <v>15</v>
          </cell>
          <cell r="Y4436">
            <v>67</v>
          </cell>
        </row>
        <row r="4437">
          <cell r="B4437" t="str">
            <v>会理县老街乡</v>
          </cell>
          <cell r="C4437">
            <v>0</v>
          </cell>
          <cell r="D4437">
            <v>65</v>
          </cell>
          <cell r="E4437">
            <v>65</v>
          </cell>
          <cell r="F4437">
            <v>0</v>
          </cell>
          <cell r="G4437">
            <v>0</v>
          </cell>
          <cell r="H4437">
            <v>0</v>
          </cell>
          <cell r="I4437">
            <v>0</v>
          </cell>
          <cell r="J4437">
            <v>65</v>
          </cell>
          <cell r="K4437">
            <v>32</v>
          </cell>
          <cell r="L4437">
            <v>9</v>
          </cell>
          <cell r="M4437">
            <v>4</v>
          </cell>
          <cell r="N4437">
            <v>0</v>
          </cell>
          <cell r="O4437">
            <v>0</v>
          </cell>
          <cell r="P4437">
            <v>0</v>
          </cell>
          <cell r="Q4437">
            <v>1</v>
          </cell>
          <cell r="R4437">
            <v>0</v>
          </cell>
          <cell r="S4437">
            <v>0</v>
          </cell>
          <cell r="T4437">
            <v>19</v>
          </cell>
          <cell r="U4437">
            <v>0</v>
          </cell>
          <cell r="V4437">
            <v>9</v>
          </cell>
          <cell r="W4437">
            <v>16706</v>
          </cell>
          <cell r="X4437">
            <v>27</v>
          </cell>
          <cell r="Y4437">
            <v>77</v>
          </cell>
        </row>
        <row r="4438">
          <cell r="B4438" t="str">
            <v>会理县外北乡</v>
          </cell>
          <cell r="C4438">
            <v>0</v>
          </cell>
          <cell r="D4438">
            <v>63</v>
          </cell>
          <cell r="E4438">
            <v>63</v>
          </cell>
          <cell r="F4438">
            <v>0</v>
          </cell>
          <cell r="G4438">
            <v>0</v>
          </cell>
          <cell r="H4438">
            <v>0</v>
          </cell>
          <cell r="I4438">
            <v>0</v>
          </cell>
          <cell r="J4438">
            <v>63</v>
          </cell>
          <cell r="K4438">
            <v>25</v>
          </cell>
          <cell r="L4438">
            <v>14</v>
          </cell>
          <cell r="M4438">
            <v>4</v>
          </cell>
          <cell r="N4438">
            <v>0</v>
          </cell>
          <cell r="O4438">
            <v>0</v>
          </cell>
          <cell r="P4438">
            <v>0</v>
          </cell>
          <cell r="Q4438">
            <v>1</v>
          </cell>
          <cell r="R4438">
            <v>0</v>
          </cell>
          <cell r="S4438">
            <v>0</v>
          </cell>
          <cell r="T4438">
            <v>19</v>
          </cell>
          <cell r="U4438">
            <v>0</v>
          </cell>
          <cell r="V4438">
            <v>8</v>
          </cell>
          <cell r="W4438">
            <v>12303</v>
          </cell>
          <cell r="X4438">
            <v>24</v>
          </cell>
          <cell r="Y4438">
            <v>118</v>
          </cell>
        </row>
        <row r="4439">
          <cell r="B4439" t="str">
            <v>会理县鹿厂镇</v>
          </cell>
          <cell r="C4439">
            <v>0</v>
          </cell>
          <cell r="D4439">
            <v>66</v>
          </cell>
          <cell r="E4439">
            <v>66</v>
          </cell>
          <cell r="F4439">
            <v>0</v>
          </cell>
          <cell r="G4439">
            <v>0</v>
          </cell>
          <cell r="H4439">
            <v>0</v>
          </cell>
          <cell r="I4439">
            <v>0</v>
          </cell>
          <cell r="J4439">
            <v>66</v>
          </cell>
          <cell r="K4439">
            <v>33</v>
          </cell>
          <cell r="L4439">
            <v>7</v>
          </cell>
          <cell r="M4439">
            <v>5</v>
          </cell>
          <cell r="N4439">
            <v>0</v>
          </cell>
          <cell r="O4439">
            <v>1</v>
          </cell>
          <cell r="P4439">
            <v>0</v>
          </cell>
          <cell r="Q4439">
            <v>0</v>
          </cell>
          <cell r="R4439">
            <v>0</v>
          </cell>
          <cell r="S4439">
            <v>1</v>
          </cell>
          <cell r="T4439">
            <v>19</v>
          </cell>
          <cell r="U4439">
            <v>0</v>
          </cell>
          <cell r="V4439">
            <v>10</v>
          </cell>
          <cell r="W4439">
            <v>18048</v>
          </cell>
          <cell r="X4439">
            <v>30</v>
          </cell>
          <cell r="Y4439">
            <v>57</v>
          </cell>
        </row>
        <row r="4440">
          <cell r="B4440" t="str">
            <v>会理县彰冠乡</v>
          </cell>
          <cell r="C4440">
            <v>0</v>
          </cell>
          <cell r="D4440">
            <v>62</v>
          </cell>
          <cell r="E4440">
            <v>62</v>
          </cell>
          <cell r="F4440">
            <v>0</v>
          </cell>
          <cell r="G4440">
            <v>0</v>
          </cell>
          <cell r="H4440">
            <v>0</v>
          </cell>
          <cell r="I4440">
            <v>0</v>
          </cell>
          <cell r="J4440">
            <v>62</v>
          </cell>
          <cell r="K4440">
            <v>29</v>
          </cell>
          <cell r="L4440">
            <v>8</v>
          </cell>
          <cell r="M4440">
            <v>4</v>
          </cell>
          <cell r="N4440">
            <v>0</v>
          </cell>
          <cell r="O4440">
            <v>1</v>
          </cell>
          <cell r="P4440">
            <v>0</v>
          </cell>
          <cell r="Q4440">
            <v>0</v>
          </cell>
          <cell r="R4440">
            <v>0</v>
          </cell>
          <cell r="S4440">
            <v>1</v>
          </cell>
          <cell r="T4440">
            <v>19</v>
          </cell>
          <cell r="U4440">
            <v>0</v>
          </cell>
          <cell r="V4440">
            <v>8</v>
          </cell>
          <cell r="W4440">
            <v>16451</v>
          </cell>
          <cell r="X4440">
            <v>24</v>
          </cell>
          <cell r="Y4440">
            <v>66</v>
          </cell>
        </row>
        <row r="4441">
          <cell r="B4441" t="str">
            <v>会理县爱民乡</v>
          </cell>
          <cell r="C4441">
            <v>0</v>
          </cell>
          <cell r="D4441">
            <v>57</v>
          </cell>
          <cell r="E4441">
            <v>57</v>
          </cell>
          <cell r="F4441">
            <v>0</v>
          </cell>
          <cell r="G4441">
            <v>0</v>
          </cell>
          <cell r="H4441">
            <v>0</v>
          </cell>
          <cell r="I4441">
            <v>0</v>
          </cell>
          <cell r="J4441">
            <v>57</v>
          </cell>
          <cell r="K4441">
            <v>26</v>
          </cell>
          <cell r="L4441">
            <v>6</v>
          </cell>
          <cell r="M4441">
            <v>4</v>
          </cell>
          <cell r="N4441">
            <v>0</v>
          </cell>
          <cell r="O4441">
            <v>0</v>
          </cell>
          <cell r="P4441">
            <v>0</v>
          </cell>
          <cell r="Q4441">
            <v>0</v>
          </cell>
          <cell r="R4441">
            <v>0</v>
          </cell>
          <cell r="S4441">
            <v>1</v>
          </cell>
          <cell r="T4441">
            <v>20</v>
          </cell>
          <cell r="U4441">
            <v>0</v>
          </cell>
          <cell r="V4441">
            <v>8</v>
          </cell>
          <cell r="W4441">
            <v>10535</v>
          </cell>
          <cell r="X4441">
            <v>24</v>
          </cell>
          <cell r="Y4441">
            <v>53</v>
          </cell>
        </row>
        <row r="4442">
          <cell r="B4442" t="str">
            <v>会理县爱国乡</v>
          </cell>
          <cell r="C4442">
            <v>0</v>
          </cell>
          <cell r="D4442">
            <v>34</v>
          </cell>
          <cell r="E4442">
            <v>34</v>
          </cell>
          <cell r="F4442">
            <v>0</v>
          </cell>
          <cell r="G4442">
            <v>0</v>
          </cell>
          <cell r="H4442">
            <v>0</v>
          </cell>
          <cell r="I4442">
            <v>0</v>
          </cell>
          <cell r="J4442">
            <v>34</v>
          </cell>
          <cell r="K4442">
            <v>11</v>
          </cell>
          <cell r="L4442">
            <v>1</v>
          </cell>
          <cell r="M4442">
            <v>2</v>
          </cell>
          <cell r="N4442">
            <v>0</v>
          </cell>
          <cell r="O4442">
            <v>0</v>
          </cell>
          <cell r="P4442">
            <v>0</v>
          </cell>
          <cell r="Q4442">
            <v>0</v>
          </cell>
          <cell r="R4442">
            <v>0</v>
          </cell>
          <cell r="S4442">
            <v>0</v>
          </cell>
          <cell r="T4442">
            <v>20</v>
          </cell>
          <cell r="U4442">
            <v>0</v>
          </cell>
          <cell r="V4442">
            <v>4</v>
          </cell>
          <cell r="W4442">
            <v>4120</v>
          </cell>
          <cell r="X4442">
            <v>12</v>
          </cell>
          <cell r="Y4442">
            <v>12</v>
          </cell>
        </row>
        <row r="4443">
          <cell r="B4443" t="str">
            <v>会理县凤营乡</v>
          </cell>
          <cell r="C4443">
            <v>0</v>
          </cell>
          <cell r="D4443">
            <v>38</v>
          </cell>
          <cell r="E4443">
            <v>38</v>
          </cell>
          <cell r="F4443">
            <v>0</v>
          </cell>
          <cell r="G4443">
            <v>0</v>
          </cell>
          <cell r="H4443">
            <v>0</v>
          </cell>
          <cell r="I4443">
            <v>0</v>
          </cell>
          <cell r="J4443">
            <v>38</v>
          </cell>
          <cell r="K4443">
            <v>15</v>
          </cell>
          <cell r="L4443">
            <v>2</v>
          </cell>
          <cell r="M4443">
            <v>3</v>
          </cell>
          <cell r="N4443">
            <v>0</v>
          </cell>
          <cell r="O4443">
            <v>0</v>
          </cell>
          <cell r="P4443">
            <v>0</v>
          </cell>
          <cell r="Q4443">
            <v>0</v>
          </cell>
          <cell r="R4443">
            <v>0</v>
          </cell>
          <cell r="S4443">
            <v>1</v>
          </cell>
          <cell r="T4443">
            <v>17</v>
          </cell>
          <cell r="U4443">
            <v>0</v>
          </cell>
          <cell r="V4443">
            <v>5</v>
          </cell>
          <cell r="W4443">
            <v>6381</v>
          </cell>
          <cell r="X4443">
            <v>15</v>
          </cell>
          <cell r="Y4443">
            <v>13</v>
          </cell>
        </row>
        <row r="4444">
          <cell r="B4444" t="str">
            <v>会理县白鸡乡</v>
          </cell>
          <cell r="C4444">
            <v>0</v>
          </cell>
          <cell r="D4444">
            <v>35</v>
          </cell>
          <cell r="E4444">
            <v>35</v>
          </cell>
          <cell r="F4444">
            <v>0</v>
          </cell>
          <cell r="G4444">
            <v>0</v>
          </cell>
          <cell r="H4444">
            <v>0</v>
          </cell>
          <cell r="I4444">
            <v>0</v>
          </cell>
          <cell r="J4444">
            <v>35</v>
          </cell>
          <cell r="K4444">
            <v>10</v>
          </cell>
          <cell r="L4444">
            <v>4</v>
          </cell>
          <cell r="M4444">
            <v>2</v>
          </cell>
          <cell r="N4444">
            <v>0</v>
          </cell>
          <cell r="O4444">
            <v>0</v>
          </cell>
          <cell r="P4444">
            <v>0</v>
          </cell>
          <cell r="Q4444">
            <v>0</v>
          </cell>
          <cell r="R4444">
            <v>0</v>
          </cell>
          <cell r="S4444">
            <v>0</v>
          </cell>
          <cell r="T4444">
            <v>19</v>
          </cell>
          <cell r="U4444">
            <v>0</v>
          </cell>
          <cell r="V4444">
            <v>3</v>
          </cell>
          <cell r="W4444">
            <v>4363</v>
          </cell>
          <cell r="X4444">
            <v>9</v>
          </cell>
          <cell r="Y4444">
            <v>31</v>
          </cell>
        </row>
        <row r="4445">
          <cell r="B4445" t="str">
            <v>会理县矮郎乡</v>
          </cell>
          <cell r="C4445">
            <v>0</v>
          </cell>
          <cell r="D4445">
            <v>36</v>
          </cell>
          <cell r="E4445">
            <v>36</v>
          </cell>
          <cell r="F4445">
            <v>0</v>
          </cell>
          <cell r="G4445">
            <v>0</v>
          </cell>
          <cell r="H4445">
            <v>0</v>
          </cell>
          <cell r="I4445">
            <v>0</v>
          </cell>
          <cell r="J4445">
            <v>36</v>
          </cell>
          <cell r="K4445">
            <v>12</v>
          </cell>
          <cell r="L4445">
            <v>4</v>
          </cell>
          <cell r="M4445">
            <v>2</v>
          </cell>
          <cell r="N4445">
            <v>0</v>
          </cell>
          <cell r="O4445">
            <v>0</v>
          </cell>
          <cell r="P4445">
            <v>0</v>
          </cell>
          <cell r="Q4445">
            <v>0</v>
          </cell>
          <cell r="R4445">
            <v>0</v>
          </cell>
          <cell r="S4445">
            <v>0</v>
          </cell>
          <cell r="T4445">
            <v>18</v>
          </cell>
          <cell r="U4445">
            <v>0</v>
          </cell>
          <cell r="V4445">
            <v>3</v>
          </cell>
          <cell r="W4445">
            <v>3801</v>
          </cell>
          <cell r="X4445">
            <v>9</v>
          </cell>
          <cell r="Y4445">
            <v>31</v>
          </cell>
        </row>
        <row r="4446">
          <cell r="B4446" t="str">
            <v>会理县小黑箐乡</v>
          </cell>
          <cell r="C4446">
            <v>0</v>
          </cell>
          <cell r="D4446">
            <v>44</v>
          </cell>
          <cell r="E4446">
            <v>44</v>
          </cell>
          <cell r="F4446">
            <v>0</v>
          </cell>
          <cell r="G4446">
            <v>0</v>
          </cell>
          <cell r="H4446">
            <v>0</v>
          </cell>
          <cell r="I4446">
            <v>0</v>
          </cell>
          <cell r="J4446">
            <v>44</v>
          </cell>
          <cell r="K4446">
            <v>18</v>
          </cell>
          <cell r="L4446">
            <v>3</v>
          </cell>
          <cell r="M4446">
            <v>3</v>
          </cell>
          <cell r="N4446">
            <v>0</v>
          </cell>
          <cell r="O4446">
            <v>0</v>
          </cell>
          <cell r="P4446">
            <v>0</v>
          </cell>
          <cell r="Q4446">
            <v>0</v>
          </cell>
          <cell r="R4446">
            <v>0</v>
          </cell>
          <cell r="S4446">
            <v>0</v>
          </cell>
          <cell r="T4446">
            <v>20</v>
          </cell>
          <cell r="U4446">
            <v>0</v>
          </cell>
          <cell r="V4446">
            <v>6</v>
          </cell>
          <cell r="W4446">
            <v>5481</v>
          </cell>
          <cell r="X4446">
            <v>18</v>
          </cell>
          <cell r="Y4446">
            <v>25</v>
          </cell>
        </row>
        <row r="4447">
          <cell r="B4447" t="str">
            <v>会理县黎溪镇</v>
          </cell>
          <cell r="C4447">
            <v>0</v>
          </cell>
          <cell r="D4447">
            <v>57</v>
          </cell>
          <cell r="E4447">
            <v>57</v>
          </cell>
          <cell r="F4447">
            <v>0</v>
          </cell>
          <cell r="G4447">
            <v>0</v>
          </cell>
          <cell r="H4447">
            <v>0</v>
          </cell>
          <cell r="I4447">
            <v>0</v>
          </cell>
          <cell r="J4447">
            <v>57</v>
          </cell>
          <cell r="K4447">
            <v>22</v>
          </cell>
          <cell r="L4447">
            <v>4</v>
          </cell>
          <cell r="M4447">
            <v>3</v>
          </cell>
          <cell r="N4447">
            <v>0</v>
          </cell>
          <cell r="O4447">
            <v>0</v>
          </cell>
          <cell r="P4447">
            <v>0</v>
          </cell>
          <cell r="Q4447">
            <v>0</v>
          </cell>
          <cell r="R4447">
            <v>0</v>
          </cell>
          <cell r="S4447">
            <v>0</v>
          </cell>
          <cell r="T4447">
            <v>28</v>
          </cell>
          <cell r="U4447">
            <v>0</v>
          </cell>
          <cell r="V4447">
            <v>8</v>
          </cell>
          <cell r="W4447">
            <v>17383</v>
          </cell>
          <cell r="X4447">
            <v>24</v>
          </cell>
          <cell r="Y4447">
            <v>35</v>
          </cell>
        </row>
        <row r="4448">
          <cell r="B4448" t="str">
            <v>会理县河口乡</v>
          </cell>
          <cell r="C4448">
            <v>0</v>
          </cell>
          <cell r="D4448">
            <v>45</v>
          </cell>
          <cell r="E4448">
            <v>45</v>
          </cell>
          <cell r="F4448">
            <v>0</v>
          </cell>
          <cell r="G4448">
            <v>0</v>
          </cell>
          <cell r="H4448">
            <v>0</v>
          </cell>
          <cell r="I4448">
            <v>0</v>
          </cell>
          <cell r="J4448">
            <v>45</v>
          </cell>
          <cell r="K4448">
            <v>18</v>
          </cell>
          <cell r="L4448">
            <v>5</v>
          </cell>
          <cell r="M4448">
            <v>3</v>
          </cell>
          <cell r="N4448">
            <v>0</v>
          </cell>
          <cell r="O4448">
            <v>0</v>
          </cell>
          <cell r="P4448">
            <v>0</v>
          </cell>
          <cell r="Q4448">
            <v>0</v>
          </cell>
          <cell r="R4448">
            <v>0</v>
          </cell>
          <cell r="S4448">
            <v>0</v>
          </cell>
          <cell r="T4448">
            <v>19</v>
          </cell>
          <cell r="U4448">
            <v>0</v>
          </cell>
          <cell r="V4448">
            <v>7</v>
          </cell>
          <cell r="W4448">
            <v>9877</v>
          </cell>
          <cell r="X4448">
            <v>21</v>
          </cell>
          <cell r="Y4448">
            <v>41</v>
          </cell>
        </row>
        <row r="4449">
          <cell r="B4449" t="str">
            <v>会理县中厂乡</v>
          </cell>
          <cell r="C4449">
            <v>0</v>
          </cell>
          <cell r="D4449">
            <v>40</v>
          </cell>
          <cell r="E4449">
            <v>40</v>
          </cell>
          <cell r="F4449">
            <v>0</v>
          </cell>
          <cell r="G4449">
            <v>0</v>
          </cell>
          <cell r="H4449">
            <v>0</v>
          </cell>
          <cell r="I4449">
            <v>0</v>
          </cell>
          <cell r="J4449">
            <v>40</v>
          </cell>
          <cell r="K4449">
            <v>14</v>
          </cell>
          <cell r="L4449">
            <v>5</v>
          </cell>
          <cell r="M4449">
            <v>2</v>
          </cell>
          <cell r="N4449">
            <v>0</v>
          </cell>
          <cell r="O4449">
            <v>0</v>
          </cell>
          <cell r="P4449">
            <v>0</v>
          </cell>
          <cell r="Q4449">
            <v>0</v>
          </cell>
          <cell r="R4449">
            <v>0</v>
          </cell>
          <cell r="S4449">
            <v>0</v>
          </cell>
          <cell r="T4449">
            <v>19</v>
          </cell>
          <cell r="U4449">
            <v>0</v>
          </cell>
          <cell r="V4449">
            <v>5</v>
          </cell>
          <cell r="W4449">
            <v>6764</v>
          </cell>
          <cell r="X4449">
            <v>15</v>
          </cell>
          <cell r="Y4449">
            <v>44</v>
          </cell>
        </row>
        <row r="4450">
          <cell r="B4450" t="str">
            <v>会理县关河乡</v>
          </cell>
          <cell r="C4450">
            <v>0</v>
          </cell>
          <cell r="D4450">
            <v>48</v>
          </cell>
          <cell r="E4450">
            <v>48</v>
          </cell>
          <cell r="F4450">
            <v>0</v>
          </cell>
          <cell r="G4450">
            <v>0</v>
          </cell>
          <cell r="H4450">
            <v>0</v>
          </cell>
          <cell r="I4450">
            <v>0</v>
          </cell>
          <cell r="J4450">
            <v>48</v>
          </cell>
          <cell r="K4450">
            <v>20</v>
          </cell>
          <cell r="L4450">
            <v>5</v>
          </cell>
          <cell r="M4450">
            <v>4</v>
          </cell>
          <cell r="N4450">
            <v>0</v>
          </cell>
          <cell r="O4450">
            <v>0</v>
          </cell>
          <cell r="P4450">
            <v>0</v>
          </cell>
          <cell r="Q4450">
            <v>0</v>
          </cell>
          <cell r="R4450">
            <v>0</v>
          </cell>
          <cell r="S4450">
            <v>0</v>
          </cell>
          <cell r="T4450">
            <v>19</v>
          </cell>
          <cell r="U4450">
            <v>0</v>
          </cell>
          <cell r="V4450">
            <v>9</v>
          </cell>
          <cell r="W4450">
            <v>9821</v>
          </cell>
          <cell r="X4450">
            <v>27</v>
          </cell>
          <cell r="Y4450">
            <v>41</v>
          </cell>
        </row>
        <row r="4451">
          <cell r="B4451" t="str">
            <v>会理县鱼鲊乡</v>
          </cell>
          <cell r="C4451">
            <v>0</v>
          </cell>
          <cell r="D4451">
            <v>33</v>
          </cell>
          <cell r="E4451">
            <v>33</v>
          </cell>
          <cell r="F4451">
            <v>0</v>
          </cell>
          <cell r="G4451">
            <v>0</v>
          </cell>
          <cell r="H4451">
            <v>0</v>
          </cell>
          <cell r="I4451">
            <v>0</v>
          </cell>
          <cell r="J4451">
            <v>33</v>
          </cell>
          <cell r="K4451">
            <v>10</v>
          </cell>
          <cell r="L4451">
            <v>2</v>
          </cell>
          <cell r="M4451">
            <v>2</v>
          </cell>
          <cell r="N4451">
            <v>0</v>
          </cell>
          <cell r="O4451">
            <v>0</v>
          </cell>
          <cell r="P4451">
            <v>0</v>
          </cell>
          <cell r="Q4451">
            <v>0</v>
          </cell>
          <cell r="R4451">
            <v>0</v>
          </cell>
          <cell r="S4451">
            <v>0</v>
          </cell>
          <cell r="T4451">
            <v>19</v>
          </cell>
          <cell r="U4451">
            <v>0</v>
          </cell>
          <cell r="V4451">
            <v>4</v>
          </cell>
          <cell r="W4451">
            <v>4090</v>
          </cell>
          <cell r="X4451">
            <v>12</v>
          </cell>
          <cell r="Y4451">
            <v>16</v>
          </cell>
        </row>
        <row r="4452">
          <cell r="B4452" t="str">
            <v>会理县绿水乡</v>
          </cell>
          <cell r="C4452">
            <v>0</v>
          </cell>
          <cell r="D4452">
            <v>48</v>
          </cell>
          <cell r="E4452">
            <v>48</v>
          </cell>
          <cell r="F4452">
            <v>0</v>
          </cell>
          <cell r="G4452">
            <v>0</v>
          </cell>
          <cell r="H4452">
            <v>0</v>
          </cell>
          <cell r="I4452">
            <v>0</v>
          </cell>
          <cell r="J4452">
            <v>48</v>
          </cell>
          <cell r="K4452">
            <v>22</v>
          </cell>
          <cell r="L4452">
            <v>3</v>
          </cell>
          <cell r="M4452">
            <v>4</v>
          </cell>
          <cell r="N4452">
            <v>0</v>
          </cell>
          <cell r="O4452">
            <v>0</v>
          </cell>
          <cell r="P4452">
            <v>0</v>
          </cell>
          <cell r="Q4452">
            <v>0</v>
          </cell>
          <cell r="R4452">
            <v>0</v>
          </cell>
          <cell r="S4452">
            <v>0</v>
          </cell>
          <cell r="T4452">
            <v>19</v>
          </cell>
          <cell r="U4452">
            <v>0</v>
          </cell>
          <cell r="V4452">
            <v>9</v>
          </cell>
          <cell r="W4452">
            <v>11285</v>
          </cell>
          <cell r="X4452">
            <v>27</v>
          </cell>
          <cell r="Y4452">
            <v>26</v>
          </cell>
        </row>
        <row r="4453">
          <cell r="B4453" t="str">
            <v>会理县黎洪乡</v>
          </cell>
          <cell r="C4453">
            <v>0</v>
          </cell>
          <cell r="D4453">
            <v>31</v>
          </cell>
          <cell r="E4453">
            <v>31</v>
          </cell>
          <cell r="F4453">
            <v>0</v>
          </cell>
          <cell r="G4453">
            <v>0</v>
          </cell>
          <cell r="H4453">
            <v>0</v>
          </cell>
          <cell r="I4453">
            <v>0</v>
          </cell>
          <cell r="J4453">
            <v>31</v>
          </cell>
          <cell r="K4453">
            <v>8</v>
          </cell>
          <cell r="L4453">
            <v>2</v>
          </cell>
          <cell r="M4453">
            <v>2</v>
          </cell>
          <cell r="N4453">
            <v>0</v>
          </cell>
          <cell r="O4453">
            <v>0</v>
          </cell>
          <cell r="P4453">
            <v>0</v>
          </cell>
          <cell r="Q4453">
            <v>0</v>
          </cell>
          <cell r="R4453">
            <v>0</v>
          </cell>
          <cell r="S4453">
            <v>0</v>
          </cell>
          <cell r="T4453">
            <v>19</v>
          </cell>
          <cell r="U4453">
            <v>0</v>
          </cell>
          <cell r="V4453">
            <v>4</v>
          </cell>
          <cell r="W4453">
            <v>3628</v>
          </cell>
          <cell r="X4453">
            <v>12</v>
          </cell>
          <cell r="Y4453">
            <v>13</v>
          </cell>
        </row>
        <row r="4454">
          <cell r="B4454" t="str">
            <v>会理县金雨乡</v>
          </cell>
          <cell r="C4454">
            <v>0</v>
          </cell>
          <cell r="D4454">
            <v>36</v>
          </cell>
          <cell r="E4454">
            <v>36</v>
          </cell>
          <cell r="F4454">
            <v>0</v>
          </cell>
          <cell r="G4454">
            <v>0</v>
          </cell>
          <cell r="H4454">
            <v>0</v>
          </cell>
          <cell r="I4454">
            <v>0</v>
          </cell>
          <cell r="J4454">
            <v>36</v>
          </cell>
          <cell r="K4454">
            <v>11</v>
          </cell>
          <cell r="L4454">
            <v>4</v>
          </cell>
          <cell r="M4454">
            <v>2</v>
          </cell>
          <cell r="N4454">
            <v>0</v>
          </cell>
          <cell r="O4454">
            <v>0</v>
          </cell>
          <cell r="P4454">
            <v>0</v>
          </cell>
          <cell r="Q4454">
            <v>0</v>
          </cell>
          <cell r="R4454">
            <v>0</v>
          </cell>
          <cell r="S4454">
            <v>0</v>
          </cell>
          <cell r="T4454">
            <v>19</v>
          </cell>
          <cell r="U4454">
            <v>0</v>
          </cell>
          <cell r="V4454">
            <v>5</v>
          </cell>
          <cell r="W4454">
            <v>3403</v>
          </cell>
          <cell r="X4454">
            <v>15</v>
          </cell>
          <cell r="Y4454">
            <v>34</v>
          </cell>
        </row>
        <row r="4455">
          <cell r="B4455" t="str">
            <v>会理县树堡乡</v>
          </cell>
          <cell r="C4455">
            <v>0</v>
          </cell>
          <cell r="D4455">
            <v>38</v>
          </cell>
          <cell r="E4455">
            <v>38</v>
          </cell>
          <cell r="F4455">
            <v>0</v>
          </cell>
          <cell r="G4455">
            <v>0</v>
          </cell>
          <cell r="H4455">
            <v>0</v>
          </cell>
          <cell r="I4455">
            <v>0</v>
          </cell>
          <cell r="J4455">
            <v>38</v>
          </cell>
          <cell r="K4455">
            <v>15</v>
          </cell>
          <cell r="L4455">
            <v>2</v>
          </cell>
          <cell r="M4455">
            <v>2</v>
          </cell>
          <cell r="N4455">
            <v>0</v>
          </cell>
          <cell r="O4455">
            <v>0</v>
          </cell>
          <cell r="P4455">
            <v>0</v>
          </cell>
          <cell r="Q4455">
            <v>0</v>
          </cell>
          <cell r="R4455">
            <v>0</v>
          </cell>
          <cell r="S4455">
            <v>0</v>
          </cell>
          <cell r="T4455">
            <v>19</v>
          </cell>
          <cell r="U4455">
            <v>0</v>
          </cell>
          <cell r="V4455">
            <v>6</v>
          </cell>
          <cell r="W4455">
            <v>6622</v>
          </cell>
          <cell r="X4455">
            <v>18</v>
          </cell>
          <cell r="Y4455">
            <v>18</v>
          </cell>
        </row>
        <row r="4456">
          <cell r="B4456" t="str">
            <v>会理县江竹乡</v>
          </cell>
          <cell r="C4456">
            <v>0</v>
          </cell>
          <cell r="D4456">
            <v>32</v>
          </cell>
          <cell r="E4456">
            <v>32</v>
          </cell>
          <cell r="F4456">
            <v>0</v>
          </cell>
          <cell r="G4456">
            <v>0</v>
          </cell>
          <cell r="H4456">
            <v>0</v>
          </cell>
          <cell r="I4456">
            <v>0</v>
          </cell>
          <cell r="J4456">
            <v>32</v>
          </cell>
          <cell r="K4456">
            <v>9</v>
          </cell>
          <cell r="L4456">
            <v>2</v>
          </cell>
          <cell r="M4456">
            <v>2</v>
          </cell>
          <cell r="N4456">
            <v>0</v>
          </cell>
          <cell r="O4456">
            <v>0</v>
          </cell>
          <cell r="P4456">
            <v>0</v>
          </cell>
          <cell r="Q4456">
            <v>0</v>
          </cell>
          <cell r="R4456">
            <v>0</v>
          </cell>
          <cell r="S4456">
            <v>0</v>
          </cell>
          <cell r="T4456">
            <v>19</v>
          </cell>
          <cell r="U4456">
            <v>0</v>
          </cell>
          <cell r="V4456">
            <v>4</v>
          </cell>
          <cell r="W4456">
            <v>4704</v>
          </cell>
          <cell r="X4456">
            <v>12</v>
          </cell>
          <cell r="Y4456">
            <v>18</v>
          </cell>
        </row>
        <row r="4457">
          <cell r="B4457" t="str">
            <v>会理县新安乡</v>
          </cell>
          <cell r="C4457">
            <v>0</v>
          </cell>
          <cell r="D4457">
            <v>35</v>
          </cell>
          <cell r="E4457">
            <v>35</v>
          </cell>
          <cell r="F4457">
            <v>0</v>
          </cell>
          <cell r="G4457">
            <v>0</v>
          </cell>
          <cell r="H4457">
            <v>0</v>
          </cell>
          <cell r="I4457">
            <v>0</v>
          </cell>
          <cell r="J4457">
            <v>35</v>
          </cell>
          <cell r="K4457">
            <v>12</v>
          </cell>
          <cell r="L4457">
            <v>2</v>
          </cell>
          <cell r="M4457">
            <v>2</v>
          </cell>
          <cell r="N4457">
            <v>0</v>
          </cell>
          <cell r="O4457">
            <v>0</v>
          </cell>
          <cell r="P4457">
            <v>0</v>
          </cell>
          <cell r="Q4457">
            <v>0</v>
          </cell>
          <cell r="R4457">
            <v>0</v>
          </cell>
          <cell r="S4457">
            <v>0</v>
          </cell>
          <cell r="T4457">
            <v>19</v>
          </cell>
          <cell r="U4457">
            <v>0</v>
          </cell>
          <cell r="V4457">
            <v>5</v>
          </cell>
          <cell r="W4457">
            <v>4387</v>
          </cell>
          <cell r="X4457">
            <v>15</v>
          </cell>
          <cell r="Y4457">
            <v>15</v>
          </cell>
        </row>
        <row r="4458">
          <cell r="B4458" t="str">
            <v>会理县普隆乡</v>
          </cell>
          <cell r="C4458">
            <v>0</v>
          </cell>
          <cell r="D4458">
            <v>34</v>
          </cell>
          <cell r="E4458">
            <v>34</v>
          </cell>
          <cell r="F4458">
            <v>0</v>
          </cell>
          <cell r="G4458">
            <v>0</v>
          </cell>
          <cell r="H4458">
            <v>0</v>
          </cell>
          <cell r="I4458">
            <v>0</v>
          </cell>
          <cell r="J4458">
            <v>34</v>
          </cell>
          <cell r="K4458">
            <v>11</v>
          </cell>
          <cell r="L4458">
            <v>2</v>
          </cell>
          <cell r="M4458">
            <v>2</v>
          </cell>
          <cell r="N4458">
            <v>0</v>
          </cell>
          <cell r="O4458">
            <v>0</v>
          </cell>
          <cell r="P4458">
            <v>0</v>
          </cell>
          <cell r="Q4458">
            <v>0</v>
          </cell>
          <cell r="R4458">
            <v>0</v>
          </cell>
          <cell r="S4458">
            <v>0</v>
          </cell>
          <cell r="T4458">
            <v>19</v>
          </cell>
          <cell r="U4458">
            <v>0</v>
          </cell>
          <cell r="V4458">
            <v>5</v>
          </cell>
          <cell r="W4458">
            <v>4690</v>
          </cell>
          <cell r="X4458">
            <v>15</v>
          </cell>
          <cell r="Y4458">
            <v>19</v>
          </cell>
        </row>
        <row r="4459">
          <cell r="B4459" t="str">
            <v>会理县通安镇</v>
          </cell>
          <cell r="C4459">
            <v>0</v>
          </cell>
          <cell r="D4459">
            <v>58</v>
          </cell>
          <cell r="E4459">
            <v>58</v>
          </cell>
          <cell r="F4459">
            <v>0</v>
          </cell>
          <cell r="G4459">
            <v>0</v>
          </cell>
          <cell r="H4459">
            <v>0</v>
          </cell>
          <cell r="I4459">
            <v>0</v>
          </cell>
          <cell r="J4459">
            <v>58</v>
          </cell>
          <cell r="K4459">
            <v>14</v>
          </cell>
          <cell r="L4459">
            <v>10</v>
          </cell>
          <cell r="M4459">
            <v>4</v>
          </cell>
          <cell r="N4459">
            <v>0</v>
          </cell>
          <cell r="O4459">
            <v>3</v>
          </cell>
          <cell r="P4459">
            <v>0</v>
          </cell>
          <cell r="Q4459">
            <v>0</v>
          </cell>
          <cell r="R4459">
            <v>0</v>
          </cell>
          <cell r="S4459">
            <v>0</v>
          </cell>
          <cell r="T4459">
            <v>27</v>
          </cell>
          <cell r="U4459">
            <v>0</v>
          </cell>
          <cell r="V4459">
            <v>8</v>
          </cell>
          <cell r="W4459">
            <v>12858</v>
          </cell>
          <cell r="X4459">
            <v>24</v>
          </cell>
          <cell r="Y4459">
            <v>83</v>
          </cell>
        </row>
        <row r="4460">
          <cell r="B4460" t="str">
            <v>会理县竹箐乡</v>
          </cell>
          <cell r="C4460">
            <v>0</v>
          </cell>
          <cell r="D4460">
            <v>36</v>
          </cell>
          <cell r="E4460">
            <v>36</v>
          </cell>
          <cell r="F4460">
            <v>0</v>
          </cell>
          <cell r="G4460">
            <v>0</v>
          </cell>
          <cell r="H4460">
            <v>0</v>
          </cell>
          <cell r="I4460">
            <v>0</v>
          </cell>
          <cell r="J4460">
            <v>36</v>
          </cell>
          <cell r="K4460">
            <v>9</v>
          </cell>
          <cell r="L4460">
            <v>6</v>
          </cell>
          <cell r="M4460">
            <v>2</v>
          </cell>
          <cell r="N4460">
            <v>0</v>
          </cell>
          <cell r="O4460">
            <v>0</v>
          </cell>
          <cell r="P4460">
            <v>0</v>
          </cell>
          <cell r="Q4460">
            <v>0</v>
          </cell>
          <cell r="R4460">
            <v>0</v>
          </cell>
          <cell r="S4460">
            <v>0</v>
          </cell>
          <cell r="T4460">
            <v>19</v>
          </cell>
          <cell r="U4460">
            <v>0</v>
          </cell>
          <cell r="V4460">
            <v>6</v>
          </cell>
          <cell r="W4460">
            <v>7667</v>
          </cell>
          <cell r="X4460">
            <v>18</v>
          </cell>
          <cell r="Y4460">
            <v>48</v>
          </cell>
        </row>
        <row r="4461">
          <cell r="B4461" t="str">
            <v>会理县新发乡</v>
          </cell>
          <cell r="C4461">
            <v>0</v>
          </cell>
          <cell r="D4461">
            <v>44</v>
          </cell>
          <cell r="E4461">
            <v>44</v>
          </cell>
          <cell r="F4461">
            <v>0</v>
          </cell>
          <cell r="G4461">
            <v>0</v>
          </cell>
          <cell r="H4461">
            <v>0</v>
          </cell>
          <cell r="I4461">
            <v>0</v>
          </cell>
          <cell r="J4461">
            <v>44</v>
          </cell>
          <cell r="K4461">
            <v>14</v>
          </cell>
          <cell r="L4461">
            <v>6</v>
          </cell>
          <cell r="M4461">
            <v>4</v>
          </cell>
          <cell r="N4461">
            <v>0</v>
          </cell>
          <cell r="O4461">
            <v>1</v>
          </cell>
          <cell r="P4461">
            <v>0</v>
          </cell>
          <cell r="Q4461">
            <v>0</v>
          </cell>
          <cell r="R4461">
            <v>0</v>
          </cell>
          <cell r="S4461">
            <v>0</v>
          </cell>
          <cell r="T4461">
            <v>19</v>
          </cell>
          <cell r="U4461">
            <v>0</v>
          </cell>
          <cell r="V4461">
            <v>10</v>
          </cell>
          <cell r="W4461">
            <v>18210</v>
          </cell>
          <cell r="X4461">
            <v>30</v>
          </cell>
          <cell r="Y4461">
            <v>49</v>
          </cell>
        </row>
        <row r="4462">
          <cell r="B4462" t="str">
            <v>会理县杨家坝乡</v>
          </cell>
          <cell r="C4462">
            <v>0</v>
          </cell>
          <cell r="D4462">
            <v>39</v>
          </cell>
          <cell r="E4462">
            <v>39</v>
          </cell>
          <cell r="F4462">
            <v>0</v>
          </cell>
          <cell r="G4462">
            <v>0</v>
          </cell>
          <cell r="H4462">
            <v>0</v>
          </cell>
          <cell r="I4462">
            <v>0</v>
          </cell>
          <cell r="J4462">
            <v>39</v>
          </cell>
          <cell r="K4462">
            <v>9</v>
          </cell>
          <cell r="L4462">
            <v>8</v>
          </cell>
          <cell r="M4462">
            <v>2</v>
          </cell>
          <cell r="N4462">
            <v>0</v>
          </cell>
          <cell r="O4462">
            <v>0</v>
          </cell>
          <cell r="P4462">
            <v>0</v>
          </cell>
          <cell r="Q4462">
            <v>0</v>
          </cell>
          <cell r="R4462">
            <v>0</v>
          </cell>
          <cell r="S4462">
            <v>0</v>
          </cell>
          <cell r="T4462">
            <v>20</v>
          </cell>
          <cell r="U4462">
            <v>0</v>
          </cell>
          <cell r="V4462">
            <v>6</v>
          </cell>
          <cell r="W4462">
            <v>11004</v>
          </cell>
          <cell r="X4462">
            <v>18</v>
          </cell>
          <cell r="Y4462">
            <v>70</v>
          </cell>
        </row>
        <row r="4463">
          <cell r="B4463" t="str">
            <v>会理县江普乡</v>
          </cell>
          <cell r="C4463">
            <v>0</v>
          </cell>
          <cell r="D4463">
            <v>33</v>
          </cell>
          <cell r="E4463">
            <v>33</v>
          </cell>
          <cell r="F4463">
            <v>0</v>
          </cell>
          <cell r="G4463">
            <v>0</v>
          </cell>
          <cell r="H4463">
            <v>0</v>
          </cell>
          <cell r="I4463">
            <v>0</v>
          </cell>
          <cell r="J4463">
            <v>33</v>
          </cell>
          <cell r="K4463">
            <v>9</v>
          </cell>
          <cell r="L4463">
            <v>2</v>
          </cell>
          <cell r="M4463">
            <v>2</v>
          </cell>
          <cell r="N4463">
            <v>0</v>
          </cell>
          <cell r="O4463">
            <v>0</v>
          </cell>
          <cell r="P4463">
            <v>0</v>
          </cell>
          <cell r="Q4463">
            <v>0</v>
          </cell>
          <cell r="R4463">
            <v>0</v>
          </cell>
          <cell r="S4463">
            <v>0</v>
          </cell>
          <cell r="T4463">
            <v>20</v>
          </cell>
          <cell r="U4463">
            <v>0</v>
          </cell>
          <cell r="V4463">
            <v>6</v>
          </cell>
          <cell r="W4463">
            <v>4329</v>
          </cell>
          <cell r="X4463">
            <v>18</v>
          </cell>
          <cell r="Y4463">
            <v>18</v>
          </cell>
        </row>
        <row r="4464">
          <cell r="B4464" t="str">
            <v>会理县木古乡</v>
          </cell>
          <cell r="C4464">
            <v>0</v>
          </cell>
          <cell r="D4464">
            <v>40</v>
          </cell>
          <cell r="E4464">
            <v>40</v>
          </cell>
          <cell r="F4464">
            <v>0</v>
          </cell>
          <cell r="G4464">
            <v>0</v>
          </cell>
          <cell r="H4464">
            <v>0</v>
          </cell>
          <cell r="I4464">
            <v>0</v>
          </cell>
          <cell r="J4464">
            <v>40</v>
          </cell>
          <cell r="K4464">
            <v>7</v>
          </cell>
          <cell r="L4464">
            <v>11</v>
          </cell>
          <cell r="M4464">
            <v>2</v>
          </cell>
          <cell r="N4464">
            <v>0</v>
          </cell>
          <cell r="O4464">
            <v>0</v>
          </cell>
          <cell r="P4464">
            <v>0</v>
          </cell>
          <cell r="Q4464">
            <v>0</v>
          </cell>
          <cell r="R4464">
            <v>0</v>
          </cell>
          <cell r="S4464">
            <v>0</v>
          </cell>
          <cell r="T4464">
            <v>20</v>
          </cell>
          <cell r="U4464">
            <v>0</v>
          </cell>
          <cell r="V4464">
            <v>5</v>
          </cell>
          <cell r="W4464">
            <v>9384</v>
          </cell>
          <cell r="X4464">
            <v>15</v>
          </cell>
          <cell r="Y4464">
            <v>93</v>
          </cell>
        </row>
        <row r="4465">
          <cell r="B4465" t="str">
            <v>会理县富乐乡</v>
          </cell>
          <cell r="C4465">
            <v>0</v>
          </cell>
          <cell r="D4465">
            <v>41</v>
          </cell>
          <cell r="E4465">
            <v>41</v>
          </cell>
          <cell r="F4465">
            <v>0</v>
          </cell>
          <cell r="G4465">
            <v>0</v>
          </cell>
          <cell r="H4465">
            <v>0</v>
          </cell>
          <cell r="I4465">
            <v>0</v>
          </cell>
          <cell r="J4465">
            <v>41</v>
          </cell>
          <cell r="K4465">
            <v>9</v>
          </cell>
          <cell r="L4465">
            <v>10</v>
          </cell>
          <cell r="M4465">
            <v>2</v>
          </cell>
          <cell r="N4465">
            <v>0</v>
          </cell>
          <cell r="O4465">
            <v>1</v>
          </cell>
          <cell r="P4465">
            <v>0</v>
          </cell>
          <cell r="Q4465">
            <v>0</v>
          </cell>
          <cell r="R4465">
            <v>0</v>
          </cell>
          <cell r="S4465">
            <v>0</v>
          </cell>
          <cell r="T4465">
            <v>19</v>
          </cell>
          <cell r="U4465">
            <v>0</v>
          </cell>
          <cell r="V4465">
            <v>6</v>
          </cell>
          <cell r="W4465">
            <v>10723</v>
          </cell>
          <cell r="X4465">
            <v>18</v>
          </cell>
          <cell r="Y4465">
            <v>82</v>
          </cell>
        </row>
        <row r="4466">
          <cell r="B4466" t="str">
            <v>会理县海潮乡</v>
          </cell>
          <cell r="C4466">
            <v>0</v>
          </cell>
          <cell r="D4466">
            <v>33</v>
          </cell>
          <cell r="E4466">
            <v>33</v>
          </cell>
          <cell r="F4466">
            <v>0</v>
          </cell>
          <cell r="G4466">
            <v>0</v>
          </cell>
          <cell r="H4466">
            <v>0</v>
          </cell>
          <cell r="I4466">
            <v>0</v>
          </cell>
          <cell r="J4466">
            <v>33</v>
          </cell>
          <cell r="K4466">
            <v>7</v>
          </cell>
          <cell r="L4466">
            <v>4</v>
          </cell>
          <cell r="M4466">
            <v>2</v>
          </cell>
          <cell r="N4466">
            <v>0</v>
          </cell>
          <cell r="O4466">
            <v>0</v>
          </cell>
          <cell r="P4466">
            <v>0</v>
          </cell>
          <cell r="Q4466">
            <v>0</v>
          </cell>
          <cell r="R4466">
            <v>0</v>
          </cell>
          <cell r="S4466">
            <v>0</v>
          </cell>
          <cell r="T4466">
            <v>20</v>
          </cell>
          <cell r="U4466">
            <v>0</v>
          </cell>
          <cell r="V4466">
            <v>5</v>
          </cell>
          <cell r="W4466">
            <v>7221</v>
          </cell>
          <cell r="X4466">
            <v>15</v>
          </cell>
          <cell r="Y4466">
            <v>34</v>
          </cell>
        </row>
        <row r="4467">
          <cell r="B4467" t="str">
            <v>会理县芭蕉乡</v>
          </cell>
          <cell r="C4467">
            <v>0</v>
          </cell>
          <cell r="D4467">
            <v>30</v>
          </cell>
          <cell r="E4467">
            <v>30</v>
          </cell>
          <cell r="F4467">
            <v>0</v>
          </cell>
          <cell r="G4467">
            <v>0</v>
          </cell>
          <cell r="H4467">
            <v>0</v>
          </cell>
          <cell r="I4467">
            <v>0</v>
          </cell>
          <cell r="J4467">
            <v>30</v>
          </cell>
          <cell r="K4467">
            <v>6</v>
          </cell>
          <cell r="L4467">
            <v>4</v>
          </cell>
          <cell r="M4467">
            <v>2</v>
          </cell>
          <cell r="N4467">
            <v>0</v>
          </cell>
          <cell r="O4467">
            <v>0</v>
          </cell>
          <cell r="P4467">
            <v>0</v>
          </cell>
          <cell r="Q4467">
            <v>0</v>
          </cell>
          <cell r="R4467">
            <v>0</v>
          </cell>
          <cell r="S4467">
            <v>0</v>
          </cell>
          <cell r="T4467">
            <v>18</v>
          </cell>
          <cell r="U4467">
            <v>0</v>
          </cell>
          <cell r="V4467">
            <v>4</v>
          </cell>
          <cell r="W4467">
            <v>4487</v>
          </cell>
          <cell r="X4467">
            <v>12</v>
          </cell>
          <cell r="Y4467">
            <v>32</v>
          </cell>
        </row>
        <row r="4468">
          <cell r="B4468" t="str">
            <v>会理县太平镇</v>
          </cell>
          <cell r="C4468">
            <v>0</v>
          </cell>
          <cell r="D4468">
            <v>73</v>
          </cell>
          <cell r="E4468">
            <v>73</v>
          </cell>
          <cell r="F4468">
            <v>0</v>
          </cell>
          <cell r="G4468">
            <v>0</v>
          </cell>
          <cell r="H4468">
            <v>0</v>
          </cell>
          <cell r="I4468">
            <v>0</v>
          </cell>
          <cell r="J4468">
            <v>73</v>
          </cell>
          <cell r="K4468">
            <v>24</v>
          </cell>
          <cell r="L4468">
            <v>15</v>
          </cell>
          <cell r="M4468">
            <v>4</v>
          </cell>
          <cell r="N4468">
            <v>0</v>
          </cell>
          <cell r="O4468">
            <v>1</v>
          </cell>
          <cell r="P4468">
            <v>0</v>
          </cell>
          <cell r="Q4468">
            <v>0</v>
          </cell>
          <cell r="R4468">
            <v>0</v>
          </cell>
          <cell r="S4468">
            <v>1</v>
          </cell>
          <cell r="T4468">
            <v>28</v>
          </cell>
          <cell r="U4468">
            <v>0</v>
          </cell>
          <cell r="V4468">
            <v>9</v>
          </cell>
          <cell r="W4468">
            <v>14197</v>
          </cell>
          <cell r="X4468">
            <v>27</v>
          </cell>
          <cell r="Y4468">
            <v>124</v>
          </cell>
        </row>
        <row r="4469">
          <cell r="B4469" t="str">
            <v>会理县横山乡</v>
          </cell>
          <cell r="C4469">
            <v>0</v>
          </cell>
          <cell r="D4469">
            <v>65</v>
          </cell>
          <cell r="E4469">
            <v>65</v>
          </cell>
          <cell r="F4469">
            <v>0</v>
          </cell>
          <cell r="G4469">
            <v>0</v>
          </cell>
          <cell r="H4469">
            <v>0</v>
          </cell>
          <cell r="I4469">
            <v>0</v>
          </cell>
          <cell r="J4469">
            <v>65</v>
          </cell>
          <cell r="K4469">
            <v>19</v>
          </cell>
          <cell r="L4469">
            <v>15</v>
          </cell>
          <cell r="M4469">
            <v>3</v>
          </cell>
          <cell r="N4469">
            <v>0</v>
          </cell>
          <cell r="O4469">
            <v>1</v>
          </cell>
          <cell r="P4469">
            <v>0</v>
          </cell>
          <cell r="Q4469">
            <v>0</v>
          </cell>
          <cell r="R4469">
            <v>0</v>
          </cell>
          <cell r="S4469">
            <v>1</v>
          </cell>
          <cell r="T4469">
            <v>26</v>
          </cell>
          <cell r="U4469">
            <v>0</v>
          </cell>
          <cell r="V4469">
            <v>8</v>
          </cell>
          <cell r="W4469">
            <v>9486</v>
          </cell>
          <cell r="X4469">
            <v>24</v>
          </cell>
          <cell r="Y4469">
            <v>127</v>
          </cell>
        </row>
        <row r="4470">
          <cell r="B4470" t="str">
            <v>会理县马宗乡</v>
          </cell>
          <cell r="C4470">
            <v>0</v>
          </cell>
          <cell r="D4470">
            <v>41</v>
          </cell>
          <cell r="E4470">
            <v>41</v>
          </cell>
          <cell r="F4470">
            <v>0</v>
          </cell>
          <cell r="G4470">
            <v>0</v>
          </cell>
          <cell r="H4470">
            <v>0</v>
          </cell>
          <cell r="I4470">
            <v>0</v>
          </cell>
          <cell r="J4470">
            <v>41</v>
          </cell>
          <cell r="K4470">
            <v>11</v>
          </cell>
          <cell r="L4470">
            <v>4</v>
          </cell>
          <cell r="M4470">
            <v>2</v>
          </cell>
          <cell r="N4470">
            <v>0</v>
          </cell>
          <cell r="O4470">
            <v>0</v>
          </cell>
          <cell r="P4470">
            <v>0</v>
          </cell>
          <cell r="Q4470">
            <v>0</v>
          </cell>
          <cell r="R4470">
            <v>0</v>
          </cell>
          <cell r="S4470">
            <v>0</v>
          </cell>
          <cell r="T4470">
            <v>24</v>
          </cell>
          <cell r="U4470">
            <v>0</v>
          </cell>
          <cell r="V4470">
            <v>5</v>
          </cell>
          <cell r="W4470">
            <v>3151</v>
          </cell>
          <cell r="X4470">
            <v>15</v>
          </cell>
          <cell r="Y4470">
            <v>34</v>
          </cell>
        </row>
        <row r="4471">
          <cell r="B4471" t="str">
            <v>会理县法坪乡</v>
          </cell>
          <cell r="C4471">
            <v>0</v>
          </cell>
          <cell r="D4471">
            <v>35</v>
          </cell>
          <cell r="E4471">
            <v>35</v>
          </cell>
          <cell r="F4471">
            <v>0</v>
          </cell>
          <cell r="G4471">
            <v>0</v>
          </cell>
          <cell r="H4471">
            <v>0</v>
          </cell>
          <cell r="I4471">
            <v>0</v>
          </cell>
          <cell r="J4471">
            <v>35</v>
          </cell>
          <cell r="K4471">
            <v>7</v>
          </cell>
          <cell r="L4471">
            <v>6</v>
          </cell>
          <cell r="M4471">
            <v>1</v>
          </cell>
          <cell r="N4471">
            <v>0</v>
          </cell>
          <cell r="O4471">
            <v>0</v>
          </cell>
          <cell r="P4471">
            <v>0</v>
          </cell>
          <cell r="Q4471">
            <v>0</v>
          </cell>
          <cell r="R4471">
            <v>0</v>
          </cell>
          <cell r="S4471">
            <v>0</v>
          </cell>
          <cell r="T4471">
            <v>21</v>
          </cell>
          <cell r="U4471">
            <v>0</v>
          </cell>
          <cell r="V4471">
            <v>3</v>
          </cell>
          <cell r="W4471">
            <v>2259</v>
          </cell>
          <cell r="X4471">
            <v>9</v>
          </cell>
          <cell r="Y4471">
            <v>48</v>
          </cell>
        </row>
        <row r="4472">
          <cell r="B4472" t="str">
            <v>会理县槽元乡</v>
          </cell>
          <cell r="C4472">
            <v>0</v>
          </cell>
          <cell r="D4472">
            <v>53</v>
          </cell>
          <cell r="E4472">
            <v>53</v>
          </cell>
          <cell r="F4472">
            <v>0</v>
          </cell>
          <cell r="G4472">
            <v>0</v>
          </cell>
          <cell r="H4472">
            <v>0</v>
          </cell>
          <cell r="I4472">
            <v>0</v>
          </cell>
          <cell r="J4472">
            <v>53</v>
          </cell>
          <cell r="K4472">
            <v>17</v>
          </cell>
          <cell r="L4472">
            <v>9</v>
          </cell>
          <cell r="M4472">
            <v>3</v>
          </cell>
          <cell r="N4472">
            <v>0</v>
          </cell>
          <cell r="O4472">
            <v>0</v>
          </cell>
          <cell r="P4472">
            <v>0</v>
          </cell>
          <cell r="Q4472">
            <v>0</v>
          </cell>
          <cell r="R4472">
            <v>0</v>
          </cell>
          <cell r="S4472">
            <v>0</v>
          </cell>
          <cell r="T4472">
            <v>24</v>
          </cell>
          <cell r="U4472">
            <v>0</v>
          </cell>
          <cell r="V4472">
            <v>8</v>
          </cell>
          <cell r="W4472">
            <v>4991</v>
          </cell>
          <cell r="X4472">
            <v>24</v>
          </cell>
          <cell r="Y4472">
            <v>71</v>
          </cell>
        </row>
        <row r="4473">
          <cell r="B4473" t="str">
            <v>会理县黄柏乡</v>
          </cell>
          <cell r="C4473">
            <v>0</v>
          </cell>
          <cell r="D4473">
            <v>32</v>
          </cell>
          <cell r="E4473">
            <v>32</v>
          </cell>
          <cell r="F4473">
            <v>0</v>
          </cell>
          <cell r="G4473">
            <v>0</v>
          </cell>
          <cell r="H4473">
            <v>0</v>
          </cell>
          <cell r="I4473">
            <v>0</v>
          </cell>
          <cell r="J4473">
            <v>32</v>
          </cell>
          <cell r="K4473">
            <v>6</v>
          </cell>
          <cell r="L4473">
            <v>3</v>
          </cell>
          <cell r="M4473">
            <v>1</v>
          </cell>
          <cell r="N4473">
            <v>0</v>
          </cell>
          <cell r="O4473">
            <v>0</v>
          </cell>
          <cell r="P4473">
            <v>0</v>
          </cell>
          <cell r="Q4473">
            <v>0</v>
          </cell>
          <cell r="R4473">
            <v>0</v>
          </cell>
          <cell r="S4473">
            <v>0</v>
          </cell>
          <cell r="T4473">
            <v>22</v>
          </cell>
          <cell r="U4473">
            <v>0</v>
          </cell>
          <cell r="V4473">
            <v>3</v>
          </cell>
          <cell r="W4473">
            <v>1928</v>
          </cell>
          <cell r="X4473">
            <v>9</v>
          </cell>
          <cell r="Y4473">
            <v>23</v>
          </cell>
        </row>
        <row r="4474">
          <cell r="B4474" t="str">
            <v>会理县益门镇</v>
          </cell>
          <cell r="C4474">
            <v>0</v>
          </cell>
          <cell r="D4474">
            <v>49</v>
          </cell>
          <cell r="E4474">
            <v>49</v>
          </cell>
          <cell r="F4474">
            <v>0</v>
          </cell>
          <cell r="G4474">
            <v>0</v>
          </cell>
          <cell r="H4474">
            <v>0</v>
          </cell>
          <cell r="I4474">
            <v>0</v>
          </cell>
          <cell r="J4474">
            <v>49</v>
          </cell>
          <cell r="K4474">
            <v>19</v>
          </cell>
          <cell r="L4474">
            <v>8</v>
          </cell>
          <cell r="M4474">
            <v>2</v>
          </cell>
          <cell r="N4474">
            <v>0</v>
          </cell>
          <cell r="O4474">
            <v>0</v>
          </cell>
          <cell r="P4474">
            <v>0</v>
          </cell>
          <cell r="Q4474">
            <v>0</v>
          </cell>
          <cell r="R4474">
            <v>0</v>
          </cell>
          <cell r="S4474">
            <v>1</v>
          </cell>
          <cell r="T4474">
            <v>19</v>
          </cell>
          <cell r="U4474">
            <v>0</v>
          </cell>
          <cell r="V4474">
            <v>5</v>
          </cell>
          <cell r="W4474">
            <v>6989</v>
          </cell>
          <cell r="X4474">
            <v>15</v>
          </cell>
          <cell r="Y4474">
            <v>65</v>
          </cell>
        </row>
        <row r="4475">
          <cell r="B4475" t="str">
            <v>会理县云甸乡</v>
          </cell>
          <cell r="C4475">
            <v>0</v>
          </cell>
          <cell r="D4475">
            <v>74</v>
          </cell>
          <cell r="E4475">
            <v>74</v>
          </cell>
          <cell r="F4475">
            <v>0</v>
          </cell>
          <cell r="G4475">
            <v>0</v>
          </cell>
          <cell r="H4475">
            <v>0</v>
          </cell>
          <cell r="I4475">
            <v>0</v>
          </cell>
          <cell r="J4475">
            <v>74</v>
          </cell>
          <cell r="K4475">
            <v>28</v>
          </cell>
          <cell r="L4475">
            <v>21</v>
          </cell>
          <cell r="M4475">
            <v>4</v>
          </cell>
          <cell r="N4475">
            <v>0</v>
          </cell>
          <cell r="O4475">
            <v>1</v>
          </cell>
          <cell r="P4475">
            <v>0</v>
          </cell>
          <cell r="Q4475">
            <v>0</v>
          </cell>
          <cell r="R4475">
            <v>0</v>
          </cell>
          <cell r="S4475">
            <v>1</v>
          </cell>
          <cell r="T4475">
            <v>19</v>
          </cell>
          <cell r="U4475">
            <v>0</v>
          </cell>
          <cell r="V4475">
            <v>9</v>
          </cell>
          <cell r="W4475">
            <v>13802</v>
          </cell>
          <cell r="X4475">
            <v>27</v>
          </cell>
          <cell r="Y4475">
            <v>174</v>
          </cell>
        </row>
        <row r="4476">
          <cell r="B4476" t="str">
            <v>会理县白果湾乡</v>
          </cell>
          <cell r="C4476">
            <v>0</v>
          </cell>
          <cell r="D4476">
            <v>48</v>
          </cell>
          <cell r="E4476">
            <v>48</v>
          </cell>
          <cell r="F4476">
            <v>0</v>
          </cell>
          <cell r="G4476">
            <v>0</v>
          </cell>
          <cell r="H4476">
            <v>0</v>
          </cell>
          <cell r="I4476">
            <v>0</v>
          </cell>
          <cell r="J4476">
            <v>48</v>
          </cell>
          <cell r="K4476">
            <v>18</v>
          </cell>
          <cell r="L4476">
            <v>8</v>
          </cell>
          <cell r="M4476">
            <v>2</v>
          </cell>
          <cell r="N4476">
            <v>0</v>
          </cell>
          <cell r="O4476">
            <v>0</v>
          </cell>
          <cell r="P4476">
            <v>0</v>
          </cell>
          <cell r="Q4476">
            <v>0</v>
          </cell>
          <cell r="R4476">
            <v>0</v>
          </cell>
          <cell r="S4476">
            <v>1</v>
          </cell>
          <cell r="T4476">
            <v>19</v>
          </cell>
          <cell r="U4476">
            <v>0</v>
          </cell>
          <cell r="V4476">
            <v>5</v>
          </cell>
          <cell r="W4476">
            <v>7000</v>
          </cell>
          <cell r="X4476">
            <v>15</v>
          </cell>
          <cell r="Y4476">
            <v>70</v>
          </cell>
        </row>
        <row r="4477">
          <cell r="B4477" t="str">
            <v>会理县下村乡</v>
          </cell>
          <cell r="C4477">
            <v>0</v>
          </cell>
          <cell r="D4477">
            <v>50</v>
          </cell>
          <cell r="E4477">
            <v>50</v>
          </cell>
          <cell r="F4477">
            <v>0</v>
          </cell>
          <cell r="G4477">
            <v>0</v>
          </cell>
          <cell r="H4477">
            <v>0</v>
          </cell>
          <cell r="I4477">
            <v>0</v>
          </cell>
          <cell r="J4477">
            <v>50</v>
          </cell>
          <cell r="K4477">
            <v>17</v>
          </cell>
          <cell r="L4477">
            <v>11</v>
          </cell>
          <cell r="M4477">
            <v>2</v>
          </cell>
          <cell r="N4477">
            <v>0</v>
          </cell>
          <cell r="O4477">
            <v>0</v>
          </cell>
          <cell r="P4477">
            <v>0</v>
          </cell>
          <cell r="Q4477">
            <v>0</v>
          </cell>
          <cell r="R4477">
            <v>0</v>
          </cell>
          <cell r="S4477">
            <v>1</v>
          </cell>
          <cell r="T4477">
            <v>19</v>
          </cell>
          <cell r="U4477">
            <v>0</v>
          </cell>
          <cell r="V4477">
            <v>5</v>
          </cell>
          <cell r="W4477">
            <v>7020</v>
          </cell>
          <cell r="X4477">
            <v>15</v>
          </cell>
          <cell r="Y4477">
            <v>88</v>
          </cell>
        </row>
        <row r="4478">
          <cell r="B4478" t="str">
            <v>会理县仓田乡</v>
          </cell>
          <cell r="C4478">
            <v>0</v>
          </cell>
          <cell r="D4478">
            <v>53</v>
          </cell>
          <cell r="E4478">
            <v>53</v>
          </cell>
          <cell r="F4478">
            <v>0</v>
          </cell>
          <cell r="G4478">
            <v>0</v>
          </cell>
          <cell r="H4478">
            <v>0</v>
          </cell>
          <cell r="I4478">
            <v>0</v>
          </cell>
          <cell r="J4478">
            <v>53</v>
          </cell>
          <cell r="K4478">
            <v>21</v>
          </cell>
          <cell r="L4478">
            <v>9</v>
          </cell>
          <cell r="M4478">
            <v>3</v>
          </cell>
          <cell r="N4478">
            <v>0</v>
          </cell>
          <cell r="O4478">
            <v>0</v>
          </cell>
          <cell r="P4478">
            <v>0</v>
          </cell>
          <cell r="Q4478">
            <v>0</v>
          </cell>
          <cell r="R4478">
            <v>0</v>
          </cell>
          <cell r="S4478">
            <v>1</v>
          </cell>
          <cell r="T4478">
            <v>19</v>
          </cell>
          <cell r="U4478">
            <v>0</v>
          </cell>
          <cell r="V4478">
            <v>7</v>
          </cell>
          <cell r="W4478">
            <v>7113</v>
          </cell>
          <cell r="X4478">
            <v>21</v>
          </cell>
          <cell r="Y4478">
            <v>72</v>
          </cell>
        </row>
        <row r="4479">
          <cell r="B4479" t="str">
            <v>会理县龙泉乡</v>
          </cell>
          <cell r="C4479">
            <v>0</v>
          </cell>
          <cell r="D4479">
            <v>41</v>
          </cell>
          <cell r="E4479">
            <v>41</v>
          </cell>
          <cell r="F4479">
            <v>0</v>
          </cell>
          <cell r="G4479">
            <v>0</v>
          </cell>
          <cell r="H4479">
            <v>0</v>
          </cell>
          <cell r="I4479">
            <v>0</v>
          </cell>
          <cell r="J4479">
            <v>41</v>
          </cell>
          <cell r="K4479">
            <v>15</v>
          </cell>
          <cell r="L4479">
            <v>4</v>
          </cell>
          <cell r="M4479">
            <v>2</v>
          </cell>
          <cell r="N4479">
            <v>0</v>
          </cell>
          <cell r="O4479">
            <v>1</v>
          </cell>
          <cell r="P4479">
            <v>0</v>
          </cell>
          <cell r="Q4479">
            <v>0</v>
          </cell>
          <cell r="R4479">
            <v>0</v>
          </cell>
          <cell r="S4479">
            <v>0</v>
          </cell>
          <cell r="T4479">
            <v>19</v>
          </cell>
          <cell r="U4479">
            <v>0</v>
          </cell>
          <cell r="V4479">
            <v>5</v>
          </cell>
          <cell r="W4479">
            <v>3309</v>
          </cell>
          <cell r="X4479">
            <v>15</v>
          </cell>
          <cell r="Y4479">
            <v>33</v>
          </cell>
        </row>
        <row r="4480">
          <cell r="B4480" t="str">
            <v>会理县六华乡</v>
          </cell>
          <cell r="C4480">
            <v>0</v>
          </cell>
          <cell r="D4480">
            <v>42</v>
          </cell>
          <cell r="E4480">
            <v>42</v>
          </cell>
          <cell r="F4480">
            <v>0</v>
          </cell>
          <cell r="G4480">
            <v>0</v>
          </cell>
          <cell r="H4480">
            <v>0</v>
          </cell>
          <cell r="I4480">
            <v>0</v>
          </cell>
          <cell r="J4480">
            <v>42</v>
          </cell>
          <cell r="K4480">
            <v>15</v>
          </cell>
          <cell r="L4480">
            <v>5</v>
          </cell>
          <cell r="M4480">
            <v>2</v>
          </cell>
          <cell r="N4480">
            <v>0</v>
          </cell>
          <cell r="O4480">
            <v>1</v>
          </cell>
          <cell r="P4480">
            <v>0</v>
          </cell>
          <cell r="Q4480">
            <v>0</v>
          </cell>
          <cell r="R4480">
            <v>0</v>
          </cell>
          <cell r="S4480">
            <v>0</v>
          </cell>
          <cell r="T4480">
            <v>19</v>
          </cell>
          <cell r="U4480">
            <v>0</v>
          </cell>
          <cell r="V4480">
            <v>5</v>
          </cell>
          <cell r="W4480">
            <v>4156</v>
          </cell>
          <cell r="X4480">
            <v>15</v>
          </cell>
          <cell r="Y4480">
            <v>42</v>
          </cell>
        </row>
        <row r="4481">
          <cell r="B4481" t="str">
            <v>会理县三地乡</v>
          </cell>
          <cell r="C4481">
            <v>0</v>
          </cell>
          <cell r="D4481">
            <v>35</v>
          </cell>
          <cell r="E4481">
            <v>35</v>
          </cell>
          <cell r="F4481">
            <v>0</v>
          </cell>
          <cell r="G4481">
            <v>0</v>
          </cell>
          <cell r="H4481">
            <v>0</v>
          </cell>
          <cell r="I4481">
            <v>0</v>
          </cell>
          <cell r="J4481">
            <v>35</v>
          </cell>
          <cell r="K4481">
            <v>13</v>
          </cell>
          <cell r="L4481">
            <v>1</v>
          </cell>
          <cell r="M4481">
            <v>2</v>
          </cell>
          <cell r="N4481">
            <v>0</v>
          </cell>
          <cell r="O4481">
            <v>0</v>
          </cell>
          <cell r="P4481">
            <v>0</v>
          </cell>
          <cell r="Q4481">
            <v>0</v>
          </cell>
          <cell r="R4481">
            <v>0</v>
          </cell>
          <cell r="S4481">
            <v>0</v>
          </cell>
          <cell r="T4481">
            <v>19</v>
          </cell>
          <cell r="U4481">
            <v>0</v>
          </cell>
          <cell r="V4481">
            <v>5</v>
          </cell>
          <cell r="W4481">
            <v>895</v>
          </cell>
          <cell r="X4481">
            <v>15</v>
          </cell>
          <cell r="Y4481">
            <v>9</v>
          </cell>
        </row>
        <row r="4482">
          <cell r="B4482" t="str">
            <v>会理县六民乡</v>
          </cell>
          <cell r="C4482">
            <v>0</v>
          </cell>
          <cell r="D4482">
            <v>40</v>
          </cell>
          <cell r="E4482">
            <v>40</v>
          </cell>
          <cell r="F4482">
            <v>0</v>
          </cell>
          <cell r="G4482">
            <v>0</v>
          </cell>
          <cell r="H4482">
            <v>0</v>
          </cell>
          <cell r="I4482">
            <v>0</v>
          </cell>
          <cell r="J4482">
            <v>40</v>
          </cell>
          <cell r="K4482">
            <v>13</v>
          </cell>
          <cell r="L4482">
            <v>6</v>
          </cell>
          <cell r="M4482">
            <v>2</v>
          </cell>
          <cell r="N4482">
            <v>0</v>
          </cell>
          <cell r="O4482">
            <v>0</v>
          </cell>
          <cell r="P4482">
            <v>0</v>
          </cell>
          <cell r="Q4482">
            <v>0</v>
          </cell>
          <cell r="R4482">
            <v>0</v>
          </cell>
          <cell r="S4482">
            <v>0</v>
          </cell>
          <cell r="T4482">
            <v>19</v>
          </cell>
          <cell r="U4482">
            <v>0</v>
          </cell>
          <cell r="V4482">
            <v>5</v>
          </cell>
          <cell r="W4482">
            <v>1895</v>
          </cell>
          <cell r="X4482">
            <v>15</v>
          </cell>
          <cell r="Y4482">
            <v>49</v>
          </cell>
        </row>
        <row r="4483">
          <cell r="B4483" t="str">
            <v>会理县城关镇</v>
          </cell>
          <cell r="C4483">
            <v>0</v>
          </cell>
          <cell r="D4483">
            <v>3</v>
          </cell>
          <cell r="E4483">
            <v>3</v>
          </cell>
          <cell r="F4483">
            <v>0</v>
          </cell>
          <cell r="G4483">
            <v>0</v>
          </cell>
          <cell r="H4483">
            <v>0</v>
          </cell>
          <cell r="I4483">
            <v>0</v>
          </cell>
          <cell r="J4483">
            <v>3</v>
          </cell>
          <cell r="K4483">
            <v>0</v>
          </cell>
          <cell r="L4483">
            <v>0</v>
          </cell>
          <cell r="M4483">
            <v>3</v>
          </cell>
          <cell r="N4483">
            <v>0</v>
          </cell>
          <cell r="O4483">
            <v>0</v>
          </cell>
          <cell r="P4483">
            <v>0</v>
          </cell>
          <cell r="Q4483">
            <v>0</v>
          </cell>
          <cell r="R4483">
            <v>0</v>
          </cell>
          <cell r="S4483">
            <v>0</v>
          </cell>
          <cell r="T4483">
            <v>0</v>
          </cell>
          <cell r="U4483">
            <v>0</v>
          </cell>
          <cell r="V4483">
            <v>6</v>
          </cell>
          <cell r="W4483">
            <v>7500</v>
          </cell>
          <cell r="X4483">
            <v>18</v>
          </cell>
          <cell r="Y4483">
            <v>0</v>
          </cell>
        </row>
        <row r="4484">
          <cell r="B4484" t="str">
            <v>会东县</v>
          </cell>
          <cell r="C4484">
            <v>6</v>
          </cell>
          <cell r="D4484">
            <v>1568</v>
          </cell>
          <cell r="E4484">
            <v>687</v>
          </cell>
          <cell r="F4484">
            <v>0</v>
          </cell>
          <cell r="G4484">
            <v>637</v>
          </cell>
          <cell r="H4484">
            <v>244</v>
          </cell>
          <cell r="I4484">
            <v>0</v>
          </cell>
          <cell r="J4484">
            <v>1573</v>
          </cell>
          <cell r="K4484">
            <v>843</v>
          </cell>
          <cell r="L4484">
            <v>292</v>
          </cell>
          <cell r="M4484">
            <v>164</v>
          </cell>
          <cell r="N4484">
            <v>59</v>
          </cell>
          <cell r="O4484">
            <v>40</v>
          </cell>
          <cell r="P4484">
            <v>0</v>
          </cell>
          <cell r="Q4484">
            <v>0</v>
          </cell>
          <cell r="R4484">
            <v>0</v>
          </cell>
          <cell r="S4484">
            <v>9</v>
          </cell>
          <cell r="T4484">
            <v>225</v>
          </cell>
          <cell r="U4484">
            <v>1</v>
          </cell>
          <cell r="V4484">
            <v>318</v>
          </cell>
          <cell r="W4484">
            <v>359516</v>
          </cell>
          <cell r="X4484">
            <v>1706</v>
          </cell>
          <cell r="Y4484">
            <v>2188</v>
          </cell>
        </row>
        <row r="4485">
          <cell r="B4485" t="str">
            <v>会东县本级</v>
          </cell>
          <cell r="C4485">
            <v>0</v>
          </cell>
          <cell r="D4485">
            <v>0</v>
          </cell>
          <cell r="E4485">
            <v>0</v>
          </cell>
          <cell r="F4485">
            <v>0</v>
          </cell>
          <cell r="G4485">
            <v>0</v>
          </cell>
          <cell r="H4485">
            <v>0</v>
          </cell>
          <cell r="I4485">
            <v>0</v>
          </cell>
          <cell r="J4485">
            <v>0</v>
          </cell>
          <cell r="K4485">
            <v>0</v>
          </cell>
          <cell r="L4485">
            <v>0</v>
          </cell>
          <cell r="M4485">
            <v>0</v>
          </cell>
          <cell r="N4485">
            <v>0</v>
          </cell>
          <cell r="O4485">
            <v>0</v>
          </cell>
          <cell r="P4485">
            <v>0</v>
          </cell>
          <cell r="Q4485">
            <v>0</v>
          </cell>
          <cell r="R4485">
            <v>0</v>
          </cell>
          <cell r="S4485">
            <v>0</v>
          </cell>
          <cell r="T4485">
            <v>0</v>
          </cell>
          <cell r="U4485">
            <v>0</v>
          </cell>
          <cell r="V4485">
            <v>0</v>
          </cell>
          <cell r="W4485">
            <v>0</v>
          </cell>
          <cell r="X4485">
            <v>0</v>
          </cell>
          <cell r="Y4485">
            <v>0</v>
          </cell>
        </row>
        <row r="4486">
          <cell r="B4486" t="str">
            <v>会东县乡（镇）小计</v>
          </cell>
          <cell r="C4486">
            <v>6</v>
          </cell>
          <cell r="D4486">
            <v>1568</v>
          </cell>
          <cell r="E4486">
            <v>687</v>
          </cell>
          <cell r="F4486">
            <v>0</v>
          </cell>
          <cell r="G4486">
            <v>637</v>
          </cell>
          <cell r="H4486">
            <v>244</v>
          </cell>
          <cell r="I4486">
            <v>0</v>
          </cell>
          <cell r="J4486">
            <v>1573</v>
          </cell>
          <cell r="K4486">
            <v>843</v>
          </cell>
          <cell r="L4486">
            <v>292</v>
          </cell>
          <cell r="M4486">
            <v>164</v>
          </cell>
          <cell r="N4486">
            <v>59</v>
          </cell>
          <cell r="O4486">
            <v>40</v>
          </cell>
          <cell r="P4486">
            <v>0</v>
          </cell>
          <cell r="Q4486">
            <v>0</v>
          </cell>
          <cell r="R4486">
            <v>0</v>
          </cell>
          <cell r="S4486">
            <v>9</v>
          </cell>
          <cell r="T4486">
            <v>225</v>
          </cell>
          <cell r="U4486">
            <v>1</v>
          </cell>
          <cell r="V4486">
            <v>318</v>
          </cell>
          <cell r="W4486">
            <v>359516</v>
          </cell>
          <cell r="X4486">
            <v>1706</v>
          </cell>
          <cell r="Y4486">
            <v>2188</v>
          </cell>
        </row>
        <row r="4487">
          <cell r="B4487" t="str">
            <v>会东县会东镇</v>
          </cell>
          <cell r="C4487">
            <v>0</v>
          </cell>
          <cell r="D4487">
            <v>24</v>
          </cell>
          <cell r="E4487">
            <v>0</v>
          </cell>
          <cell r="F4487">
            <v>0</v>
          </cell>
          <cell r="G4487">
            <v>6</v>
          </cell>
          <cell r="H4487">
            <v>18</v>
          </cell>
          <cell r="I4487">
            <v>0</v>
          </cell>
          <cell r="J4487">
            <v>24</v>
          </cell>
          <cell r="K4487">
            <v>14</v>
          </cell>
          <cell r="L4487">
            <v>4</v>
          </cell>
          <cell r="M4487">
            <v>4</v>
          </cell>
          <cell r="N4487">
            <v>3</v>
          </cell>
          <cell r="O4487">
            <v>2</v>
          </cell>
          <cell r="P4487">
            <v>0</v>
          </cell>
          <cell r="Q4487">
            <v>0</v>
          </cell>
          <cell r="R4487">
            <v>0</v>
          </cell>
          <cell r="S4487">
            <v>0</v>
          </cell>
          <cell r="T4487">
            <v>0</v>
          </cell>
          <cell r="U4487">
            <v>0</v>
          </cell>
          <cell r="V4487">
            <v>10</v>
          </cell>
          <cell r="W4487">
            <v>14096</v>
          </cell>
          <cell r="X4487">
            <v>40</v>
          </cell>
          <cell r="Y4487">
            <v>39</v>
          </cell>
        </row>
        <row r="4488">
          <cell r="B4488" t="str">
            <v>会东县新云乡</v>
          </cell>
          <cell r="C4488">
            <v>0</v>
          </cell>
          <cell r="D4488">
            <v>37</v>
          </cell>
          <cell r="E4488">
            <v>24</v>
          </cell>
          <cell r="F4488">
            <v>0</v>
          </cell>
          <cell r="G4488">
            <v>5</v>
          </cell>
          <cell r="H4488">
            <v>8</v>
          </cell>
          <cell r="I4488">
            <v>0</v>
          </cell>
          <cell r="J4488">
            <v>37</v>
          </cell>
          <cell r="K4488">
            <v>9</v>
          </cell>
          <cell r="L4488">
            <v>6</v>
          </cell>
          <cell r="M4488">
            <v>3</v>
          </cell>
          <cell r="N4488">
            <v>1</v>
          </cell>
          <cell r="O4488">
            <v>1</v>
          </cell>
          <cell r="P4488">
            <v>0</v>
          </cell>
          <cell r="Q4488">
            <v>0</v>
          </cell>
          <cell r="R4488">
            <v>0</v>
          </cell>
          <cell r="S4488">
            <v>1</v>
          </cell>
          <cell r="T4488">
            <v>17</v>
          </cell>
          <cell r="U4488">
            <v>0</v>
          </cell>
          <cell r="V4488">
            <v>8</v>
          </cell>
          <cell r="W4488">
            <v>9682</v>
          </cell>
          <cell r="X4488">
            <v>48</v>
          </cell>
          <cell r="Y4488">
            <v>41</v>
          </cell>
        </row>
        <row r="4489">
          <cell r="B4489" t="str">
            <v>会东县小岔河乡</v>
          </cell>
          <cell r="C4489">
            <v>0</v>
          </cell>
          <cell r="D4489">
            <v>44</v>
          </cell>
          <cell r="E4489">
            <v>25</v>
          </cell>
          <cell r="F4489">
            <v>0</v>
          </cell>
          <cell r="G4489">
            <v>5</v>
          </cell>
          <cell r="H4489">
            <v>14</v>
          </cell>
          <cell r="I4489">
            <v>0</v>
          </cell>
          <cell r="J4489">
            <v>44</v>
          </cell>
          <cell r="K4489">
            <v>31</v>
          </cell>
          <cell r="L4489">
            <v>5</v>
          </cell>
          <cell r="M4489">
            <v>3</v>
          </cell>
          <cell r="N4489">
            <v>3</v>
          </cell>
          <cell r="O4489">
            <v>1</v>
          </cell>
          <cell r="P4489">
            <v>0</v>
          </cell>
          <cell r="Q4489">
            <v>0</v>
          </cell>
          <cell r="R4489">
            <v>0</v>
          </cell>
          <cell r="S4489">
            <v>2</v>
          </cell>
          <cell r="T4489">
            <v>2</v>
          </cell>
          <cell r="U4489">
            <v>0</v>
          </cell>
          <cell r="V4489">
            <v>8</v>
          </cell>
          <cell r="W4489">
            <v>10649</v>
          </cell>
          <cell r="X4489">
            <v>48</v>
          </cell>
          <cell r="Y4489">
            <v>37</v>
          </cell>
        </row>
        <row r="4490">
          <cell r="B4490" t="str">
            <v>会东县长新乡</v>
          </cell>
          <cell r="C4490">
            <v>0</v>
          </cell>
          <cell r="D4490">
            <v>27</v>
          </cell>
          <cell r="E4490">
            <v>14</v>
          </cell>
          <cell r="F4490">
            <v>0</v>
          </cell>
          <cell r="G4490">
            <v>3</v>
          </cell>
          <cell r="H4490">
            <v>10</v>
          </cell>
          <cell r="I4490">
            <v>0</v>
          </cell>
          <cell r="J4490">
            <v>27</v>
          </cell>
          <cell r="K4490">
            <v>11</v>
          </cell>
          <cell r="L4490">
            <v>4</v>
          </cell>
          <cell r="M4490">
            <v>3</v>
          </cell>
          <cell r="N4490">
            <v>1</v>
          </cell>
          <cell r="O4490">
            <v>1</v>
          </cell>
          <cell r="P4490">
            <v>0</v>
          </cell>
          <cell r="Q4490">
            <v>0</v>
          </cell>
          <cell r="R4490">
            <v>0</v>
          </cell>
          <cell r="S4490">
            <v>0</v>
          </cell>
          <cell r="T4490">
            <v>8</v>
          </cell>
          <cell r="U4490">
            <v>0</v>
          </cell>
          <cell r="V4490">
            <v>5</v>
          </cell>
          <cell r="W4490">
            <v>4752</v>
          </cell>
          <cell r="X4490">
            <v>29</v>
          </cell>
          <cell r="Y4490">
            <v>21</v>
          </cell>
        </row>
        <row r="4491">
          <cell r="B4491" t="str">
            <v>会东县撒者邑乡</v>
          </cell>
          <cell r="C4491">
            <v>0</v>
          </cell>
          <cell r="D4491">
            <v>13</v>
          </cell>
          <cell r="E4491">
            <v>10</v>
          </cell>
          <cell r="F4491">
            <v>0</v>
          </cell>
          <cell r="G4491">
            <v>3</v>
          </cell>
          <cell r="H4491">
            <v>0</v>
          </cell>
          <cell r="I4491">
            <v>0</v>
          </cell>
          <cell r="J4491">
            <v>13</v>
          </cell>
          <cell r="K4491">
            <v>5</v>
          </cell>
          <cell r="L4491">
            <v>3</v>
          </cell>
          <cell r="M4491">
            <v>2</v>
          </cell>
          <cell r="N4491">
            <v>1</v>
          </cell>
          <cell r="O4491">
            <v>1</v>
          </cell>
          <cell r="P4491">
            <v>0</v>
          </cell>
          <cell r="Q4491">
            <v>0</v>
          </cell>
          <cell r="R4491">
            <v>0</v>
          </cell>
          <cell r="S4491">
            <v>0</v>
          </cell>
          <cell r="T4491">
            <v>2</v>
          </cell>
          <cell r="U4491">
            <v>0</v>
          </cell>
          <cell r="V4491">
            <v>4</v>
          </cell>
          <cell r="W4491">
            <v>4282</v>
          </cell>
          <cell r="X4491">
            <v>23</v>
          </cell>
          <cell r="Y4491">
            <v>20</v>
          </cell>
        </row>
        <row r="4492">
          <cell r="B4492" t="str">
            <v>会东县火山乡</v>
          </cell>
          <cell r="C4492">
            <v>0</v>
          </cell>
          <cell r="D4492">
            <v>28</v>
          </cell>
          <cell r="E4492">
            <v>13</v>
          </cell>
          <cell r="F4492">
            <v>0</v>
          </cell>
          <cell r="G4492">
            <v>4</v>
          </cell>
          <cell r="H4492">
            <v>11</v>
          </cell>
          <cell r="I4492">
            <v>0</v>
          </cell>
          <cell r="J4492">
            <v>28</v>
          </cell>
          <cell r="K4492">
            <v>12</v>
          </cell>
          <cell r="L4492">
            <v>4</v>
          </cell>
          <cell r="M4492">
            <v>2</v>
          </cell>
          <cell r="N4492">
            <v>1</v>
          </cell>
          <cell r="O4492">
            <v>0</v>
          </cell>
          <cell r="P4492">
            <v>0</v>
          </cell>
          <cell r="Q4492">
            <v>0</v>
          </cell>
          <cell r="R4492">
            <v>0</v>
          </cell>
          <cell r="S4492">
            <v>0</v>
          </cell>
          <cell r="T4492">
            <v>10</v>
          </cell>
          <cell r="U4492">
            <v>0</v>
          </cell>
          <cell r="V4492">
            <v>6</v>
          </cell>
          <cell r="W4492">
            <v>3998</v>
          </cell>
          <cell r="X4492">
            <v>36</v>
          </cell>
          <cell r="Y4492">
            <v>29</v>
          </cell>
        </row>
        <row r="4493">
          <cell r="B4493" t="str">
            <v>会东县堵格乡</v>
          </cell>
          <cell r="C4493">
            <v>0</v>
          </cell>
          <cell r="D4493">
            <v>33</v>
          </cell>
          <cell r="E4493">
            <v>24</v>
          </cell>
          <cell r="F4493">
            <v>0</v>
          </cell>
          <cell r="G4493">
            <v>6</v>
          </cell>
          <cell r="H4493">
            <v>3</v>
          </cell>
          <cell r="I4493">
            <v>0</v>
          </cell>
          <cell r="J4493">
            <v>33</v>
          </cell>
          <cell r="K4493">
            <v>19</v>
          </cell>
          <cell r="L4493">
            <v>7</v>
          </cell>
          <cell r="M4493">
            <v>4</v>
          </cell>
          <cell r="N4493">
            <v>1</v>
          </cell>
          <cell r="O4493">
            <v>1</v>
          </cell>
          <cell r="P4493">
            <v>0</v>
          </cell>
          <cell r="Q4493">
            <v>0</v>
          </cell>
          <cell r="R4493">
            <v>0</v>
          </cell>
          <cell r="S4493">
            <v>0</v>
          </cell>
          <cell r="T4493">
            <v>2</v>
          </cell>
          <cell r="U4493">
            <v>0</v>
          </cell>
          <cell r="V4493">
            <v>9</v>
          </cell>
          <cell r="W4493">
            <v>8941</v>
          </cell>
          <cell r="X4493">
            <v>54</v>
          </cell>
          <cell r="Y4493">
            <v>48</v>
          </cell>
        </row>
        <row r="4494">
          <cell r="B4494" t="str">
            <v>会东县坪塘乡</v>
          </cell>
          <cell r="C4494">
            <v>0</v>
          </cell>
          <cell r="D4494">
            <v>23</v>
          </cell>
          <cell r="E4494">
            <v>9</v>
          </cell>
          <cell r="F4494">
            <v>0</v>
          </cell>
          <cell r="G4494">
            <v>7</v>
          </cell>
          <cell r="H4494">
            <v>7</v>
          </cell>
          <cell r="I4494">
            <v>0</v>
          </cell>
          <cell r="J4494">
            <v>23</v>
          </cell>
          <cell r="K4494">
            <v>10</v>
          </cell>
          <cell r="L4494">
            <v>6</v>
          </cell>
          <cell r="M4494">
            <v>3</v>
          </cell>
          <cell r="N4494">
            <v>1</v>
          </cell>
          <cell r="O4494">
            <v>1</v>
          </cell>
          <cell r="P4494">
            <v>0</v>
          </cell>
          <cell r="Q4494">
            <v>0</v>
          </cell>
          <cell r="R4494">
            <v>0</v>
          </cell>
          <cell r="S4494">
            <v>0</v>
          </cell>
          <cell r="T4494">
            <v>3</v>
          </cell>
          <cell r="U4494">
            <v>0</v>
          </cell>
          <cell r="V4494">
            <v>5</v>
          </cell>
          <cell r="W4494">
            <v>5803</v>
          </cell>
          <cell r="X4494">
            <v>30</v>
          </cell>
          <cell r="Y4494">
            <v>52</v>
          </cell>
        </row>
        <row r="4495">
          <cell r="B4495" t="str">
            <v>会东县姜州乡</v>
          </cell>
          <cell r="C4495">
            <v>0</v>
          </cell>
          <cell r="D4495">
            <v>59</v>
          </cell>
          <cell r="E4495">
            <v>23</v>
          </cell>
          <cell r="F4495">
            <v>0</v>
          </cell>
          <cell r="G4495">
            <v>17</v>
          </cell>
          <cell r="H4495">
            <v>19</v>
          </cell>
          <cell r="I4495">
            <v>0</v>
          </cell>
          <cell r="J4495">
            <v>59</v>
          </cell>
          <cell r="K4495">
            <v>44</v>
          </cell>
          <cell r="L4495">
            <v>5</v>
          </cell>
          <cell r="M4495">
            <v>10</v>
          </cell>
          <cell r="N4495">
            <v>2</v>
          </cell>
          <cell r="O4495">
            <v>0</v>
          </cell>
          <cell r="P4495">
            <v>0</v>
          </cell>
          <cell r="Q4495">
            <v>0</v>
          </cell>
          <cell r="R4495">
            <v>0</v>
          </cell>
          <cell r="S4495">
            <v>0</v>
          </cell>
          <cell r="T4495">
            <v>0</v>
          </cell>
          <cell r="U4495">
            <v>0</v>
          </cell>
          <cell r="V4495">
            <v>10</v>
          </cell>
          <cell r="W4495">
            <v>11222</v>
          </cell>
          <cell r="X4495">
            <v>40</v>
          </cell>
          <cell r="Y4495">
            <v>32</v>
          </cell>
        </row>
        <row r="4496">
          <cell r="B4496" t="str">
            <v>会东县中心乡</v>
          </cell>
          <cell r="C4496">
            <v>0</v>
          </cell>
          <cell r="D4496">
            <v>41</v>
          </cell>
          <cell r="E4496">
            <v>18</v>
          </cell>
          <cell r="F4496">
            <v>0</v>
          </cell>
          <cell r="G4496">
            <v>8</v>
          </cell>
          <cell r="H4496">
            <v>15</v>
          </cell>
          <cell r="I4496">
            <v>0</v>
          </cell>
          <cell r="J4496">
            <v>41</v>
          </cell>
          <cell r="K4496">
            <v>28</v>
          </cell>
          <cell r="L4496">
            <v>5</v>
          </cell>
          <cell r="M4496">
            <v>7</v>
          </cell>
          <cell r="N4496">
            <v>1</v>
          </cell>
          <cell r="O4496">
            <v>0</v>
          </cell>
          <cell r="P4496">
            <v>0</v>
          </cell>
          <cell r="Q4496">
            <v>0</v>
          </cell>
          <cell r="R4496">
            <v>0</v>
          </cell>
          <cell r="S4496">
            <v>0</v>
          </cell>
          <cell r="T4496">
            <v>1</v>
          </cell>
          <cell r="U4496">
            <v>0</v>
          </cell>
          <cell r="V4496">
            <v>7</v>
          </cell>
          <cell r="W4496">
            <v>7752</v>
          </cell>
          <cell r="X4496">
            <v>24</v>
          </cell>
          <cell r="Y4496">
            <v>40</v>
          </cell>
        </row>
        <row r="4497">
          <cell r="B4497" t="str">
            <v>会东县小坝乡</v>
          </cell>
          <cell r="C4497">
            <v>0</v>
          </cell>
          <cell r="D4497">
            <v>52</v>
          </cell>
          <cell r="E4497">
            <v>22</v>
          </cell>
          <cell r="F4497">
            <v>0</v>
          </cell>
          <cell r="G4497">
            <v>12</v>
          </cell>
          <cell r="H4497">
            <v>18</v>
          </cell>
          <cell r="I4497">
            <v>0</v>
          </cell>
          <cell r="J4497">
            <v>52</v>
          </cell>
          <cell r="K4497">
            <v>33</v>
          </cell>
          <cell r="L4497">
            <v>10</v>
          </cell>
          <cell r="M4497">
            <v>9</v>
          </cell>
          <cell r="N4497">
            <v>2</v>
          </cell>
          <cell r="O4497">
            <v>0</v>
          </cell>
          <cell r="P4497">
            <v>0</v>
          </cell>
          <cell r="Q4497">
            <v>0</v>
          </cell>
          <cell r="R4497">
            <v>0</v>
          </cell>
          <cell r="S4497">
            <v>0</v>
          </cell>
          <cell r="T4497">
            <v>0</v>
          </cell>
          <cell r="U4497">
            <v>0</v>
          </cell>
          <cell r="V4497">
            <v>9</v>
          </cell>
          <cell r="W4497">
            <v>10459</v>
          </cell>
          <cell r="X4497">
            <v>36</v>
          </cell>
          <cell r="Y4497">
            <v>75</v>
          </cell>
        </row>
        <row r="4498">
          <cell r="B4498" t="str">
            <v>会东县火石乡</v>
          </cell>
          <cell r="C4498">
            <v>0</v>
          </cell>
          <cell r="D4498">
            <v>25</v>
          </cell>
          <cell r="E4498">
            <v>10</v>
          </cell>
          <cell r="F4498">
            <v>0</v>
          </cell>
          <cell r="G4498">
            <v>4</v>
          </cell>
          <cell r="H4498">
            <v>11</v>
          </cell>
          <cell r="I4498">
            <v>0</v>
          </cell>
          <cell r="J4498">
            <v>25</v>
          </cell>
          <cell r="K4498">
            <v>17</v>
          </cell>
          <cell r="L4498">
            <v>4</v>
          </cell>
          <cell r="M4498">
            <v>4</v>
          </cell>
          <cell r="N4498">
            <v>1</v>
          </cell>
          <cell r="O4498">
            <v>0</v>
          </cell>
          <cell r="P4498">
            <v>0</v>
          </cell>
          <cell r="Q4498">
            <v>0</v>
          </cell>
          <cell r="R4498">
            <v>0</v>
          </cell>
          <cell r="S4498">
            <v>0</v>
          </cell>
          <cell r="T4498">
            <v>0</v>
          </cell>
          <cell r="U4498">
            <v>0</v>
          </cell>
          <cell r="V4498">
            <v>4</v>
          </cell>
          <cell r="W4498">
            <v>4536</v>
          </cell>
          <cell r="X4498">
            <v>14</v>
          </cell>
          <cell r="Y4498">
            <v>26</v>
          </cell>
        </row>
        <row r="4499">
          <cell r="B4499" t="str">
            <v>会东县铁柳乡</v>
          </cell>
          <cell r="C4499">
            <v>0</v>
          </cell>
          <cell r="D4499">
            <v>36</v>
          </cell>
          <cell r="E4499">
            <v>15</v>
          </cell>
          <cell r="F4499">
            <v>0</v>
          </cell>
          <cell r="G4499">
            <v>11</v>
          </cell>
          <cell r="H4499">
            <v>10</v>
          </cell>
          <cell r="I4499">
            <v>0</v>
          </cell>
          <cell r="J4499">
            <v>36</v>
          </cell>
          <cell r="K4499">
            <v>29</v>
          </cell>
          <cell r="L4499">
            <v>4</v>
          </cell>
          <cell r="M4499">
            <v>3</v>
          </cell>
          <cell r="N4499">
            <v>1</v>
          </cell>
          <cell r="O4499">
            <v>0</v>
          </cell>
          <cell r="P4499">
            <v>0</v>
          </cell>
          <cell r="Q4499">
            <v>0</v>
          </cell>
          <cell r="R4499">
            <v>0</v>
          </cell>
          <cell r="S4499">
            <v>0</v>
          </cell>
          <cell r="T4499">
            <v>0</v>
          </cell>
          <cell r="U4499">
            <v>0</v>
          </cell>
          <cell r="V4499">
            <v>7</v>
          </cell>
          <cell r="W4499">
            <v>8092</v>
          </cell>
          <cell r="X4499">
            <v>27</v>
          </cell>
          <cell r="Y4499">
            <v>31</v>
          </cell>
        </row>
        <row r="4500">
          <cell r="B4500" t="str">
            <v>会东县龙树乡</v>
          </cell>
          <cell r="C4500">
            <v>0</v>
          </cell>
          <cell r="D4500">
            <v>37</v>
          </cell>
          <cell r="E4500">
            <v>10</v>
          </cell>
          <cell r="F4500">
            <v>0</v>
          </cell>
          <cell r="G4500">
            <v>8</v>
          </cell>
          <cell r="H4500">
            <v>19</v>
          </cell>
          <cell r="I4500">
            <v>0</v>
          </cell>
          <cell r="J4500">
            <v>37</v>
          </cell>
          <cell r="K4500">
            <v>29</v>
          </cell>
          <cell r="L4500">
            <v>4</v>
          </cell>
          <cell r="M4500">
            <v>4</v>
          </cell>
          <cell r="N4500">
            <v>1</v>
          </cell>
          <cell r="O4500">
            <v>0</v>
          </cell>
          <cell r="P4500">
            <v>0</v>
          </cell>
          <cell r="Q4500">
            <v>0</v>
          </cell>
          <cell r="R4500">
            <v>0</v>
          </cell>
          <cell r="S4500">
            <v>0</v>
          </cell>
          <cell r="T4500">
            <v>0</v>
          </cell>
          <cell r="U4500">
            <v>0</v>
          </cell>
          <cell r="V4500">
            <v>5</v>
          </cell>
          <cell r="W4500">
            <v>4604</v>
          </cell>
          <cell r="X4500">
            <v>20</v>
          </cell>
          <cell r="Y4500">
            <v>28</v>
          </cell>
        </row>
        <row r="4501">
          <cell r="B4501" t="str">
            <v>会东县可河乡</v>
          </cell>
          <cell r="C4501">
            <v>0</v>
          </cell>
          <cell r="D4501">
            <v>29</v>
          </cell>
          <cell r="E4501">
            <v>11</v>
          </cell>
          <cell r="F4501">
            <v>0</v>
          </cell>
          <cell r="G4501">
            <v>8</v>
          </cell>
          <cell r="H4501">
            <v>10</v>
          </cell>
          <cell r="I4501">
            <v>0</v>
          </cell>
          <cell r="J4501">
            <v>29</v>
          </cell>
          <cell r="K4501">
            <v>18</v>
          </cell>
          <cell r="L4501">
            <v>1</v>
          </cell>
          <cell r="M4501">
            <v>2</v>
          </cell>
          <cell r="N4501">
            <v>1</v>
          </cell>
          <cell r="O4501">
            <v>0</v>
          </cell>
          <cell r="P4501">
            <v>0</v>
          </cell>
          <cell r="Q4501">
            <v>0</v>
          </cell>
          <cell r="R4501">
            <v>0</v>
          </cell>
          <cell r="S4501">
            <v>0</v>
          </cell>
          <cell r="T4501">
            <v>8</v>
          </cell>
          <cell r="U4501">
            <v>0</v>
          </cell>
          <cell r="V4501">
            <v>4</v>
          </cell>
          <cell r="W4501">
            <v>6350</v>
          </cell>
          <cell r="X4501">
            <v>16</v>
          </cell>
          <cell r="Y4501">
            <v>7</v>
          </cell>
        </row>
        <row r="4502">
          <cell r="B4502" t="str">
            <v>会东县嘎吉乡</v>
          </cell>
          <cell r="C4502">
            <v>0</v>
          </cell>
          <cell r="D4502">
            <v>33</v>
          </cell>
          <cell r="E4502">
            <v>11</v>
          </cell>
          <cell r="F4502">
            <v>0</v>
          </cell>
          <cell r="G4502">
            <v>22</v>
          </cell>
          <cell r="H4502">
            <v>0</v>
          </cell>
          <cell r="I4502">
            <v>0</v>
          </cell>
          <cell r="J4502">
            <v>33</v>
          </cell>
          <cell r="K4502">
            <v>20</v>
          </cell>
          <cell r="L4502">
            <v>8</v>
          </cell>
          <cell r="M4502">
            <v>3</v>
          </cell>
          <cell r="N4502">
            <v>2</v>
          </cell>
          <cell r="O4502">
            <v>1</v>
          </cell>
          <cell r="P4502">
            <v>0</v>
          </cell>
          <cell r="Q4502">
            <v>0</v>
          </cell>
          <cell r="R4502">
            <v>0</v>
          </cell>
          <cell r="S4502">
            <v>1</v>
          </cell>
          <cell r="T4502">
            <v>0</v>
          </cell>
          <cell r="U4502">
            <v>0</v>
          </cell>
          <cell r="V4502">
            <v>7</v>
          </cell>
          <cell r="W4502">
            <v>10812</v>
          </cell>
          <cell r="X4502">
            <v>21</v>
          </cell>
          <cell r="Y4502">
            <v>56</v>
          </cell>
        </row>
        <row r="4503">
          <cell r="B4503" t="str">
            <v>会东县洛佐乡</v>
          </cell>
          <cell r="C4503">
            <v>0</v>
          </cell>
          <cell r="D4503">
            <v>26</v>
          </cell>
          <cell r="E4503">
            <v>13</v>
          </cell>
          <cell r="F4503">
            <v>0</v>
          </cell>
          <cell r="G4503">
            <v>7</v>
          </cell>
          <cell r="H4503">
            <v>6</v>
          </cell>
          <cell r="I4503">
            <v>0</v>
          </cell>
          <cell r="J4503">
            <v>26</v>
          </cell>
          <cell r="K4503">
            <v>13</v>
          </cell>
          <cell r="L4503">
            <v>4</v>
          </cell>
          <cell r="M4503">
            <v>2</v>
          </cell>
          <cell r="N4503">
            <v>2</v>
          </cell>
          <cell r="O4503">
            <v>2</v>
          </cell>
          <cell r="P4503">
            <v>0</v>
          </cell>
          <cell r="Q4503">
            <v>0</v>
          </cell>
          <cell r="R4503">
            <v>0</v>
          </cell>
          <cell r="S4503">
            <v>0</v>
          </cell>
          <cell r="T4503">
            <v>5</v>
          </cell>
          <cell r="U4503">
            <v>0</v>
          </cell>
          <cell r="V4503">
            <v>5</v>
          </cell>
          <cell r="W4503">
            <v>7953</v>
          </cell>
          <cell r="X4503">
            <v>15</v>
          </cell>
          <cell r="Y4503">
            <v>29</v>
          </cell>
        </row>
        <row r="4504">
          <cell r="B4504" t="str">
            <v>会东县新马乡</v>
          </cell>
          <cell r="C4504">
            <v>0</v>
          </cell>
          <cell r="D4504">
            <v>30</v>
          </cell>
          <cell r="E4504">
            <v>7</v>
          </cell>
          <cell r="F4504">
            <v>0</v>
          </cell>
          <cell r="G4504">
            <v>19</v>
          </cell>
          <cell r="H4504">
            <v>4</v>
          </cell>
          <cell r="I4504">
            <v>0</v>
          </cell>
          <cell r="J4504">
            <v>30</v>
          </cell>
          <cell r="K4504">
            <v>19</v>
          </cell>
          <cell r="L4504">
            <v>7</v>
          </cell>
          <cell r="M4504">
            <v>3</v>
          </cell>
          <cell r="N4504">
            <v>2</v>
          </cell>
          <cell r="O4504">
            <v>1</v>
          </cell>
          <cell r="P4504">
            <v>0</v>
          </cell>
          <cell r="Q4504">
            <v>0</v>
          </cell>
          <cell r="R4504">
            <v>0</v>
          </cell>
          <cell r="S4504">
            <v>0</v>
          </cell>
          <cell r="T4504">
            <v>0</v>
          </cell>
          <cell r="U4504">
            <v>0</v>
          </cell>
          <cell r="V4504">
            <v>6</v>
          </cell>
          <cell r="W4504">
            <v>8884</v>
          </cell>
          <cell r="X4504">
            <v>18</v>
          </cell>
          <cell r="Y4504">
            <v>50</v>
          </cell>
        </row>
        <row r="4505">
          <cell r="B4505" t="str">
            <v>会东县柏岩乡</v>
          </cell>
          <cell r="C4505">
            <v>0</v>
          </cell>
          <cell r="D4505">
            <v>35</v>
          </cell>
          <cell r="E4505">
            <v>9</v>
          </cell>
          <cell r="F4505">
            <v>0</v>
          </cell>
          <cell r="G4505">
            <v>18</v>
          </cell>
          <cell r="H4505">
            <v>8</v>
          </cell>
          <cell r="I4505">
            <v>0</v>
          </cell>
          <cell r="J4505">
            <v>35</v>
          </cell>
          <cell r="K4505">
            <v>16</v>
          </cell>
          <cell r="L4505">
            <v>8</v>
          </cell>
          <cell r="M4505">
            <v>2</v>
          </cell>
          <cell r="N4505">
            <v>2</v>
          </cell>
          <cell r="O4505">
            <v>2</v>
          </cell>
          <cell r="P4505">
            <v>0</v>
          </cell>
          <cell r="Q4505">
            <v>0</v>
          </cell>
          <cell r="R4505">
            <v>0</v>
          </cell>
          <cell r="S4505">
            <v>0</v>
          </cell>
          <cell r="T4505">
            <v>7</v>
          </cell>
          <cell r="U4505">
            <v>0</v>
          </cell>
          <cell r="V4505">
            <v>7</v>
          </cell>
          <cell r="W4505">
            <v>10872</v>
          </cell>
          <cell r="X4505">
            <v>21</v>
          </cell>
          <cell r="Y4505">
            <v>51</v>
          </cell>
        </row>
        <row r="4506">
          <cell r="B4506" t="str">
            <v>会东县海坝乡</v>
          </cell>
          <cell r="C4506">
            <v>0</v>
          </cell>
          <cell r="D4506">
            <v>16</v>
          </cell>
          <cell r="E4506">
            <v>8</v>
          </cell>
          <cell r="F4506">
            <v>0</v>
          </cell>
          <cell r="G4506">
            <v>7</v>
          </cell>
          <cell r="H4506">
            <v>1</v>
          </cell>
          <cell r="I4506">
            <v>0</v>
          </cell>
          <cell r="J4506">
            <v>16</v>
          </cell>
          <cell r="K4506">
            <v>9</v>
          </cell>
          <cell r="L4506">
            <v>3</v>
          </cell>
          <cell r="M4506">
            <v>2</v>
          </cell>
          <cell r="N4506">
            <v>1</v>
          </cell>
          <cell r="O4506">
            <v>1</v>
          </cell>
          <cell r="P4506">
            <v>0</v>
          </cell>
          <cell r="Q4506">
            <v>0</v>
          </cell>
          <cell r="R4506">
            <v>0</v>
          </cell>
          <cell r="S4506">
            <v>0</v>
          </cell>
          <cell r="T4506">
            <v>1</v>
          </cell>
          <cell r="U4506">
            <v>0</v>
          </cell>
          <cell r="V4506">
            <v>4</v>
          </cell>
          <cell r="W4506">
            <v>4342</v>
          </cell>
          <cell r="X4506">
            <v>12</v>
          </cell>
          <cell r="Y4506">
            <v>24</v>
          </cell>
        </row>
        <row r="4507">
          <cell r="B4507" t="str">
            <v>会东县淌塘乡</v>
          </cell>
          <cell r="C4507">
            <v>0</v>
          </cell>
          <cell r="D4507">
            <v>28</v>
          </cell>
          <cell r="E4507">
            <v>8</v>
          </cell>
          <cell r="F4507">
            <v>0</v>
          </cell>
          <cell r="G4507">
            <v>20</v>
          </cell>
          <cell r="H4507">
            <v>0</v>
          </cell>
          <cell r="I4507">
            <v>0</v>
          </cell>
          <cell r="J4507">
            <v>28</v>
          </cell>
          <cell r="K4507">
            <v>16</v>
          </cell>
          <cell r="L4507">
            <v>6</v>
          </cell>
          <cell r="M4507">
            <v>2</v>
          </cell>
          <cell r="N4507">
            <v>1</v>
          </cell>
          <cell r="O4507">
            <v>1</v>
          </cell>
          <cell r="P4507">
            <v>0</v>
          </cell>
          <cell r="Q4507">
            <v>0</v>
          </cell>
          <cell r="R4507">
            <v>0</v>
          </cell>
          <cell r="S4507">
            <v>1</v>
          </cell>
          <cell r="T4507">
            <v>2</v>
          </cell>
          <cell r="U4507">
            <v>0</v>
          </cell>
          <cell r="V4507">
            <v>6</v>
          </cell>
          <cell r="W4507">
            <v>7779</v>
          </cell>
          <cell r="X4507">
            <v>24</v>
          </cell>
          <cell r="Y4507">
            <v>81</v>
          </cell>
        </row>
        <row r="4508">
          <cell r="B4508" t="str">
            <v>会东县鹿鹤乡</v>
          </cell>
          <cell r="C4508">
            <v>0</v>
          </cell>
          <cell r="D4508">
            <v>23</v>
          </cell>
          <cell r="E4508">
            <v>6</v>
          </cell>
          <cell r="F4508">
            <v>0</v>
          </cell>
          <cell r="G4508">
            <v>17</v>
          </cell>
          <cell r="H4508">
            <v>0</v>
          </cell>
          <cell r="I4508">
            <v>0</v>
          </cell>
          <cell r="J4508">
            <v>23</v>
          </cell>
          <cell r="K4508">
            <v>14</v>
          </cell>
          <cell r="L4508">
            <v>4</v>
          </cell>
          <cell r="M4508">
            <v>3</v>
          </cell>
          <cell r="N4508">
            <v>1</v>
          </cell>
          <cell r="O4508">
            <v>2</v>
          </cell>
          <cell r="P4508">
            <v>0</v>
          </cell>
          <cell r="Q4508">
            <v>0</v>
          </cell>
          <cell r="R4508">
            <v>0</v>
          </cell>
          <cell r="S4508">
            <v>0</v>
          </cell>
          <cell r="T4508">
            <v>0</v>
          </cell>
          <cell r="U4508">
            <v>0</v>
          </cell>
          <cell r="V4508">
            <v>6</v>
          </cell>
          <cell r="W4508">
            <v>4093</v>
          </cell>
          <cell r="X4508">
            <v>24</v>
          </cell>
          <cell r="Y4508">
            <v>23</v>
          </cell>
        </row>
        <row r="4509">
          <cell r="B4509" t="str">
            <v>会东县普咩乡</v>
          </cell>
          <cell r="C4509">
            <v>0</v>
          </cell>
          <cell r="D4509">
            <v>20</v>
          </cell>
          <cell r="E4509">
            <v>6</v>
          </cell>
          <cell r="F4509">
            <v>0</v>
          </cell>
          <cell r="G4509">
            <v>14</v>
          </cell>
          <cell r="H4509">
            <v>0</v>
          </cell>
          <cell r="I4509">
            <v>0</v>
          </cell>
          <cell r="J4509">
            <v>20</v>
          </cell>
          <cell r="K4509">
            <v>11</v>
          </cell>
          <cell r="L4509">
            <v>4</v>
          </cell>
          <cell r="M4509">
            <v>2</v>
          </cell>
          <cell r="N4509">
            <v>1</v>
          </cell>
          <cell r="O4509">
            <v>1</v>
          </cell>
          <cell r="P4509">
            <v>0</v>
          </cell>
          <cell r="Q4509">
            <v>0</v>
          </cell>
          <cell r="R4509">
            <v>0</v>
          </cell>
          <cell r="S4509">
            <v>0</v>
          </cell>
          <cell r="T4509">
            <v>2</v>
          </cell>
          <cell r="U4509">
            <v>0</v>
          </cell>
          <cell r="V4509">
            <v>5</v>
          </cell>
          <cell r="W4509">
            <v>5565</v>
          </cell>
          <cell r="X4509">
            <v>20</v>
          </cell>
          <cell r="Y4509">
            <v>25</v>
          </cell>
        </row>
        <row r="4510">
          <cell r="B4510" t="str">
            <v>会东县岩坝乡</v>
          </cell>
          <cell r="C4510">
            <v>0</v>
          </cell>
          <cell r="D4510">
            <v>27</v>
          </cell>
          <cell r="E4510">
            <v>8</v>
          </cell>
          <cell r="F4510">
            <v>0</v>
          </cell>
          <cell r="G4510">
            <v>19</v>
          </cell>
          <cell r="H4510">
            <v>0</v>
          </cell>
          <cell r="I4510">
            <v>0</v>
          </cell>
          <cell r="J4510">
            <v>27</v>
          </cell>
          <cell r="K4510">
            <v>16</v>
          </cell>
          <cell r="L4510">
            <v>6</v>
          </cell>
          <cell r="M4510">
            <v>3</v>
          </cell>
          <cell r="N4510">
            <v>1</v>
          </cell>
          <cell r="O4510">
            <v>1</v>
          </cell>
          <cell r="P4510">
            <v>0</v>
          </cell>
          <cell r="Q4510">
            <v>0</v>
          </cell>
          <cell r="R4510">
            <v>0</v>
          </cell>
          <cell r="S4510">
            <v>0</v>
          </cell>
          <cell r="T4510">
            <v>1</v>
          </cell>
          <cell r="U4510">
            <v>0</v>
          </cell>
          <cell r="V4510">
            <v>8</v>
          </cell>
          <cell r="W4510">
            <v>4725</v>
          </cell>
          <cell r="X4510">
            <v>32</v>
          </cell>
          <cell r="Y4510">
            <v>44</v>
          </cell>
        </row>
        <row r="4511">
          <cell r="B4511" t="str">
            <v>会东县新田乡</v>
          </cell>
          <cell r="C4511">
            <v>0</v>
          </cell>
          <cell r="D4511">
            <v>23</v>
          </cell>
          <cell r="E4511">
            <v>6</v>
          </cell>
          <cell r="F4511">
            <v>0</v>
          </cell>
          <cell r="G4511">
            <v>17</v>
          </cell>
          <cell r="H4511">
            <v>0</v>
          </cell>
          <cell r="I4511">
            <v>0</v>
          </cell>
          <cell r="J4511">
            <v>23</v>
          </cell>
          <cell r="K4511">
            <v>13</v>
          </cell>
          <cell r="L4511">
            <v>7</v>
          </cell>
          <cell r="M4511">
            <v>2</v>
          </cell>
          <cell r="N4511">
            <v>1</v>
          </cell>
          <cell r="O4511">
            <v>1</v>
          </cell>
          <cell r="P4511">
            <v>0</v>
          </cell>
          <cell r="Q4511">
            <v>0</v>
          </cell>
          <cell r="R4511">
            <v>0</v>
          </cell>
          <cell r="S4511">
            <v>0</v>
          </cell>
          <cell r="T4511">
            <v>0</v>
          </cell>
          <cell r="U4511">
            <v>0</v>
          </cell>
          <cell r="V4511">
            <v>6</v>
          </cell>
          <cell r="W4511">
            <v>4593</v>
          </cell>
          <cell r="X4511">
            <v>24</v>
          </cell>
          <cell r="Y4511">
            <v>51</v>
          </cell>
        </row>
        <row r="4512">
          <cell r="B4512" t="str">
            <v>会东县铁厂沟乡</v>
          </cell>
          <cell r="C4512">
            <v>0</v>
          </cell>
          <cell r="D4512">
            <v>23</v>
          </cell>
          <cell r="E4512">
            <v>8</v>
          </cell>
          <cell r="F4512">
            <v>0</v>
          </cell>
          <cell r="G4512">
            <v>15</v>
          </cell>
          <cell r="H4512">
            <v>0</v>
          </cell>
          <cell r="I4512">
            <v>0</v>
          </cell>
          <cell r="J4512">
            <v>23</v>
          </cell>
          <cell r="K4512">
            <v>10</v>
          </cell>
          <cell r="L4512">
            <v>6</v>
          </cell>
          <cell r="M4512">
            <v>5</v>
          </cell>
          <cell r="N4512">
            <v>1</v>
          </cell>
          <cell r="O4512">
            <v>0</v>
          </cell>
          <cell r="P4512">
            <v>0</v>
          </cell>
          <cell r="Q4512">
            <v>0</v>
          </cell>
          <cell r="R4512">
            <v>0</v>
          </cell>
          <cell r="S4512">
            <v>0</v>
          </cell>
          <cell r="T4512">
            <v>2</v>
          </cell>
          <cell r="U4512">
            <v>0</v>
          </cell>
          <cell r="V4512">
            <v>5</v>
          </cell>
          <cell r="W4512">
            <v>3514</v>
          </cell>
          <cell r="X4512">
            <v>35</v>
          </cell>
          <cell r="Y4512">
            <v>43</v>
          </cell>
        </row>
        <row r="4513">
          <cell r="B4513" t="str">
            <v>会东县发箐乡</v>
          </cell>
          <cell r="C4513">
            <v>4</v>
          </cell>
          <cell r="D4513">
            <v>24</v>
          </cell>
          <cell r="E4513">
            <v>10</v>
          </cell>
          <cell r="F4513">
            <v>0</v>
          </cell>
          <cell r="G4513">
            <v>14</v>
          </cell>
          <cell r="H4513">
            <v>0</v>
          </cell>
          <cell r="I4513">
            <v>0</v>
          </cell>
          <cell r="J4513">
            <v>28</v>
          </cell>
          <cell r="K4513">
            <v>12</v>
          </cell>
          <cell r="L4513">
            <v>7</v>
          </cell>
          <cell r="M4513">
            <v>2</v>
          </cell>
          <cell r="N4513">
            <v>1</v>
          </cell>
          <cell r="O4513">
            <v>1</v>
          </cell>
          <cell r="P4513">
            <v>0</v>
          </cell>
          <cell r="Q4513">
            <v>0</v>
          </cell>
          <cell r="R4513">
            <v>0</v>
          </cell>
          <cell r="S4513">
            <v>0</v>
          </cell>
          <cell r="T4513">
            <v>6</v>
          </cell>
          <cell r="U4513">
            <v>0</v>
          </cell>
          <cell r="V4513">
            <v>5</v>
          </cell>
          <cell r="W4513">
            <v>8111</v>
          </cell>
          <cell r="X4513">
            <v>35</v>
          </cell>
          <cell r="Y4513">
            <v>53</v>
          </cell>
        </row>
        <row r="4514">
          <cell r="B4514" t="str">
            <v>会东县双堰乡</v>
          </cell>
          <cell r="C4514">
            <v>0</v>
          </cell>
          <cell r="D4514">
            <v>48</v>
          </cell>
          <cell r="E4514">
            <v>20</v>
          </cell>
          <cell r="F4514">
            <v>0</v>
          </cell>
          <cell r="G4514">
            <v>28</v>
          </cell>
          <cell r="H4514">
            <v>0</v>
          </cell>
          <cell r="I4514">
            <v>0</v>
          </cell>
          <cell r="J4514">
            <v>48</v>
          </cell>
          <cell r="K4514">
            <v>30</v>
          </cell>
          <cell r="L4514">
            <v>7</v>
          </cell>
          <cell r="M4514">
            <v>3</v>
          </cell>
          <cell r="N4514">
            <v>2</v>
          </cell>
          <cell r="O4514">
            <v>1</v>
          </cell>
          <cell r="P4514">
            <v>0</v>
          </cell>
          <cell r="Q4514">
            <v>0</v>
          </cell>
          <cell r="R4514">
            <v>0</v>
          </cell>
          <cell r="S4514">
            <v>0</v>
          </cell>
          <cell r="T4514">
            <v>7</v>
          </cell>
          <cell r="U4514">
            <v>0</v>
          </cell>
          <cell r="V4514">
            <v>8</v>
          </cell>
          <cell r="W4514">
            <v>12641</v>
          </cell>
          <cell r="X4514">
            <v>56</v>
          </cell>
          <cell r="Y4514">
            <v>58</v>
          </cell>
        </row>
        <row r="4515">
          <cell r="B4515" t="str">
            <v>会东县岔河乡</v>
          </cell>
          <cell r="C4515">
            <v>0</v>
          </cell>
          <cell r="D4515">
            <v>32</v>
          </cell>
          <cell r="E4515">
            <v>14</v>
          </cell>
          <cell r="F4515">
            <v>0</v>
          </cell>
          <cell r="G4515">
            <v>18</v>
          </cell>
          <cell r="H4515">
            <v>0</v>
          </cell>
          <cell r="I4515">
            <v>0</v>
          </cell>
          <cell r="J4515">
            <v>32</v>
          </cell>
          <cell r="K4515">
            <v>22</v>
          </cell>
          <cell r="L4515">
            <v>6</v>
          </cell>
          <cell r="M4515">
            <v>3</v>
          </cell>
          <cell r="N4515">
            <v>2</v>
          </cell>
          <cell r="O4515">
            <v>1</v>
          </cell>
          <cell r="P4515">
            <v>0</v>
          </cell>
          <cell r="Q4515">
            <v>0</v>
          </cell>
          <cell r="R4515">
            <v>0</v>
          </cell>
          <cell r="S4515">
            <v>0</v>
          </cell>
          <cell r="T4515">
            <v>0</v>
          </cell>
          <cell r="U4515">
            <v>0</v>
          </cell>
          <cell r="V4515">
            <v>6</v>
          </cell>
          <cell r="W4515">
            <v>8808</v>
          </cell>
          <cell r="X4515">
            <v>42</v>
          </cell>
          <cell r="Y4515">
            <v>41</v>
          </cell>
        </row>
        <row r="4516">
          <cell r="B4516" t="str">
            <v>会东县铅锌镇</v>
          </cell>
          <cell r="C4516">
            <v>1</v>
          </cell>
          <cell r="D4516">
            <v>53</v>
          </cell>
          <cell r="E4516">
            <v>15</v>
          </cell>
          <cell r="F4516">
            <v>0</v>
          </cell>
          <cell r="G4516">
            <v>38</v>
          </cell>
          <cell r="H4516">
            <v>0</v>
          </cell>
          <cell r="I4516">
            <v>0</v>
          </cell>
          <cell r="J4516">
            <v>54</v>
          </cell>
          <cell r="K4516">
            <v>28</v>
          </cell>
          <cell r="L4516">
            <v>10</v>
          </cell>
          <cell r="M4516">
            <v>9</v>
          </cell>
          <cell r="N4516">
            <v>3</v>
          </cell>
          <cell r="O4516">
            <v>1</v>
          </cell>
          <cell r="P4516">
            <v>0</v>
          </cell>
          <cell r="Q4516">
            <v>0</v>
          </cell>
          <cell r="R4516">
            <v>0</v>
          </cell>
          <cell r="S4516">
            <v>1</v>
          </cell>
          <cell r="T4516">
            <v>5</v>
          </cell>
          <cell r="U4516">
            <v>0</v>
          </cell>
          <cell r="V4516">
            <v>9</v>
          </cell>
          <cell r="W4516">
            <v>12531</v>
          </cell>
          <cell r="X4516">
            <v>63</v>
          </cell>
          <cell r="Y4516">
            <v>75</v>
          </cell>
        </row>
        <row r="4517">
          <cell r="B4517" t="str">
            <v>会东县江西街乡</v>
          </cell>
          <cell r="C4517">
            <v>1</v>
          </cell>
          <cell r="D4517">
            <v>29</v>
          </cell>
          <cell r="E4517">
            <v>13</v>
          </cell>
          <cell r="F4517">
            <v>0</v>
          </cell>
          <cell r="G4517">
            <v>16</v>
          </cell>
          <cell r="H4517">
            <v>0</v>
          </cell>
          <cell r="I4517">
            <v>0</v>
          </cell>
          <cell r="J4517">
            <v>29</v>
          </cell>
          <cell r="K4517">
            <v>16</v>
          </cell>
          <cell r="L4517">
            <v>8</v>
          </cell>
          <cell r="M4517">
            <v>4</v>
          </cell>
          <cell r="N4517">
            <v>2</v>
          </cell>
          <cell r="O4517">
            <v>1</v>
          </cell>
          <cell r="P4517">
            <v>0</v>
          </cell>
          <cell r="Q4517">
            <v>0</v>
          </cell>
          <cell r="R4517">
            <v>0</v>
          </cell>
          <cell r="S4517">
            <v>0</v>
          </cell>
          <cell r="T4517">
            <v>0</v>
          </cell>
          <cell r="U4517">
            <v>1</v>
          </cell>
          <cell r="V4517">
            <v>7</v>
          </cell>
          <cell r="W4517">
            <v>6973</v>
          </cell>
          <cell r="X4517">
            <v>49</v>
          </cell>
          <cell r="Y4517">
            <v>58</v>
          </cell>
        </row>
        <row r="4518">
          <cell r="B4518" t="str">
            <v>会东县新街乡</v>
          </cell>
          <cell r="C4518">
            <v>0</v>
          </cell>
          <cell r="D4518">
            <v>53</v>
          </cell>
          <cell r="E4518">
            <v>31</v>
          </cell>
          <cell r="F4518">
            <v>0</v>
          </cell>
          <cell r="G4518">
            <v>22</v>
          </cell>
          <cell r="H4518">
            <v>0</v>
          </cell>
          <cell r="I4518">
            <v>0</v>
          </cell>
          <cell r="J4518">
            <v>53</v>
          </cell>
          <cell r="K4518">
            <v>18</v>
          </cell>
          <cell r="L4518">
            <v>8</v>
          </cell>
          <cell r="M4518">
            <v>3</v>
          </cell>
          <cell r="N4518">
            <v>1</v>
          </cell>
          <cell r="O4518">
            <v>1</v>
          </cell>
          <cell r="P4518">
            <v>0</v>
          </cell>
          <cell r="Q4518">
            <v>0</v>
          </cell>
          <cell r="R4518">
            <v>0</v>
          </cell>
          <cell r="S4518">
            <v>1</v>
          </cell>
          <cell r="T4518">
            <v>22</v>
          </cell>
          <cell r="U4518">
            <v>0</v>
          </cell>
          <cell r="V4518">
            <v>7</v>
          </cell>
          <cell r="W4518">
            <v>7158</v>
          </cell>
          <cell r="X4518">
            <v>28</v>
          </cell>
          <cell r="Y4518">
            <v>51</v>
          </cell>
        </row>
        <row r="4519">
          <cell r="B4519" t="str">
            <v>会东县马龙乡</v>
          </cell>
          <cell r="C4519">
            <v>0</v>
          </cell>
          <cell r="D4519">
            <v>37</v>
          </cell>
          <cell r="E4519">
            <v>18</v>
          </cell>
          <cell r="F4519">
            <v>0</v>
          </cell>
          <cell r="G4519">
            <v>19</v>
          </cell>
          <cell r="H4519">
            <v>0</v>
          </cell>
          <cell r="I4519">
            <v>0</v>
          </cell>
          <cell r="J4519">
            <v>37</v>
          </cell>
          <cell r="K4519">
            <v>16</v>
          </cell>
          <cell r="L4519">
            <v>7</v>
          </cell>
          <cell r="M4519">
            <v>2</v>
          </cell>
          <cell r="N4519">
            <v>1</v>
          </cell>
          <cell r="O4519">
            <v>1</v>
          </cell>
          <cell r="P4519">
            <v>0</v>
          </cell>
          <cell r="Q4519">
            <v>0</v>
          </cell>
          <cell r="R4519">
            <v>0</v>
          </cell>
          <cell r="S4519">
            <v>0</v>
          </cell>
          <cell r="T4519">
            <v>11</v>
          </cell>
          <cell r="U4519">
            <v>0</v>
          </cell>
          <cell r="V4519">
            <v>6</v>
          </cell>
          <cell r="W4519">
            <v>6438</v>
          </cell>
          <cell r="X4519">
            <v>24</v>
          </cell>
          <cell r="Y4519">
            <v>48</v>
          </cell>
        </row>
        <row r="4520">
          <cell r="B4520" t="str">
            <v>会东县红果乡</v>
          </cell>
          <cell r="C4520">
            <v>0</v>
          </cell>
          <cell r="D4520">
            <v>27</v>
          </cell>
          <cell r="E4520">
            <v>11</v>
          </cell>
          <cell r="F4520">
            <v>0</v>
          </cell>
          <cell r="G4520">
            <v>16</v>
          </cell>
          <cell r="H4520">
            <v>0</v>
          </cell>
          <cell r="I4520">
            <v>0</v>
          </cell>
          <cell r="J4520">
            <v>27</v>
          </cell>
          <cell r="K4520">
            <v>12</v>
          </cell>
          <cell r="L4520">
            <v>7</v>
          </cell>
          <cell r="M4520">
            <v>2</v>
          </cell>
          <cell r="N4520">
            <v>1</v>
          </cell>
          <cell r="O4520">
            <v>1</v>
          </cell>
          <cell r="P4520">
            <v>0</v>
          </cell>
          <cell r="Q4520">
            <v>0</v>
          </cell>
          <cell r="R4520">
            <v>0</v>
          </cell>
          <cell r="S4520">
            <v>0</v>
          </cell>
          <cell r="T4520">
            <v>5</v>
          </cell>
          <cell r="U4520">
            <v>0</v>
          </cell>
          <cell r="V4520">
            <v>5</v>
          </cell>
          <cell r="W4520">
            <v>7174</v>
          </cell>
          <cell r="X4520">
            <v>20</v>
          </cell>
          <cell r="Y4520">
            <v>46</v>
          </cell>
        </row>
        <row r="4521">
          <cell r="B4521" t="str">
            <v>会东县新龙乡</v>
          </cell>
          <cell r="C4521">
            <v>0</v>
          </cell>
          <cell r="D4521">
            <v>21</v>
          </cell>
          <cell r="E4521">
            <v>11</v>
          </cell>
          <cell r="F4521">
            <v>0</v>
          </cell>
          <cell r="G4521">
            <v>10</v>
          </cell>
          <cell r="H4521">
            <v>0</v>
          </cell>
          <cell r="I4521">
            <v>0</v>
          </cell>
          <cell r="J4521">
            <v>21</v>
          </cell>
          <cell r="K4521">
            <v>10</v>
          </cell>
          <cell r="L4521">
            <v>3</v>
          </cell>
          <cell r="M4521">
            <v>2</v>
          </cell>
          <cell r="N4521">
            <v>1</v>
          </cell>
          <cell r="O4521">
            <v>1</v>
          </cell>
          <cell r="P4521">
            <v>0</v>
          </cell>
          <cell r="Q4521">
            <v>0</v>
          </cell>
          <cell r="R4521">
            <v>0</v>
          </cell>
          <cell r="S4521">
            <v>0</v>
          </cell>
          <cell r="T4521">
            <v>5</v>
          </cell>
          <cell r="U4521">
            <v>0</v>
          </cell>
          <cell r="V4521">
            <v>4</v>
          </cell>
          <cell r="W4521">
            <v>3506</v>
          </cell>
          <cell r="X4521">
            <v>16</v>
          </cell>
          <cell r="Y4521">
            <v>23</v>
          </cell>
        </row>
        <row r="4522">
          <cell r="B4522" t="str">
            <v>会东县红岩乡</v>
          </cell>
          <cell r="C4522">
            <v>0</v>
          </cell>
          <cell r="D4522">
            <v>32</v>
          </cell>
          <cell r="E4522">
            <v>13</v>
          </cell>
          <cell r="F4522">
            <v>0</v>
          </cell>
          <cell r="G4522">
            <v>19</v>
          </cell>
          <cell r="H4522">
            <v>0</v>
          </cell>
          <cell r="I4522">
            <v>0</v>
          </cell>
          <cell r="J4522">
            <v>32</v>
          </cell>
          <cell r="K4522">
            <v>18</v>
          </cell>
          <cell r="L4522">
            <v>5</v>
          </cell>
          <cell r="M4522">
            <v>2</v>
          </cell>
          <cell r="N4522">
            <v>1</v>
          </cell>
          <cell r="O4522">
            <v>1</v>
          </cell>
          <cell r="P4522">
            <v>0</v>
          </cell>
          <cell r="Q4522">
            <v>0</v>
          </cell>
          <cell r="R4522">
            <v>0</v>
          </cell>
          <cell r="S4522">
            <v>0</v>
          </cell>
          <cell r="T4522">
            <v>6</v>
          </cell>
          <cell r="U4522">
            <v>0</v>
          </cell>
          <cell r="V4522">
            <v>6</v>
          </cell>
          <cell r="W4522">
            <v>6156</v>
          </cell>
          <cell r="X4522">
            <v>24</v>
          </cell>
          <cell r="Y4522">
            <v>59</v>
          </cell>
        </row>
        <row r="4523">
          <cell r="B4523" t="str">
            <v>会东县大崇乡</v>
          </cell>
          <cell r="C4523">
            <v>0</v>
          </cell>
          <cell r="D4523">
            <v>39</v>
          </cell>
          <cell r="E4523">
            <v>27</v>
          </cell>
          <cell r="F4523">
            <v>0</v>
          </cell>
          <cell r="G4523">
            <v>8</v>
          </cell>
          <cell r="H4523">
            <v>4</v>
          </cell>
          <cell r="I4523">
            <v>0</v>
          </cell>
          <cell r="J4523">
            <v>39</v>
          </cell>
          <cell r="K4523">
            <v>16</v>
          </cell>
          <cell r="L4523">
            <v>8</v>
          </cell>
          <cell r="M4523">
            <v>3</v>
          </cell>
          <cell r="N4523">
            <v>1</v>
          </cell>
          <cell r="O4523">
            <v>1</v>
          </cell>
          <cell r="P4523">
            <v>0</v>
          </cell>
          <cell r="Q4523">
            <v>0</v>
          </cell>
          <cell r="R4523">
            <v>0</v>
          </cell>
          <cell r="S4523">
            <v>1</v>
          </cell>
          <cell r="T4523">
            <v>10</v>
          </cell>
          <cell r="U4523">
            <v>0</v>
          </cell>
          <cell r="V4523">
            <v>7</v>
          </cell>
          <cell r="W4523">
            <v>16003</v>
          </cell>
          <cell r="X4523">
            <v>28</v>
          </cell>
          <cell r="Y4523">
            <v>62</v>
          </cell>
        </row>
        <row r="4524">
          <cell r="B4524" t="str">
            <v>会东县鲁吉乡</v>
          </cell>
          <cell r="C4524">
            <v>0</v>
          </cell>
          <cell r="D4524">
            <v>27</v>
          </cell>
          <cell r="E4524">
            <v>19</v>
          </cell>
          <cell r="F4524">
            <v>0</v>
          </cell>
          <cell r="G4524">
            <v>6</v>
          </cell>
          <cell r="H4524">
            <v>2</v>
          </cell>
          <cell r="I4524">
            <v>0</v>
          </cell>
          <cell r="J4524">
            <v>27</v>
          </cell>
          <cell r="K4524">
            <v>14</v>
          </cell>
          <cell r="L4524">
            <v>7</v>
          </cell>
          <cell r="M4524">
            <v>3</v>
          </cell>
          <cell r="N4524">
            <v>1</v>
          </cell>
          <cell r="O4524">
            <v>1</v>
          </cell>
          <cell r="P4524">
            <v>0</v>
          </cell>
          <cell r="Q4524">
            <v>0</v>
          </cell>
          <cell r="R4524">
            <v>0</v>
          </cell>
          <cell r="S4524">
            <v>0</v>
          </cell>
          <cell r="T4524">
            <v>2</v>
          </cell>
          <cell r="U4524">
            <v>0</v>
          </cell>
          <cell r="V4524">
            <v>7</v>
          </cell>
          <cell r="W4524">
            <v>9856</v>
          </cell>
          <cell r="X4524">
            <v>28</v>
          </cell>
          <cell r="Y4524">
            <v>50</v>
          </cell>
        </row>
        <row r="4525">
          <cell r="B4525" t="str">
            <v>会东县溜姑乡</v>
          </cell>
          <cell r="C4525">
            <v>0</v>
          </cell>
          <cell r="D4525">
            <v>24</v>
          </cell>
          <cell r="E4525">
            <v>15</v>
          </cell>
          <cell r="F4525">
            <v>0</v>
          </cell>
          <cell r="G4525">
            <v>6</v>
          </cell>
          <cell r="H4525">
            <v>3</v>
          </cell>
          <cell r="I4525">
            <v>0</v>
          </cell>
          <cell r="J4525">
            <v>24</v>
          </cell>
          <cell r="K4525">
            <v>12</v>
          </cell>
          <cell r="L4525">
            <v>7</v>
          </cell>
          <cell r="M4525">
            <v>2</v>
          </cell>
          <cell r="N4525">
            <v>1</v>
          </cell>
          <cell r="O4525">
            <v>1</v>
          </cell>
          <cell r="P4525">
            <v>0</v>
          </cell>
          <cell r="Q4525">
            <v>0</v>
          </cell>
          <cell r="R4525">
            <v>0</v>
          </cell>
          <cell r="S4525">
            <v>0</v>
          </cell>
          <cell r="T4525">
            <v>2</v>
          </cell>
          <cell r="U4525">
            <v>0</v>
          </cell>
          <cell r="V4525">
            <v>6</v>
          </cell>
          <cell r="W4525">
            <v>6512</v>
          </cell>
          <cell r="X4525">
            <v>24</v>
          </cell>
          <cell r="Y4525">
            <v>52</v>
          </cell>
        </row>
        <row r="4526">
          <cell r="B4526" t="str">
            <v>会东县野牛坪乡</v>
          </cell>
          <cell r="C4526">
            <v>0</v>
          </cell>
          <cell r="D4526">
            <v>26</v>
          </cell>
          <cell r="E4526">
            <v>18</v>
          </cell>
          <cell r="F4526">
            <v>0</v>
          </cell>
          <cell r="G4526">
            <v>6</v>
          </cell>
          <cell r="H4526">
            <v>2</v>
          </cell>
          <cell r="I4526">
            <v>0</v>
          </cell>
          <cell r="J4526">
            <v>26</v>
          </cell>
          <cell r="K4526">
            <v>12</v>
          </cell>
          <cell r="L4526">
            <v>4</v>
          </cell>
          <cell r="M4526">
            <v>3</v>
          </cell>
          <cell r="N4526">
            <v>1</v>
          </cell>
          <cell r="O4526">
            <v>2</v>
          </cell>
          <cell r="P4526">
            <v>0</v>
          </cell>
          <cell r="Q4526">
            <v>0</v>
          </cell>
          <cell r="R4526">
            <v>0</v>
          </cell>
          <cell r="S4526">
            <v>0</v>
          </cell>
          <cell r="T4526">
            <v>5</v>
          </cell>
          <cell r="U4526">
            <v>0</v>
          </cell>
          <cell r="V4526">
            <v>6</v>
          </cell>
          <cell r="W4526">
            <v>5730</v>
          </cell>
          <cell r="X4526">
            <v>24</v>
          </cell>
          <cell r="Y4526">
            <v>27</v>
          </cell>
        </row>
        <row r="4527">
          <cell r="B4527" t="str">
            <v>会东县文箐乡</v>
          </cell>
          <cell r="C4527">
            <v>0</v>
          </cell>
          <cell r="D4527">
            <v>28</v>
          </cell>
          <cell r="E4527">
            <v>19</v>
          </cell>
          <cell r="F4527">
            <v>0</v>
          </cell>
          <cell r="G4527">
            <v>7</v>
          </cell>
          <cell r="H4527">
            <v>2</v>
          </cell>
          <cell r="I4527">
            <v>0</v>
          </cell>
          <cell r="J4527">
            <v>28</v>
          </cell>
          <cell r="K4527">
            <v>15</v>
          </cell>
          <cell r="L4527">
            <v>5</v>
          </cell>
          <cell r="M4527">
            <v>3</v>
          </cell>
          <cell r="N4527">
            <v>1</v>
          </cell>
          <cell r="O4527">
            <v>1</v>
          </cell>
          <cell r="P4527">
            <v>0</v>
          </cell>
          <cell r="Q4527">
            <v>0</v>
          </cell>
          <cell r="R4527">
            <v>0</v>
          </cell>
          <cell r="S4527">
            <v>0</v>
          </cell>
          <cell r="T4527">
            <v>4</v>
          </cell>
          <cell r="U4527">
            <v>0</v>
          </cell>
          <cell r="V4527">
            <v>7</v>
          </cell>
          <cell r="W4527">
            <v>7986</v>
          </cell>
          <cell r="X4527">
            <v>28</v>
          </cell>
          <cell r="Y4527">
            <v>35</v>
          </cell>
        </row>
        <row r="4528">
          <cell r="B4528" t="str">
            <v>会东县黑嘎乡</v>
          </cell>
          <cell r="C4528">
            <v>0</v>
          </cell>
          <cell r="D4528">
            <v>26</v>
          </cell>
          <cell r="E4528">
            <v>18</v>
          </cell>
          <cell r="F4528">
            <v>0</v>
          </cell>
          <cell r="G4528">
            <v>6</v>
          </cell>
          <cell r="H4528">
            <v>2</v>
          </cell>
          <cell r="I4528">
            <v>0</v>
          </cell>
          <cell r="J4528">
            <v>26</v>
          </cell>
          <cell r="K4528">
            <v>12</v>
          </cell>
          <cell r="L4528">
            <v>3</v>
          </cell>
          <cell r="M4528">
            <v>3</v>
          </cell>
          <cell r="N4528">
            <v>1</v>
          </cell>
          <cell r="O4528">
            <v>1</v>
          </cell>
          <cell r="P4528">
            <v>0</v>
          </cell>
          <cell r="Q4528">
            <v>0</v>
          </cell>
          <cell r="R4528">
            <v>0</v>
          </cell>
          <cell r="S4528">
            <v>0</v>
          </cell>
          <cell r="T4528">
            <v>7</v>
          </cell>
          <cell r="U4528">
            <v>0</v>
          </cell>
          <cell r="V4528">
            <v>6</v>
          </cell>
          <cell r="W4528">
            <v>5235</v>
          </cell>
          <cell r="X4528">
            <v>24</v>
          </cell>
          <cell r="Y4528">
            <v>16</v>
          </cell>
        </row>
        <row r="4529">
          <cell r="B4529" t="str">
            <v>会东县松坪乡</v>
          </cell>
          <cell r="C4529">
            <v>0</v>
          </cell>
          <cell r="D4529">
            <v>28</v>
          </cell>
          <cell r="E4529">
            <v>8</v>
          </cell>
          <cell r="F4529">
            <v>0</v>
          </cell>
          <cell r="G4529">
            <v>13</v>
          </cell>
          <cell r="H4529">
            <v>7</v>
          </cell>
          <cell r="I4529">
            <v>0</v>
          </cell>
          <cell r="J4529">
            <v>28</v>
          </cell>
          <cell r="K4529">
            <v>12</v>
          </cell>
          <cell r="L4529">
            <v>7</v>
          </cell>
          <cell r="M4529">
            <v>2</v>
          </cell>
          <cell r="N4529">
            <v>0</v>
          </cell>
          <cell r="O4529">
            <v>0</v>
          </cell>
          <cell r="P4529">
            <v>0</v>
          </cell>
          <cell r="Q4529">
            <v>0</v>
          </cell>
          <cell r="R4529">
            <v>0</v>
          </cell>
          <cell r="S4529">
            <v>0</v>
          </cell>
          <cell r="T4529">
            <v>7</v>
          </cell>
          <cell r="U4529">
            <v>0</v>
          </cell>
          <cell r="V4529">
            <v>5</v>
          </cell>
          <cell r="W4529">
            <v>3359</v>
          </cell>
          <cell r="X4529">
            <v>58</v>
          </cell>
          <cell r="Y4529">
            <v>54</v>
          </cell>
        </row>
        <row r="4530">
          <cell r="B4530" t="str">
            <v>会东县新山乡</v>
          </cell>
          <cell r="C4530">
            <v>0</v>
          </cell>
          <cell r="D4530">
            <v>21</v>
          </cell>
          <cell r="E4530">
            <v>10</v>
          </cell>
          <cell r="F4530">
            <v>0</v>
          </cell>
          <cell r="G4530">
            <v>8</v>
          </cell>
          <cell r="H4530">
            <v>3</v>
          </cell>
          <cell r="I4530">
            <v>0</v>
          </cell>
          <cell r="J4530">
            <v>21</v>
          </cell>
          <cell r="K4530">
            <v>11</v>
          </cell>
          <cell r="L4530">
            <v>5</v>
          </cell>
          <cell r="M4530">
            <v>2</v>
          </cell>
          <cell r="N4530">
            <v>0</v>
          </cell>
          <cell r="O4530">
            <v>0</v>
          </cell>
          <cell r="P4530">
            <v>0</v>
          </cell>
          <cell r="Q4530">
            <v>0</v>
          </cell>
          <cell r="R4530">
            <v>0</v>
          </cell>
          <cell r="S4530">
            <v>0</v>
          </cell>
          <cell r="T4530">
            <v>3</v>
          </cell>
          <cell r="U4530">
            <v>0</v>
          </cell>
          <cell r="V4530">
            <v>5</v>
          </cell>
          <cell r="W4530">
            <v>3387</v>
          </cell>
          <cell r="X4530">
            <v>54</v>
          </cell>
          <cell r="Y4530">
            <v>41</v>
          </cell>
        </row>
        <row r="4531">
          <cell r="B4531" t="str">
            <v>会东县小街乡</v>
          </cell>
          <cell r="C4531">
            <v>0</v>
          </cell>
          <cell r="D4531">
            <v>34</v>
          </cell>
          <cell r="E4531">
            <v>13</v>
          </cell>
          <cell r="F4531">
            <v>0</v>
          </cell>
          <cell r="G4531">
            <v>12</v>
          </cell>
          <cell r="H4531">
            <v>9</v>
          </cell>
          <cell r="I4531">
            <v>0</v>
          </cell>
          <cell r="J4531">
            <v>34</v>
          </cell>
          <cell r="K4531">
            <v>14</v>
          </cell>
          <cell r="L4531">
            <v>8</v>
          </cell>
          <cell r="M4531">
            <v>3</v>
          </cell>
          <cell r="N4531">
            <v>0</v>
          </cell>
          <cell r="O4531">
            <v>0</v>
          </cell>
          <cell r="P4531">
            <v>0</v>
          </cell>
          <cell r="Q4531">
            <v>0</v>
          </cell>
          <cell r="R4531">
            <v>0</v>
          </cell>
          <cell r="S4531">
            <v>0</v>
          </cell>
          <cell r="T4531">
            <v>9</v>
          </cell>
          <cell r="U4531">
            <v>0</v>
          </cell>
          <cell r="V4531">
            <v>6</v>
          </cell>
          <cell r="W4531">
            <v>6630</v>
          </cell>
          <cell r="X4531">
            <v>83</v>
          </cell>
          <cell r="Y4531">
            <v>61</v>
          </cell>
        </row>
        <row r="4532">
          <cell r="B4532" t="str">
            <v>会东县老口乡</v>
          </cell>
          <cell r="C4532">
            <v>0</v>
          </cell>
          <cell r="D4532">
            <v>33</v>
          </cell>
          <cell r="E4532">
            <v>11</v>
          </cell>
          <cell r="F4532">
            <v>0</v>
          </cell>
          <cell r="G4532">
            <v>17</v>
          </cell>
          <cell r="H4532">
            <v>5</v>
          </cell>
          <cell r="I4532">
            <v>0</v>
          </cell>
          <cell r="J4532">
            <v>33</v>
          </cell>
          <cell r="K4532">
            <v>16</v>
          </cell>
          <cell r="L4532">
            <v>9</v>
          </cell>
          <cell r="M4532">
            <v>3</v>
          </cell>
          <cell r="N4532">
            <v>0</v>
          </cell>
          <cell r="O4532">
            <v>0</v>
          </cell>
          <cell r="P4532">
            <v>0</v>
          </cell>
          <cell r="Q4532">
            <v>0</v>
          </cell>
          <cell r="R4532">
            <v>0</v>
          </cell>
          <cell r="S4532">
            <v>0</v>
          </cell>
          <cell r="T4532">
            <v>5</v>
          </cell>
          <cell r="U4532">
            <v>0</v>
          </cell>
          <cell r="V4532">
            <v>7</v>
          </cell>
          <cell r="W4532">
            <v>6761</v>
          </cell>
          <cell r="X4532">
            <v>93</v>
          </cell>
          <cell r="Y4532">
            <v>66</v>
          </cell>
        </row>
        <row r="4533">
          <cell r="B4533" t="str">
            <v>会东县干海子乡</v>
          </cell>
          <cell r="C4533">
            <v>0</v>
          </cell>
          <cell r="D4533">
            <v>21</v>
          </cell>
          <cell r="E4533">
            <v>7</v>
          </cell>
          <cell r="F4533">
            <v>0</v>
          </cell>
          <cell r="G4533">
            <v>11</v>
          </cell>
          <cell r="H4533">
            <v>3</v>
          </cell>
          <cell r="I4533">
            <v>0</v>
          </cell>
          <cell r="J4533">
            <v>21</v>
          </cell>
          <cell r="K4533">
            <v>10</v>
          </cell>
          <cell r="L4533">
            <v>6</v>
          </cell>
          <cell r="M4533">
            <v>2</v>
          </cell>
          <cell r="N4533">
            <v>0</v>
          </cell>
          <cell r="O4533">
            <v>0</v>
          </cell>
          <cell r="P4533">
            <v>0</v>
          </cell>
          <cell r="Q4533">
            <v>0</v>
          </cell>
          <cell r="R4533">
            <v>0</v>
          </cell>
          <cell r="S4533">
            <v>0</v>
          </cell>
          <cell r="T4533">
            <v>3</v>
          </cell>
          <cell r="U4533">
            <v>0</v>
          </cell>
          <cell r="V4533">
            <v>5</v>
          </cell>
          <cell r="W4533">
            <v>3194</v>
          </cell>
          <cell r="X4533">
            <v>51</v>
          </cell>
          <cell r="Y4533">
            <v>50</v>
          </cell>
        </row>
        <row r="4534">
          <cell r="B4534" t="str">
            <v>会东县黄坪乡</v>
          </cell>
          <cell r="C4534">
            <v>0</v>
          </cell>
          <cell r="D4534">
            <v>30</v>
          </cell>
          <cell r="E4534">
            <v>8</v>
          </cell>
          <cell r="F4534">
            <v>0</v>
          </cell>
          <cell r="G4534">
            <v>19</v>
          </cell>
          <cell r="H4534">
            <v>3</v>
          </cell>
          <cell r="I4534">
            <v>0</v>
          </cell>
          <cell r="J4534">
            <v>30</v>
          </cell>
          <cell r="K4534">
            <v>15</v>
          </cell>
          <cell r="L4534">
            <v>10</v>
          </cell>
          <cell r="M4534">
            <v>2</v>
          </cell>
          <cell r="N4534">
            <v>0</v>
          </cell>
          <cell r="O4534">
            <v>0</v>
          </cell>
          <cell r="P4534">
            <v>0</v>
          </cell>
          <cell r="Q4534">
            <v>0</v>
          </cell>
          <cell r="R4534">
            <v>0</v>
          </cell>
          <cell r="S4534">
            <v>0</v>
          </cell>
          <cell r="T4534">
            <v>3</v>
          </cell>
          <cell r="U4534">
            <v>0</v>
          </cell>
          <cell r="V4534">
            <v>6</v>
          </cell>
          <cell r="W4534">
            <v>5291</v>
          </cell>
          <cell r="X4534">
            <v>75</v>
          </cell>
          <cell r="Y4534">
            <v>86</v>
          </cell>
        </row>
        <row r="4535">
          <cell r="B4535" t="str">
            <v>会东县野租乡</v>
          </cell>
          <cell r="C4535">
            <v>0</v>
          </cell>
          <cell r="D4535">
            <v>26</v>
          </cell>
          <cell r="E4535">
            <v>15</v>
          </cell>
          <cell r="F4535">
            <v>0</v>
          </cell>
          <cell r="G4535">
            <v>8</v>
          </cell>
          <cell r="H4535">
            <v>3</v>
          </cell>
          <cell r="I4535">
            <v>0</v>
          </cell>
          <cell r="J4535">
            <v>26</v>
          </cell>
          <cell r="K4535">
            <v>9</v>
          </cell>
          <cell r="L4535">
            <v>2</v>
          </cell>
          <cell r="M4535">
            <v>2</v>
          </cell>
          <cell r="N4535">
            <v>1</v>
          </cell>
          <cell r="O4535">
            <v>0</v>
          </cell>
          <cell r="P4535">
            <v>0</v>
          </cell>
          <cell r="Q4535">
            <v>0</v>
          </cell>
          <cell r="R4535">
            <v>0</v>
          </cell>
          <cell r="S4535">
            <v>1</v>
          </cell>
          <cell r="T4535">
            <v>12</v>
          </cell>
          <cell r="U4535">
            <v>0</v>
          </cell>
          <cell r="V4535">
            <v>3</v>
          </cell>
          <cell r="W4535">
            <v>3100</v>
          </cell>
          <cell r="X4535">
            <v>9</v>
          </cell>
          <cell r="Y4535">
            <v>14</v>
          </cell>
        </row>
        <row r="4536">
          <cell r="B4536" t="str">
            <v>会东县鲁南乡</v>
          </cell>
          <cell r="C4536">
            <v>0</v>
          </cell>
          <cell r="D4536">
            <v>11</v>
          </cell>
          <cell r="E4536">
            <v>5</v>
          </cell>
          <cell r="F4536">
            <v>0</v>
          </cell>
          <cell r="G4536">
            <v>6</v>
          </cell>
          <cell r="H4536">
            <v>0</v>
          </cell>
          <cell r="I4536">
            <v>0</v>
          </cell>
          <cell r="J4536">
            <v>11</v>
          </cell>
          <cell r="K4536">
            <v>6</v>
          </cell>
          <cell r="L4536">
            <v>2</v>
          </cell>
          <cell r="M4536">
            <v>2</v>
          </cell>
          <cell r="N4536">
            <v>0</v>
          </cell>
          <cell r="O4536">
            <v>0</v>
          </cell>
          <cell r="P4536">
            <v>0</v>
          </cell>
          <cell r="Q4536">
            <v>0</v>
          </cell>
          <cell r="R4536">
            <v>0</v>
          </cell>
          <cell r="S4536">
            <v>0</v>
          </cell>
          <cell r="T4536">
            <v>1</v>
          </cell>
          <cell r="U4536">
            <v>0</v>
          </cell>
          <cell r="V4536">
            <v>3</v>
          </cell>
          <cell r="W4536">
            <v>1520</v>
          </cell>
          <cell r="X4536">
            <v>9</v>
          </cell>
          <cell r="Y4536">
            <v>15</v>
          </cell>
        </row>
        <row r="4537">
          <cell r="B4537" t="str">
            <v>会东县拉马乡</v>
          </cell>
          <cell r="C4537">
            <v>0</v>
          </cell>
          <cell r="D4537">
            <v>13</v>
          </cell>
          <cell r="E4537">
            <v>6</v>
          </cell>
          <cell r="F4537">
            <v>0</v>
          </cell>
          <cell r="G4537">
            <v>6</v>
          </cell>
          <cell r="H4537">
            <v>1</v>
          </cell>
          <cell r="I4537">
            <v>0</v>
          </cell>
          <cell r="J4537">
            <v>13</v>
          </cell>
          <cell r="K4537">
            <v>7</v>
          </cell>
          <cell r="L4537">
            <v>1</v>
          </cell>
          <cell r="M4537">
            <v>1</v>
          </cell>
          <cell r="N4537">
            <v>0</v>
          </cell>
          <cell r="O4537">
            <v>0</v>
          </cell>
          <cell r="P4537">
            <v>0</v>
          </cell>
          <cell r="Q4537">
            <v>0</v>
          </cell>
          <cell r="R4537">
            <v>0</v>
          </cell>
          <cell r="S4537">
            <v>0</v>
          </cell>
          <cell r="T4537">
            <v>4</v>
          </cell>
          <cell r="U4537">
            <v>0</v>
          </cell>
          <cell r="V4537">
            <v>3</v>
          </cell>
          <cell r="W4537">
            <v>1914</v>
          </cell>
          <cell r="X4537">
            <v>9</v>
          </cell>
          <cell r="Y4537">
            <v>12</v>
          </cell>
        </row>
        <row r="4538">
          <cell r="B4538" t="str">
            <v>会东县柏杉乡</v>
          </cell>
          <cell r="C4538">
            <v>0</v>
          </cell>
          <cell r="D4538">
            <v>13</v>
          </cell>
          <cell r="E4538">
            <v>5</v>
          </cell>
          <cell r="F4538">
            <v>0</v>
          </cell>
          <cell r="G4538">
            <v>6</v>
          </cell>
          <cell r="H4538">
            <v>2</v>
          </cell>
          <cell r="I4538">
            <v>0</v>
          </cell>
          <cell r="J4538">
            <v>13</v>
          </cell>
          <cell r="K4538">
            <v>6</v>
          </cell>
          <cell r="L4538">
            <v>2</v>
          </cell>
          <cell r="M4538">
            <v>1</v>
          </cell>
          <cell r="N4538">
            <v>0</v>
          </cell>
          <cell r="O4538">
            <v>1</v>
          </cell>
          <cell r="P4538">
            <v>0</v>
          </cell>
          <cell r="Q4538">
            <v>0</v>
          </cell>
          <cell r="R4538">
            <v>0</v>
          </cell>
          <cell r="S4538">
            <v>0</v>
          </cell>
          <cell r="T4538">
            <v>3</v>
          </cell>
          <cell r="U4538">
            <v>0</v>
          </cell>
          <cell r="V4538">
            <v>3</v>
          </cell>
          <cell r="W4538">
            <v>1434</v>
          </cell>
          <cell r="X4538">
            <v>9</v>
          </cell>
          <cell r="Y4538">
            <v>13</v>
          </cell>
        </row>
        <row r="4539">
          <cell r="B4539" t="str">
            <v>会东县雪山乡</v>
          </cell>
          <cell r="C4539">
            <v>0</v>
          </cell>
          <cell r="D4539">
            <v>20</v>
          </cell>
          <cell r="E4539">
            <v>9</v>
          </cell>
          <cell r="F4539">
            <v>0</v>
          </cell>
          <cell r="G4539">
            <v>10</v>
          </cell>
          <cell r="H4539">
            <v>1</v>
          </cell>
          <cell r="I4539">
            <v>0</v>
          </cell>
          <cell r="J4539">
            <v>20</v>
          </cell>
          <cell r="K4539">
            <v>8</v>
          </cell>
          <cell r="L4539">
            <v>3</v>
          </cell>
          <cell r="M4539">
            <v>3</v>
          </cell>
          <cell r="N4539">
            <v>1</v>
          </cell>
          <cell r="O4539">
            <v>1</v>
          </cell>
          <cell r="P4539">
            <v>0</v>
          </cell>
          <cell r="Q4539">
            <v>0</v>
          </cell>
          <cell r="R4539">
            <v>0</v>
          </cell>
          <cell r="S4539">
            <v>0</v>
          </cell>
          <cell r="T4539">
            <v>5</v>
          </cell>
          <cell r="U4539">
            <v>0</v>
          </cell>
          <cell r="V4539">
            <v>4</v>
          </cell>
          <cell r="W4539">
            <v>3758</v>
          </cell>
          <cell r="X4539">
            <v>12</v>
          </cell>
          <cell r="Y4539">
            <v>19</v>
          </cell>
        </row>
        <row r="4540">
          <cell r="B4540" t="str">
            <v>宁南县</v>
          </cell>
          <cell r="C4540">
            <v>3</v>
          </cell>
          <cell r="D4540">
            <v>451</v>
          </cell>
          <cell r="E4540">
            <v>245</v>
          </cell>
          <cell r="F4540">
            <v>0</v>
          </cell>
          <cell r="G4540">
            <v>202</v>
          </cell>
          <cell r="H4540">
            <v>4</v>
          </cell>
          <cell r="I4540">
            <v>0</v>
          </cell>
          <cell r="J4540">
            <v>446</v>
          </cell>
          <cell r="K4540">
            <v>156</v>
          </cell>
          <cell r="L4540">
            <v>113</v>
          </cell>
          <cell r="M4540">
            <v>50</v>
          </cell>
          <cell r="N4540">
            <v>26</v>
          </cell>
          <cell r="O4540">
            <v>0</v>
          </cell>
          <cell r="P4540">
            <v>0</v>
          </cell>
          <cell r="Q4540">
            <v>0</v>
          </cell>
          <cell r="R4540">
            <v>0</v>
          </cell>
          <cell r="S4540">
            <v>1</v>
          </cell>
          <cell r="T4540">
            <v>126</v>
          </cell>
          <cell r="U4540">
            <v>8</v>
          </cell>
          <cell r="V4540">
            <v>124</v>
          </cell>
          <cell r="W4540">
            <v>163888</v>
          </cell>
          <cell r="X4540">
            <v>496</v>
          </cell>
          <cell r="Y4540">
            <v>843</v>
          </cell>
        </row>
        <row r="4541">
          <cell r="B4541" t="str">
            <v>宁南县本级</v>
          </cell>
          <cell r="C4541">
            <v>0</v>
          </cell>
          <cell r="D4541">
            <v>0</v>
          </cell>
          <cell r="E4541">
            <v>0</v>
          </cell>
          <cell r="F4541">
            <v>0</v>
          </cell>
          <cell r="G4541">
            <v>0</v>
          </cell>
          <cell r="H4541">
            <v>0</v>
          </cell>
          <cell r="I4541">
            <v>0</v>
          </cell>
          <cell r="J4541">
            <v>0</v>
          </cell>
          <cell r="K4541">
            <v>0</v>
          </cell>
          <cell r="L4541">
            <v>0</v>
          </cell>
          <cell r="M4541">
            <v>0</v>
          </cell>
          <cell r="N4541">
            <v>0</v>
          </cell>
          <cell r="O4541">
            <v>0</v>
          </cell>
          <cell r="P4541">
            <v>0</v>
          </cell>
          <cell r="Q4541">
            <v>0</v>
          </cell>
          <cell r="R4541">
            <v>0</v>
          </cell>
          <cell r="S4541">
            <v>0</v>
          </cell>
          <cell r="T4541">
            <v>0</v>
          </cell>
          <cell r="U4541">
            <v>0</v>
          </cell>
          <cell r="V4541">
            <v>0</v>
          </cell>
          <cell r="W4541">
            <v>0</v>
          </cell>
          <cell r="X4541">
            <v>0</v>
          </cell>
          <cell r="Y4541">
            <v>0</v>
          </cell>
        </row>
        <row r="4542">
          <cell r="B4542" t="str">
            <v>宁南县乡（镇）小计</v>
          </cell>
          <cell r="C4542">
            <v>3</v>
          </cell>
          <cell r="D4542">
            <v>451</v>
          </cell>
          <cell r="E4542">
            <v>245</v>
          </cell>
          <cell r="F4542">
            <v>0</v>
          </cell>
          <cell r="G4542">
            <v>202</v>
          </cell>
          <cell r="H4542">
            <v>4</v>
          </cell>
          <cell r="I4542">
            <v>0</v>
          </cell>
          <cell r="J4542">
            <v>446</v>
          </cell>
          <cell r="K4542">
            <v>156</v>
          </cell>
          <cell r="L4542">
            <v>113</v>
          </cell>
          <cell r="M4542">
            <v>50</v>
          </cell>
          <cell r="N4542">
            <v>26</v>
          </cell>
          <cell r="O4542">
            <v>0</v>
          </cell>
          <cell r="P4542">
            <v>0</v>
          </cell>
          <cell r="Q4542">
            <v>0</v>
          </cell>
          <cell r="R4542">
            <v>0</v>
          </cell>
          <cell r="S4542">
            <v>1</v>
          </cell>
          <cell r="T4542">
            <v>126</v>
          </cell>
          <cell r="U4542">
            <v>8</v>
          </cell>
          <cell r="V4542">
            <v>124</v>
          </cell>
          <cell r="W4542">
            <v>163888</v>
          </cell>
          <cell r="X4542">
            <v>496</v>
          </cell>
          <cell r="Y4542">
            <v>843</v>
          </cell>
        </row>
        <row r="4543">
          <cell r="B4543" t="str">
            <v>宁南县披砂镇</v>
          </cell>
          <cell r="C4543">
            <v>0</v>
          </cell>
          <cell r="D4543">
            <v>24</v>
          </cell>
          <cell r="E4543">
            <v>13</v>
          </cell>
          <cell r="F4543">
            <v>0</v>
          </cell>
          <cell r="G4543">
            <v>7</v>
          </cell>
          <cell r="H4543">
            <v>4</v>
          </cell>
          <cell r="I4543">
            <v>0</v>
          </cell>
          <cell r="J4543">
            <v>24</v>
          </cell>
          <cell r="K4543">
            <v>7</v>
          </cell>
          <cell r="L4543">
            <v>7</v>
          </cell>
          <cell r="M4543">
            <v>2</v>
          </cell>
          <cell r="N4543">
            <v>2</v>
          </cell>
          <cell r="O4543">
            <v>0</v>
          </cell>
          <cell r="P4543">
            <v>0</v>
          </cell>
          <cell r="Q4543">
            <v>0</v>
          </cell>
          <cell r="R4543">
            <v>0</v>
          </cell>
          <cell r="S4543">
            <v>1</v>
          </cell>
          <cell r="T4543">
            <v>7</v>
          </cell>
          <cell r="U4543">
            <v>0</v>
          </cell>
          <cell r="V4543">
            <v>6</v>
          </cell>
          <cell r="W4543">
            <v>17386</v>
          </cell>
          <cell r="X4543">
            <v>24</v>
          </cell>
          <cell r="Y4543">
            <v>53</v>
          </cell>
        </row>
        <row r="4544">
          <cell r="B4544" t="str">
            <v>宁南县景星乡</v>
          </cell>
          <cell r="C4544">
            <v>0</v>
          </cell>
          <cell r="D4544">
            <v>19</v>
          </cell>
          <cell r="E4544">
            <v>9</v>
          </cell>
          <cell r="F4544">
            <v>0</v>
          </cell>
          <cell r="G4544">
            <v>10</v>
          </cell>
          <cell r="H4544">
            <v>0</v>
          </cell>
          <cell r="I4544">
            <v>0</v>
          </cell>
          <cell r="J4544">
            <v>15</v>
          </cell>
          <cell r="K4544">
            <v>5</v>
          </cell>
          <cell r="L4544">
            <v>5</v>
          </cell>
          <cell r="M4544">
            <v>1</v>
          </cell>
          <cell r="N4544">
            <v>1</v>
          </cell>
          <cell r="O4544">
            <v>0</v>
          </cell>
          <cell r="P4544">
            <v>0</v>
          </cell>
          <cell r="Q4544">
            <v>0</v>
          </cell>
          <cell r="R4544">
            <v>0</v>
          </cell>
          <cell r="S4544">
            <v>0</v>
          </cell>
          <cell r="T4544">
            <v>4</v>
          </cell>
          <cell r="U4544">
            <v>4</v>
          </cell>
          <cell r="V4544">
            <v>4</v>
          </cell>
          <cell r="W4544">
            <v>10754</v>
          </cell>
          <cell r="X4544">
            <v>16</v>
          </cell>
          <cell r="Y4544">
            <v>33</v>
          </cell>
        </row>
        <row r="4545">
          <cell r="B4545" t="str">
            <v>宁南县俱乐乡</v>
          </cell>
          <cell r="C4545">
            <v>0</v>
          </cell>
          <cell r="D4545">
            <v>15</v>
          </cell>
          <cell r="E4545">
            <v>8</v>
          </cell>
          <cell r="F4545">
            <v>0</v>
          </cell>
          <cell r="G4545">
            <v>7</v>
          </cell>
          <cell r="H4545">
            <v>0</v>
          </cell>
          <cell r="I4545">
            <v>0</v>
          </cell>
          <cell r="J4545">
            <v>13</v>
          </cell>
          <cell r="K4545">
            <v>6</v>
          </cell>
          <cell r="L4545">
            <v>3</v>
          </cell>
          <cell r="M4545">
            <v>2</v>
          </cell>
          <cell r="N4545">
            <v>1</v>
          </cell>
          <cell r="O4545">
            <v>0</v>
          </cell>
          <cell r="P4545">
            <v>0</v>
          </cell>
          <cell r="Q4545">
            <v>0</v>
          </cell>
          <cell r="R4545">
            <v>0</v>
          </cell>
          <cell r="S4545">
            <v>0</v>
          </cell>
          <cell r="T4545">
            <v>2</v>
          </cell>
          <cell r="U4545">
            <v>2</v>
          </cell>
          <cell r="V4545">
            <v>5</v>
          </cell>
          <cell r="W4545">
            <v>4448</v>
          </cell>
          <cell r="X4545">
            <v>20</v>
          </cell>
          <cell r="Y4545">
            <v>18</v>
          </cell>
        </row>
        <row r="4546">
          <cell r="B4546" t="str">
            <v>宁南县松新镇</v>
          </cell>
          <cell r="C4546">
            <v>0</v>
          </cell>
          <cell r="D4546">
            <v>17</v>
          </cell>
          <cell r="E4546">
            <v>10</v>
          </cell>
          <cell r="F4546">
            <v>0</v>
          </cell>
          <cell r="G4546">
            <v>7</v>
          </cell>
          <cell r="H4546">
            <v>0</v>
          </cell>
          <cell r="I4546">
            <v>0</v>
          </cell>
          <cell r="J4546">
            <v>17</v>
          </cell>
          <cell r="K4546">
            <v>6</v>
          </cell>
          <cell r="L4546">
            <v>3</v>
          </cell>
          <cell r="M4546">
            <v>2</v>
          </cell>
          <cell r="N4546">
            <v>0</v>
          </cell>
          <cell r="O4546">
            <v>0</v>
          </cell>
          <cell r="P4546">
            <v>0</v>
          </cell>
          <cell r="Q4546">
            <v>0</v>
          </cell>
          <cell r="R4546">
            <v>0</v>
          </cell>
          <cell r="S4546">
            <v>0</v>
          </cell>
          <cell r="T4546">
            <v>6</v>
          </cell>
          <cell r="U4546">
            <v>0</v>
          </cell>
          <cell r="V4546">
            <v>5</v>
          </cell>
          <cell r="W4546">
            <v>9258</v>
          </cell>
          <cell r="X4546">
            <v>20</v>
          </cell>
          <cell r="Y4546">
            <v>21</v>
          </cell>
        </row>
        <row r="4547">
          <cell r="B4547" t="str">
            <v>宁南县新村乡</v>
          </cell>
          <cell r="C4547">
            <v>0</v>
          </cell>
          <cell r="D4547">
            <v>15</v>
          </cell>
          <cell r="E4547">
            <v>8</v>
          </cell>
          <cell r="F4547">
            <v>0</v>
          </cell>
          <cell r="G4547">
            <v>7</v>
          </cell>
          <cell r="H4547">
            <v>0</v>
          </cell>
          <cell r="I4547">
            <v>0</v>
          </cell>
          <cell r="J4547">
            <v>15</v>
          </cell>
          <cell r="K4547">
            <v>5</v>
          </cell>
          <cell r="L4547">
            <v>5</v>
          </cell>
          <cell r="M4547">
            <v>1</v>
          </cell>
          <cell r="N4547">
            <v>1</v>
          </cell>
          <cell r="O4547">
            <v>0</v>
          </cell>
          <cell r="P4547">
            <v>0</v>
          </cell>
          <cell r="Q4547">
            <v>0</v>
          </cell>
          <cell r="R4547">
            <v>0</v>
          </cell>
          <cell r="S4547">
            <v>0</v>
          </cell>
          <cell r="T4547">
            <v>4</v>
          </cell>
          <cell r="U4547">
            <v>0</v>
          </cell>
          <cell r="V4547">
            <v>4</v>
          </cell>
          <cell r="W4547">
            <v>5386</v>
          </cell>
          <cell r="X4547">
            <v>16</v>
          </cell>
          <cell r="Y4547">
            <v>34</v>
          </cell>
        </row>
        <row r="4548">
          <cell r="B4548" t="str">
            <v>宁南县幸福乡</v>
          </cell>
          <cell r="C4548">
            <v>0</v>
          </cell>
          <cell r="D4548">
            <v>26</v>
          </cell>
          <cell r="E4548">
            <v>14</v>
          </cell>
          <cell r="F4548">
            <v>0</v>
          </cell>
          <cell r="G4548">
            <v>12</v>
          </cell>
          <cell r="H4548">
            <v>0</v>
          </cell>
          <cell r="I4548">
            <v>0</v>
          </cell>
          <cell r="J4548">
            <v>26</v>
          </cell>
          <cell r="K4548">
            <v>9</v>
          </cell>
          <cell r="L4548">
            <v>7</v>
          </cell>
          <cell r="M4548">
            <v>3</v>
          </cell>
          <cell r="N4548">
            <v>1</v>
          </cell>
          <cell r="O4548">
            <v>0</v>
          </cell>
          <cell r="P4548">
            <v>0</v>
          </cell>
          <cell r="Q4548">
            <v>0</v>
          </cell>
          <cell r="R4548">
            <v>0</v>
          </cell>
          <cell r="S4548">
            <v>0</v>
          </cell>
          <cell r="T4548">
            <v>7</v>
          </cell>
          <cell r="U4548">
            <v>0</v>
          </cell>
          <cell r="V4548">
            <v>7</v>
          </cell>
          <cell r="W4548">
            <v>6321</v>
          </cell>
          <cell r="X4548">
            <v>28</v>
          </cell>
          <cell r="Y4548">
            <v>55</v>
          </cell>
        </row>
        <row r="4549">
          <cell r="B4549" t="str">
            <v>宁南县稻谷乡</v>
          </cell>
          <cell r="C4549">
            <v>0</v>
          </cell>
          <cell r="D4549">
            <v>12</v>
          </cell>
          <cell r="E4549">
            <v>7</v>
          </cell>
          <cell r="F4549">
            <v>0</v>
          </cell>
          <cell r="G4549">
            <v>5</v>
          </cell>
          <cell r="H4549">
            <v>0</v>
          </cell>
          <cell r="I4549">
            <v>0</v>
          </cell>
          <cell r="J4549">
            <v>12</v>
          </cell>
          <cell r="K4549">
            <v>4</v>
          </cell>
          <cell r="L4549">
            <v>4</v>
          </cell>
          <cell r="M4549">
            <v>1</v>
          </cell>
          <cell r="N4549">
            <v>0</v>
          </cell>
          <cell r="O4549">
            <v>0</v>
          </cell>
          <cell r="P4549">
            <v>0</v>
          </cell>
          <cell r="Q4549">
            <v>0</v>
          </cell>
          <cell r="R4549">
            <v>0</v>
          </cell>
          <cell r="S4549">
            <v>0</v>
          </cell>
          <cell r="T4549">
            <v>3</v>
          </cell>
          <cell r="U4549">
            <v>0</v>
          </cell>
          <cell r="V4549">
            <v>3</v>
          </cell>
          <cell r="W4549">
            <v>3022</v>
          </cell>
          <cell r="X4549">
            <v>12</v>
          </cell>
          <cell r="Y4549">
            <v>27</v>
          </cell>
        </row>
        <row r="4550">
          <cell r="B4550" t="str">
            <v>宁南县新建乡</v>
          </cell>
          <cell r="C4550">
            <v>0</v>
          </cell>
          <cell r="D4550">
            <v>12</v>
          </cell>
          <cell r="E4550">
            <v>7</v>
          </cell>
          <cell r="F4550">
            <v>0</v>
          </cell>
          <cell r="G4550">
            <v>5</v>
          </cell>
          <cell r="H4550">
            <v>0</v>
          </cell>
          <cell r="I4550">
            <v>0</v>
          </cell>
          <cell r="J4550">
            <v>12</v>
          </cell>
          <cell r="K4550">
            <v>5</v>
          </cell>
          <cell r="L4550">
            <v>2</v>
          </cell>
          <cell r="M4550">
            <v>2</v>
          </cell>
          <cell r="N4550">
            <v>1</v>
          </cell>
          <cell r="O4550">
            <v>0</v>
          </cell>
          <cell r="P4550">
            <v>0</v>
          </cell>
          <cell r="Q4550">
            <v>0</v>
          </cell>
          <cell r="R4550">
            <v>0</v>
          </cell>
          <cell r="S4550">
            <v>0</v>
          </cell>
          <cell r="T4550">
            <v>3</v>
          </cell>
          <cell r="U4550">
            <v>0</v>
          </cell>
          <cell r="V4550">
            <v>4</v>
          </cell>
          <cell r="W4550">
            <v>4002</v>
          </cell>
          <cell r="X4550">
            <v>16</v>
          </cell>
          <cell r="Y4550">
            <v>14</v>
          </cell>
        </row>
        <row r="4551">
          <cell r="B4551" t="str">
            <v>宁南县六铁乡</v>
          </cell>
          <cell r="C4551">
            <v>0</v>
          </cell>
          <cell r="D4551">
            <v>22</v>
          </cell>
          <cell r="E4551">
            <v>10</v>
          </cell>
          <cell r="F4551">
            <v>0</v>
          </cell>
          <cell r="G4551">
            <v>12</v>
          </cell>
          <cell r="H4551">
            <v>0</v>
          </cell>
          <cell r="I4551">
            <v>0</v>
          </cell>
          <cell r="J4551">
            <v>22</v>
          </cell>
          <cell r="K4551">
            <v>6</v>
          </cell>
          <cell r="L4551">
            <v>8</v>
          </cell>
          <cell r="M4551">
            <v>2</v>
          </cell>
          <cell r="N4551">
            <v>1</v>
          </cell>
          <cell r="O4551">
            <v>0</v>
          </cell>
          <cell r="P4551">
            <v>0</v>
          </cell>
          <cell r="Q4551">
            <v>0</v>
          </cell>
          <cell r="R4551">
            <v>0</v>
          </cell>
          <cell r="S4551">
            <v>0</v>
          </cell>
          <cell r="T4551">
            <v>6</v>
          </cell>
          <cell r="U4551">
            <v>0</v>
          </cell>
          <cell r="V4551">
            <v>5</v>
          </cell>
          <cell r="W4551">
            <v>5795</v>
          </cell>
          <cell r="X4551">
            <v>20</v>
          </cell>
          <cell r="Y4551">
            <v>61</v>
          </cell>
        </row>
        <row r="4552">
          <cell r="B4552" t="str">
            <v>宁南县海子乡</v>
          </cell>
          <cell r="C4552">
            <v>0</v>
          </cell>
          <cell r="D4552">
            <v>15</v>
          </cell>
          <cell r="E4552">
            <v>8</v>
          </cell>
          <cell r="F4552">
            <v>0</v>
          </cell>
          <cell r="G4552">
            <v>7</v>
          </cell>
          <cell r="H4552">
            <v>0</v>
          </cell>
          <cell r="I4552">
            <v>0</v>
          </cell>
          <cell r="J4552">
            <v>15</v>
          </cell>
          <cell r="K4552">
            <v>5</v>
          </cell>
          <cell r="L4552">
            <v>5</v>
          </cell>
          <cell r="M4552">
            <v>2</v>
          </cell>
          <cell r="N4552">
            <v>1</v>
          </cell>
          <cell r="O4552">
            <v>0</v>
          </cell>
          <cell r="P4552">
            <v>0</v>
          </cell>
          <cell r="Q4552">
            <v>0</v>
          </cell>
          <cell r="R4552">
            <v>0</v>
          </cell>
          <cell r="S4552">
            <v>0</v>
          </cell>
          <cell r="T4552">
            <v>3</v>
          </cell>
          <cell r="U4552">
            <v>0</v>
          </cell>
          <cell r="V4552">
            <v>4</v>
          </cell>
          <cell r="W4552">
            <v>3988</v>
          </cell>
          <cell r="X4552">
            <v>16</v>
          </cell>
          <cell r="Y4552">
            <v>40</v>
          </cell>
        </row>
        <row r="4553">
          <cell r="B4553" t="str">
            <v>宁南县竹寿镇</v>
          </cell>
          <cell r="C4553">
            <v>2</v>
          </cell>
          <cell r="D4553">
            <v>24</v>
          </cell>
          <cell r="E4553">
            <v>10</v>
          </cell>
          <cell r="F4553">
            <v>0</v>
          </cell>
          <cell r="G4553">
            <v>14</v>
          </cell>
          <cell r="H4553">
            <v>0</v>
          </cell>
          <cell r="I4553">
            <v>0</v>
          </cell>
          <cell r="J4553">
            <v>25</v>
          </cell>
          <cell r="K4553">
            <v>9</v>
          </cell>
          <cell r="L4553">
            <v>8</v>
          </cell>
          <cell r="M4553">
            <v>2</v>
          </cell>
          <cell r="N4553">
            <v>1</v>
          </cell>
          <cell r="O4553">
            <v>0</v>
          </cell>
          <cell r="P4553">
            <v>0</v>
          </cell>
          <cell r="Q4553">
            <v>0</v>
          </cell>
          <cell r="R4553">
            <v>0</v>
          </cell>
          <cell r="S4553">
            <v>0</v>
          </cell>
          <cell r="T4553">
            <v>6</v>
          </cell>
          <cell r="U4553">
            <v>1</v>
          </cell>
          <cell r="V4553">
            <v>5</v>
          </cell>
          <cell r="W4553">
            <v>5896</v>
          </cell>
          <cell r="X4553">
            <v>20</v>
          </cell>
          <cell r="Y4553">
            <v>60</v>
          </cell>
        </row>
        <row r="4554">
          <cell r="B4554" t="str">
            <v>宁南县石梨乡</v>
          </cell>
          <cell r="C4554">
            <v>0</v>
          </cell>
          <cell r="D4554">
            <v>25</v>
          </cell>
          <cell r="E4554">
            <v>15</v>
          </cell>
          <cell r="F4554">
            <v>0</v>
          </cell>
          <cell r="G4554">
            <v>10</v>
          </cell>
          <cell r="H4554">
            <v>0</v>
          </cell>
          <cell r="I4554">
            <v>0</v>
          </cell>
          <cell r="J4554">
            <v>25</v>
          </cell>
          <cell r="K4554">
            <v>9</v>
          </cell>
          <cell r="L4554">
            <v>6</v>
          </cell>
          <cell r="M4554">
            <v>3</v>
          </cell>
          <cell r="N4554">
            <v>2</v>
          </cell>
          <cell r="O4554">
            <v>0</v>
          </cell>
          <cell r="P4554">
            <v>0</v>
          </cell>
          <cell r="Q4554">
            <v>0</v>
          </cell>
          <cell r="R4554">
            <v>0</v>
          </cell>
          <cell r="S4554">
            <v>0</v>
          </cell>
          <cell r="T4554">
            <v>7</v>
          </cell>
          <cell r="U4554">
            <v>0</v>
          </cell>
          <cell r="V4554">
            <v>7</v>
          </cell>
          <cell r="W4554">
            <v>7440</v>
          </cell>
          <cell r="X4554">
            <v>28</v>
          </cell>
          <cell r="Y4554">
            <v>49</v>
          </cell>
        </row>
        <row r="4555">
          <cell r="B4555" t="str">
            <v>宁南县新华乡</v>
          </cell>
          <cell r="C4555">
            <v>1</v>
          </cell>
          <cell r="D4555">
            <v>20</v>
          </cell>
          <cell r="E4555">
            <v>11</v>
          </cell>
          <cell r="F4555">
            <v>0</v>
          </cell>
          <cell r="G4555">
            <v>9</v>
          </cell>
          <cell r="H4555">
            <v>0</v>
          </cell>
          <cell r="I4555">
            <v>0</v>
          </cell>
          <cell r="J4555">
            <v>20</v>
          </cell>
          <cell r="K4555">
            <v>8</v>
          </cell>
          <cell r="L4555">
            <v>4</v>
          </cell>
          <cell r="M4555">
            <v>3</v>
          </cell>
          <cell r="N4555">
            <v>1</v>
          </cell>
          <cell r="O4555">
            <v>0</v>
          </cell>
          <cell r="P4555">
            <v>0</v>
          </cell>
          <cell r="Q4555">
            <v>0</v>
          </cell>
          <cell r="R4555">
            <v>0</v>
          </cell>
          <cell r="S4555">
            <v>0</v>
          </cell>
          <cell r="T4555">
            <v>5</v>
          </cell>
          <cell r="U4555">
            <v>1</v>
          </cell>
          <cell r="V4555">
            <v>6</v>
          </cell>
          <cell r="W4555">
            <v>6891</v>
          </cell>
          <cell r="X4555">
            <v>24</v>
          </cell>
          <cell r="Y4555">
            <v>34</v>
          </cell>
        </row>
        <row r="4556">
          <cell r="B4556" t="str">
            <v>宁南县松林乡</v>
          </cell>
          <cell r="C4556">
            <v>0</v>
          </cell>
          <cell r="D4556">
            <v>23</v>
          </cell>
          <cell r="E4556">
            <v>11</v>
          </cell>
          <cell r="F4556">
            <v>0</v>
          </cell>
          <cell r="G4556">
            <v>12</v>
          </cell>
          <cell r="H4556">
            <v>0</v>
          </cell>
          <cell r="I4556">
            <v>0</v>
          </cell>
          <cell r="J4556">
            <v>23</v>
          </cell>
          <cell r="K4556">
            <v>6</v>
          </cell>
          <cell r="L4556">
            <v>8</v>
          </cell>
          <cell r="M4556">
            <v>2</v>
          </cell>
          <cell r="N4556">
            <v>1</v>
          </cell>
          <cell r="O4556">
            <v>0</v>
          </cell>
          <cell r="P4556">
            <v>0</v>
          </cell>
          <cell r="Q4556">
            <v>0</v>
          </cell>
          <cell r="R4556">
            <v>0</v>
          </cell>
          <cell r="S4556">
            <v>0</v>
          </cell>
          <cell r="T4556">
            <v>7</v>
          </cell>
          <cell r="U4556">
            <v>0</v>
          </cell>
          <cell r="V4556">
            <v>5</v>
          </cell>
          <cell r="W4556">
            <v>6040</v>
          </cell>
          <cell r="X4556">
            <v>20</v>
          </cell>
          <cell r="Y4556">
            <v>64</v>
          </cell>
        </row>
        <row r="4557">
          <cell r="B4557" t="str">
            <v>宁南县杉树乡</v>
          </cell>
          <cell r="C4557">
            <v>0</v>
          </cell>
          <cell r="D4557">
            <v>13</v>
          </cell>
          <cell r="E4557">
            <v>8</v>
          </cell>
          <cell r="F4557">
            <v>0</v>
          </cell>
          <cell r="G4557">
            <v>5</v>
          </cell>
          <cell r="H4557">
            <v>0</v>
          </cell>
          <cell r="I4557">
            <v>0</v>
          </cell>
          <cell r="J4557">
            <v>13</v>
          </cell>
          <cell r="K4557">
            <v>6</v>
          </cell>
          <cell r="L4557">
            <v>2</v>
          </cell>
          <cell r="M4557">
            <v>2</v>
          </cell>
          <cell r="N4557">
            <v>1</v>
          </cell>
          <cell r="O4557">
            <v>0</v>
          </cell>
          <cell r="P4557">
            <v>0</v>
          </cell>
          <cell r="Q4557">
            <v>0</v>
          </cell>
          <cell r="R4557">
            <v>0</v>
          </cell>
          <cell r="S4557">
            <v>0</v>
          </cell>
          <cell r="T4557">
            <v>3</v>
          </cell>
          <cell r="U4557">
            <v>0</v>
          </cell>
          <cell r="V4557">
            <v>5</v>
          </cell>
          <cell r="W4557">
            <v>2911</v>
          </cell>
          <cell r="X4557">
            <v>20</v>
          </cell>
          <cell r="Y4557">
            <v>18</v>
          </cell>
        </row>
        <row r="4558">
          <cell r="B4558" t="str">
            <v>宁南县梁子乡</v>
          </cell>
          <cell r="C4558">
            <v>0</v>
          </cell>
          <cell r="D4558">
            <v>12</v>
          </cell>
          <cell r="E4558">
            <v>8</v>
          </cell>
          <cell r="F4558">
            <v>0</v>
          </cell>
          <cell r="G4558">
            <v>4</v>
          </cell>
          <cell r="H4558">
            <v>0</v>
          </cell>
          <cell r="I4558">
            <v>0</v>
          </cell>
          <cell r="J4558">
            <v>12</v>
          </cell>
          <cell r="K4558">
            <v>4</v>
          </cell>
          <cell r="L4558">
            <v>2</v>
          </cell>
          <cell r="M4558">
            <v>2</v>
          </cell>
          <cell r="N4558">
            <v>1</v>
          </cell>
          <cell r="O4558">
            <v>0</v>
          </cell>
          <cell r="P4558">
            <v>0</v>
          </cell>
          <cell r="Q4558">
            <v>0</v>
          </cell>
          <cell r="R4558">
            <v>0</v>
          </cell>
          <cell r="S4558">
            <v>0</v>
          </cell>
          <cell r="T4558">
            <v>4</v>
          </cell>
          <cell r="U4558">
            <v>0</v>
          </cell>
          <cell r="V4558">
            <v>4</v>
          </cell>
          <cell r="W4558">
            <v>3801</v>
          </cell>
          <cell r="X4558">
            <v>16</v>
          </cell>
          <cell r="Y4558">
            <v>15</v>
          </cell>
        </row>
        <row r="4559">
          <cell r="B4559" t="str">
            <v>宁南县葫芦口镇</v>
          </cell>
          <cell r="C4559">
            <v>0</v>
          </cell>
          <cell r="D4559">
            <v>12</v>
          </cell>
          <cell r="E4559">
            <v>7</v>
          </cell>
          <cell r="F4559">
            <v>0</v>
          </cell>
          <cell r="G4559">
            <v>5</v>
          </cell>
          <cell r="H4559">
            <v>0</v>
          </cell>
          <cell r="I4559">
            <v>0</v>
          </cell>
          <cell r="J4559">
            <v>12</v>
          </cell>
          <cell r="K4559">
            <v>5</v>
          </cell>
          <cell r="L4559">
            <v>2</v>
          </cell>
          <cell r="M4559">
            <v>2</v>
          </cell>
          <cell r="N4559">
            <v>1</v>
          </cell>
          <cell r="O4559">
            <v>0</v>
          </cell>
          <cell r="P4559">
            <v>0</v>
          </cell>
          <cell r="Q4559">
            <v>0</v>
          </cell>
          <cell r="R4559">
            <v>0</v>
          </cell>
          <cell r="S4559">
            <v>0</v>
          </cell>
          <cell r="T4559">
            <v>3</v>
          </cell>
          <cell r="U4559">
            <v>0</v>
          </cell>
          <cell r="V4559">
            <v>4</v>
          </cell>
          <cell r="W4559">
            <v>4945</v>
          </cell>
          <cell r="X4559">
            <v>16</v>
          </cell>
          <cell r="Y4559">
            <v>18</v>
          </cell>
        </row>
        <row r="4560">
          <cell r="B4560" t="str">
            <v>宁南县华弹镇</v>
          </cell>
          <cell r="C4560">
            <v>0</v>
          </cell>
          <cell r="D4560">
            <v>22</v>
          </cell>
          <cell r="E4560">
            <v>15</v>
          </cell>
          <cell r="F4560">
            <v>0</v>
          </cell>
          <cell r="G4560">
            <v>7</v>
          </cell>
          <cell r="H4560">
            <v>0</v>
          </cell>
          <cell r="I4560">
            <v>0</v>
          </cell>
          <cell r="J4560">
            <v>22</v>
          </cell>
          <cell r="K4560">
            <v>9</v>
          </cell>
          <cell r="L4560">
            <v>1</v>
          </cell>
          <cell r="M4560">
            <v>3</v>
          </cell>
          <cell r="N4560">
            <v>2</v>
          </cell>
          <cell r="O4560">
            <v>0</v>
          </cell>
          <cell r="P4560">
            <v>0</v>
          </cell>
          <cell r="Q4560">
            <v>0</v>
          </cell>
          <cell r="R4560">
            <v>0</v>
          </cell>
          <cell r="S4560">
            <v>0</v>
          </cell>
          <cell r="T4560">
            <v>9</v>
          </cell>
          <cell r="U4560">
            <v>0</v>
          </cell>
          <cell r="V4560">
            <v>7</v>
          </cell>
          <cell r="W4560">
            <v>14227</v>
          </cell>
          <cell r="X4560">
            <v>28</v>
          </cell>
          <cell r="Y4560">
            <v>5</v>
          </cell>
        </row>
        <row r="4561">
          <cell r="B4561" t="str">
            <v>宁南县大同乡</v>
          </cell>
          <cell r="C4561">
            <v>0</v>
          </cell>
          <cell r="D4561">
            <v>19</v>
          </cell>
          <cell r="E4561">
            <v>9</v>
          </cell>
          <cell r="F4561">
            <v>0</v>
          </cell>
          <cell r="G4561">
            <v>10</v>
          </cell>
          <cell r="H4561">
            <v>0</v>
          </cell>
          <cell r="I4561">
            <v>0</v>
          </cell>
          <cell r="J4561">
            <v>19</v>
          </cell>
          <cell r="K4561">
            <v>5</v>
          </cell>
          <cell r="L4561">
            <v>6</v>
          </cell>
          <cell r="M4561">
            <v>1</v>
          </cell>
          <cell r="N4561">
            <v>1</v>
          </cell>
          <cell r="O4561">
            <v>0</v>
          </cell>
          <cell r="P4561">
            <v>0</v>
          </cell>
          <cell r="Q4561">
            <v>0</v>
          </cell>
          <cell r="R4561">
            <v>0</v>
          </cell>
          <cell r="S4561">
            <v>0</v>
          </cell>
          <cell r="T4561">
            <v>7</v>
          </cell>
          <cell r="U4561">
            <v>0</v>
          </cell>
          <cell r="V4561">
            <v>4</v>
          </cell>
          <cell r="W4561">
            <v>5817</v>
          </cell>
          <cell r="X4561">
            <v>16</v>
          </cell>
          <cell r="Y4561">
            <v>42</v>
          </cell>
        </row>
        <row r="4562">
          <cell r="B4562" t="str">
            <v>宁南县红星乡</v>
          </cell>
          <cell r="C4562">
            <v>0</v>
          </cell>
          <cell r="D4562">
            <v>14</v>
          </cell>
          <cell r="E4562">
            <v>9</v>
          </cell>
          <cell r="F4562">
            <v>0</v>
          </cell>
          <cell r="G4562">
            <v>5</v>
          </cell>
          <cell r="H4562">
            <v>0</v>
          </cell>
          <cell r="I4562">
            <v>0</v>
          </cell>
          <cell r="J4562">
            <v>14</v>
          </cell>
          <cell r="K4562">
            <v>5</v>
          </cell>
          <cell r="L4562">
            <v>4</v>
          </cell>
          <cell r="M4562">
            <v>1</v>
          </cell>
          <cell r="N4562">
            <v>1</v>
          </cell>
          <cell r="O4562">
            <v>0</v>
          </cell>
          <cell r="P4562">
            <v>0</v>
          </cell>
          <cell r="Q4562">
            <v>0</v>
          </cell>
          <cell r="R4562">
            <v>0</v>
          </cell>
          <cell r="S4562">
            <v>0</v>
          </cell>
          <cell r="T4562">
            <v>4</v>
          </cell>
          <cell r="U4562">
            <v>0</v>
          </cell>
          <cell r="V4562">
            <v>4</v>
          </cell>
          <cell r="W4562">
            <v>3821</v>
          </cell>
          <cell r="X4562">
            <v>16</v>
          </cell>
          <cell r="Y4562">
            <v>28</v>
          </cell>
        </row>
        <row r="4563">
          <cell r="B4563" t="str">
            <v>宁南县西瑶乡</v>
          </cell>
          <cell r="C4563">
            <v>0</v>
          </cell>
          <cell r="D4563">
            <v>13</v>
          </cell>
          <cell r="E4563">
            <v>8</v>
          </cell>
          <cell r="F4563">
            <v>0</v>
          </cell>
          <cell r="G4563">
            <v>5</v>
          </cell>
          <cell r="H4563">
            <v>0</v>
          </cell>
          <cell r="I4563">
            <v>0</v>
          </cell>
          <cell r="J4563">
            <v>13</v>
          </cell>
          <cell r="K4563">
            <v>5</v>
          </cell>
          <cell r="L4563">
            <v>2</v>
          </cell>
          <cell r="M4563">
            <v>2</v>
          </cell>
          <cell r="N4563">
            <v>1</v>
          </cell>
          <cell r="O4563">
            <v>0</v>
          </cell>
          <cell r="P4563">
            <v>0</v>
          </cell>
          <cell r="Q4563">
            <v>0</v>
          </cell>
          <cell r="R4563">
            <v>0</v>
          </cell>
          <cell r="S4563">
            <v>0</v>
          </cell>
          <cell r="T4563">
            <v>4</v>
          </cell>
          <cell r="U4563">
            <v>0</v>
          </cell>
          <cell r="V4563">
            <v>4</v>
          </cell>
          <cell r="W4563">
            <v>4901</v>
          </cell>
          <cell r="X4563">
            <v>16</v>
          </cell>
          <cell r="Y4563">
            <v>17</v>
          </cell>
        </row>
        <row r="4564">
          <cell r="B4564" t="str">
            <v>宁南县白鹤滩镇</v>
          </cell>
          <cell r="C4564">
            <v>0</v>
          </cell>
          <cell r="D4564">
            <v>17</v>
          </cell>
          <cell r="E4564">
            <v>9</v>
          </cell>
          <cell r="F4564">
            <v>0</v>
          </cell>
          <cell r="G4564">
            <v>8</v>
          </cell>
          <cell r="H4564">
            <v>0</v>
          </cell>
          <cell r="I4564">
            <v>0</v>
          </cell>
          <cell r="J4564">
            <v>17</v>
          </cell>
          <cell r="K4564">
            <v>6</v>
          </cell>
          <cell r="L4564">
            <v>3</v>
          </cell>
          <cell r="M4564">
            <v>2</v>
          </cell>
          <cell r="N4564">
            <v>1</v>
          </cell>
          <cell r="O4564">
            <v>0</v>
          </cell>
          <cell r="P4564">
            <v>0</v>
          </cell>
          <cell r="Q4564">
            <v>0</v>
          </cell>
          <cell r="R4564">
            <v>0</v>
          </cell>
          <cell r="S4564">
            <v>0</v>
          </cell>
          <cell r="T4564">
            <v>6</v>
          </cell>
          <cell r="U4564">
            <v>0</v>
          </cell>
          <cell r="V4564">
            <v>5</v>
          </cell>
          <cell r="W4564">
            <v>7190</v>
          </cell>
          <cell r="X4564">
            <v>20</v>
          </cell>
          <cell r="Y4564">
            <v>17</v>
          </cell>
        </row>
        <row r="4565">
          <cell r="B4565" t="str">
            <v>宁南县骑骡沟乡</v>
          </cell>
          <cell r="C4565">
            <v>0</v>
          </cell>
          <cell r="D4565">
            <v>17</v>
          </cell>
          <cell r="E4565">
            <v>10</v>
          </cell>
          <cell r="F4565">
            <v>0</v>
          </cell>
          <cell r="G4565">
            <v>7</v>
          </cell>
          <cell r="H4565">
            <v>0</v>
          </cell>
          <cell r="I4565">
            <v>0</v>
          </cell>
          <cell r="J4565">
            <v>17</v>
          </cell>
          <cell r="K4565">
            <v>6</v>
          </cell>
          <cell r="L4565">
            <v>4</v>
          </cell>
          <cell r="M4565">
            <v>2</v>
          </cell>
          <cell r="N4565">
            <v>1</v>
          </cell>
          <cell r="O4565">
            <v>0</v>
          </cell>
          <cell r="P4565">
            <v>0</v>
          </cell>
          <cell r="Q4565">
            <v>0</v>
          </cell>
          <cell r="R4565">
            <v>0</v>
          </cell>
          <cell r="S4565">
            <v>0</v>
          </cell>
          <cell r="T4565">
            <v>5</v>
          </cell>
          <cell r="U4565">
            <v>0</v>
          </cell>
          <cell r="V4565">
            <v>5</v>
          </cell>
          <cell r="W4565">
            <v>6716</v>
          </cell>
          <cell r="X4565">
            <v>20</v>
          </cell>
          <cell r="Y4565">
            <v>29</v>
          </cell>
        </row>
        <row r="4566">
          <cell r="B4566" t="str">
            <v>宁南县倮格乡</v>
          </cell>
          <cell r="C4566">
            <v>0</v>
          </cell>
          <cell r="D4566">
            <v>19</v>
          </cell>
          <cell r="E4566">
            <v>9</v>
          </cell>
          <cell r="F4566">
            <v>0</v>
          </cell>
          <cell r="G4566">
            <v>10</v>
          </cell>
          <cell r="H4566">
            <v>0</v>
          </cell>
          <cell r="I4566">
            <v>0</v>
          </cell>
          <cell r="J4566">
            <v>19</v>
          </cell>
          <cell r="K4566">
            <v>6</v>
          </cell>
          <cell r="L4566">
            <v>6</v>
          </cell>
          <cell r="M4566">
            <v>2</v>
          </cell>
          <cell r="N4566">
            <v>1</v>
          </cell>
          <cell r="O4566">
            <v>0</v>
          </cell>
          <cell r="P4566">
            <v>0</v>
          </cell>
          <cell r="Q4566">
            <v>0</v>
          </cell>
          <cell r="R4566">
            <v>0</v>
          </cell>
          <cell r="S4566">
            <v>0</v>
          </cell>
          <cell r="T4566">
            <v>5</v>
          </cell>
          <cell r="U4566">
            <v>0</v>
          </cell>
          <cell r="V4566">
            <v>5</v>
          </cell>
          <cell r="W4566">
            <v>5396</v>
          </cell>
          <cell r="X4566">
            <v>20</v>
          </cell>
          <cell r="Y4566">
            <v>42</v>
          </cell>
        </row>
        <row r="4567">
          <cell r="B4567" t="str">
            <v>宁南县跑马乡</v>
          </cell>
          <cell r="C4567">
            <v>0</v>
          </cell>
          <cell r="D4567">
            <v>24</v>
          </cell>
          <cell r="E4567">
            <v>12</v>
          </cell>
          <cell r="F4567">
            <v>0</v>
          </cell>
          <cell r="G4567">
            <v>12</v>
          </cell>
          <cell r="H4567">
            <v>0</v>
          </cell>
          <cell r="I4567">
            <v>0</v>
          </cell>
          <cell r="J4567">
            <v>24</v>
          </cell>
          <cell r="K4567">
            <v>9</v>
          </cell>
          <cell r="L4567">
            <v>6</v>
          </cell>
          <cell r="M4567">
            <v>3</v>
          </cell>
          <cell r="N4567">
            <v>1</v>
          </cell>
          <cell r="O4567">
            <v>0</v>
          </cell>
          <cell r="P4567">
            <v>0</v>
          </cell>
          <cell r="Q4567">
            <v>0</v>
          </cell>
          <cell r="R4567">
            <v>0</v>
          </cell>
          <cell r="S4567">
            <v>0</v>
          </cell>
          <cell r="T4567">
            <v>6</v>
          </cell>
          <cell r="U4567">
            <v>0</v>
          </cell>
          <cell r="V4567">
            <v>7</v>
          </cell>
          <cell r="W4567">
            <v>7536</v>
          </cell>
          <cell r="X4567">
            <v>28</v>
          </cell>
          <cell r="Y4567">
            <v>49</v>
          </cell>
        </row>
        <row r="4568">
          <cell r="B4568" t="str">
            <v>普格县</v>
          </cell>
          <cell r="C4568">
            <v>0</v>
          </cell>
          <cell r="D4568">
            <v>581</v>
          </cell>
          <cell r="E4568">
            <v>406</v>
          </cell>
          <cell r="F4568">
            <v>175</v>
          </cell>
          <cell r="G4568">
            <v>0</v>
          </cell>
          <cell r="H4568">
            <v>0</v>
          </cell>
          <cell r="I4568">
            <v>0</v>
          </cell>
          <cell r="J4568">
            <v>581</v>
          </cell>
          <cell r="K4568">
            <v>292</v>
          </cell>
          <cell r="L4568">
            <v>81</v>
          </cell>
          <cell r="M4568">
            <v>62</v>
          </cell>
          <cell r="N4568">
            <v>0</v>
          </cell>
          <cell r="O4568">
            <v>66</v>
          </cell>
          <cell r="P4568">
            <v>0</v>
          </cell>
          <cell r="Q4568">
            <v>0</v>
          </cell>
          <cell r="R4568">
            <v>20</v>
          </cell>
          <cell r="S4568">
            <v>0</v>
          </cell>
          <cell r="T4568">
            <v>60</v>
          </cell>
          <cell r="U4568">
            <v>0</v>
          </cell>
          <cell r="V4568">
            <v>153</v>
          </cell>
          <cell r="W4568">
            <v>134157</v>
          </cell>
          <cell r="X4568">
            <v>611</v>
          </cell>
          <cell r="Y4568">
            <v>625</v>
          </cell>
        </row>
        <row r="4569">
          <cell r="B4569" t="str">
            <v>普格县本级</v>
          </cell>
          <cell r="C4569">
            <v>0</v>
          </cell>
          <cell r="D4569">
            <v>229</v>
          </cell>
          <cell r="E4569">
            <v>130</v>
          </cell>
          <cell r="F4569">
            <v>99</v>
          </cell>
          <cell r="G4569">
            <v>0</v>
          </cell>
          <cell r="H4569">
            <v>0</v>
          </cell>
          <cell r="I4569">
            <v>0</v>
          </cell>
          <cell r="J4569">
            <v>229</v>
          </cell>
          <cell r="K4569">
            <v>2</v>
          </cell>
          <cell r="L4569">
            <v>81</v>
          </cell>
          <cell r="M4569">
            <v>0</v>
          </cell>
          <cell r="N4569">
            <v>0</v>
          </cell>
          <cell r="O4569">
            <v>66</v>
          </cell>
          <cell r="P4569">
            <v>0</v>
          </cell>
          <cell r="Q4569">
            <v>0</v>
          </cell>
          <cell r="R4569">
            <v>20</v>
          </cell>
          <cell r="S4569">
            <v>0</v>
          </cell>
          <cell r="T4569">
            <v>60</v>
          </cell>
          <cell r="U4569">
            <v>0</v>
          </cell>
          <cell r="V4569">
            <v>1</v>
          </cell>
          <cell r="W4569">
            <v>620</v>
          </cell>
          <cell r="X4569">
            <v>4</v>
          </cell>
          <cell r="Y4569">
            <v>12</v>
          </cell>
        </row>
        <row r="4570">
          <cell r="B4570" t="str">
            <v>普格县乡（镇）小计</v>
          </cell>
          <cell r="C4570">
            <v>0</v>
          </cell>
          <cell r="D4570">
            <v>352</v>
          </cell>
          <cell r="E4570">
            <v>276</v>
          </cell>
          <cell r="F4570">
            <v>76</v>
          </cell>
          <cell r="G4570">
            <v>0</v>
          </cell>
          <cell r="H4570">
            <v>0</v>
          </cell>
          <cell r="I4570">
            <v>0</v>
          </cell>
          <cell r="J4570">
            <v>352</v>
          </cell>
          <cell r="K4570">
            <v>290</v>
          </cell>
          <cell r="L4570">
            <v>0</v>
          </cell>
          <cell r="M4570">
            <v>62</v>
          </cell>
          <cell r="N4570">
            <v>0</v>
          </cell>
          <cell r="O4570">
            <v>0</v>
          </cell>
          <cell r="P4570">
            <v>0</v>
          </cell>
          <cell r="Q4570">
            <v>0</v>
          </cell>
          <cell r="R4570">
            <v>0</v>
          </cell>
          <cell r="S4570">
            <v>0</v>
          </cell>
          <cell r="T4570">
            <v>0</v>
          </cell>
          <cell r="U4570">
            <v>0</v>
          </cell>
          <cell r="V4570">
            <v>152</v>
          </cell>
          <cell r="W4570">
            <v>133537</v>
          </cell>
          <cell r="X4570">
            <v>607</v>
          </cell>
          <cell r="Y4570">
            <v>613</v>
          </cell>
        </row>
        <row r="4571">
          <cell r="B4571" t="str">
            <v>普格县普基镇</v>
          </cell>
          <cell r="C4571">
            <v>0</v>
          </cell>
          <cell r="D4571">
            <v>19</v>
          </cell>
          <cell r="E4571">
            <v>15</v>
          </cell>
          <cell r="F4571">
            <v>4</v>
          </cell>
          <cell r="G4571">
            <v>0</v>
          </cell>
          <cell r="H4571">
            <v>0</v>
          </cell>
          <cell r="I4571">
            <v>0</v>
          </cell>
          <cell r="J4571">
            <v>18</v>
          </cell>
          <cell r="K4571">
            <v>15</v>
          </cell>
          <cell r="L4571">
            <v>0</v>
          </cell>
          <cell r="M4571">
            <v>3</v>
          </cell>
          <cell r="N4571">
            <v>0</v>
          </cell>
          <cell r="O4571">
            <v>0</v>
          </cell>
          <cell r="P4571">
            <v>0</v>
          </cell>
          <cell r="Q4571">
            <v>0</v>
          </cell>
          <cell r="R4571">
            <v>0</v>
          </cell>
          <cell r="S4571">
            <v>0</v>
          </cell>
          <cell r="T4571">
            <v>0</v>
          </cell>
          <cell r="U4571">
            <v>1</v>
          </cell>
          <cell r="V4571">
            <v>7</v>
          </cell>
          <cell r="W4571">
            <v>10555</v>
          </cell>
          <cell r="X4571">
            <v>28</v>
          </cell>
          <cell r="Y4571">
            <v>51</v>
          </cell>
        </row>
        <row r="4572">
          <cell r="B4572" t="str">
            <v>普格县荞窝镇</v>
          </cell>
          <cell r="C4572">
            <v>0</v>
          </cell>
          <cell r="D4572">
            <v>16</v>
          </cell>
          <cell r="E4572">
            <v>12</v>
          </cell>
          <cell r="F4572">
            <v>4</v>
          </cell>
          <cell r="G4572">
            <v>0</v>
          </cell>
          <cell r="H4572">
            <v>0</v>
          </cell>
          <cell r="I4572">
            <v>0</v>
          </cell>
          <cell r="J4572">
            <v>16</v>
          </cell>
          <cell r="K4572">
            <v>13</v>
          </cell>
          <cell r="L4572">
            <v>0</v>
          </cell>
          <cell r="M4572">
            <v>3</v>
          </cell>
          <cell r="N4572">
            <v>0</v>
          </cell>
          <cell r="O4572">
            <v>0</v>
          </cell>
          <cell r="P4572">
            <v>0</v>
          </cell>
          <cell r="Q4572">
            <v>0</v>
          </cell>
          <cell r="R4572">
            <v>0</v>
          </cell>
          <cell r="S4572">
            <v>0</v>
          </cell>
          <cell r="T4572">
            <v>0</v>
          </cell>
          <cell r="U4572">
            <v>0</v>
          </cell>
          <cell r="V4572">
            <v>6</v>
          </cell>
          <cell r="W4572">
            <v>7494</v>
          </cell>
          <cell r="X4572">
            <v>24</v>
          </cell>
          <cell r="Y4572">
            <v>41</v>
          </cell>
        </row>
        <row r="4573">
          <cell r="B4573" t="str">
            <v>普格县永安乡</v>
          </cell>
          <cell r="C4573">
            <v>0</v>
          </cell>
          <cell r="D4573">
            <v>12</v>
          </cell>
          <cell r="E4573">
            <v>9</v>
          </cell>
          <cell r="F4573">
            <v>3</v>
          </cell>
          <cell r="G4573">
            <v>0</v>
          </cell>
          <cell r="H4573">
            <v>0</v>
          </cell>
          <cell r="I4573">
            <v>0</v>
          </cell>
          <cell r="J4573">
            <v>12</v>
          </cell>
          <cell r="K4573">
            <v>10</v>
          </cell>
          <cell r="L4573">
            <v>0</v>
          </cell>
          <cell r="M4573">
            <v>2</v>
          </cell>
          <cell r="N4573">
            <v>0</v>
          </cell>
          <cell r="O4573">
            <v>0</v>
          </cell>
          <cell r="P4573">
            <v>0</v>
          </cell>
          <cell r="Q4573">
            <v>0</v>
          </cell>
          <cell r="R4573">
            <v>0</v>
          </cell>
          <cell r="S4573">
            <v>0</v>
          </cell>
          <cell r="T4573">
            <v>0</v>
          </cell>
          <cell r="U4573">
            <v>0</v>
          </cell>
          <cell r="V4573">
            <v>5</v>
          </cell>
          <cell r="W4573">
            <v>5148</v>
          </cell>
          <cell r="X4573">
            <v>20</v>
          </cell>
          <cell r="Y4573">
            <v>28</v>
          </cell>
        </row>
        <row r="4574">
          <cell r="B4574" t="str">
            <v>普格县向阳乡</v>
          </cell>
          <cell r="C4574">
            <v>0</v>
          </cell>
          <cell r="D4574">
            <v>10</v>
          </cell>
          <cell r="E4574">
            <v>7</v>
          </cell>
          <cell r="F4574">
            <v>3</v>
          </cell>
          <cell r="G4574">
            <v>0</v>
          </cell>
          <cell r="H4574">
            <v>0</v>
          </cell>
          <cell r="I4574">
            <v>0</v>
          </cell>
          <cell r="J4574">
            <v>10</v>
          </cell>
          <cell r="K4574">
            <v>8</v>
          </cell>
          <cell r="L4574">
            <v>0</v>
          </cell>
          <cell r="M4574">
            <v>2</v>
          </cell>
          <cell r="N4574">
            <v>0</v>
          </cell>
          <cell r="O4574">
            <v>0</v>
          </cell>
          <cell r="P4574">
            <v>0</v>
          </cell>
          <cell r="Q4574">
            <v>0</v>
          </cell>
          <cell r="R4574">
            <v>0</v>
          </cell>
          <cell r="S4574">
            <v>0</v>
          </cell>
          <cell r="T4574">
            <v>0</v>
          </cell>
          <cell r="U4574">
            <v>0</v>
          </cell>
          <cell r="V4574">
            <v>4</v>
          </cell>
          <cell r="W4574">
            <v>3635</v>
          </cell>
          <cell r="X4574">
            <v>16</v>
          </cell>
          <cell r="Y4574">
            <v>13</v>
          </cell>
        </row>
        <row r="4575">
          <cell r="B4575" t="str">
            <v>普格县文坪乡</v>
          </cell>
          <cell r="C4575">
            <v>0</v>
          </cell>
          <cell r="D4575">
            <v>6</v>
          </cell>
          <cell r="E4575">
            <v>4</v>
          </cell>
          <cell r="F4575">
            <v>2</v>
          </cell>
          <cell r="G4575">
            <v>0</v>
          </cell>
          <cell r="H4575">
            <v>0</v>
          </cell>
          <cell r="I4575">
            <v>0</v>
          </cell>
          <cell r="J4575">
            <v>6</v>
          </cell>
          <cell r="K4575">
            <v>5</v>
          </cell>
          <cell r="L4575">
            <v>0</v>
          </cell>
          <cell r="M4575">
            <v>1</v>
          </cell>
          <cell r="N4575">
            <v>0</v>
          </cell>
          <cell r="O4575">
            <v>0</v>
          </cell>
          <cell r="P4575">
            <v>0</v>
          </cell>
          <cell r="Q4575">
            <v>0</v>
          </cell>
          <cell r="R4575">
            <v>0</v>
          </cell>
          <cell r="S4575">
            <v>0</v>
          </cell>
          <cell r="T4575">
            <v>0</v>
          </cell>
          <cell r="U4575">
            <v>0</v>
          </cell>
          <cell r="V4575">
            <v>3</v>
          </cell>
          <cell r="W4575">
            <v>2952</v>
          </cell>
          <cell r="X4575">
            <v>12</v>
          </cell>
          <cell r="Y4575">
            <v>24</v>
          </cell>
        </row>
        <row r="4576">
          <cell r="B4576" t="str">
            <v>普格县黎安乡</v>
          </cell>
          <cell r="C4576">
            <v>0</v>
          </cell>
          <cell r="D4576">
            <v>10</v>
          </cell>
          <cell r="E4576">
            <v>7</v>
          </cell>
          <cell r="F4576">
            <v>3</v>
          </cell>
          <cell r="G4576">
            <v>0</v>
          </cell>
          <cell r="H4576">
            <v>0</v>
          </cell>
          <cell r="I4576">
            <v>0</v>
          </cell>
          <cell r="J4576">
            <v>10</v>
          </cell>
          <cell r="K4576">
            <v>8</v>
          </cell>
          <cell r="L4576">
            <v>0</v>
          </cell>
          <cell r="M4576">
            <v>2</v>
          </cell>
          <cell r="N4576">
            <v>0</v>
          </cell>
          <cell r="O4576">
            <v>0</v>
          </cell>
          <cell r="P4576">
            <v>0</v>
          </cell>
          <cell r="Q4576">
            <v>0</v>
          </cell>
          <cell r="R4576">
            <v>0</v>
          </cell>
          <cell r="S4576">
            <v>0</v>
          </cell>
          <cell r="T4576">
            <v>0</v>
          </cell>
          <cell r="U4576">
            <v>0</v>
          </cell>
          <cell r="V4576">
            <v>4</v>
          </cell>
          <cell r="W4576">
            <v>3860</v>
          </cell>
          <cell r="X4576">
            <v>16</v>
          </cell>
          <cell r="Y4576">
            <v>19</v>
          </cell>
        </row>
        <row r="4577">
          <cell r="B4577" t="str">
            <v>普格县花山乡</v>
          </cell>
          <cell r="C4577">
            <v>0</v>
          </cell>
          <cell r="D4577">
            <v>12</v>
          </cell>
          <cell r="E4577">
            <v>9</v>
          </cell>
          <cell r="F4577">
            <v>3</v>
          </cell>
          <cell r="G4577">
            <v>0</v>
          </cell>
          <cell r="H4577">
            <v>0</v>
          </cell>
          <cell r="I4577">
            <v>0</v>
          </cell>
          <cell r="J4577">
            <v>12</v>
          </cell>
          <cell r="K4577">
            <v>10</v>
          </cell>
          <cell r="L4577">
            <v>0</v>
          </cell>
          <cell r="M4577">
            <v>2</v>
          </cell>
          <cell r="N4577">
            <v>0</v>
          </cell>
          <cell r="O4577">
            <v>0</v>
          </cell>
          <cell r="P4577">
            <v>0</v>
          </cell>
          <cell r="Q4577">
            <v>0</v>
          </cell>
          <cell r="R4577">
            <v>0</v>
          </cell>
          <cell r="S4577">
            <v>0</v>
          </cell>
          <cell r="T4577">
            <v>0</v>
          </cell>
          <cell r="U4577">
            <v>0</v>
          </cell>
          <cell r="V4577">
            <v>4</v>
          </cell>
          <cell r="W4577">
            <v>6199</v>
          </cell>
          <cell r="X4577">
            <v>20</v>
          </cell>
          <cell r="Y4577">
            <v>14</v>
          </cell>
        </row>
        <row r="4578">
          <cell r="B4578" t="str">
            <v>普格县东山乡</v>
          </cell>
          <cell r="C4578">
            <v>0</v>
          </cell>
          <cell r="D4578">
            <v>13</v>
          </cell>
          <cell r="E4578">
            <v>12</v>
          </cell>
          <cell r="F4578">
            <v>1</v>
          </cell>
          <cell r="G4578">
            <v>0</v>
          </cell>
          <cell r="H4578">
            <v>0</v>
          </cell>
          <cell r="I4578">
            <v>0</v>
          </cell>
          <cell r="J4578">
            <v>13</v>
          </cell>
          <cell r="K4578">
            <v>11</v>
          </cell>
          <cell r="L4578">
            <v>0</v>
          </cell>
          <cell r="M4578">
            <v>2</v>
          </cell>
          <cell r="N4578">
            <v>0</v>
          </cell>
          <cell r="O4578">
            <v>0</v>
          </cell>
          <cell r="P4578">
            <v>0</v>
          </cell>
          <cell r="Q4578">
            <v>0</v>
          </cell>
          <cell r="R4578">
            <v>0</v>
          </cell>
          <cell r="S4578">
            <v>0</v>
          </cell>
          <cell r="T4578">
            <v>0</v>
          </cell>
          <cell r="U4578">
            <v>0</v>
          </cell>
          <cell r="V4578">
            <v>5</v>
          </cell>
          <cell r="W4578">
            <v>4854</v>
          </cell>
          <cell r="X4578">
            <v>20</v>
          </cell>
          <cell r="Y4578">
            <v>10</v>
          </cell>
        </row>
        <row r="4579">
          <cell r="B4579" t="str">
            <v>普格县刘家坪乡</v>
          </cell>
          <cell r="C4579">
            <v>0</v>
          </cell>
          <cell r="D4579">
            <v>10</v>
          </cell>
          <cell r="E4579">
            <v>9</v>
          </cell>
          <cell r="F4579">
            <v>1</v>
          </cell>
          <cell r="G4579">
            <v>0</v>
          </cell>
          <cell r="H4579">
            <v>0</v>
          </cell>
          <cell r="I4579">
            <v>0</v>
          </cell>
          <cell r="J4579">
            <v>10</v>
          </cell>
          <cell r="K4579">
            <v>8</v>
          </cell>
          <cell r="L4579">
            <v>0</v>
          </cell>
          <cell r="M4579">
            <v>2</v>
          </cell>
          <cell r="N4579">
            <v>0</v>
          </cell>
          <cell r="O4579">
            <v>0</v>
          </cell>
          <cell r="P4579">
            <v>0</v>
          </cell>
          <cell r="Q4579">
            <v>0</v>
          </cell>
          <cell r="R4579">
            <v>0</v>
          </cell>
          <cell r="S4579">
            <v>0</v>
          </cell>
          <cell r="T4579">
            <v>0</v>
          </cell>
          <cell r="U4579">
            <v>0</v>
          </cell>
          <cell r="V4579">
            <v>4</v>
          </cell>
          <cell r="W4579">
            <v>3895</v>
          </cell>
          <cell r="X4579">
            <v>16</v>
          </cell>
          <cell r="Y4579">
            <v>8</v>
          </cell>
        </row>
        <row r="4580">
          <cell r="B4580" t="str">
            <v>普格县洛乌沟乡</v>
          </cell>
          <cell r="C4580">
            <v>0</v>
          </cell>
          <cell r="D4580">
            <v>9</v>
          </cell>
          <cell r="E4580">
            <v>7</v>
          </cell>
          <cell r="F4580">
            <v>2</v>
          </cell>
          <cell r="G4580">
            <v>0</v>
          </cell>
          <cell r="H4580">
            <v>0</v>
          </cell>
          <cell r="I4580">
            <v>0</v>
          </cell>
          <cell r="J4580">
            <v>9</v>
          </cell>
          <cell r="K4580">
            <v>7</v>
          </cell>
          <cell r="L4580">
            <v>0</v>
          </cell>
          <cell r="M4580">
            <v>2</v>
          </cell>
          <cell r="N4580">
            <v>0</v>
          </cell>
          <cell r="O4580">
            <v>0</v>
          </cell>
          <cell r="P4580">
            <v>0</v>
          </cell>
          <cell r="Q4580">
            <v>0</v>
          </cell>
          <cell r="R4580">
            <v>0</v>
          </cell>
          <cell r="S4580">
            <v>0</v>
          </cell>
          <cell r="T4580">
            <v>0</v>
          </cell>
          <cell r="U4580">
            <v>0</v>
          </cell>
          <cell r="V4580">
            <v>4</v>
          </cell>
          <cell r="W4580">
            <v>2134</v>
          </cell>
          <cell r="X4580">
            <v>16</v>
          </cell>
          <cell r="Y4580">
            <v>7</v>
          </cell>
        </row>
        <row r="4581">
          <cell r="B4581" t="str">
            <v>普格县大坪乡</v>
          </cell>
          <cell r="C4581">
            <v>0</v>
          </cell>
          <cell r="D4581">
            <v>13</v>
          </cell>
          <cell r="E4581">
            <v>10</v>
          </cell>
          <cell r="F4581">
            <v>3</v>
          </cell>
          <cell r="G4581">
            <v>0</v>
          </cell>
          <cell r="H4581">
            <v>0</v>
          </cell>
          <cell r="I4581">
            <v>0</v>
          </cell>
          <cell r="J4581">
            <v>13</v>
          </cell>
          <cell r="K4581">
            <v>11</v>
          </cell>
          <cell r="L4581">
            <v>0</v>
          </cell>
          <cell r="M4581">
            <v>2</v>
          </cell>
          <cell r="N4581">
            <v>0</v>
          </cell>
          <cell r="O4581">
            <v>0</v>
          </cell>
          <cell r="P4581">
            <v>0</v>
          </cell>
          <cell r="Q4581">
            <v>0</v>
          </cell>
          <cell r="R4581">
            <v>0</v>
          </cell>
          <cell r="S4581">
            <v>0</v>
          </cell>
          <cell r="T4581">
            <v>0</v>
          </cell>
          <cell r="U4581">
            <v>0</v>
          </cell>
          <cell r="V4581">
            <v>5</v>
          </cell>
          <cell r="W4581">
            <v>5204</v>
          </cell>
          <cell r="X4581">
            <v>20</v>
          </cell>
          <cell r="Y4581">
            <v>18</v>
          </cell>
        </row>
        <row r="4582">
          <cell r="B4582" t="str">
            <v>普格县甘天地乡</v>
          </cell>
          <cell r="C4582">
            <v>0</v>
          </cell>
          <cell r="D4582">
            <v>10</v>
          </cell>
          <cell r="E4582">
            <v>7</v>
          </cell>
          <cell r="F4582">
            <v>3</v>
          </cell>
          <cell r="G4582">
            <v>0</v>
          </cell>
          <cell r="H4582">
            <v>0</v>
          </cell>
          <cell r="I4582">
            <v>0</v>
          </cell>
          <cell r="J4582">
            <v>10</v>
          </cell>
          <cell r="K4582">
            <v>8</v>
          </cell>
          <cell r="L4582">
            <v>0</v>
          </cell>
          <cell r="M4582">
            <v>2</v>
          </cell>
          <cell r="N4582">
            <v>0</v>
          </cell>
          <cell r="O4582">
            <v>0</v>
          </cell>
          <cell r="P4582">
            <v>0</v>
          </cell>
          <cell r="Q4582">
            <v>0</v>
          </cell>
          <cell r="R4582">
            <v>0</v>
          </cell>
          <cell r="S4582">
            <v>0</v>
          </cell>
          <cell r="T4582">
            <v>0</v>
          </cell>
          <cell r="U4582">
            <v>0</v>
          </cell>
          <cell r="V4582">
            <v>4</v>
          </cell>
          <cell r="W4582">
            <v>2287</v>
          </cell>
          <cell r="X4582">
            <v>16</v>
          </cell>
          <cell r="Y4582">
            <v>10</v>
          </cell>
        </row>
        <row r="4583">
          <cell r="B4583" t="str">
            <v>普格县雨水乡</v>
          </cell>
          <cell r="C4583">
            <v>0</v>
          </cell>
          <cell r="D4583">
            <v>17</v>
          </cell>
          <cell r="E4583">
            <v>15</v>
          </cell>
          <cell r="F4583">
            <v>2</v>
          </cell>
          <cell r="G4583">
            <v>0</v>
          </cell>
          <cell r="H4583">
            <v>0</v>
          </cell>
          <cell r="I4583">
            <v>0</v>
          </cell>
          <cell r="J4583">
            <v>18</v>
          </cell>
          <cell r="K4583">
            <v>15</v>
          </cell>
          <cell r="L4583">
            <v>0</v>
          </cell>
          <cell r="M4583">
            <v>3</v>
          </cell>
          <cell r="N4583">
            <v>0</v>
          </cell>
          <cell r="O4583">
            <v>0</v>
          </cell>
          <cell r="P4583">
            <v>0</v>
          </cell>
          <cell r="Q4583">
            <v>0</v>
          </cell>
          <cell r="R4583">
            <v>0</v>
          </cell>
          <cell r="S4583">
            <v>0</v>
          </cell>
          <cell r="T4583">
            <v>0</v>
          </cell>
          <cell r="U4583">
            <v>-1</v>
          </cell>
          <cell r="V4583">
            <v>8</v>
          </cell>
          <cell r="W4583">
            <v>6610</v>
          </cell>
          <cell r="X4583">
            <v>32</v>
          </cell>
          <cell r="Y4583">
            <v>28</v>
          </cell>
        </row>
        <row r="4584">
          <cell r="B4584" t="str">
            <v>普格县辉隆乡</v>
          </cell>
          <cell r="C4584">
            <v>0</v>
          </cell>
          <cell r="D4584">
            <v>7</v>
          </cell>
          <cell r="E4584">
            <v>5</v>
          </cell>
          <cell r="F4584">
            <v>2</v>
          </cell>
          <cell r="G4584">
            <v>0</v>
          </cell>
          <cell r="H4584">
            <v>0</v>
          </cell>
          <cell r="I4584">
            <v>0</v>
          </cell>
          <cell r="J4584">
            <v>7</v>
          </cell>
          <cell r="K4584">
            <v>6</v>
          </cell>
          <cell r="L4584">
            <v>0</v>
          </cell>
          <cell r="M4584">
            <v>1</v>
          </cell>
          <cell r="N4584">
            <v>0</v>
          </cell>
          <cell r="O4584">
            <v>0</v>
          </cell>
          <cell r="P4584">
            <v>0</v>
          </cell>
          <cell r="Q4584">
            <v>0</v>
          </cell>
          <cell r="R4584">
            <v>0</v>
          </cell>
          <cell r="S4584">
            <v>0</v>
          </cell>
          <cell r="T4584">
            <v>0</v>
          </cell>
          <cell r="U4584">
            <v>0</v>
          </cell>
          <cell r="V4584">
            <v>4</v>
          </cell>
          <cell r="W4584">
            <v>2090</v>
          </cell>
          <cell r="X4584">
            <v>16</v>
          </cell>
          <cell r="Y4584">
            <v>10</v>
          </cell>
        </row>
        <row r="4585">
          <cell r="B4585" t="str">
            <v>普格县螺髻山镇</v>
          </cell>
          <cell r="C4585">
            <v>0</v>
          </cell>
          <cell r="D4585">
            <v>17</v>
          </cell>
          <cell r="E4585">
            <v>13</v>
          </cell>
          <cell r="F4585">
            <v>4</v>
          </cell>
          <cell r="G4585">
            <v>0</v>
          </cell>
          <cell r="H4585">
            <v>0</v>
          </cell>
          <cell r="I4585">
            <v>0</v>
          </cell>
          <cell r="J4585">
            <v>17</v>
          </cell>
          <cell r="K4585">
            <v>14</v>
          </cell>
          <cell r="L4585">
            <v>0</v>
          </cell>
          <cell r="M4585">
            <v>3</v>
          </cell>
          <cell r="N4585">
            <v>0</v>
          </cell>
          <cell r="O4585">
            <v>0</v>
          </cell>
          <cell r="P4585">
            <v>0</v>
          </cell>
          <cell r="Q4585">
            <v>0</v>
          </cell>
          <cell r="R4585">
            <v>0</v>
          </cell>
          <cell r="S4585">
            <v>0</v>
          </cell>
          <cell r="T4585">
            <v>0</v>
          </cell>
          <cell r="U4585">
            <v>0</v>
          </cell>
          <cell r="V4585">
            <v>7</v>
          </cell>
          <cell r="W4585">
            <v>9054</v>
          </cell>
          <cell r="X4585">
            <v>28</v>
          </cell>
          <cell r="Y4585">
            <v>58</v>
          </cell>
        </row>
        <row r="4586">
          <cell r="B4586" t="str">
            <v>普格县特补乡</v>
          </cell>
          <cell r="C4586">
            <v>0</v>
          </cell>
          <cell r="D4586">
            <v>12</v>
          </cell>
          <cell r="E4586">
            <v>8</v>
          </cell>
          <cell r="F4586">
            <v>4</v>
          </cell>
          <cell r="G4586">
            <v>0</v>
          </cell>
          <cell r="H4586">
            <v>0</v>
          </cell>
          <cell r="I4586">
            <v>0</v>
          </cell>
          <cell r="J4586">
            <v>12</v>
          </cell>
          <cell r="K4586">
            <v>10</v>
          </cell>
          <cell r="L4586">
            <v>0</v>
          </cell>
          <cell r="M4586">
            <v>2</v>
          </cell>
          <cell r="N4586">
            <v>0</v>
          </cell>
          <cell r="O4586">
            <v>0</v>
          </cell>
          <cell r="P4586">
            <v>0</v>
          </cell>
          <cell r="Q4586">
            <v>0</v>
          </cell>
          <cell r="R4586">
            <v>0</v>
          </cell>
          <cell r="S4586">
            <v>0</v>
          </cell>
          <cell r="T4586">
            <v>0</v>
          </cell>
          <cell r="U4586">
            <v>0</v>
          </cell>
          <cell r="V4586">
            <v>5</v>
          </cell>
          <cell r="W4586">
            <v>4606</v>
          </cell>
          <cell r="X4586">
            <v>20</v>
          </cell>
          <cell r="Y4586">
            <v>43</v>
          </cell>
        </row>
        <row r="4587">
          <cell r="B4587" t="str">
            <v>普格县大槽乡</v>
          </cell>
          <cell r="C4587">
            <v>0</v>
          </cell>
          <cell r="D4587">
            <v>10</v>
          </cell>
          <cell r="E4587">
            <v>5</v>
          </cell>
          <cell r="F4587">
            <v>5</v>
          </cell>
          <cell r="G4587">
            <v>0</v>
          </cell>
          <cell r="H4587">
            <v>0</v>
          </cell>
          <cell r="I4587">
            <v>0</v>
          </cell>
          <cell r="J4587">
            <v>10</v>
          </cell>
          <cell r="K4587">
            <v>8</v>
          </cell>
          <cell r="L4587">
            <v>0</v>
          </cell>
          <cell r="M4587">
            <v>2</v>
          </cell>
          <cell r="N4587">
            <v>0</v>
          </cell>
          <cell r="O4587">
            <v>0</v>
          </cell>
          <cell r="P4587">
            <v>0</v>
          </cell>
          <cell r="Q4587">
            <v>0</v>
          </cell>
          <cell r="R4587">
            <v>0</v>
          </cell>
          <cell r="S4587">
            <v>0</v>
          </cell>
          <cell r="T4587">
            <v>0</v>
          </cell>
          <cell r="U4587">
            <v>0</v>
          </cell>
          <cell r="V4587">
            <v>4</v>
          </cell>
          <cell r="W4587">
            <v>3258</v>
          </cell>
          <cell r="X4587">
            <v>16</v>
          </cell>
          <cell r="Y4587">
            <v>11</v>
          </cell>
        </row>
        <row r="4588">
          <cell r="B4588" t="str">
            <v>普格县五道箐乡</v>
          </cell>
          <cell r="C4588">
            <v>0</v>
          </cell>
          <cell r="D4588">
            <v>6</v>
          </cell>
          <cell r="E4588">
            <v>5</v>
          </cell>
          <cell r="F4588">
            <v>1</v>
          </cell>
          <cell r="G4588">
            <v>0</v>
          </cell>
          <cell r="H4588">
            <v>0</v>
          </cell>
          <cell r="I4588">
            <v>0</v>
          </cell>
          <cell r="J4588">
            <v>6</v>
          </cell>
          <cell r="K4588">
            <v>5</v>
          </cell>
          <cell r="L4588">
            <v>0</v>
          </cell>
          <cell r="M4588">
            <v>1</v>
          </cell>
          <cell r="N4588">
            <v>0</v>
          </cell>
          <cell r="O4588">
            <v>0</v>
          </cell>
          <cell r="P4588">
            <v>0</v>
          </cell>
          <cell r="Q4588">
            <v>0</v>
          </cell>
          <cell r="R4588">
            <v>0</v>
          </cell>
          <cell r="S4588">
            <v>0</v>
          </cell>
          <cell r="T4588">
            <v>0</v>
          </cell>
          <cell r="U4588">
            <v>0</v>
          </cell>
          <cell r="V4588">
            <v>3</v>
          </cell>
          <cell r="W4588">
            <v>3188</v>
          </cell>
          <cell r="X4588">
            <v>12</v>
          </cell>
          <cell r="Y4588">
            <v>14</v>
          </cell>
        </row>
        <row r="4589">
          <cell r="B4589" t="str">
            <v>普格县特尔果乡</v>
          </cell>
          <cell r="C4589">
            <v>0</v>
          </cell>
          <cell r="D4589">
            <v>11</v>
          </cell>
          <cell r="E4589">
            <v>10</v>
          </cell>
          <cell r="F4589">
            <v>1</v>
          </cell>
          <cell r="G4589">
            <v>0</v>
          </cell>
          <cell r="H4589">
            <v>0</v>
          </cell>
          <cell r="I4589">
            <v>0</v>
          </cell>
          <cell r="J4589">
            <v>11</v>
          </cell>
          <cell r="K4589">
            <v>9</v>
          </cell>
          <cell r="L4589">
            <v>0</v>
          </cell>
          <cell r="M4589">
            <v>2</v>
          </cell>
          <cell r="N4589">
            <v>0</v>
          </cell>
          <cell r="O4589">
            <v>0</v>
          </cell>
          <cell r="P4589">
            <v>0</v>
          </cell>
          <cell r="Q4589">
            <v>0</v>
          </cell>
          <cell r="R4589">
            <v>0</v>
          </cell>
          <cell r="S4589">
            <v>0</v>
          </cell>
          <cell r="T4589">
            <v>0</v>
          </cell>
          <cell r="U4589">
            <v>0</v>
          </cell>
          <cell r="V4589">
            <v>5</v>
          </cell>
          <cell r="W4589">
            <v>3212</v>
          </cell>
          <cell r="X4589">
            <v>15</v>
          </cell>
          <cell r="Y4589">
            <v>11</v>
          </cell>
        </row>
        <row r="4590">
          <cell r="B4590" t="str">
            <v>普格县洛甘乡</v>
          </cell>
          <cell r="C4590">
            <v>0</v>
          </cell>
          <cell r="D4590">
            <v>7</v>
          </cell>
          <cell r="E4590">
            <v>6</v>
          </cell>
          <cell r="F4590">
            <v>1</v>
          </cell>
          <cell r="G4590">
            <v>0</v>
          </cell>
          <cell r="H4590">
            <v>0</v>
          </cell>
          <cell r="I4590">
            <v>0</v>
          </cell>
          <cell r="J4590">
            <v>7</v>
          </cell>
          <cell r="K4590">
            <v>6</v>
          </cell>
          <cell r="L4590">
            <v>0</v>
          </cell>
          <cell r="M4590">
            <v>1</v>
          </cell>
          <cell r="N4590">
            <v>0</v>
          </cell>
          <cell r="O4590">
            <v>0</v>
          </cell>
          <cell r="P4590">
            <v>0</v>
          </cell>
          <cell r="Q4590">
            <v>0</v>
          </cell>
          <cell r="R4590">
            <v>0</v>
          </cell>
          <cell r="S4590">
            <v>0</v>
          </cell>
          <cell r="T4590">
            <v>0</v>
          </cell>
          <cell r="U4590">
            <v>0</v>
          </cell>
          <cell r="V4590">
            <v>3</v>
          </cell>
          <cell r="W4590">
            <v>1975</v>
          </cell>
          <cell r="X4590">
            <v>12</v>
          </cell>
          <cell r="Y4590">
            <v>11</v>
          </cell>
        </row>
        <row r="4591">
          <cell r="B4591" t="str">
            <v>普格县马洪乡</v>
          </cell>
          <cell r="C4591">
            <v>0</v>
          </cell>
          <cell r="D4591">
            <v>9</v>
          </cell>
          <cell r="E4591">
            <v>7</v>
          </cell>
          <cell r="F4591">
            <v>2</v>
          </cell>
          <cell r="G4591">
            <v>0</v>
          </cell>
          <cell r="H4591">
            <v>0</v>
          </cell>
          <cell r="I4591">
            <v>0</v>
          </cell>
          <cell r="J4591">
            <v>9</v>
          </cell>
          <cell r="K4591">
            <v>7</v>
          </cell>
          <cell r="L4591">
            <v>0</v>
          </cell>
          <cell r="M4591">
            <v>2</v>
          </cell>
          <cell r="N4591">
            <v>0</v>
          </cell>
          <cell r="O4591">
            <v>0</v>
          </cell>
          <cell r="P4591">
            <v>0</v>
          </cell>
          <cell r="Q4591">
            <v>0</v>
          </cell>
          <cell r="R4591">
            <v>0</v>
          </cell>
          <cell r="S4591">
            <v>0</v>
          </cell>
          <cell r="T4591">
            <v>0</v>
          </cell>
          <cell r="U4591">
            <v>0</v>
          </cell>
          <cell r="V4591">
            <v>5</v>
          </cell>
          <cell r="W4591">
            <v>1745</v>
          </cell>
          <cell r="X4591">
            <v>20</v>
          </cell>
          <cell r="Y4591">
            <v>10</v>
          </cell>
        </row>
        <row r="4592">
          <cell r="B4592" t="str">
            <v>普格县红莫乡</v>
          </cell>
          <cell r="C4592">
            <v>0</v>
          </cell>
          <cell r="D4592">
            <v>7</v>
          </cell>
          <cell r="E4592">
            <v>6</v>
          </cell>
          <cell r="F4592">
            <v>1</v>
          </cell>
          <cell r="G4592">
            <v>0</v>
          </cell>
          <cell r="H4592">
            <v>0</v>
          </cell>
          <cell r="I4592">
            <v>0</v>
          </cell>
          <cell r="J4592">
            <v>7</v>
          </cell>
          <cell r="K4592">
            <v>6</v>
          </cell>
          <cell r="L4592">
            <v>0</v>
          </cell>
          <cell r="M4592">
            <v>1</v>
          </cell>
          <cell r="N4592">
            <v>0</v>
          </cell>
          <cell r="O4592">
            <v>0</v>
          </cell>
          <cell r="P4592">
            <v>0</v>
          </cell>
          <cell r="Q4592">
            <v>0</v>
          </cell>
          <cell r="R4592">
            <v>0</v>
          </cell>
          <cell r="S4592">
            <v>0</v>
          </cell>
          <cell r="T4592">
            <v>0</v>
          </cell>
          <cell r="U4592">
            <v>0</v>
          </cell>
          <cell r="V4592">
            <v>4</v>
          </cell>
          <cell r="W4592">
            <v>1720</v>
          </cell>
          <cell r="X4592">
            <v>16</v>
          </cell>
          <cell r="Y4592">
            <v>7</v>
          </cell>
        </row>
        <row r="4593">
          <cell r="B4593" t="str">
            <v>普格县特口乡</v>
          </cell>
          <cell r="C4593">
            <v>0</v>
          </cell>
          <cell r="D4593">
            <v>5</v>
          </cell>
          <cell r="E4593">
            <v>4</v>
          </cell>
          <cell r="F4593">
            <v>1</v>
          </cell>
          <cell r="G4593">
            <v>0</v>
          </cell>
          <cell r="H4593">
            <v>0</v>
          </cell>
          <cell r="I4593">
            <v>0</v>
          </cell>
          <cell r="J4593">
            <v>5</v>
          </cell>
          <cell r="K4593">
            <v>4</v>
          </cell>
          <cell r="L4593">
            <v>0</v>
          </cell>
          <cell r="M4593">
            <v>1</v>
          </cell>
          <cell r="N4593">
            <v>0</v>
          </cell>
          <cell r="O4593">
            <v>0</v>
          </cell>
          <cell r="P4593">
            <v>0</v>
          </cell>
          <cell r="Q4593">
            <v>0</v>
          </cell>
          <cell r="R4593">
            <v>0</v>
          </cell>
          <cell r="S4593">
            <v>0</v>
          </cell>
          <cell r="T4593">
            <v>0</v>
          </cell>
          <cell r="U4593">
            <v>0</v>
          </cell>
          <cell r="V4593">
            <v>2</v>
          </cell>
          <cell r="W4593">
            <v>1133</v>
          </cell>
          <cell r="X4593">
            <v>8</v>
          </cell>
          <cell r="Y4593">
            <v>3</v>
          </cell>
        </row>
        <row r="4594">
          <cell r="B4594" t="str">
            <v>普格县洛乌乡</v>
          </cell>
          <cell r="C4594">
            <v>0</v>
          </cell>
          <cell r="D4594">
            <v>7</v>
          </cell>
          <cell r="E4594">
            <v>4</v>
          </cell>
          <cell r="F4594">
            <v>3</v>
          </cell>
          <cell r="G4594">
            <v>0</v>
          </cell>
          <cell r="H4594">
            <v>0</v>
          </cell>
          <cell r="I4594">
            <v>0</v>
          </cell>
          <cell r="J4594">
            <v>7</v>
          </cell>
          <cell r="K4594">
            <v>6</v>
          </cell>
          <cell r="L4594">
            <v>0</v>
          </cell>
          <cell r="M4594">
            <v>1</v>
          </cell>
          <cell r="N4594">
            <v>0</v>
          </cell>
          <cell r="O4594">
            <v>0</v>
          </cell>
          <cell r="P4594">
            <v>0</v>
          </cell>
          <cell r="Q4594">
            <v>0</v>
          </cell>
          <cell r="R4594">
            <v>0</v>
          </cell>
          <cell r="S4594">
            <v>0</v>
          </cell>
          <cell r="T4594">
            <v>0</v>
          </cell>
          <cell r="U4594">
            <v>0</v>
          </cell>
          <cell r="V4594">
            <v>3</v>
          </cell>
          <cell r="W4594">
            <v>3753</v>
          </cell>
          <cell r="X4594">
            <v>12</v>
          </cell>
          <cell r="Y4594">
            <v>16</v>
          </cell>
        </row>
        <row r="4595">
          <cell r="B4595" t="str">
            <v>普格县孟甘乡</v>
          </cell>
          <cell r="C4595">
            <v>0</v>
          </cell>
          <cell r="D4595">
            <v>10</v>
          </cell>
          <cell r="E4595">
            <v>8</v>
          </cell>
          <cell r="F4595">
            <v>2</v>
          </cell>
          <cell r="G4595">
            <v>0</v>
          </cell>
          <cell r="H4595">
            <v>0</v>
          </cell>
          <cell r="I4595">
            <v>0</v>
          </cell>
          <cell r="J4595">
            <v>10</v>
          </cell>
          <cell r="K4595">
            <v>8</v>
          </cell>
          <cell r="L4595">
            <v>0</v>
          </cell>
          <cell r="M4595">
            <v>2</v>
          </cell>
          <cell r="N4595">
            <v>0</v>
          </cell>
          <cell r="O4595">
            <v>0</v>
          </cell>
          <cell r="P4595">
            <v>0</v>
          </cell>
          <cell r="Q4595">
            <v>0</v>
          </cell>
          <cell r="R4595">
            <v>0</v>
          </cell>
          <cell r="S4595">
            <v>0</v>
          </cell>
          <cell r="T4595">
            <v>0</v>
          </cell>
          <cell r="U4595">
            <v>0</v>
          </cell>
          <cell r="V4595">
            <v>3</v>
          </cell>
          <cell r="W4595">
            <v>5296</v>
          </cell>
          <cell r="X4595">
            <v>12</v>
          </cell>
          <cell r="Y4595">
            <v>19</v>
          </cell>
        </row>
        <row r="4596">
          <cell r="B4596" t="str">
            <v>普格县吉乐乡</v>
          </cell>
          <cell r="C4596">
            <v>0</v>
          </cell>
          <cell r="D4596">
            <v>7</v>
          </cell>
          <cell r="E4596">
            <v>6</v>
          </cell>
          <cell r="F4596">
            <v>1</v>
          </cell>
          <cell r="G4596">
            <v>0</v>
          </cell>
          <cell r="H4596">
            <v>0</v>
          </cell>
          <cell r="I4596">
            <v>0</v>
          </cell>
          <cell r="J4596">
            <v>7</v>
          </cell>
          <cell r="K4596">
            <v>6</v>
          </cell>
          <cell r="L4596">
            <v>0</v>
          </cell>
          <cell r="M4596">
            <v>1</v>
          </cell>
          <cell r="N4596">
            <v>0</v>
          </cell>
          <cell r="O4596">
            <v>0</v>
          </cell>
          <cell r="P4596">
            <v>0</v>
          </cell>
          <cell r="Q4596">
            <v>0</v>
          </cell>
          <cell r="R4596">
            <v>0</v>
          </cell>
          <cell r="S4596">
            <v>0</v>
          </cell>
          <cell r="T4596">
            <v>0</v>
          </cell>
          <cell r="U4596">
            <v>0</v>
          </cell>
          <cell r="V4596">
            <v>3</v>
          </cell>
          <cell r="W4596">
            <v>3501</v>
          </cell>
          <cell r="X4596">
            <v>12</v>
          </cell>
          <cell r="Y4596">
            <v>8</v>
          </cell>
        </row>
        <row r="4597">
          <cell r="B4597" t="str">
            <v>普格县特兹乡</v>
          </cell>
          <cell r="C4597">
            <v>0</v>
          </cell>
          <cell r="D4597">
            <v>10</v>
          </cell>
          <cell r="E4597">
            <v>9</v>
          </cell>
          <cell r="F4597">
            <v>1</v>
          </cell>
          <cell r="G4597">
            <v>0</v>
          </cell>
          <cell r="H4597">
            <v>0</v>
          </cell>
          <cell r="I4597">
            <v>0</v>
          </cell>
          <cell r="J4597">
            <v>10</v>
          </cell>
          <cell r="K4597">
            <v>8</v>
          </cell>
          <cell r="L4597">
            <v>0</v>
          </cell>
          <cell r="M4597">
            <v>2</v>
          </cell>
          <cell r="N4597">
            <v>0</v>
          </cell>
          <cell r="O4597">
            <v>0</v>
          </cell>
          <cell r="P4597">
            <v>0</v>
          </cell>
          <cell r="Q4597">
            <v>0</v>
          </cell>
          <cell r="R4597">
            <v>0</v>
          </cell>
          <cell r="S4597">
            <v>0</v>
          </cell>
          <cell r="T4597">
            <v>0</v>
          </cell>
          <cell r="U4597">
            <v>0</v>
          </cell>
          <cell r="V4597">
            <v>4</v>
          </cell>
          <cell r="W4597">
            <v>3843</v>
          </cell>
          <cell r="X4597">
            <v>16</v>
          </cell>
          <cell r="Y4597">
            <v>14</v>
          </cell>
        </row>
        <row r="4598">
          <cell r="B4598" t="str">
            <v>普格县耶底乡</v>
          </cell>
          <cell r="C4598">
            <v>0</v>
          </cell>
          <cell r="D4598">
            <v>5</v>
          </cell>
          <cell r="E4598">
            <v>4</v>
          </cell>
          <cell r="F4598">
            <v>1</v>
          </cell>
          <cell r="G4598">
            <v>0</v>
          </cell>
          <cell r="H4598">
            <v>0</v>
          </cell>
          <cell r="I4598">
            <v>0</v>
          </cell>
          <cell r="J4598">
            <v>5</v>
          </cell>
          <cell r="K4598">
            <v>4</v>
          </cell>
          <cell r="L4598">
            <v>0</v>
          </cell>
          <cell r="M4598">
            <v>1</v>
          </cell>
          <cell r="N4598">
            <v>0</v>
          </cell>
          <cell r="O4598">
            <v>0</v>
          </cell>
          <cell r="P4598">
            <v>0</v>
          </cell>
          <cell r="Q4598">
            <v>0</v>
          </cell>
          <cell r="R4598">
            <v>0</v>
          </cell>
          <cell r="S4598">
            <v>0</v>
          </cell>
          <cell r="T4598">
            <v>0</v>
          </cell>
          <cell r="U4598">
            <v>0</v>
          </cell>
          <cell r="V4598">
            <v>3</v>
          </cell>
          <cell r="W4598">
            <v>1122</v>
          </cell>
          <cell r="X4598">
            <v>12</v>
          </cell>
          <cell r="Y4598">
            <v>5</v>
          </cell>
        </row>
        <row r="4599">
          <cell r="B4599" t="str">
            <v>普格县夹铁乡</v>
          </cell>
          <cell r="C4599">
            <v>0</v>
          </cell>
          <cell r="D4599">
            <v>15</v>
          </cell>
          <cell r="E4599">
            <v>12</v>
          </cell>
          <cell r="F4599">
            <v>3</v>
          </cell>
          <cell r="G4599">
            <v>0</v>
          </cell>
          <cell r="H4599">
            <v>0</v>
          </cell>
          <cell r="I4599">
            <v>0</v>
          </cell>
          <cell r="J4599">
            <v>15</v>
          </cell>
          <cell r="K4599">
            <v>12</v>
          </cell>
          <cell r="L4599">
            <v>0</v>
          </cell>
          <cell r="M4599">
            <v>3</v>
          </cell>
          <cell r="N4599">
            <v>0</v>
          </cell>
          <cell r="O4599">
            <v>0</v>
          </cell>
          <cell r="P4599">
            <v>0</v>
          </cell>
          <cell r="Q4599">
            <v>0</v>
          </cell>
          <cell r="R4599">
            <v>0</v>
          </cell>
          <cell r="S4599">
            <v>0</v>
          </cell>
          <cell r="T4599">
            <v>0</v>
          </cell>
          <cell r="U4599">
            <v>0</v>
          </cell>
          <cell r="V4599">
            <v>6</v>
          </cell>
          <cell r="W4599">
            <v>5708</v>
          </cell>
          <cell r="X4599">
            <v>24</v>
          </cell>
          <cell r="Y4599">
            <v>25</v>
          </cell>
        </row>
        <row r="4600">
          <cell r="B4600" t="str">
            <v>普格县哈力洛乡</v>
          </cell>
          <cell r="C4600">
            <v>0</v>
          </cell>
          <cell r="D4600">
            <v>7</v>
          </cell>
          <cell r="E4600">
            <v>6</v>
          </cell>
          <cell r="F4600">
            <v>1</v>
          </cell>
          <cell r="G4600">
            <v>0</v>
          </cell>
          <cell r="H4600">
            <v>0</v>
          </cell>
          <cell r="I4600">
            <v>0</v>
          </cell>
          <cell r="J4600">
            <v>7</v>
          </cell>
          <cell r="K4600">
            <v>6</v>
          </cell>
          <cell r="L4600">
            <v>0</v>
          </cell>
          <cell r="M4600">
            <v>1</v>
          </cell>
          <cell r="N4600">
            <v>0</v>
          </cell>
          <cell r="O4600">
            <v>0</v>
          </cell>
          <cell r="P4600">
            <v>0</v>
          </cell>
          <cell r="Q4600">
            <v>0</v>
          </cell>
          <cell r="R4600">
            <v>0</v>
          </cell>
          <cell r="S4600">
            <v>0</v>
          </cell>
          <cell r="T4600">
            <v>0</v>
          </cell>
          <cell r="U4600">
            <v>0</v>
          </cell>
          <cell r="V4600">
            <v>4</v>
          </cell>
          <cell r="W4600">
            <v>1975</v>
          </cell>
          <cell r="X4600">
            <v>16</v>
          </cell>
          <cell r="Y4600">
            <v>10</v>
          </cell>
        </row>
        <row r="4601">
          <cell r="B4601" t="str">
            <v>普格县祝联乡</v>
          </cell>
          <cell r="C4601">
            <v>0</v>
          </cell>
          <cell r="D4601">
            <v>8</v>
          </cell>
          <cell r="E4601">
            <v>6</v>
          </cell>
          <cell r="F4601">
            <v>2</v>
          </cell>
          <cell r="G4601">
            <v>0</v>
          </cell>
          <cell r="H4601">
            <v>0</v>
          </cell>
          <cell r="I4601">
            <v>0</v>
          </cell>
          <cell r="J4601">
            <v>8</v>
          </cell>
          <cell r="K4601">
            <v>7</v>
          </cell>
          <cell r="L4601">
            <v>0</v>
          </cell>
          <cell r="M4601">
            <v>1</v>
          </cell>
          <cell r="N4601">
            <v>0</v>
          </cell>
          <cell r="O4601">
            <v>0</v>
          </cell>
          <cell r="P4601">
            <v>0</v>
          </cell>
          <cell r="Q4601">
            <v>0</v>
          </cell>
          <cell r="R4601">
            <v>0</v>
          </cell>
          <cell r="S4601">
            <v>0</v>
          </cell>
          <cell r="T4601">
            <v>0</v>
          </cell>
          <cell r="U4601">
            <v>0</v>
          </cell>
          <cell r="V4601">
            <v>4</v>
          </cell>
          <cell r="W4601">
            <v>1398</v>
          </cell>
          <cell r="X4601">
            <v>16</v>
          </cell>
          <cell r="Y4601">
            <v>18</v>
          </cell>
        </row>
        <row r="4602">
          <cell r="B4602" t="str">
            <v>普格县菜子乡</v>
          </cell>
          <cell r="C4602">
            <v>0</v>
          </cell>
          <cell r="D4602">
            <v>11</v>
          </cell>
          <cell r="E4602">
            <v>9</v>
          </cell>
          <cell r="F4602">
            <v>2</v>
          </cell>
          <cell r="G4602">
            <v>0</v>
          </cell>
          <cell r="H4602">
            <v>0</v>
          </cell>
          <cell r="I4602">
            <v>0</v>
          </cell>
          <cell r="J4602">
            <v>11</v>
          </cell>
          <cell r="K4602">
            <v>9</v>
          </cell>
          <cell r="L4602">
            <v>0</v>
          </cell>
          <cell r="M4602">
            <v>2</v>
          </cell>
          <cell r="N4602">
            <v>0</v>
          </cell>
          <cell r="O4602">
            <v>0</v>
          </cell>
          <cell r="P4602">
            <v>0</v>
          </cell>
          <cell r="Q4602">
            <v>0</v>
          </cell>
          <cell r="R4602">
            <v>0</v>
          </cell>
          <cell r="S4602">
            <v>0</v>
          </cell>
          <cell r="T4602">
            <v>0</v>
          </cell>
          <cell r="U4602">
            <v>0</v>
          </cell>
          <cell r="V4602">
            <v>5</v>
          </cell>
          <cell r="W4602">
            <v>3117</v>
          </cell>
          <cell r="X4602">
            <v>20</v>
          </cell>
          <cell r="Y4602">
            <v>12</v>
          </cell>
        </row>
        <row r="4603">
          <cell r="B4603" t="str">
            <v>普格县瓦洛乡</v>
          </cell>
          <cell r="C4603">
            <v>0</v>
          </cell>
          <cell r="D4603">
            <v>12</v>
          </cell>
          <cell r="E4603">
            <v>10</v>
          </cell>
          <cell r="F4603">
            <v>2</v>
          </cell>
          <cell r="G4603">
            <v>0</v>
          </cell>
          <cell r="H4603">
            <v>0</v>
          </cell>
          <cell r="I4603">
            <v>0</v>
          </cell>
          <cell r="J4603">
            <v>12</v>
          </cell>
          <cell r="K4603">
            <v>10</v>
          </cell>
          <cell r="L4603">
            <v>0</v>
          </cell>
          <cell r="M4603">
            <v>2</v>
          </cell>
          <cell r="N4603">
            <v>0</v>
          </cell>
          <cell r="O4603">
            <v>0</v>
          </cell>
          <cell r="P4603">
            <v>0</v>
          </cell>
          <cell r="Q4603">
            <v>0</v>
          </cell>
          <cell r="R4603">
            <v>0</v>
          </cell>
          <cell r="S4603">
            <v>0</v>
          </cell>
          <cell r="T4603">
            <v>0</v>
          </cell>
          <cell r="U4603">
            <v>0</v>
          </cell>
          <cell r="V4603">
            <v>6</v>
          </cell>
          <cell r="W4603">
            <v>4247</v>
          </cell>
          <cell r="X4603">
            <v>24</v>
          </cell>
          <cell r="Y4603">
            <v>23</v>
          </cell>
        </row>
        <row r="4604">
          <cell r="B4604" t="str">
            <v>普格县月吾乡</v>
          </cell>
          <cell r="C4604">
            <v>0</v>
          </cell>
          <cell r="D4604">
            <v>12</v>
          </cell>
          <cell r="E4604">
            <v>10</v>
          </cell>
          <cell r="F4604">
            <v>2</v>
          </cell>
          <cell r="G4604">
            <v>0</v>
          </cell>
          <cell r="H4604">
            <v>0</v>
          </cell>
          <cell r="I4604">
            <v>0</v>
          </cell>
          <cell r="J4604">
            <v>12</v>
          </cell>
          <cell r="K4604">
            <v>10</v>
          </cell>
          <cell r="L4604">
            <v>0</v>
          </cell>
          <cell r="M4604">
            <v>2</v>
          </cell>
          <cell r="N4604">
            <v>0</v>
          </cell>
          <cell r="O4604">
            <v>0</v>
          </cell>
          <cell r="P4604">
            <v>0</v>
          </cell>
          <cell r="Q4604">
            <v>0</v>
          </cell>
          <cell r="R4604">
            <v>0</v>
          </cell>
          <cell r="S4604">
            <v>0</v>
          </cell>
          <cell r="T4604">
            <v>0</v>
          </cell>
          <cell r="U4604">
            <v>0</v>
          </cell>
          <cell r="V4604">
            <v>6</v>
          </cell>
          <cell r="W4604">
            <v>2769</v>
          </cell>
          <cell r="X4604">
            <v>24</v>
          </cell>
          <cell r="Y4604">
            <v>14</v>
          </cell>
        </row>
        <row r="4605">
          <cell r="B4605" t="str">
            <v>布拖县</v>
          </cell>
          <cell r="C4605">
            <v>0</v>
          </cell>
          <cell r="D4605">
            <v>599</v>
          </cell>
          <cell r="E4605">
            <v>579</v>
          </cell>
          <cell r="F4605">
            <v>0</v>
          </cell>
          <cell r="G4605">
            <v>20</v>
          </cell>
          <cell r="H4605">
            <v>0</v>
          </cell>
          <cell r="I4605">
            <v>0</v>
          </cell>
          <cell r="J4605">
            <v>599</v>
          </cell>
          <cell r="K4605">
            <v>184</v>
          </cell>
          <cell r="L4605">
            <v>133</v>
          </cell>
          <cell r="M4605">
            <v>76</v>
          </cell>
          <cell r="N4605">
            <v>4</v>
          </cell>
          <cell r="O4605">
            <v>0</v>
          </cell>
          <cell r="P4605">
            <v>0</v>
          </cell>
          <cell r="Q4605">
            <v>0</v>
          </cell>
          <cell r="R4605">
            <v>0</v>
          </cell>
          <cell r="S4605">
            <v>0</v>
          </cell>
          <cell r="T4605">
            <v>206</v>
          </cell>
          <cell r="U4605">
            <v>0</v>
          </cell>
          <cell r="V4605">
            <v>190</v>
          </cell>
          <cell r="W4605">
            <v>149497</v>
          </cell>
          <cell r="X4605">
            <v>573</v>
          </cell>
          <cell r="Y4605">
            <v>1109</v>
          </cell>
        </row>
        <row r="4606">
          <cell r="B4606" t="str">
            <v>布拖县本级</v>
          </cell>
          <cell r="C4606">
            <v>0</v>
          </cell>
          <cell r="D4606">
            <v>0</v>
          </cell>
          <cell r="E4606">
            <v>0</v>
          </cell>
          <cell r="F4606">
            <v>0</v>
          </cell>
          <cell r="G4606">
            <v>0</v>
          </cell>
          <cell r="H4606">
            <v>0</v>
          </cell>
          <cell r="I4606">
            <v>0</v>
          </cell>
          <cell r="J4606">
            <v>0</v>
          </cell>
          <cell r="K4606">
            <v>0</v>
          </cell>
          <cell r="L4606">
            <v>0</v>
          </cell>
          <cell r="M4606">
            <v>0</v>
          </cell>
          <cell r="N4606">
            <v>0</v>
          </cell>
          <cell r="O4606">
            <v>0</v>
          </cell>
          <cell r="P4606">
            <v>0</v>
          </cell>
          <cell r="Q4606">
            <v>0</v>
          </cell>
          <cell r="R4606">
            <v>0</v>
          </cell>
          <cell r="S4606">
            <v>0</v>
          </cell>
          <cell r="T4606">
            <v>0</v>
          </cell>
          <cell r="U4606">
            <v>0</v>
          </cell>
          <cell r="V4606">
            <v>0</v>
          </cell>
          <cell r="W4606">
            <v>0</v>
          </cell>
          <cell r="X4606">
            <v>0</v>
          </cell>
          <cell r="Y4606">
            <v>0</v>
          </cell>
        </row>
        <row r="4607">
          <cell r="B4607" t="str">
            <v>布拖县乡(镇)小计</v>
          </cell>
          <cell r="C4607">
            <v>0</v>
          </cell>
          <cell r="D4607">
            <v>599</v>
          </cell>
          <cell r="E4607">
            <v>579</v>
          </cell>
          <cell r="F4607">
            <v>0</v>
          </cell>
          <cell r="G4607">
            <v>20</v>
          </cell>
          <cell r="H4607">
            <v>0</v>
          </cell>
          <cell r="I4607">
            <v>0</v>
          </cell>
          <cell r="J4607">
            <v>599</v>
          </cell>
          <cell r="K4607">
            <v>184</v>
          </cell>
          <cell r="L4607">
            <v>133</v>
          </cell>
          <cell r="M4607">
            <v>76</v>
          </cell>
          <cell r="N4607">
            <v>4</v>
          </cell>
          <cell r="O4607">
            <v>0</v>
          </cell>
          <cell r="P4607">
            <v>0</v>
          </cell>
          <cell r="Q4607">
            <v>0</v>
          </cell>
          <cell r="R4607">
            <v>0</v>
          </cell>
          <cell r="S4607">
            <v>0</v>
          </cell>
          <cell r="T4607">
            <v>206</v>
          </cell>
          <cell r="U4607">
            <v>0</v>
          </cell>
          <cell r="V4607">
            <v>190</v>
          </cell>
          <cell r="W4607">
            <v>149497</v>
          </cell>
          <cell r="X4607">
            <v>573</v>
          </cell>
          <cell r="Y4607">
            <v>1109</v>
          </cell>
        </row>
        <row r="4608">
          <cell r="B4608" t="str">
            <v>布拖县特木里镇</v>
          </cell>
          <cell r="C4608">
            <v>0</v>
          </cell>
          <cell r="D4608">
            <v>55</v>
          </cell>
          <cell r="E4608">
            <v>54</v>
          </cell>
          <cell r="F4608">
            <v>0</v>
          </cell>
          <cell r="G4608">
            <v>1</v>
          </cell>
          <cell r="H4608">
            <v>0</v>
          </cell>
          <cell r="I4608">
            <v>0</v>
          </cell>
          <cell r="J4608">
            <v>55</v>
          </cell>
          <cell r="K4608">
            <v>17</v>
          </cell>
          <cell r="L4608">
            <v>13</v>
          </cell>
          <cell r="M4608">
            <v>7</v>
          </cell>
          <cell r="N4608">
            <v>0</v>
          </cell>
          <cell r="O4608">
            <v>0</v>
          </cell>
          <cell r="P4608">
            <v>0</v>
          </cell>
          <cell r="Q4608">
            <v>0</v>
          </cell>
          <cell r="R4608">
            <v>0</v>
          </cell>
          <cell r="S4608">
            <v>0</v>
          </cell>
          <cell r="T4608">
            <v>18</v>
          </cell>
          <cell r="U4608">
            <v>0</v>
          </cell>
          <cell r="V4608">
            <v>18</v>
          </cell>
          <cell r="W4608">
            <v>14644</v>
          </cell>
          <cell r="X4608">
            <v>54</v>
          </cell>
          <cell r="Y4608">
            <v>109</v>
          </cell>
        </row>
        <row r="4609">
          <cell r="B4609" t="str">
            <v>布拖县木尔乡</v>
          </cell>
          <cell r="C4609">
            <v>0</v>
          </cell>
          <cell r="D4609">
            <v>18</v>
          </cell>
          <cell r="E4609">
            <v>18</v>
          </cell>
          <cell r="F4609">
            <v>0</v>
          </cell>
          <cell r="G4609">
            <v>0</v>
          </cell>
          <cell r="H4609">
            <v>0</v>
          </cell>
          <cell r="I4609">
            <v>0</v>
          </cell>
          <cell r="J4609">
            <v>18</v>
          </cell>
          <cell r="K4609">
            <v>6</v>
          </cell>
          <cell r="L4609">
            <v>4</v>
          </cell>
          <cell r="M4609">
            <v>2</v>
          </cell>
          <cell r="N4609">
            <v>0</v>
          </cell>
          <cell r="O4609">
            <v>0</v>
          </cell>
          <cell r="P4609">
            <v>0</v>
          </cell>
          <cell r="Q4609">
            <v>0</v>
          </cell>
          <cell r="R4609">
            <v>0</v>
          </cell>
          <cell r="S4609">
            <v>0</v>
          </cell>
          <cell r="T4609">
            <v>6</v>
          </cell>
          <cell r="U4609">
            <v>0</v>
          </cell>
          <cell r="V4609">
            <v>6</v>
          </cell>
          <cell r="W4609">
            <v>5349</v>
          </cell>
          <cell r="X4609">
            <v>18</v>
          </cell>
          <cell r="Y4609">
            <v>37</v>
          </cell>
        </row>
        <row r="4610">
          <cell r="B4610" t="str">
            <v>布拖县九都乡</v>
          </cell>
          <cell r="C4610">
            <v>0</v>
          </cell>
          <cell r="D4610">
            <v>20</v>
          </cell>
          <cell r="E4610">
            <v>19</v>
          </cell>
          <cell r="F4610">
            <v>0</v>
          </cell>
          <cell r="G4610">
            <v>1</v>
          </cell>
          <cell r="H4610">
            <v>0</v>
          </cell>
          <cell r="I4610">
            <v>0</v>
          </cell>
          <cell r="J4610">
            <v>20</v>
          </cell>
          <cell r="K4610">
            <v>7</v>
          </cell>
          <cell r="L4610">
            <v>4</v>
          </cell>
          <cell r="M4610">
            <v>3</v>
          </cell>
          <cell r="N4610">
            <v>0</v>
          </cell>
          <cell r="O4610">
            <v>0</v>
          </cell>
          <cell r="P4610">
            <v>0</v>
          </cell>
          <cell r="Q4610">
            <v>0</v>
          </cell>
          <cell r="R4610">
            <v>0</v>
          </cell>
          <cell r="S4610">
            <v>0</v>
          </cell>
          <cell r="T4610">
            <v>6</v>
          </cell>
          <cell r="U4610">
            <v>0</v>
          </cell>
          <cell r="V4610">
            <v>7</v>
          </cell>
          <cell r="W4610">
            <v>5811</v>
          </cell>
          <cell r="X4610">
            <v>21</v>
          </cell>
          <cell r="Y4610">
            <v>35</v>
          </cell>
        </row>
        <row r="4611">
          <cell r="B4611" t="str">
            <v>布拖县沙洛乡</v>
          </cell>
          <cell r="C4611">
            <v>0</v>
          </cell>
          <cell r="D4611">
            <v>19</v>
          </cell>
          <cell r="E4611">
            <v>19</v>
          </cell>
          <cell r="F4611">
            <v>0</v>
          </cell>
          <cell r="G4611">
            <v>0</v>
          </cell>
          <cell r="H4611">
            <v>0</v>
          </cell>
          <cell r="I4611">
            <v>0</v>
          </cell>
          <cell r="J4611">
            <v>19</v>
          </cell>
          <cell r="K4611">
            <v>7</v>
          </cell>
          <cell r="L4611">
            <v>3</v>
          </cell>
          <cell r="M4611">
            <v>3</v>
          </cell>
          <cell r="N4611">
            <v>0</v>
          </cell>
          <cell r="O4611">
            <v>0</v>
          </cell>
          <cell r="P4611">
            <v>0</v>
          </cell>
          <cell r="Q4611">
            <v>0</v>
          </cell>
          <cell r="R4611">
            <v>0</v>
          </cell>
          <cell r="S4611">
            <v>0</v>
          </cell>
          <cell r="T4611">
            <v>6</v>
          </cell>
          <cell r="U4611">
            <v>0</v>
          </cell>
          <cell r="V4611">
            <v>7</v>
          </cell>
          <cell r="W4611">
            <v>3647</v>
          </cell>
          <cell r="X4611">
            <v>21</v>
          </cell>
          <cell r="Y4611">
            <v>27</v>
          </cell>
        </row>
        <row r="4612">
          <cell r="B4612" t="str">
            <v>布拖县拉达乡</v>
          </cell>
          <cell r="C4612">
            <v>0</v>
          </cell>
          <cell r="D4612">
            <v>16</v>
          </cell>
          <cell r="E4612">
            <v>16</v>
          </cell>
          <cell r="F4612">
            <v>0</v>
          </cell>
          <cell r="G4612">
            <v>0</v>
          </cell>
          <cell r="H4612">
            <v>0</v>
          </cell>
          <cell r="I4612">
            <v>0</v>
          </cell>
          <cell r="J4612">
            <v>16</v>
          </cell>
          <cell r="K4612">
            <v>5</v>
          </cell>
          <cell r="L4612">
            <v>3</v>
          </cell>
          <cell r="M4612">
            <v>2</v>
          </cell>
          <cell r="N4612">
            <v>0</v>
          </cell>
          <cell r="O4612">
            <v>0</v>
          </cell>
          <cell r="P4612">
            <v>0</v>
          </cell>
          <cell r="Q4612">
            <v>0</v>
          </cell>
          <cell r="R4612">
            <v>0</v>
          </cell>
          <cell r="S4612">
            <v>0</v>
          </cell>
          <cell r="T4612">
            <v>6</v>
          </cell>
          <cell r="U4612">
            <v>0</v>
          </cell>
          <cell r="V4612">
            <v>5</v>
          </cell>
          <cell r="W4612">
            <v>3566</v>
          </cell>
          <cell r="X4612">
            <v>15</v>
          </cell>
          <cell r="Y4612">
            <v>23</v>
          </cell>
        </row>
        <row r="4613">
          <cell r="B4613" t="str">
            <v>布拖县乌科乡</v>
          </cell>
          <cell r="C4613">
            <v>0</v>
          </cell>
          <cell r="D4613">
            <v>8</v>
          </cell>
          <cell r="E4613">
            <v>8</v>
          </cell>
          <cell r="F4613">
            <v>0</v>
          </cell>
          <cell r="G4613">
            <v>0</v>
          </cell>
          <cell r="H4613">
            <v>0</v>
          </cell>
          <cell r="I4613">
            <v>0</v>
          </cell>
          <cell r="J4613">
            <v>8</v>
          </cell>
          <cell r="K4613">
            <v>3</v>
          </cell>
          <cell r="L4613">
            <v>2</v>
          </cell>
          <cell r="M4613">
            <v>1</v>
          </cell>
          <cell r="N4613">
            <v>0</v>
          </cell>
          <cell r="O4613">
            <v>0</v>
          </cell>
          <cell r="P4613">
            <v>0</v>
          </cell>
          <cell r="Q4613">
            <v>0</v>
          </cell>
          <cell r="R4613">
            <v>0</v>
          </cell>
          <cell r="S4613">
            <v>0</v>
          </cell>
          <cell r="T4613">
            <v>2</v>
          </cell>
          <cell r="U4613">
            <v>0</v>
          </cell>
          <cell r="V4613">
            <v>3</v>
          </cell>
          <cell r="W4613">
            <v>2103</v>
          </cell>
          <cell r="X4613">
            <v>9</v>
          </cell>
          <cell r="Y4613">
            <v>18</v>
          </cell>
        </row>
        <row r="4614">
          <cell r="B4614" t="str">
            <v>布拖县拖觉镇</v>
          </cell>
          <cell r="C4614">
            <v>0</v>
          </cell>
          <cell r="D4614">
            <v>42</v>
          </cell>
          <cell r="E4614">
            <v>40</v>
          </cell>
          <cell r="F4614">
            <v>0</v>
          </cell>
          <cell r="G4614">
            <v>2</v>
          </cell>
          <cell r="H4614">
            <v>0</v>
          </cell>
          <cell r="I4614">
            <v>0</v>
          </cell>
          <cell r="J4614">
            <v>42</v>
          </cell>
          <cell r="K4614">
            <v>9</v>
          </cell>
          <cell r="L4614">
            <v>10</v>
          </cell>
          <cell r="M4614">
            <v>4</v>
          </cell>
          <cell r="N4614">
            <v>0</v>
          </cell>
          <cell r="O4614">
            <v>0</v>
          </cell>
          <cell r="P4614">
            <v>0</v>
          </cell>
          <cell r="Q4614">
            <v>0</v>
          </cell>
          <cell r="R4614">
            <v>0</v>
          </cell>
          <cell r="S4614">
            <v>0</v>
          </cell>
          <cell r="T4614">
            <v>19</v>
          </cell>
          <cell r="U4614">
            <v>0</v>
          </cell>
          <cell r="V4614">
            <v>10</v>
          </cell>
          <cell r="W4614">
            <v>10509</v>
          </cell>
          <cell r="X4614">
            <v>30</v>
          </cell>
          <cell r="Y4614">
            <v>81</v>
          </cell>
        </row>
        <row r="4615">
          <cell r="B4615" t="str">
            <v>布拖县补尔乡</v>
          </cell>
          <cell r="C4615">
            <v>0</v>
          </cell>
          <cell r="D4615">
            <v>27</v>
          </cell>
          <cell r="E4615">
            <v>26</v>
          </cell>
          <cell r="F4615">
            <v>0</v>
          </cell>
          <cell r="G4615">
            <v>1</v>
          </cell>
          <cell r="H4615">
            <v>0</v>
          </cell>
          <cell r="I4615">
            <v>0</v>
          </cell>
          <cell r="J4615">
            <v>27</v>
          </cell>
          <cell r="K4615">
            <v>7</v>
          </cell>
          <cell r="L4615">
            <v>5</v>
          </cell>
          <cell r="M4615">
            <v>3</v>
          </cell>
          <cell r="N4615">
            <v>0</v>
          </cell>
          <cell r="O4615">
            <v>0</v>
          </cell>
          <cell r="P4615">
            <v>0</v>
          </cell>
          <cell r="Q4615">
            <v>0</v>
          </cell>
          <cell r="R4615">
            <v>0</v>
          </cell>
          <cell r="S4615">
            <v>0</v>
          </cell>
          <cell r="T4615">
            <v>12</v>
          </cell>
          <cell r="U4615">
            <v>0</v>
          </cell>
          <cell r="V4615">
            <v>8</v>
          </cell>
          <cell r="W4615">
            <v>6574</v>
          </cell>
          <cell r="X4615">
            <v>24</v>
          </cell>
          <cell r="Y4615">
            <v>45</v>
          </cell>
        </row>
        <row r="4616">
          <cell r="B4616" t="str">
            <v>布拖县洛古乡</v>
          </cell>
          <cell r="C4616">
            <v>0</v>
          </cell>
          <cell r="D4616">
            <v>12</v>
          </cell>
          <cell r="E4616">
            <v>12</v>
          </cell>
          <cell r="F4616">
            <v>0</v>
          </cell>
          <cell r="G4616">
            <v>0</v>
          </cell>
          <cell r="H4616">
            <v>0</v>
          </cell>
          <cell r="I4616">
            <v>0</v>
          </cell>
          <cell r="J4616">
            <v>12</v>
          </cell>
          <cell r="K4616">
            <v>3</v>
          </cell>
          <cell r="L4616">
            <v>2</v>
          </cell>
          <cell r="M4616">
            <v>1</v>
          </cell>
          <cell r="N4616">
            <v>0</v>
          </cell>
          <cell r="O4616">
            <v>0</v>
          </cell>
          <cell r="P4616">
            <v>0</v>
          </cell>
          <cell r="Q4616">
            <v>0</v>
          </cell>
          <cell r="R4616">
            <v>0</v>
          </cell>
          <cell r="S4616">
            <v>0</v>
          </cell>
          <cell r="T4616">
            <v>6</v>
          </cell>
          <cell r="U4616">
            <v>0</v>
          </cell>
          <cell r="V4616">
            <v>3</v>
          </cell>
          <cell r="W4616">
            <v>3135</v>
          </cell>
          <cell r="X4616">
            <v>12</v>
          </cell>
          <cell r="Y4616">
            <v>18</v>
          </cell>
        </row>
        <row r="4617">
          <cell r="B4617" t="str">
            <v>布拖县美撒乡</v>
          </cell>
          <cell r="C4617">
            <v>0</v>
          </cell>
          <cell r="D4617">
            <v>17</v>
          </cell>
          <cell r="E4617">
            <v>16</v>
          </cell>
          <cell r="F4617">
            <v>0</v>
          </cell>
          <cell r="G4617">
            <v>1</v>
          </cell>
          <cell r="H4617">
            <v>0</v>
          </cell>
          <cell r="I4617">
            <v>0</v>
          </cell>
          <cell r="J4617">
            <v>17</v>
          </cell>
          <cell r="K4617">
            <v>5</v>
          </cell>
          <cell r="L4617">
            <v>3</v>
          </cell>
          <cell r="M4617">
            <v>2</v>
          </cell>
          <cell r="N4617">
            <v>0</v>
          </cell>
          <cell r="O4617">
            <v>0</v>
          </cell>
          <cell r="P4617">
            <v>0</v>
          </cell>
          <cell r="Q4617">
            <v>0</v>
          </cell>
          <cell r="R4617">
            <v>0</v>
          </cell>
          <cell r="S4617">
            <v>0</v>
          </cell>
          <cell r="T4617">
            <v>7</v>
          </cell>
          <cell r="U4617">
            <v>0</v>
          </cell>
          <cell r="V4617">
            <v>5</v>
          </cell>
          <cell r="W4617">
            <v>3718</v>
          </cell>
          <cell r="X4617">
            <v>15</v>
          </cell>
          <cell r="Y4617">
            <v>29</v>
          </cell>
        </row>
        <row r="4618">
          <cell r="B4618" t="str">
            <v>布拖县乌依乡</v>
          </cell>
          <cell r="C4618">
            <v>0</v>
          </cell>
          <cell r="D4618">
            <v>21</v>
          </cell>
          <cell r="E4618">
            <v>20</v>
          </cell>
          <cell r="F4618">
            <v>0</v>
          </cell>
          <cell r="G4618">
            <v>1</v>
          </cell>
          <cell r="H4618">
            <v>0</v>
          </cell>
          <cell r="I4618">
            <v>0</v>
          </cell>
          <cell r="J4618">
            <v>21</v>
          </cell>
          <cell r="K4618">
            <v>4</v>
          </cell>
          <cell r="L4618">
            <v>9</v>
          </cell>
          <cell r="M4618">
            <v>2</v>
          </cell>
          <cell r="N4618">
            <v>0</v>
          </cell>
          <cell r="O4618">
            <v>0</v>
          </cell>
          <cell r="P4618">
            <v>0</v>
          </cell>
          <cell r="Q4618">
            <v>0</v>
          </cell>
          <cell r="R4618">
            <v>0</v>
          </cell>
          <cell r="S4618">
            <v>0</v>
          </cell>
          <cell r="T4618">
            <v>6</v>
          </cell>
          <cell r="U4618">
            <v>0</v>
          </cell>
          <cell r="V4618">
            <v>4</v>
          </cell>
          <cell r="W4618">
            <v>2798</v>
          </cell>
          <cell r="X4618">
            <v>12</v>
          </cell>
          <cell r="Y4618">
            <v>73</v>
          </cell>
        </row>
        <row r="4619">
          <cell r="B4619" t="str">
            <v>布拖县浪珠乡</v>
          </cell>
          <cell r="C4619">
            <v>0</v>
          </cell>
          <cell r="D4619">
            <v>8</v>
          </cell>
          <cell r="E4619">
            <v>8</v>
          </cell>
          <cell r="F4619">
            <v>0</v>
          </cell>
          <cell r="G4619">
            <v>0</v>
          </cell>
          <cell r="H4619">
            <v>0</v>
          </cell>
          <cell r="I4619">
            <v>0</v>
          </cell>
          <cell r="J4619">
            <v>8</v>
          </cell>
          <cell r="K4619">
            <v>2</v>
          </cell>
          <cell r="L4619">
            <v>2</v>
          </cell>
          <cell r="M4619">
            <v>1</v>
          </cell>
          <cell r="N4619">
            <v>0</v>
          </cell>
          <cell r="O4619">
            <v>0</v>
          </cell>
          <cell r="P4619">
            <v>0</v>
          </cell>
          <cell r="Q4619">
            <v>0</v>
          </cell>
          <cell r="R4619">
            <v>0</v>
          </cell>
          <cell r="S4619">
            <v>0</v>
          </cell>
          <cell r="T4619">
            <v>3</v>
          </cell>
          <cell r="U4619">
            <v>0</v>
          </cell>
          <cell r="V4619">
            <v>2</v>
          </cell>
          <cell r="W4619">
            <v>2056</v>
          </cell>
          <cell r="X4619">
            <v>6</v>
          </cell>
          <cell r="Y4619">
            <v>12</v>
          </cell>
        </row>
        <row r="4620">
          <cell r="B4620" t="str">
            <v>布拖县觉撒乡</v>
          </cell>
          <cell r="C4620">
            <v>0</v>
          </cell>
          <cell r="D4620">
            <v>11</v>
          </cell>
          <cell r="E4620">
            <v>11</v>
          </cell>
          <cell r="F4620">
            <v>0</v>
          </cell>
          <cell r="G4620">
            <v>0</v>
          </cell>
          <cell r="H4620">
            <v>0</v>
          </cell>
          <cell r="I4620">
            <v>0</v>
          </cell>
          <cell r="J4620">
            <v>11</v>
          </cell>
          <cell r="K4620">
            <v>4</v>
          </cell>
          <cell r="L4620">
            <v>2</v>
          </cell>
          <cell r="M4620">
            <v>2</v>
          </cell>
          <cell r="N4620">
            <v>0</v>
          </cell>
          <cell r="O4620">
            <v>0</v>
          </cell>
          <cell r="P4620">
            <v>0</v>
          </cell>
          <cell r="Q4620">
            <v>0</v>
          </cell>
          <cell r="R4620">
            <v>0</v>
          </cell>
          <cell r="S4620">
            <v>0</v>
          </cell>
          <cell r="T4620">
            <v>3</v>
          </cell>
          <cell r="U4620">
            <v>0</v>
          </cell>
          <cell r="V4620">
            <v>4</v>
          </cell>
          <cell r="W4620">
            <v>2888</v>
          </cell>
          <cell r="X4620">
            <v>12</v>
          </cell>
          <cell r="Y4620">
            <v>20</v>
          </cell>
        </row>
        <row r="4621">
          <cell r="B4621" t="str">
            <v>布拖县拉果乡</v>
          </cell>
          <cell r="C4621">
            <v>0</v>
          </cell>
          <cell r="D4621">
            <v>17</v>
          </cell>
          <cell r="E4621">
            <v>16</v>
          </cell>
          <cell r="F4621">
            <v>0</v>
          </cell>
          <cell r="G4621">
            <v>1</v>
          </cell>
          <cell r="H4621">
            <v>0</v>
          </cell>
          <cell r="I4621">
            <v>0</v>
          </cell>
          <cell r="J4621">
            <v>17</v>
          </cell>
          <cell r="K4621">
            <v>5</v>
          </cell>
          <cell r="L4621">
            <v>3</v>
          </cell>
          <cell r="M4621">
            <v>2</v>
          </cell>
          <cell r="N4621">
            <v>0</v>
          </cell>
          <cell r="O4621">
            <v>0</v>
          </cell>
          <cell r="P4621">
            <v>0</v>
          </cell>
          <cell r="Q4621">
            <v>0</v>
          </cell>
          <cell r="R4621">
            <v>0</v>
          </cell>
          <cell r="S4621">
            <v>0</v>
          </cell>
          <cell r="T4621">
            <v>7</v>
          </cell>
          <cell r="U4621">
            <v>0</v>
          </cell>
          <cell r="V4621">
            <v>5</v>
          </cell>
          <cell r="W4621">
            <v>4229</v>
          </cell>
          <cell r="X4621">
            <v>15</v>
          </cell>
          <cell r="Y4621">
            <v>25</v>
          </cell>
        </row>
        <row r="4622">
          <cell r="B4622" t="str">
            <v>布拖县龙潭镇</v>
          </cell>
          <cell r="C4622">
            <v>0</v>
          </cell>
          <cell r="D4622">
            <v>20</v>
          </cell>
          <cell r="E4622">
            <v>19</v>
          </cell>
          <cell r="F4622">
            <v>0</v>
          </cell>
          <cell r="G4622">
            <v>1</v>
          </cell>
          <cell r="H4622">
            <v>0</v>
          </cell>
          <cell r="I4622">
            <v>0</v>
          </cell>
          <cell r="J4622">
            <v>20</v>
          </cell>
          <cell r="K4622">
            <v>6</v>
          </cell>
          <cell r="L4622">
            <v>5</v>
          </cell>
          <cell r="M4622">
            <v>2</v>
          </cell>
          <cell r="N4622">
            <v>0</v>
          </cell>
          <cell r="O4622">
            <v>0</v>
          </cell>
          <cell r="P4622">
            <v>0</v>
          </cell>
          <cell r="Q4622">
            <v>0</v>
          </cell>
          <cell r="R4622">
            <v>0</v>
          </cell>
          <cell r="S4622">
            <v>0</v>
          </cell>
          <cell r="T4622">
            <v>7</v>
          </cell>
          <cell r="U4622">
            <v>0</v>
          </cell>
          <cell r="V4622">
            <v>6</v>
          </cell>
          <cell r="W4622">
            <v>6813</v>
          </cell>
          <cell r="X4622">
            <v>18</v>
          </cell>
          <cell r="Y4622">
            <v>41</v>
          </cell>
        </row>
        <row r="4623">
          <cell r="B4623" t="str">
            <v>布拖县合井乡</v>
          </cell>
          <cell r="C4623">
            <v>0</v>
          </cell>
          <cell r="D4623">
            <v>23</v>
          </cell>
          <cell r="E4623">
            <v>22</v>
          </cell>
          <cell r="F4623">
            <v>0</v>
          </cell>
          <cell r="G4623">
            <v>1</v>
          </cell>
          <cell r="H4623">
            <v>0</v>
          </cell>
          <cell r="I4623">
            <v>0</v>
          </cell>
          <cell r="J4623">
            <v>23</v>
          </cell>
          <cell r="K4623">
            <v>7</v>
          </cell>
          <cell r="L4623">
            <v>6</v>
          </cell>
          <cell r="M4623">
            <v>3</v>
          </cell>
          <cell r="N4623">
            <v>0</v>
          </cell>
          <cell r="O4623">
            <v>0</v>
          </cell>
          <cell r="P4623">
            <v>0</v>
          </cell>
          <cell r="Q4623">
            <v>0</v>
          </cell>
          <cell r="R4623">
            <v>0</v>
          </cell>
          <cell r="S4623">
            <v>0</v>
          </cell>
          <cell r="T4623">
            <v>7</v>
          </cell>
          <cell r="U4623">
            <v>0</v>
          </cell>
          <cell r="V4623">
            <v>7</v>
          </cell>
          <cell r="W4623">
            <v>6260</v>
          </cell>
          <cell r="X4623">
            <v>21</v>
          </cell>
          <cell r="Y4623">
            <v>48</v>
          </cell>
        </row>
        <row r="4624">
          <cell r="B4624" t="str">
            <v>布拖县包谷坪乡</v>
          </cell>
          <cell r="C4624">
            <v>0</v>
          </cell>
          <cell r="D4624">
            <v>17</v>
          </cell>
          <cell r="E4624">
            <v>16</v>
          </cell>
          <cell r="F4624">
            <v>0</v>
          </cell>
          <cell r="G4624">
            <v>1</v>
          </cell>
          <cell r="H4624">
            <v>0</v>
          </cell>
          <cell r="I4624">
            <v>0</v>
          </cell>
          <cell r="J4624">
            <v>17</v>
          </cell>
          <cell r="K4624">
            <v>6</v>
          </cell>
          <cell r="L4624">
            <v>4</v>
          </cell>
          <cell r="M4624">
            <v>2</v>
          </cell>
          <cell r="N4624">
            <v>0</v>
          </cell>
          <cell r="O4624">
            <v>0</v>
          </cell>
          <cell r="P4624">
            <v>0</v>
          </cell>
          <cell r="Q4624">
            <v>0</v>
          </cell>
          <cell r="R4624">
            <v>0</v>
          </cell>
          <cell r="S4624">
            <v>0</v>
          </cell>
          <cell r="T4624">
            <v>5</v>
          </cell>
          <cell r="U4624">
            <v>0</v>
          </cell>
          <cell r="V4624">
            <v>6</v>
          </cell>
          <cell r="W4624">
            <v>4181</v>
          </cell>
          <cell r="X4624">
            <v>18</v>
          </cell>
          <cell r="Y4624">
            <v>30</v>
          </cell>
        </row>
        <row r="4625">
          <cell r="B4625" t="str">
            <v>布拖县罗家坪乡</v>
          </cell>
          <cell r="C4625">
            <v>0</v>
          </cell>
          <cell r="D4625">
            <v>12</v>
          </cell>
          <cell r="E4625">
            <v>12</v>
          </cell>
          <cell r="F4625">
            <v>0</v>
          </cell>
          <cell r="G4625">
            <v>0</v>
          </cell>
          <cell r="H4625">
            <v>0</v>
          </cell>
          <cell r="I4625">
            <v>0</v>
          </cell>
          <cell r="J4625">
            <v>12</v>
          </cell>
          <cell r="K4625">
            <v>4</v>
          </cell>
          <cell r="L4625">
            <v>2</v>
          </cell>
          <cell r="M4625">
            <v>2</v>
          </cell>
          <cell r="N4625">
            <v>0</v>
          </cell>
          <cell r="O4625">
            <v>0</v>
          </cell>
          <cell r="P4625">
            <v>0</v>
          </cell>
          <cell r="Q4625">
            <v>0</v>
          </cell>
          <cell r="R4625">
            <v>0</v>
          </cell>
          <cell r="S4625">
            <v>0</v>
          </cell>
          <cell r="T4625">
            <v>4</v>
          </cell>
          <cell r="U4625">
            <v>0</v>
          </cell>
          <cell r="V4625">
            <v>4</v>
          </cell>
          <cell r="W4625">
            <v>3680</v>
          </cell>
          <cell r="X4625">
            <v>12</v>
          </cell>
          <cell r="Y4625">
            <v>18</v>
          </cell>
        </row>
        <row r="4626">
          <cell r="B4626" t="str">
            <v>布拖县牛角湾乡</v>
          </cell>
          <cell r="C4626">
            <v>0</v>
          </cell>
          <cell r="D4626">
            <v>19</v>
          </cell>
          <cell r="E4626">
            <v>18</v>
          </cell>
          <cell r="F4626">
            <v>0</v>
          </cell>
          <cell r="G4626">
            <v>1</v>
          </cell>
          <cell r="H4626">
            <v>0</v>
          </cell>
          <cell r="I4626">
            <v>0</v>
          </cell>
          <cell r="J4626">
            <v>19</v>
          </cell>
          <cell r="K4626">
            <v>5</v>
          </cell>
          <cell r="L4626">
            <v>5</v>
          </cell>
          <cell r="M4626">
            <v>2</v>
          </cell>
          <cell r="N4626">
            <v>0</v>
          </cell>
          <cell r="O4626">
            <v>0</v>
          </cell>
          <cell r="P4626">
            <v>0</v>
          </cell>
          <cell r="Q4626">
            <v>0</v>
          </cell>
          <cell r="R4626">
            <v>0</v>
          </cell>
          <cell r="S4626">
            <v>0</v>
          </cell>
          <cell r="T4626">
            <v>7</v>
          </cell>
          <cell r="U4626">
            <v>0</v>
          </cell>
          <cell r="V4626">
            <v>5</v>
          </cell>
          <cell r="W4626">
            <v>7058</v>
          </cell>
          <cell r="X4626">
            <v>15</v>
          </cell>
          <cell r="Y4626">
            <v>41</v>
          </cell>
        </row>
        <row r="4627">
          <cell r="B4627" t="str">
            <v>布拖县补洛乡</v>
          </cell>
          <cell r="C4627">
            <v>0</v>
          </cell>
          <cell r="D4627">
            <v>18</v>
          </cell>
          <cell r="E4627">
            <v>18</v>
          </cell>
          <cell r="F4627">
            <v>0</v>
          </cell>
          <cell r="G4627">
            <v>0</v>
          </cell>
          <cell r="H4627">
            <v>0</v>
          </cell>
          <cell r="I4627">
            <v>0</v>
          </cell>
          <cell r="J4627">
            <v>18</v>
          </cell>
          <cell r="K4627">
            <v>6</v>
          </cell>
          <cell r="L4627">
            <v>4</v>
          </cell>
          <cell r="M4627">
            <v>2</v>
          </cell>
          <cell r="N4627">
            <v>0</v>
          </cell>
          <cell r="O4627">
            <v>0</v>
          </cell>
          <cell r="P4627">
            <v>0</v>
          </cell>
          <cell r="Q4627">
            <v>0</v>
          </cell>
          <cell r="R4627">
            <v>0</v>
          </cell>
          <cell r="S4627">
            <v>0</v>
          </cell>
          <cell r="T4627">
            <v>6</v>
          </cell>
          <cell r="U4627">
            <v>0</v>
          </cell>
          <cell r="V4627">
            <v>6</v>
          </cell>
          <cell r="W4627">
            <v>4314</v>
          </cell>
          <cell r="X4627">
            <v>18</v>
          </cell>
          <cell r="Y4627">
            <v>30</v>
          </cell>
        </row>
        <row r="4628">
          <cell r="B4628" t="str">
            <v>布拖县火烈乡</v>
          </cell>
          <cell r="C4628">
            <v>0</v>
          </cell>
          <cell r="D4628">
            <v>26</v>
          </cell>
          <cell r="E4628">
            <v>24</v>
          </cell>
          <cell r="F4628">
            <v>0</v>
          </cell>
          <cell r="G4628">
            <v>2</v>
          </cell>
          <cell r="H4628">
            <v>0</v>
          </cell>
          <cell r="I4628">
            <v>0</v>
          </cell>
          <cell r="J4628">
            <v>26</v>
          </cell>
          <cell r="K4628">
            <v>9</v>
          </cell>
          <cell r="L4628">
            <v>5</v>
          </cell>
          <cell r="M4628">
            <v>4</v>
          </cell>
          <cell r="N4628">
            <v>0</v>
          </cell>
          <cell r="O4628">
            <v>0</v>
          </cell>
          <cell r="P4628">
            <v>0</v>
          </cell>
          <cell r="Q4628">
            <v>0</v>
          </cell>
          <cell r="R4628">
            <v>0</v>
          </cell>
          <cell r="S4628">
            <v>0</v>
          </cell>
          <cell r="T4628">
            <v>8</v>
          </cell>
          <cell r="U4628">
            <v>0</v>
          </cell>
          <cell r="V4628">
            <v>10</v>
          </cell>
          <cell r="W4628">
            <v>5728</v>
          </cell>
          <cell r="X4628">
            <v>30</v>
          </cell>
          <cell r="Y4628">
            <v>44</v>
          </cell>
        </row>
        <row r="4629">
          <cell r="B4629" t="str">
            <v>布拖县乐安乡</v>
          </cell>
          <cell r="C4629">
            <v>0</v>
          </cell>
          <cell r="D4629">
            <v>30</v>
          </cell>
          <cell r="E4629">
            <v>28</v>
          </cell>
          <cell r="F4629">
            <v>0</v>
          </cell>
          <cell r="G4629">
            <v>2</v>
          </cell>
          <cell r="H4629">
            <v>0</v>
          </cell>
          <cell r="I4629">
            <v>0</v>
          </cell>
          <cell r="J4629">
            <v>30</v>
          </cell>
          <cell r="K4629">
            <v>10</v>
          </cell>
          <cell r="L4629">
            <v>6</v>
          </cell>
          <cell r="M4629">
            <v>4</v>
          </cell>
          <cell r="N4629">
            <v>1</v>
          </cell>
          <cell r="O4629">
            <v>0</v>
          </cell>
          <cell r="P4629">
            <v>0</v>
          </cell>
          <cell r="Q4629">
            <v>0</v>
          </cell>
          <cell r="R4629">
            <v>0</v>
          </cell>
          <cell r="S4629">
            <v>0</v>
          </cell>
          <cell r="T4629">
            <v>10</v>
          </cell>
          <cell r="U4629">
            <v>0</v>
          </cell>
          <cell r="V4629">
            <v>11</v>
          </cell>
          <cell r="W4629">
            <v>7724</v>
          </cell>
          <cell r="X4629">
            <v>33</v>
          </cell>
          <cell r="Y4629">
            <v>52</v>
          </cell>
        </row>
        <row r="4630">
          <cell r="B4630" t="str">
            <v>布拖县地洛乡</v>
          </cell>
          <cell r="C4630">
            <v>0</v>
          </cell>
          <cell r="D4630">
            <v>46</v>
          </cell>
          <cell r="E4630">
            <v>43</v>
          </cell>
          <cell r="F4630">
            <v>0</v>
          </cell>
          <cell r="G4630">
            <v>3</v>
          </cell>
          <cell r="H4630">
            <v>0</v>
          </cell>
          <cell r="I4630">
            <v>0</v>
          </cell>
          <cell r="J4630">
            <v>46</v>
          </cell>
          <cell r="K4630">
            <v>16</v>
          </cell>
          <cell r="L4630">
            <v>8</v>
          </cell>
          <cell r="M4630">
            <v>7</v>
          </cell>
          <cell r="N4630">
            <v>1</v>
          </cell>
          <cell r="O4630">
            <v>0</v>
          </cell>
          <cell r="P4630">
            <v>0</v>
          </cell>
          <cell r="Q4630">
            <v>0</v>
          </cell>
          <cell r="R4630">
            <v>0</v>
          </cell>
          <cell r="S4630">
            <v>0</v>
          </cell>
          <cell r="T4630">
            <v>15</v>
          </cell>
          <cell r="U4630">
            <v>0</v>
          </cell>
          <cell r="V4630">
            <v>17</v>
          </cell>
          <cell r="W4630">
            <v>9318</v>
          </cell>
          <cell r="X4630">
            <v>51</v>
          </cell>
          <cell r="Y4630">
            <v>64</v>
          </cell>
        </row>
        <row r="4631">
          <cell r="B4631" t="str">
            <v>布拖县四棵乡</v>
          </cell>
          <cell r="C4631">
            <v>0</v>
          </cell>
          <cell r="D4631">
            <v>14</v>
          </cell>
          <cell r="E4631">
            <v>14</v>
          </cell>
          <cell r="F4631">
            <v>0</v>
          </cell>
          <cell r="G4631">
            <v>0</v>
          </cell>
          <cell r="H4631">
            <v>0</v>
          </cell>
          <cell r="I4631">
            <v>0</v>
          </cell>
          <cell r="J4631">
            <v>14</v>
          </cell>
          <cell r="K4631">
            <v>5</v>
          </cell>
          <cell r="L4631">
            <v>3</v>
          </cell>
          <cell r="M4631">
            <v>2</v>
          </cell>
          <cell r="N4631">
            <v>0</v>
          </cell>
          <cell r="O4631">
            <v>0</v>
          </cell>
          <cell r="P4631">
            <v>0</v>
          </cell>
          <cell r="Q4631">
            <v>0</v>
          </cell>
          <cell r="R4631">
            <v>0</v>
          </cell>
          <cell r="S4631">
            <v>0</v>
          </cell>
          <cell r="T4631">
            <v>4</v>
          </cell>
          <cell r="U4631">
            <v>0</v>
          </cell>
          <cell r="V4631">
            <v>5</v>
          </cell>
          <cell r="W4631">
            <v>1999</v>
          </cell>
          <cell r="X4631">
            <v>15</v>
          </cell>
          <cell r="Y4631">
            <v>25</v>
          </cell>
        </row>
        <row r="4632">
          <cell r="B4632" t="str">
            <v>布拖县俄里坪乡</v>
          </cell>
          <cell r="C4632">
            <v>0</v>
          </cell>
          <cell r="D4632">
            <v>18</v>
          </cell>
          <cell r="E4632">
            <v>18</v>
          </cell>
          <cell r="F4632">
            <v>0</v>
          </cell>
          <cell r="G4632">
            <v>0</v>
          </cell>
          <cell r="H4632">
            <v>0</v>
          </cell>
          <cell r="I4632">
            <v>0</v>
          </cell>
          <cell r="J4632">
            <v>18</v>
          </cell>
          <cell r="K4632">
            <v>6</v>
          </cell>
          <cell r="L4632">
            <v>4</v>
          </cell>
          <cell r="M4632">
            <v>2</v>
          </cell>
          <cell r="N4632">
            <v>1</v>
          </cell>
          <cell r="O4632">
            <v>0</v>
          </cell>
          <cell r="P4632">
            <v>0</v>
          </cell>
          <cell r="Q4632">
            <v>0</v>
          </cell>
          <cell r="R4632">
            <v>0</v>
          </cell>
          <cell r="S4632">
            <v>0</v>
          </cell>
          <cell r="T4632">
            <v>6</v>
          </cell>
          <cell r="U4632">
            <v>0</v>
          </cell>
          <cell r="V4632">
            <v>6</v>
          </cell>
          <cell r="W4632">
            <v>3992</v>
          </cell>
          <cell r="X4632">
            <v>18</v>
          </cell>
          <cell r="Y4632">
            <v>34</v>
          </cell>
        </row>
        <row r="4633">
          <cell r="B4633" t="str">
            <v>布拖县采哈乡</v>
          </cell>
          <cell r="C4633">
            <v>0</v>
          </cell>
          <cell r="D4633">
            <v>9</v>
          </cell>
          <cell r="E4633">
            <v>9</v>
          </cell>
          <cell r="F4633">
            <v>0</v>
          </cell>
          <cell r="G4633">
            <v>0</v>
          </cell>
          <cell r="H4633">
            <v>0</v>
          </cell>
          <cell r="I4633">
            <v>0</v>
          </cell>
          <cell r="J4633">
            <v>9</v>
          </cell>
          <cell r="K4633">
            <v>3</v>
          </cell>
          <cell r="L4633">
            <v>2</v>
          </cell>
          <cell r="M4633">
            <v>1</v>
          </cell>
          <cell r="N4633">
            <v>0</v>
          </cell>
          <cell r="O4633">
            <v>0</v>
          </cell>
          <cell r="P4633">
            <v>0</v>
          </cell>
          <cell r="Q4633">
            <v>0</v>
          </cell>
          <cell r="R4633">
            <v>0</v>
          </cell>
          <cell r="S4633">
            <v>0</v>
          </cell>
          <cell r="T4633">
            <v>3</v>
          </cell>
          <cell r="U4633">
            <v>0</v>
          </cell>
          <cell r="V4633">
            <v>3</v>
          </cell>
          <cell r="W4633">
            <v>2781</v>
          </cell>
          <cell r="X4633">
            <v>9</v>
          </cell>
          <cell r="Y4633">
            <v>20</v>
          </cell>
        </row>
        <row r="4634">
          <cell r="B4634" t="str">
            <v>布拖县瓦都乡</v>
          </cell>
          <cell r="C4634">
            <v>0</v>
          </cell>
          <cell r="D4634">
            <v>12</v>
          </cell>
          <cell r="E4634">
            <v>12</v>
          </cell>
          <cell r="F4634">
            <v>0</v>
          </cell>
          <cell r="G4634">
            <v>0</v>
          </cell>
          <cell r="H4634">
            <v>0</v>
          </cell>
          <cell r="I4634">
            <v>0</v>
          </cell>
          <cell r="J4634">
            <v>12</v>
          </cell>
          <cell r="K4634">
            <v>4</v>
          </cell>
          <cell r="L4634">
            <v>3</v>
          </cell>
          <cell r="M4634">
            <v>2</v>
          </cell>
          <cell r="N4634">
            <v>0</v>
          </cell>
          <cell r="O4634">
            <v>0</v>
          </cell>
          <cell r="P4634">
            <v>0</v>
          </cell>
          <cell r="Q4634">
            <v>0</v>
          </cell>
          <cell r="R4634">
            <v>0</v>
          </cell>
          <cell r="S4634">
            <v>0</v>
          </cell>
          <cell r="T4634">
            <v>3</v>
          </cell>
          <cell r="U4634">
            <v>0</v>
          </cell>
          <cell r="V4634">
            <v>4</v>
          </cell>
          <cell r="W4634">
            <v>2722</v>
          </cell>
          <cell r="X4634">
            <v>12</v>
          </cell>
          <cell r="Y4634">
            <v>21</v>
          </cell>
        </row>
        <row r="4635">
          <cell r="B4635" t="str">
            <v>布拖县基只乡</v>
          </cell>
          <cell r="C4635">
            <v>0</v>
          </cell>
          <cell r="D4635">
            <v>17</v>
          </cell>
          <cell r="E4635">
            <v>16</v>
          </cell>
          <cell r="F4635">
            <v>0</v>
          </cell>
          <cell r="G4635">
            <v>1</v>
          </cell>
          <cell r="H4635">
            <v>0</v>
          </cell>
          <cell r="I4635">
            <v>0</v>
          </cell>
          <cell r="J4635">
            <v>17</v>
          </cell>
          <cell r="K4635">
            <v>5</v>
          </cell>
          <cell r="L4635">
            <v>4</v>
          </cell>
          <cell r="M4635">
            <v>2</v>
          </cell>
          <cell r="N4635">
            <v>1</v>
          </cell>
          <cell r="O4635">
            <v>0</v>
          </cell>
          <cell r="P4635">
            <v>0</v>
          </cell>
          <cell r="Q4635">
            <v>0</v>
          </cell>
          <cell r="R4635">
            <v>0</v>
          </cell>
          <cell r="S4635">
            <v>0</v>
          </cell>
          <cell r="T4635">
            <v>6</v>
          </cell>
          <cell r="U4635">
            <v>0</v>
          </cell>
          <cell r="V4635">
            <v>5</v>
          </cell>
          <cell r="W4635">
            <v>4561</v>
          </cell>
          <cell r="X4635">
            <v>15</v>
          </cell>
          <cell r="Y4635">
            <v>32</v>
          </cell>
        </row>
        <row r="4636">
          <cell r="B4636" t="str">
            <v>布拖县联布乡</v>
          </cell>
          <cell r="C4636">
            <v>0</v>
          </cell>
          <cell r="D4636">
            <v>14</v>
          </cell>
          <cell r="E4636">
            <v>14</v>
          </cell>
          <cell r="F4636">
            <v>0</v>
          </cell>
          <cell r="G4636">
            <v>0</v>
          </cell>
          <cell r="H4636">
            <v>0</v>
          </cell>
          <cell r="I4636">
            <v>0</v>
          </cell>
          <cell r="J4636">
            <v>14</v>
          </cell>
          <cell r="K4636">
            <v>4</v>
          </cell>
          <cell r="L4636">
            <v>4</v>
          </cell>
          <cell r="M4636">
            <v>2</v>
          </cell>
          <cell r="N4636">
            <v>0</v>
          </cell>
          <cell r="O4636">
            <v>0</v>
          </cell>
          <cell r="P4636">
            <v>0</v>
          </cell>
          <cell r="Q4636">
            <v>0</v>
          </cell>
          <cell r="R4636">
            <v>0</v>
          </cell>
          <cell r="S4636">
            <v>0</v>
          </cell>
          <cell r="T4636">
            <v>4</v>
          </cell>
          <cell r="U4636">
            <v>0</v>
          </cell>
          <cell r="V4636">
            <v>4</v>
          </cell>
          <cell r="W4636">
            <v>3857</v>
          </cell>
          <cell r="X4636">
            <v>12</v>
          </cell>
          <cell r="Y4636">
            <v>36</v>
          </cell>
        </row>
        <row r="4637">
          <cell r="B4637" t="str">
            <v>布拖县委只洛乡</v>
          </cell>
          <cell r="C4637">
            <v>0</v>
          </cell>
          <cell r="D4637">
            <v>13</v>
          </cell>
          <cell r="E4637">
            <v>13</v>
          </cell>
          <cell r="F4637">
            <v>0</v>
          </cell>
          <cell r="G4637">
            <v>0</v>
          </cell>
          <cell r="H4637">
            <v>0</v>
          </cell>
          <cell r="I4637">
            <v>0</v>
          </cell>
          <cell r="J4637">
            <v>13</v>
          </cell>
          <cell r="K4637">
            <v>4</v>
          </cell>
          <cell r="L4637">
            <v>3</v>
          </cell>
          <cell r="M4637">
            <v>2</v>
          </cell>
          <cell r="N4637">
            <v>0</v>
          </cell>
          <cell r="O4637">
            <v>0</v>
          </cell>
          <cell r="P4637">
            <v>0</v>
          </cell>
          <cell r="Q4637">
            <v>0</v>
          </cell>
          <cell r="R4637">
            <v>0</v>
          </cell>
          <cell r="S4637">
            <v>0</v>
          </cell>
          <cell r="T4637">
            <v>4</v>
          </cell>
          <cell r="U4637">
            <v>0</v>
          </cell>
          <cell r="V4637">
            <v>4</v>
          </cell>
          <cell r="W4637">
            <v>3482</v>
          </cell>
          <cell r="X4637">
            <v>12</v>
          </cell>
          <cell r="Y4637">
            <v>21</v>
          </cell>
        </row>
        <row r="4638">
          <cell r="B4638" t="str">
            <v>金阳县</v>
          </cell>
          <cell r="C4638">
            <v>0</v>
          </cell>
          <cell r="D4638">
            <v>850</v>
          </cell>
          <cell r="E4638">
            <v>377</v>
          </cell>
          <cell r="F4638">
            <v>0</v>
          </cell>
          <cell r="G4638">
            <v>473</v>
          </cell>
          <cell r="H4638">
            <v>0</v>
          </cell>
          <cell r="I4638">
            <v>0</v>
          </cell>
          <cell r="J4638">
            <v>850</v>
          </cell>
          <cell r="K4638">
            <v>301</v>
          </cell>
          <cell r="L4638">
            <v>87</v>
          </cell>
          <cell r="M4638">
            <v>76</v>
          </cell>
          <cell r="N4638">
            <v>0</v>
          </cell>
          <cell r="O4638">
            <v>0</v>
          </cell>
          <cell r="P4638">
            <v>0</v>
          </cell>
          <cell r="Q4638">
            <v>0</v>
          </cell>
          <cell r="R4638">
            <v>0</v>
          </cell>
          <cell r="S4638">
            <v>0</v>
          </cell>
          <cell r="T4638">
            <v>386</v>
          </cell>
          <cell r="U4638">
            <v>0</v>
          </cell>
          <cell r="V4638">
            <v>179</v>
          </cell>
          <cell r="W4638">
            <v>147297</v>
          </cell>
          <cell r="X4638">
            <v>537</v>
          </cell>
          <cell r="Y4638">
            <v>725</v>
          </cell>
        </row>
        <row r="4639">
          <cell r="B4639" t="str">
            <v>金阳县本级</v>
          </cell>
          <cell r="C4639">
            <v>0</v>
          </cell>
          <cell r="D4639">
            <v>473</v>
          </cell>
          <cell r="E4639">
            <v>0</v>
          </cell>
          <cell r="F4639">
            <v>0</v>
          </cell>
          <cell r="G4639">
            <v>473</v>
          </cell>
          <cell r="H4639">
            <v>0</v>
          </cell>
          <cell r="I4639">
            <v>0</v>
          </cell>
          <cell r="J4639">
            <v>473</v>
          </cell>
          <cell r="K4639">
            <v>0</v>
          </cell>
          <cell r="L4639">
            <v>87</v>
          </cell>
          <cell r="M4639">
            <v>0</v>
          </cell>
          <cell r="N4639">
            <v>0</v>
          </cell>
          <cell r="O4639">
            <v>0</v>
          </cell>
          <cell r="P4639">
            <v>0</v>
          </cell>
          <cell r="Q4639">
            <v>0</v>
          </cell>
          <cell r="R4639">
            <v>0</v>
          </cell>
          <cell r="S4639">
            <v>0</v>
          </cell>
          <cell r="T4639">
            <v>386</v>
          </cell>
          <cell r="U4639">
            <v>0</v>
          </cell>
          <cell r="V4639">
            <v>0</v>
          </cell>
          <cell r="W4639">
            <v>0</v>
          </cell>
          <cell r="X4639">
            <v>0</v>
          </cell>
          <cell r="Y4639">
            <v>725</v>
          </cell>
        </row>
        <row r="4640">
          <cell r="B4640" t="str">
            <v>金阳县乡（镇）小计</v>
          </cell>
          <cell r="C4640">
            <v>0</v>
          </cell>
          <cell r="D4640">
            <v>377</v>
          </cell>
          <cell r="E4640">
            <v>377</v>
          </cell>
          <cell r="F4640">
            <v>0</v>
          </cell>
          <cell r="G4640">
            <v>0</v>
          </cell>
          <cell r="H4640">
            <v>0</v>
          </cell>
          <cell r="I4640">
            <v>0</v>
          </cell>
          <cell r="J4640">
            <v>377</v>
          </cell>
          <cell r="K4640">
            <v>301</v>
          </cell>
          <cell r="L4640">
            <v>0</v>
          </cell>
          <cell r="M4640">
            <v>76</v>
          </cell>
          <cell r="N4640">
            <v>0</v>
          </cell>
          <cell r="O4640">
            <v>0</v>
          </cell>
          <cell r="P4640">
            <v>0</v>
          </cell>
          <cell r="Q4640">
            <v>0</v>
          </cell>
          <cell r="R4640">
            <v>0</v>
          </cell>
          <cell r="S4640">
            <v>0</v>
          </cell>
          <cell r="T4640">
            <v>0</v>
          </cell>
          <cell r="U4640">
            <v>0</v>
          </cell>
          <cell r="V4640">
            <v>179</v>
          </cell>
          <cell r="W4640">
            <v>147297</v>
          </cell>
          <cell r="X4640">
            <v>537</v>
          </cell>
          <cell r="Y4640">
            <v>0</v>
          </cell>
        </row>
        <row r="4641">
          <cell r="B4641" t="str">
            <v>金阳县南瓦乡</v>
          </cell>
          <cell r="C4641">
            <v>0</v>
          </cell>
          <cell r="D4641">
            <v>10</v>
          </cell>
          <cell r="E4641">
            <v>10</v>
          </cell>
          <cell r="F4641">
            <v>0</v>
          </cell>
          <cell r="G4641">
            <v>0</v>
          </cell>
          <cell r="H4641">
            <v>0</v>
          </cell>
          <cell r="I4641">
            <v>0</v>
          </cell>
          <cell r="J4641">
            <v>10</v>
          </cell>
          <cell r="K4641">
            <v>8</v>
          </cell>
          <cell r="L4641">
            <v>0</v>
          </cell>
          <cell r="M4641">
            <v>2</v>
          </cell>
          <cell r="N4641">
            <v>0</v>
          </cell>
          <cell r="O4641">
            <v>0</v>
          </cell>
          <cell r="P4641">
            <v>0</v>
          </cell>
          <cell r="Q4641">
            <v>0</v>
          </cell>
          <cell r="R4641">
            <v>0</v>
          </cell>
          <cell r="S4641">
            <v>0</v>
          </cell>
          <cell r="T4641">
            <v>0</v>
          </cell>
          <cell r="U4641">
            <v>0</v>
          </cell>
          <cell r="V4641">
            <v>4</v>
          </cell>
          <cell r="W4641">
            <v>5194</v>
          </cell>
          <cell r="X4641">
            <v>12</v>
          </cell>
          <cell r="Y4641">
            <v>0</v>
          </cell>
        </row>
        <row r="4642">
          <cell r="B4642" t="str">
            <v>金阳县丝窝乡</v>
          </cell>
          <cell r="C4642">
            <v>0</v>
          </cell>
          <cell r="D4642">
            <v>8</v>
          </cell>
          <cell r="E4642">
            <v>8</v>
          </cell>
          <cell r="F4642">
            <v>0</v>
          </cell>
          <cell r="G4642">
            <v>0</v>
          </cell>
          <cell r="H4642">
            <v>0</v>
          </cell>
          <cell r="I4642">
            <v>0</v>
          </cell>
          <cell r="J4642">
            <v>8</v>
          </cell>
          <cell r="K4642">
            <v>6</v>
          </cell>
          <cell r="L4642">
            <v>0</v>
          </cell>
          <cell r="M4642">
            <v>2</v>
          </cell>
          <cell r="N4642">
            <v>0</v>
          </cell>
          <cell r="O4642">
            <v>0</v>
          </cell>
          <cell r="P4642">
            <v>0</v>
          </cell>
          <cell r="Q4642">
            <v>0</v>
          </cell>
          <cell r="R4642">
            <v>0</v>
          </cell>
          <cell r="S4642">
            <v>0</v>
          </cell>
          <cell r="T4642">
            <v>0</v>
          </cell>
          <cell r="U4642">
            <v>0</v>
          </cell>
          <cell r="V4642">
            <v>4</v>
          </cell>
          <cell r="W4642">
            <v>2381</v>
          </cell>
          <cell r="X4642">
            <v>12</v>
          </cell>
          <cell r="Y4642">
            <v>0</v>
          </cell>
        </row>
        <row r="4643">
          <cell r="B4643" t="str">
            <v>金阳县土沟乡</v>
          </cell>
          <cell r="C4643">
            <v>0</v>
          </cell>
          <cell r="D4643">
            <v>9</v>
          </cell>
          <cell r="E4643">
            <v>9</v>
          </cell>
          <cell r="F4643">
            <v>0</v>
          </cell>
          <cell r="G4643">
            <v>0</v>
          </cell>
          <cell r="H4643">
            <v>0</v>
          </cell>
          <cell r="I4643">
            <v>0</v>
          </cell>
          <cell r="J4643">
            <v>9</v>
          </cell>
          <cell r="K4643">
            <v>7</v>
          </cell>
          <cell r="L4643">
            <v>0</v>
          </cell>
          <cell r="M4643">
            <v>2</v>
          </cell>
          <cell r="N4643">
            <v>0</v>
          </cell>
          <cell r="O4643">
            <v>0</v>
          </cell>
          <cell r="P4643">
            <v>0</v>
          </cell>
          <cell r="Q4643">
            <v>0</v>
          </cell>
          <cell r="R4643">
            <v>0</v>
          </cell>
          <cell r="S4643">
            <v>0</v>
          </cell>
          <cell r="T4643">
            <v>0</v>
          </cell>
          <cell r="U4643">
            <v>0</v>
          </cell>
          <cell r="V4643">
            <v>4</v>
          </cell>
          <cell r="W4643">
            <v>3347</v>
          </cell>
          <cell r="X4643">
            <v>12</v>
          </cell>
          <cell r="Y4643">
            <v>0</v>
          </cell>
        </row>
        <row r="4644">
          <cell r="B4644" t="str">
            <v>金阳县丙底乡</v>
          </cell>
          <cell r="C4644">
            <v>0</v>
          </cell>
          <cell r="D4644">
            <v>11</v>
          </cell>
          <cell r="E4644">
            <v>11</v>
          </cell>
          <cell r="F4644">
            <v>0</v>
          </cell>
          <cell r="G4644">
            <v>0</v>
          </cell>
          <cell r="H4644">
            <v>0</v>
          </cell>
          <cell r="I4644">
            <v>0</v>
          </cell>
          <cell r="J4644">
            <v>11</v>
          </cell>
          <cell r="K4644">
            <v>9</v>
          </cell>
          <cell r="L4644">
            <v>0</v>
          </cell>
          <cell r="M4644">
            <v>2</v>
          </cell>
          <cell r="N4644">
            <v>0</v>
          </cell>
          <cell r="O4644">
            <v>0</v>
          </cell>
          <cell r="P4644">
            <v>0</v>
          </cell>
          <cell r="Q4644">
            <v>0</v>
          </cell>
          <cell r="R4644">
            <v>0</v>
          </cell>
          <cell r="S4644">
            <v>0</v>
          </cell>
          <cell r="T4644">
            <v>0</v>
          </cell>
          <cell r="U4644">
            <v>0</v>
          </cell>
          <cell r="V4644">
            <v>5</v>
          </cell>
          <cell r="W4644">
            <v>3332</v>
          </cell>
          <cell r="X4644">
            <v>15</v>
          </cell>
          <cell r="Y4644">
            <v>0</v>
          </cell>
        </row>
        <row r="4645">
          <cell r="B4645" t="str">
            <v>金阳县依达乡</v>
          </cell>
          <cell r="C4645">
            <v>0</v>
          </cell>
          <cell r="D4645">
            <v>10</v>
          </cell>
          <cell r="E4645">
            <v>10</v>
          </cell>
          <cell r="F4645">
            <v>0</v>
          </cell>
          <cell r="G4645">
            <v>0</v>
          </cell>
          <cell r="H4645">
            <v>0</v>
          </cell>
          <cell r="I4645">
            <v>0</v>
          </cell>
          <cell r="J4645">
            <v>10</v>
          </cell>
          <cell r="K4645">
            <v>8</v>
          </cell>
          <cell r="L4645">
            <v>0</v>
          </cell>
          <cell r="M4645">
            <v>2</v>
          </cell>
          <cell r="N4645">
            <v>0</v>
          </cell>
          <cell r="O4645">
            <v>0</v>
          </cell>
          <cell r="P4645">
            <v>0</v>
          </cell>
          <cell r="Q4645">
            <v>0</v>
          </cell>
          <cell r="R4645">
            <v>0</v>
          </cell>
          <cell r="S4645">
            <v>0</v>
          </cell>
          <cell r="T4645">
            <v>0</v>
          </cell>
          <cell r="U4645">
            <v>0</v>
          </cell>
          <cell r="V4645">
            <v>5</v>
          </cell>
          <cell r="W4645">
            <v>3076</v>
          </cell>
          <cell r="X4645">
            <v>15</v>
          </cell>
          <cell r="Y4645">
            <v>0</v>
          </cell>
        </row>
        <row r="4646">
          <cell r="B4646" t="str">
            <v>金阳县谷德乡</v>
          </cell>
          <cell r="C4646">
            <v>0</v>
          </cell>
          <cell r="D4646">
            <v>8</v>
          </cell>
          <cell r="E4646">
            <v>8</v>
          </cell>
          <cell r="F4646">
            <v>0</v>
          </cell>
          <cell r="G4646">
            <v>0</v>
          </cell>
          <cell r="H4646">
            <v>0</v>
          </cell>
          <cell r="I4646">
            <v>0</v>
          </cell>
          <cell r="J4646">
            <v>8</v>
          </cell>
          <cell r="K4646">
            <v>6</v>
          </cell>
          <cell r="L4646">
            <v>0</v>
          </cell>
          <cell r="M4646">
            <v>2</v>
          </cell>
          <cell r="N4646">
            <v>0</v>
          </cell>
          <cell r="O4646">
            <v>0</v>
          </cell>
          <cell r="P4646">
            <v>0</v>
          </cell>
          <cell r="Q4646">
            <v>0</v>
          </cell>
          <cell r="R4646">
            <v>0</v>
          </cell>
          <cell r="S4646">
            <v>0</v>
          </cell>
          <cell r="T4646">
            <v>0</v>
          </cell>
          <cell r="U4646">
            <v>0</v>
          </cell>
          <cell r="V4646">
            <v>4</v>
          </cell>
          <cell r="W4646">
            <v>2591</v>
          </cell>
          <cell r="X4646">
            <v>12</v>
          </cell>
          <cell r="Y4646">
            <v>0</v>
          </cell>
        </row>
        <row r="4647">
          <cell r="B4647" t="str">
            <v>金阳县依莫合乡</v>
          </cell>
          <cell r="C4647">
            <v>0</v>
          </cell>
          <cell r="D4647">
            <v>7</v>
          </cell>
          <cell r="E4647">
            <v>7</v>
          </cell>
          <cell r="F4647">
            <v>0</v>
          </cell>
          <cell r="G4647">
            <v>0</v>
          </cell>
          <cell r="H4647">
            <v>0</v>
          </cell>
          <cell r="I4647">
            <v>0</v>
          </cell>
          <cell r="J4647">
            <v>7</v>
          </cell>
          <cell r="K4647">
            <v>6</v>
          </cell>
          <cell r="L4647">
            <v>0</v>
          </cell>
          <cell r="M4647">
            <v>1</v>
          </cell>
          <cell r="N4647">
            <v>0</v>
          </cell>
          <cell r="O4647">
            <v>0</v>
          </cell>
          <cell r="P4647">
            <v>0</v>
          </cell>
          <cell r="Q4647">
            <v>0</v>
          </cell>
          <cell r="R4647">
            <v>0</v>
          </cell>
          <cell r="S4647">
            <v>0</v>
          </cell>
          <cell r="T4647">
            <v>0</v>
          </cell>
          <cell r="U4647">
            <v>0</v>
          </cell>
          <cell r="V4647">
            <v>3</v>
          </cell>
          <cell r="W4647">
            <v>2005</v>
          </cell>
          <cell r="X4647">
            <v>9</v>
          </cell>
          <cell r="Y4647">
            <v>0</v>
          </cell>
        </row>
        <row r="4648">
          <cell r="B4648" t="str">
            <v>金阳县则祖乡</v>
          </cell>
          <cell r="C4648">
            <v>0</v>
          </cell>
          <cell r="D4648">
            <v>8</v>
          </cell>
          <cell r="E4648">
            <v>8</v>
          </cell>
          <cell r="F4648">
            <v>0</v>
          </cell>
          <cell r="G4648">
            <v>0</v>
          </cell>
          <cell r="H4648">
            <v>0</v>
          </cell>
          <cell r="I4648">
            <v>0</v>
          </cell>
          <cell r="J4648">
            <v>8</v>
          </cell>
          <cell r="K4648">
            <v>6</v>
          </cell>
          <cell r="L4648">
            <v>0</v>
          </cell>
          <cell r="M4648">
            <v>2</v>
          </cell>
          <cell r="N4648">
            <v>0</v>
          </cell>
          <cell r="O4648">
            <v>0</v>
          </cell>
          <cell r="P4648">
            <v>0</v>
          </cell>
          <cell r="Q4648">
            <v>0</v>
          </cell>
          <cell r="R4648">
            <v>0</v>
          </cell>
          <cell r="S4648">
            <v>0</v>
          </cell>
          <cell r="T4648">
            <v>0</v>
          </cell>
          <cell r="U4648">
            <v>0</v>
          </cell>
          <cell r="V4648">
            <v>4</v>
          </cell>
          <cell r="W4648">
            <v>1819</v>
          </cell>
          <cell r="X4648">
            <v>12</v>
          </cell>
          <cell r="Y4648">
            <v>0</v>
          </cell>
        </row>
        <row r="4649">
          <cell r="B4649" t="str">
            <v>金阳县芦稿镇</v>
          </cell>
          <cell r="C4649">
            <v>0</v>
          </cell>
          <cell r="D4649">
            <v>9</v>
          </cell>
          <cell r="E4649">
            <v>9</v>
          </cell>
          <cell r="F4649">
            <v>0</v>
          </cell>
          <cell r="G4649">
            <v>0</v>
          </cell>
          <cell r="H4649">
            <v>0</v>
          </cell>
          <cell r="I4649">
            <v>0</v>
          </cell>
          <cell r="J4649">
            <v>9</v>
          </cell>
          <cell r="K4649">
            <v>7</v>
          </cell>
          <cell r="L4649">
            <v>0</v>
          </cell>
          <cell r="M4649">
            <v>2</v>
          </cell>
          <cell r="N4649">
            <v>0</v>
          </cell>
          <cell r="O4649">
            <v>0</v>
          </cell>
          <cell r="P4649">
            <v>0</v>
          </cell>
          <cell r="Q4649">
            <v>0</v>
          </cell>
          <cell r="R4649">
            <v>0</v>
          </cell>
          <cell r="S4649">
            <v>0</v>
          </cell>
          <cell r="T4649">
            <v>0</v>
          </cell>
          <cell r="U4649">
            <v>0</v>
          </cell>
          <cell r="V4649">
            <v>4</v>
          </cell>
          <cell r="W4649">
            <v>4177</v>
          </cell>
          <cell r="X4649">
            <v>12</v>
          </cell>
          <cell r="Y4649">
            <v>0</v>
          </cell>
        </row>
        <row r="4650">
          <cell r="B4650" t="str">
            <v>金阳县派来镇</v>
          </cell>
          <cell r="C4650">
            <v>0</v>
          </cell>
          <cell r="D4650">
            <v>19</v>
          </cell>
          <cell r="E4650">
            <v>19</v>
          </cell>
          <cell r="F4650">
            <v>0</v>
          </cell>
          <cell r="G4650">
            <v>0</v>
          </cell>
          <cell r="H4650">
            <v>0</v>
          </cell>
          <cell r="I4650">
            <v>0</v>
          </cell>
          <cell r="J4650">
            <v>19</v>
          </cell>
          <cell r="K4650">
            <v>15</v>
          </cell>
          <cell r="L4650">
            <v>0</v>
          </cell>
          <cell r="M4650">
            <v>4</v>
          </cell>
          <cell r="N4650">
            <v>0</v>
          </cell>
          <cell r="O4650">
            <v>0</v>
          </cell>
          <cell r="P4650">
            <v>0</v>
          </cell>
          <cell r="Q4650">
            <v>0</v>
          </cell>
          <cell r="R4650">
            <v>0</v>
          </cell>
          <cell r="S4650">
            <v>0</v>
          </cell>
          <cell r="T4650">
            <v>0</v>
          </cell>
          <cell r="U4650">
            <v>0</v>
          </cell>
          <cell r="V4650">
            <v>9</v>
          </cell>
          <cell r="W4650">
            <v>7839</v>
          </cell>
          <cell r="X4650">
            <v>27</v>
          </cell>
          <cell r="Y4650">
            <v>0</v>
          </cell>
        </row>
        <row r="4651">
          <cell r="B4651" t="str">
            <v>金阳县寨子乡</v>
          </cell>
          <cell r="C4651">
            <v>0</v>
          </cell>
          <cell r="D4651">
            <v>11</v>
          </cell>
          <cell r="E4651">
            <v>11</v>
          </cell>
          <cell r="F4651">
            <v>0</v>
          </cell>
          <cell r="G4651">
            <v>0</v>
          </cell>
          <cell r="H4651">
            <v>0</v>
          </cell>
          <cell r="I4651">
            <v>0</v>
          </cell>
          <cell r="J4651">
            <v>11</v>
          </cell>
          <cell r="K4651">
            <v>9</v>
          </cell>
          <cell r="L4651">
            <v>0</v>
          </cell>
          <cell r="M4651">
            <v>2</v>
          </cell>
          <cell r="N4651">
            <v>0</v>
          </cell>
          <cell r="O4651">
            <v>0</v>
          </cell>
          <cell r="P4651">
            <v>0</v>
          </cell>
          <cell r="Q4651">
            <v>0</v>
          </cell>
          <cell r="R4651">
            <v>0</v>
          </cell>
          <cell r="S4651">
            <v>0</v>
          </cell>
          <cell r="T4651">
            <v>0</v>
          </cell>
          <cell r="U4651">
            <v>0</v>
          </cell>
          <cell r="V4651">
            <v>5</v>
          </cell>
          <cell r="W4651">
            <v>2359</v>
          </cell>
          <cell r="X4651">
            <v>15</v>
          </cell>
          <cell r="Y4651">
            <v>0</v>
          </cell>
        </row>
        <row r="4652">
          <cell r="B4652" t="str">
            <v>金阳县基觉乡</v>
          </cell>
          <cell r="C4652">
            <v>0</v>
          </cell>
          <cell r="D4652">
            <v>16</v>
          </cell>
          <cell r="E4652">
            <v>16</v>
          </cell>
          <cell r="F4652">
            <v>0</v>
          </cell>
          <cell r="G4652">
            <v>0</v>
          </cell>
          <cell r="H4652">
            <v>0</v>
          </cell>
          <cell r="I4652">
            <v>0</v>
          </cell>
          <cell r="J4652">
            <v>16</v>
          </cell>
          <cell r="K4652">
            <v>13</v>
          </cell>
          <cell r="L4652">
            <v>0</v>
          </cell>
          <cell r="M4652">
            <v>3</v>
          </cell>
          <cell r="N4652">
            <v>0</v>
          </cell>
          <cell r="O4652">
            <v>0</v>
          </cell>
          <cell r="P4652">
            <v>0</v>
          </cell>
          <cell r="Q4652">
            <v>0</v>
          </cell>
          <cell r="R4652">
            <v>0</v>
          </cell>
          <cell r="S4652">
            <v>0</v>
          </cell>
          <cell r="T4652">
            <v>0</v>
          </cell>
          <cell r="U4652">
            <v>0</v>
          </cell>
          <cell r="V4652">
            <v>7</v>
          </cell>
          <cell r="W4652">
            <v>4542</v>
          </cell>
          <cell r="X4652">
            <v>21</v>
          </cell>
          <cell r="Y4652">
            <v>0</v>
          </cell>
        </row>
        <row r="4653">
          <cell r="B4653" t="str">
            <v>金阳县木府乡</v>
          </cell>
          <cell r="C4653">
            <v>0</v>
          </cell>
          <cell r="D4653">
            <v>9</v>
          </cell>
          <cell r="E4653">
            <v>9</v>
          </cell>
          <cell r="F4653">
            <v>0</v>
          </cell>
          <cell r="G4653">
            <v>0</v>
          </cell>
          <cell r="H4653">
            <v>0</v>
          </cell>
          <cell r="I4653">
            <v>0</v>
          </cell>
          <cell r="J4653">
            <v>9</v>
          </cell>
          <cell r="K4653">
            <v>7</v>
          </cell>
          <cell r="L4653">
            <v>0</v>
          </cell>
          <cell r="M4653">
            <v>2</v>
          </cell>
          <cell r="N4653">
            <v>0</v>
          </cell>
          <cell r="O4653">
            <v>0</v>
          </cell>
          <cell r="P4653">
            <v>0</v>
          </cell>
          <cell r="Q4653">
            <v>0</v>
          </cell>
          <cell r="R4653">
            <v>0</v>
          </cell>
          <cell r="S4653">
            <v>0</v>
          </cell>
          <cell r="T4653">
            <v>0</v>
          </cell>
          <cell r="U4653">
            <v>0</v>
          </cell>
          <cell r="V4653">
            <v>5</v>
          </cell>
          <cell r="W4653">
            <v>3489</v>
          </cell>
          <cell r="X4653">
            <v>15</v>
          </cell>
          <cell r="Y4653">
            <v>0</v>
          </cell>
        </row>
        <row r="4654">
          <cell r="B4654" t="str">
            <v>金阳县小银木乡</v>
          </cell>
          <cell r="C4654">
            <v>0</v>
          </cell>
          <cell r="D4654">
            <v>15</v>
          </cell>
          <cell r="E4654">
            <v>15</v>
          </cell>
          <cell r="F4654">
            <v>0</v>
          </cell>
          <cell r="G4654">
            <v>0</v>
          </cell>
          <cell r="H4654">
            <v>0</v>
          </cell>
          <cell r="I4654">
            <v>0</v>
          </cell>
          <cell r="J4654">
            <v>15</v>
          </cell>
          <cell r="K4654">
            <v>12</v>
          </cell>
          <cell r="L4654">
            <v>0</v>
          </cell>
          <cell r="M4654">
            <v>3</v>
          </cell>
          <cell r="N4654">
            <v>0</v>
          </cell>
          <cell r="O4654">
            <v>0</v>
          </cell>
          <cell r="P4654">
            <v>0</v>
          </cell>
          <cell r="Q4654">
            <v>0</v>
          </cell>
          <cell r="R4654">
            <v>0</v>
          </cell>
          <cell r="S4654">
            <v>0</v>
          </cell>
          <cell r="T4654">
            <v>0</v>
          </cell>
          <cell r="U4654">
            <v>0</v>
          </cell>
          <cell r="V4654">
            <v>7</v>
          </cell>
          <cell r="W4654">
            <v>4826</v>
          </cell>
          <cell r="X4654">
            <v>21</v>
          </cell>
          <cell r="Y4654">
            <v>0</v>
          </cell>
        </row>
        <row r="4655">
          <cell r="B4655" t="str">
            <v>金阳县对坪镇</v>
          </cell>
          <cell r="C4655">
            <v>0</v>
          </cell>
          <cell r="D4655">
            <v>21</v>
          </cell>
          <cell r="E4655">
            <v>21</v>
          </cell>
          <cell r="F4655">
            <v>0</v>
          </cell>
          <cell r="G4655">
            <v>0</v>
          </cell>
          <cell r="H4655">
            <v>0</v>
          </cell>
          <cell r="I4655">
            <v>0</v>
          </cell>
          <cell r="J4655">
            <v>21</v>
          </cell>
          <cell r="K4655">
            <v>17</v>
          </cell>
          <cell r="L4655">
            <v>0</v>
          </cell>
          <cell r="M4655">
            <v>4</v>
          </cell>
          <cell r="N4655">
            <v>0</v>
          </cell>
          <cell r="O4655">
            <v>0</v>
          </cell>
          <cell r="P4655">
            <v>0</v>
          </cell>
          <cell r="Q4655">
            <v>0</v>
          </cell>
          <cell r="R4655">
            <v>0</v>
          </cell>
          <cell r="S4655">
            <v>0</v>
          </cell>
          <cell r="T4655">
            <v>0</v>
          </cell>
          <cell r="U4655">
            <v>0</v>
          </cell>
          <cell r="V4655">
            <v>9</v>
          </cell>
          <cell r="W4655">
            <v>10501</v>
          </cell>
          <cell r="X4655">
            <v>27</v>
          </cell>
          <cell r="Y4655">
            <v>0</v>
          </cell>
        </row>
        <row r="4656">
          <cell r="B4656" t="str">
            <v>金阳县春江乡</v>
          </cell>
          <cell r="C4656">
            <v>0</v>
          </cell>
          <cell r="D4656">
            <v>11</v>
          </cell>
          <cell r="E4656">
            <v>11</v>
          </cell>
          <cell r="F4656">
            <v>0</v>
          </cell>
          <cell r="G4656">
            <v>0</v>
          </cell>
          <cell r="H4656">
            <v>0</v>
          </cell>
          <cell r="I4656">
            <v>0</v>
          </cell>
          <cell r="J4656">
            <v>11</v>
          </cell>
          <cell r="K4656">
            <v>9</v>
          </cell>
          <cell r="L4656">
            <v>0</v>
          </cell>
          <cell r="M4656">
            <v>2</v>
          </cell>
          <cell r="N4656">
            <v>0</v>
          </cell>
          <cell r="O4656">
            <v>0</v>
          </cell>
          <cell r="P4656">
            <v>0</v>
          </cell>
          <cell r="Q4656">
            <v>0</v>
          </cell>
          <cell r="R4656">
            <v>0</v>
          </cell>
          <cell r="S4656">
            <v>0</v>
          </cell>
          <cell r="T4656">
            <v>0</v>
          </cell>
          <cell r="U4656">
            <v>0</v>
          </cell>
          <cell r="V4656">
            <v>5</v>
          </cell>
          <cell r="W4656">
            <v>4033</v>
          </cell>
          <cell r="X4656">
            <v>15</v>
          </cell>
          <cell r="Y4656">
            <v>0</v>
          </cell>
        </row>
        <row r="4657">
          <cell r="B4657" t="str">
            <v>金阳县红联乡</v>
          </cell>
          <cell r="C4657">
            <v>0</v>
          </cell>
          <cell r="D4657">
            <v>16</v>
          </cell>
          <cell r="E4657">
            <v>16</v>
          </cell>
          <cell r="F4657">
            <v>0</v>
          </cell>
          <cell r="G4657">
            <v>0</v>
          </cell>
          <cell r="H4657">
            <v>0</v>
          </cell>
          <cell r="I4657">
            <v>0</v>
          </cell>
          <cell r="J4657">
            <v>16</v>
          </cell>
          <cell r="K4657">
            <v>13</v>
          </cell>
          <cell r="L4657">
            <v>0</v>
          </cell>
          <cell r="M4657">
            <v>3</v>
          </cell>
          <cell r="N4657">
            <v>0</v>
          </cell>
          <cell r="O4657">
            <v>0</v>
          </cell>
          <cell r="P4657">
            <v>0</v>
          </cell>
          <cell r="Q4657">
            <v>0</v>
          </cell>
          <cell r="R4657">
            <v>0</v>
          </cell>
          <cell r="S4657">
            <v>0</v>
          </cell>
          <cell r="T4657">
            <v>0</v>
          </cell>
          <cell r="U4657">
            <v>0</v>
          </cell>
          <cell r="V4657">
            <v>7</v>
          </cell>
          <cell r="W4657">
            <v>5877</v>
          </cell>
          <cell r="X4657">
            <v>21</v>
          </cell>
          <cell r="Y4657">
            <v>0</v>
          </cell>
        </row>
        <row r="4658">
          <cell r="B4658" t="str">
            <v>金阳县放马坪乡</v>
          </cell>
          <cell r="C4658">
            <v>0</v>
          </cell>
          <cell r="D4658">
            <v>14</v>
          </cell>
          <cell r="E4658">
            <v>14</v>
          </cell>
          <cell r="F4658">
            <v>0</v>
          </cell>
          <cell r="G4658">
            <v>0</v>
          </cell>
          <cell r="H4658">
            <v>0</v>
          </cell>
          <cell r="I4658">
            <v>0</v>
          </cell>
          <cell r="J4658">
            <v>14</v>
          </cell>
          <cell r="K4658">
            <v>12</v>
          </cell>
          <cell r="L4658">
            <v>0</v>
          </cell>
          <cell r="M4658">
            <v>2</v>
          </cell>
          <cell r="N4658">
            <v>0</v>
          </cell>
          <cell r="O4658">
            <v>0</v>
          </cell>
          <cell r="P4658">
            <v>0</v>
          </cell>
          <cell r="Q4658">
            <v>0</v>
          </cell>
          <cell r="R4658">
            <v>0</v>
          </cell>
          <cell r="S4658">
            <v>0</v>
          </cell>
          <cell r="T4658">
            <v>0</v>
          </cell>
          <cell r="U4658">
            <v>0</v>
          </cell>
          <cell r="V4658">
            <v>6</v>
          </cell>
          <cell r="W4658">
            <v>4457</v>
          </cell>
          <cell r="X4658">
            <v>18</v>
          </cell>
          <cell r="Y4658">
            <v>0</v>
          </cell>
        </row>
        <row r="4659">
          <cell r="B4659" t="str">
            <v>金阳县青松乡</v>
          </cell>
          <cell r="C4659">
            <v>0</v>
          </cell>
          <cell r="D4659">
            <v>9</v>
          </cell>
          <cell r="E4659">
            <v>9</v>
          </cell>
          <cell r="F4659">
            <v>0</v>
          </cell>
          <cell r="G4659">
            <v>0</v>
          </cell>
          <cell r="H4659">
            <v>0</v>
          </cell>
          <cell r="I4659">
            <v>0</v>
          </cell>
          <cell r="J4659">
            <v>9</v>
          </cell>
          <cell r="K4659">
            <v>7</v>
          </cell>
          <cell r="L4659">
            <v>0</v>
          </cell>
          <cell r="M4659">
            <v>2</v>
          </cell>
          <cell r="N4659">
            <v>0</v>
          </cell>
          <cell r="O4659">
            <v>0</v>
          </cell>
          <cell r="P4659">
            <v>0</v>
          </cell>
          <cell r="Q4659">
            <v>0</v>
          </cell>
          <cell r="R4659">
            <v>0</v>
          </cell>
          <cell r="S4659">
            <v>0</v>
          </cell>
          <cell r="T4659">
            <v>0</v>
          </cell>
          <cell r="U4659">
            <v>0</v>
          </cell>
          <cell r="V4659">
            <v>4</v>
          </cell>
          <cell r="W4659">
            <v>4528</v>
          </cell>
          <cell r="X4659">
            <v>12</v>
          </cell>
          <cell r="Y4659">
            <v>0</v>
          </cell>
        </row>
        <row r="4660">
          <cell r="B4660" t="str">
            <v>金阳县梗堡乡</v>
          </cell>
          <cell r="C4660">
            <v>0</v>
          </cell>
          <cell r="D4660">
            <v>11</v>
          </cell>
          <cell r="E4660">
            <v>11</v>
          </cell>
          <cell r="F4660">
            <v>0</v>
          </cell>
          <cell r="G4660">
            <v>0</v>
          </cell>
          <cell r="H4660">
            <v>0</v>
          </cell>
          <cell r="I4660">
            <v>0</v>
          </cell>
          <cell r="J4660">
            <v>11</v>
          </cell>
          <cell r="K4660">
            <v>9</v>
          </cell>
          <cell r="L4660">
            <v>0</v>
          </cell>
          <cell r="M4660">
            <v>2</v>
          </cell>
          <cell r="N4660">
            <v>0</v>
          </cell>
          <cell r="O4660">
            <v>0</v>
          </cell>
          <cell r="P4660">
            <v>0</v>
          </cell>
          <cell r="Q4660">
            <v>0</v>
          </cell>
          <cell r="R4660">
            <v>0</v>
          </cell>
          <cell r="S4660">
            <v>0</v>
          </cell>
          <cell r="T4660">
            <v>0</v>
          </cell>
          <cell r="U4660">
            <v>0</v>
          </cell>
          <cell r="V4660">
            <v>5</v>
          </cell>
          <cell r="W4660">
            <v>3947</v>
          </cell>
          <cell r="X4660">
            <v>15</v>
          </cell>
          <cell r="Y4660">
            <v>0</v>
          </cell>
        </row>
        <row r="4661">
          <cell r="B4661" t="str">
            <v>金阳县山江乡</v>
          </cell>
          <cell r="C4661">
            <v>0</v>
          </cell>
          <cell r="D4661">
            <v>6</v>
          </cell>
          <cell r="E4661">
            <v>6</v>
          </cell>
          <cell r="F4661">
            <v>0</v>
          </cell>
          <cell r="G4661">
            <v>0</v>
          </cell>
          <cell r="H4661">
            <v>0</v>
          </cell>
          <cell r="I4661">
            <v>0</v>
          </cell>
          <cell r="J4661">
            <v>6</v>
          </cell>
          <cell r="K4661">
            <v>5</v>
          </cell>
          <cell r="L4661">
            <v>0</v>
          </cell>
          <cell r="M4661">
            <v>1</v>
          </cell>
          <cell r="N4661">
            <v>0</v>
          </cell>
          <cell r="O4661">
            <v>0</v>
          </cell>
          <cell r="P4661">
            <v>0</v>
          </cell>
          <cell r="Q4661">
            <v>0</v>
          </cell>
          <cell r="R4661">
            <v>0</v>
          </cell>
          <cell r="S4661">
            <v>0</v>
          </cell>
          <cell r="T4661">
            <v>0</v>
          </cell>
          <cell r="U4661">
            <v>0</v>
          </cell>
          <cell r="V4661">
            <v>3</v>
          </cell>
          <cell r="W4661">
            <v>2780</v>
          </cell>
          <cell r="X4661">
            <v>9</v>
          </cell>
          <cell r="Y4661">
            <v>0</v>
          </cell>
        </row>
        <row r="4662">
          <cell r="B4662" t="str">
            <v>金阳县甲依乡</v>
          </cell>
          <cell r="C4662">
            <v>0</v>
          </cell>
          <cell r="D4662">
            <v>11</v>
          </cell>
          <cell r="E4662">
            <v>11</v>
          </cell>
          <cell r="F4662">
            <v>0</v>
          </cell>
          <cell r="G4662">
            <v>0</v>
          </cell>
          <cell r="H4662">
            <v>0</v>
          </cell>
          <cell r="I4662">
            <v>0</v>
          </cell>
          <cell r="J4662">
            <v>11</v>
          </cell>
          <cell r="K4662">
            <v>9</v>
          </cell>
          <cell r="L4662">
            <v>0</v>
          </cell>
          <cell r="M4662">
            <v>2</v>
          </cell>
          <cell r="N4662">
            <v>0</v>
          </cell>
          <cell r="O4662">
            <v>0</v>
          </cell>
          <cell r="P4662">
            <v>0</v>
          </cell>
          <cell r="Q4662">
            <v>0</v>
          </cell>
          <cell r="R4662">
            <v>0</v>
          </cell>
          <cell r="S4662">
            <v>0</v>
          </cell>
          <cell r="T4662">
            <v>0</v>
          </cell>
          <cell r="U4662">
            <v>0</v>
          </cell>
          <cell r="V4662">
            <v>5</v>
          </cell>
          <cell r="W4662">
            <v>3803</v>
          </cell>
          <cell r="X4662">
            <v>15</v>
          </cell>
          <cell r="Y4662">
            <v>0</v>
          </cell>
        </row>
        <row r="4663">
          <cell r="B4663" t="str">
            <v>金阳县天地坝镇</v>
          </cell>
          <cell r="C4663">
            <v>0</v>
          </cell>
          <cell r="D4663">
            <v>20</v>
          </cell>
          <cell r="E4663">
            <v>20</v>
          </cell>
          <cell r="F4663">
            <v>0</v>
          </cell>
          <cell r="G4663">
            <v>0</v>
          </cell>
          <cell r="H4663">
            <v>0</v>
          </cell>
          <cell r="I4663">
            <v>0</v>
          </cell>
          <cell r="J4663">
            <v>20</v>
          </cell>
          <cell r="K4663">
            <v>16</v>
          </cell>
          <cell r="L4663">
            <v>0</v>
          </cell>
          <cell r="M4663">
            <v>4</v>
          </cell>
          <cell r="N4663">
            <v>0</v>
          </cell>
          <cell r="O4663">
            <v>0</v>
          </cell>
          <cell r="P4663">
            <v>0</v>
          </cell>
          <cell r="Q4663">
            <v>0</v>
          </cell>
          <cell r="R4663">
            <v>0</v>
          </cell>
          <cell r="S4663">
            <v>0</v>
          </cell>
          <cell r="T4663">
            <v>0</v>
          </cell>
          <cell r="U4663">
            <v>0</v>
          </cell>
          <cell r="V4663">
            <v>10</v>
          </cell>
          <cell r="W4663">
            <v>8256</v>
          </cell>
          <cell r="X4663">
            <v>30</v>
          </cell>
          <cell r="Y4663">
            <v>0</v>
          </cell>
        </row>
        <row r="4664">
          <cell r="B4664" t="str">
            <v>金阳县热水河乡</v>
          </cell>
          <cell r="C4664">
            <v>0</v>
          </cell>
          <cell r="D4664">
            <v>8</v>
          </cell>
          <cell r="E4664">
            <v>8</v>
          </cell>
          <cell r="F4664">
            <v>0</v>
          </cell>
          <cell r="G4664">
            <v>0</v>
          </cell>
          <cell r="H4664">
            <v>0</v>
          </cell>
          <cell r="I4664">
            <v>0</v>
          </cell>
          <cell r="J4664">
            <v>8</v>
          </cell>
          <cell r="K4664">
            <v>6</v>
          </cell>
          <cell r="L4664">
            <v>0</v>
          </cell>
          <cell r="M4664">
            <v>2</v>
          </cell>
          <cell r="N4664">
            <v>0</v>
          </cell>
          <cell r="O4664">
            <v>0</v>
          </cell>
          <cell r="P4664">
            <v>0</v>
          </cell>
          <cell r="Q4664">
            <v>0</v>
          </cell>
          <cell r="R4664">
            <v>0</v>
          </cell>
          <cell r="S4664">
            <v>0</v>
          </cell>
          <cell r="T4664">
            <v>0</v>
          </cell>
          <cell r="U4664">
            <v>0</v>
          </cell>
          <cell r="V4664">
            <v>4</v>
          </cell>
          <cell r="W4664">
            <v>4402</v>
          </cell>
          <cell r="X4664">
            <v>12</v>
          </cell>
          <cell r="Y4664">
            <v>0</v>
          </cell>
        </row>
        <row r="4665">
          <cell r="B4665" t="str">
            <v>金阳县桃坪乡</v>
          </cell>
          <cell r="C4665">
            <v>0</v>
          </cell>
          <cell r="D4665">
            <v>10</v>
          </cell>
          <cell r="E4665">
            <v>10</v>
          </cell>
          <cell r="F4665">
            <v>0</v>
          </cell>
          <cell r="G4665">
            <v>0</v>
          </cell>
          <cell r="H4665">
            <v>0</v>
          </cell>
          <cell r="I4665">
            <v>0</v>
          </cell>
          <cell r="J4665">
            <v>10</v>
          </cell>
          <cell r="K4665">
            <v>8</v>
          </cell>
          <cell r="L4665">
            <v>0</v>
          </cell>
          <cell r="M4665">
            <v>2</v>
          </cell>
          <cell r="N4665">
            <v>0</v>
          </cell>
          <cell r="O4665">
            <v>0</v>
          </cell>
          <cell r="P4665">
            <v>0</v>
          </cell>
          <cell r="Q4665">
            <v>0</v>
          </cell>
          <cell r="R4665">
            <v>0</v>
          </cell>
          <cell r="S4665">
            <v>0</v>
          </cell>
          <cell r="T4665">
            <v>0</v>
          </cell>
          <cell r="U4665">
            <v>0</v>
          </cell>
          <cell r="V4665">
            <v>5</v>
          </cell>
          <cell r="W4665">
            <v>5321</v>
          </cell>
          <cell r="X4665">
            <v>15</v>
          </cell>
          <cell r="Y4665">
            <v>0</v>
          </cell>
        </row>
        <row r="4666">
          <cell r="B4666" t="str">
            <v>金阳县红峰乡</v>
          </cell>
          <cell r="C4666">
            <v>0</v>
          </cell>
          <cell r="D4666">
            <v>8</v>
          </cell>
          <cell r="E4666">
            <v>8</v>
          </cell>
          <cell r="F4666">
            <v>0</v>
          </cell>
          <cell r="G4666">
            <v>0</v>
          </cell>
          <cell r="H4666">
            <v>0</v>
          </cell>
          <cell r="I4666">
            <v>0</v>
          </cell>
          <cell r="J4666">
            <v>8</v>
          </cell>
          <cell r="K4666">
            <v>6</v>
          </cell>
          <cell r="L4666">
            <v>0</v>
          </cell>
          <cell r="M4666">
            <v>2</v>
          </cell>
          <cell r="N4666">
            <v>0</v>
          </cell>
          <cell r="O4666">
            <v>0</v>
          </cell>
          <cell r="P4666">
            <v>0</v>
          </cell>
          <cell r="Q4666">
            <v>0</v>
          </cell>
          <cell r="R4666">
            <v>0</v>
          </cell>
          <cell r="S4666">
            <v>0</v>
          </cell>
          <cell r="T4666">
            <v>0</v>
          </cell>
          <cell r="U4666">
            <v>0</v>
          </cell>
          <cell r="V4666">
            <v>4</v>
          </cell>
          <cell r="W4666">
            <v>1989</v>
          </cell>
          <cell r="X4666">
            <v>12</v>
          </cell>
          <cell r="Y4666">
            <v>0</v>
          </cell>
        </row>
        <row r="4667">
          <cell r="B4667" t="str">
            <v>金阳县尔觉西乡</v>
          </cell>
          <cell r="C4667">
            <v>0</v>
          </cell>
          <cell r="D4667">
            <v>11</v>
          </cell>
          <cell r="E4667">
            <v>11</v>
          </cell>
          <cell r="F4667">
            <v>0</v>
          </cell>
          <cell r="G4667">
            <v>0</v>
          </cell>
          <cell r="H4667">
            <v>0</v>
          </cell>
          <cell r="I4667">
            <v>0</v>
          </cell>
          <cell r="J4667">
            <v>11</v>
          </cell>
          <cell r="K4667">
            <v>9</v>
          </cell>
          <cell r="L4667">
            <v>0</v>
          </cell>
          <cell r="M4667">
            <v>2</v>
          </cell>
          <cell r="N4667">
            <v>0</v>
          </cell>
          <cell r="O4667">
            <v>0</v>
          </cell>
          <cell r="P4667">
            <v>0</v>
          </cell>
          <cell r="Q4667">
            <v>0</v>
          </cell>
          <cell r="R4667">
            <v>0</v>
          </cell>
          <cell r="S4667">
            <v>0</v>
          </cell>
          <cell r="T4667">
            <v>0</v>
          </cell>
          <cell r="U4667">
            <v>0</v>
          </cell>
          <cell r="V4667">
            <v>5</v>
          </cell>
          <cell r="W4667">
            <v>4220</v>
          </cell>
          <cell r="X4667">
            <v>15</v>
          </cell>
          <cell r="Y4667">
            <v>0</v>
          </cell>
        </row>
        <row r="4668">
          <cell r="B4668" t="str">
            <v>金阳县热柯觉乡</v>
          </cell>
          <cell r="C4668">
            <v>0</v>
          </cell>
          <cell r="D4668">
            <v>9</v>
          </cell>
          <cell r="E4668">
            <v>9</v>
          </cell>
          <cell r="F4668">
            <v>0</v>
          </cell>
          <cell r="G4668">
            <v>0</v>
          </cell>
          <cell r="H4668">
            <v>0</v>
          </cell>
          <cell r="I4668">
            <v>0</v>
          </cell>
          <cell r="J4668">
            <v>9</v>
          </cell>
          <cell r="K4668">
            <v>7</v>
          </cell>
          <cell r="L4668">
            <v>0</v>
          </cell>
          <cell r="M4668">
            <v>2</v>
          </cell>
          <cell r="N4668">
            <v>0</v>
          </cell>
          <cell r="O4668">
            <v>0</v>
          </cell>
          <cell r="P4668">
            <v>0</v>
          </cell>
          <cell r="Q4668">
            <v>0</v>
          </cell>
          <cell r="R4668">
            <v>0</v>
          </cell>
          <cell r="S4668">
            <v>0</v>
          </cell>
          <cell r="T4668">
            <v>0</v>
          </cell>
          <cell r="U4668">
            <v>0</v>
          </cell>
          <cell r="V4668">
            <v>5</v>
          </cell>
          <cell r="W4668">
            <v>2844</v>
          </cell>
          <cell r="X4668">
            <v>15</v>
          </cell>
          <cell r="Y4668">
            <v>0</v>
          </cell>
        </row>
        <row r="4669">
          <cell r="B4669" t="str">
            <v>金阳县马依足乡</v>
          </cell>
          <cell r="C4669">
            <v>0</v>
          </cell>
          <cell r="D4669">
            <v>9</v>
          </cell>
          <cell r="E4669">
            <v>9</v>
          </cell>
          <cell r="F4669">
            <v>0</v>
          </cell>
          <cell r="G4669">
            <v>0</v>
          </cell>
          <cell r="H4669">
            <v>0</v>
          </cell>
          <cell r="I4669">
            <v>0</v>
          </cell>
          <cell r="J4669">
            <v>9</v>
          </cell>
          <cell r="K4669">
            <v>7</v>
          </cell>
          <cell r="L4669">
            <v>0</v>
          </cell>
          <cell r="M4669">
            <v>2</v>
          </cell>
          <cell r="N4669">
            <v>0</v>
          </cell>
          <cell r="O4669">
            <v>0</v>
          </cell>
          <cell r="P4669">
            <v>0</v>
          </cell>
          <cell r="Q4669">
            <v>0</v>
          </cell>
          <cell r="R4669">
            <v>0</v>
          </cell>
          <cell r="S4669">
            <v>0</v>
          </cell>
          <cell r="T4669">
            <v>0</v>
          </cell>
          <cell r="U4669">
            <v>0</v>
          </cell>
          <cell r="V4669">
            <v>4</v>
          </cell>
          <cell r="W4669">
            <v>6066</v>
          </cell>
          <cell r="X4669">
            <v>12</v>
          </cell>
          <cell r="Y4669">
            <v>0</v>
          </cell>
        </row>
        <row r="4670">
          <cell r="B4670" t="str">
            <v>金阳县波洛乡</v>
          </cell>
          <cell r="C4670">
            <v>0</v>
          </cell>
          <cell r="D4670">
            <v>8</v>
          </cell>
          <cell r="E4670">
            <v>8</v>
          </cell>
          <cell r="F4670">
            <v>0</v>
          </cell>
          <cell r="G4670">
            <v>0</v>
          </cell>
          <cell r="H4670">
            <v>0</v>
          </cell>
          <cell r="I4670">
            <v>0</v>
          </cell>
          <cell r="J4670">
            <v>8</v>
          </cell>
          <cell r="K4670">
            <v>6</v>
          </cell>
          <cell r="L4670">
            <v>0</v>
          </cell>
          <cell r="M4670">
            <v>2</v>
          </cell>
          <cell r="N4670">
            <v>0</v>
          </cell>
          <cell r="O4670">
            <v>0</v>
          </cell>
          <cell r="P4670">
            <v>0</v>
          </cell>
          <cell r="Q4670">
            <v>0</v>
          </cell>
          <cell r="R4670">
            <v>0</v>
          </cell>
          <cell r="S4670">
            <v>0</v>
          </cell>
          <cell r="T4670">
            <v>0</v>
          </cell>
          <cell r="U4670">
            <v>0</v>
          </cell>
          <cell r="V4670">
            <v>4</v>
          </cell>
          <cell r="W4670">
            <v>5922</v>
          </cell>
          <cell r="X4670">
            <v>12</v>
          </cell>
          <cell r="Y4670">
            <v>0</v>
          </cell>
        </row>
        <row r="4671">
          <cell r="B4671" t="str">
            <v>金阳县向岭乡</v>
          </cell>
          <cell r="C4671">
            <v>0</v>
          </cell>
          <cell r="D4671">
            <v>12</v>
          </cell>
          <cell r="E4671">
            <v>12</v>
          </cell>
          <cell r="F4671">
            <v>0</v>
          </cell>
          <cell r="G4671">
            <v>0</v>
          </cell>
          <cell r="H4671">
            <v>0</v>
          </cell>
          <cell r="I4671">
            <v>0</v>
          </cell>
          <cell r="J4671">
            <v>12</v>
          </cell>
          <cell r="K4671">
            <v>9</v>
          </cell>
          <cell r="L4671">
            <v>0</v>
          </cell>
          <cell r="M4671">
            <v>3</v>
          </cell>
          <cell r="N4671">
            <v>0</v>
          </cell>
          <cell r="O4671">
            <v>0</v>
          </cell>
          <cell r="P4671">
            <v>0</v>
          </cell>
          <cell r="Q4671">
            <v>0</v>
          </cell>
          <cell r="R4671">
            <v>0</v>
          </cell>
          <cell r="S4671">
            <v>0</v>
          </cell>
          <cell r="T4671">
            <v>0</v>
          </cell>
          <cell r="U4671">
            <v>0</v>
          </cell>
          <cell r="V4671">
            <v>7</v>
          </cell>
          <cell r="W4671">
            <v>3625</v>
          </cell>
          <cell r="X4671">
            <v>21</v>
          </cell>
          <cell r="Y4671">
            <v>0</v>
          </cell>
        </row>
        <row r="4672">
          <cell r="B4672" t="str">
            <v>金阳县德溪乡</v>
          </cell>
          <cell r="C4672">
            <v>0</v>
          </cell>
          <cell r="D4672">
            <v>10</v>
          </cell>
          <cell r="E4672">
            <v>10</v>
          </cell>
          <cell r="F4672">
            <v>0</v>
          </cell>
          <cell r="G4672">
            <v>0</v>
          </cell>
          <cell r="H4672">
            <v>0</v>
          </cell>
          <cell r="I4672">
            <v>0</v>
          </cell>
          <cell r="J4672">
            <v>10</v>
          </cell>
          <cell r="K4672">
            <v>8</v>
          </cell>
          <cell r="L4672">
            <v>0</v>
          </cell>
          <cell r="M4672">
            <v>2</v>
          </cell>
          <cell r="N4672">
            <v>0</v>
          </cell>
          <cell r="O4672">
            <v>0</v>
          </cell>
          <cell r="P4672">
            <v>0</v>
          </cell>
          <cell r="Q4672">
            <v>0</v>
          </cell>
          <cell r="R4672">
            <v>0</v>
          </cell>
          <cell r="S4672">
            <v>0</v>
          </cell>
          <cell r="T4672">
            <v>0</v>
          </cell>
          <cell r="U4672">
            <v>0</v>
          </cell>
          <cell r="V4672">
            <v>5</v>
          </cell>
          <cell r="W4672">
            <v>5972</v>
          </cell>
          <cell r="X4672">
            <v>15</v>
          </cell>
          <cell r="Y4672">
            <v>0</v>
          </cell>
        </row>
        <row r="4673">
          <cell r="B4673" t="str">
            <v>金阳县老寨子乡</v>
          </cell>
          <cell r="C4673">
            <v>0</v>
          </cell>
          <cell r="D4673">
            <v>12</v>
          </cell>
          <cell r="E4673">
            <v>12</v>
          </cell>
          <cell r="F4673">
            <v>0</v>
          </cell>
          <cell r="G4673">
            <v>0</v>
          </cell>
          <cell r="H4673">
            <v>0</v>
          </cell>
          <cell r="I4673">
            <v>0</v>
          </cell>
          <cell r="J4673">
            <v>12</v>
          </cell>
          <cell r="K4673">
            <v>10</v>
          </cell>
          <cell r="L4673">
            <v>0</v>
          </cell>
          <cell r="M4673">
            <v>2</v>
          </cell>
          <cell r="N4673">
            <v>0</v>
          </cell>
          <cell r="O4673">
            <v>0</v>
          </cell>
          <cell r="P4673">
            <v>0</v>
          </cell>
          <cell r="Q4673">
            <v>0</v>
          </cell>
          <cell r="R4673">
            <v>0</v>
          </cell>
          <cell r="S4673">
            <v>0</v>
          </cell>
          <cell r="T4673">
            <v>0</v>
          </cell>
          <cell r="U4673">
            <v>0</v>
          </cell>
          <cell r="V4673">
            <v>6</v>
          </cell>
          <cell r="W4673">
            <v>4374</v>
          </cell>
          <cell r="X4673">
            <v>18</v>
          </cell>
          <cell r="Y4673">
            <v>0</v>
          </cell>
        </row>
        <row r="4674">
          <cell r="B4674" t="str">
            <v>金阳县高峰乡</v>
          </cell>
          <cell r="C4674">
            <v>0</v>
          </cell>
          <cell r="D4674">
            <v>11</v>
          </cell>
          <cell r="E4674">
            <v>11</v>
          </cell>
          <cell r="F4674">
            <v>0</v>
          </cell>
          <cell r="G4674">
            <v>0</v>
          </cell>
          <cell r="H4674">
            <v>0</v>
          </cell>
          <cell r="I4674">
            <v>0</v>
          </cell>
          <cell r="J4674">
            <v>11</v>
          </cell>
          <cell r="K4674">
            <v>9</v>
          </cell>
          <cell r="L4674">
            <v>0</v>
          </cell>
          <cell r="M4674">
            <v>2</v>
          </cell>
          <cell r="N4674">
            <v>0</v>
          </cell>
          <cell r="O4674">
            <v>0</v>
          </cell>
          <cell r="P4674">
            <v>0</v>
          </cell>
          <cell r="Q4674">
            <v>0</v>
          </cell>
          <cell r="R4674">
            <v>0</v>
          </cell>
          <cell r="S4674">
            <v>0</v>
          </cell>
          <cell r="T4674">
            <v>0</v>
          </cell>
          <cell r="U4674">
            <v>0</v>
          </cell>
          <cell r="V4674">
            <v>6</v>
          </cell>
          <cell r="W4674">
            <v>3403</v>
          </cell>
          <cell r="X4674">
            <v>18</v>
          </cell>
          <cell r="Y4674">
            <v>0</v>
          </cell>
        </row>
        <row r="4675">
          <cell r="B4675" t="str">
            <v>昭觉县</v>
          </cell>
          <cell r="C4675">
            <v>0</v>
          </cell>
          <cell r="D4675">
            <v>780</v>
          </cell>
          <cell r="E4675">
            <v>679</v>
          </cell>
          <cell r="F4675">
            <v>0</v>
          </cell>
          <cell r="G4675">
            <v>101</v>
          </cell>
          <cell r="H4675">
            <v>0</v>
          </cell>
          <cell r="I4675">
            <v>0</v>
          </cell>
          <cell r="J4675">
            <v>780</v>
          </cell>
          <cell r="K4675">
            <v>272</v>
          </cell>
          <cell r="L4675">
            <v>205</v>
          </cell>
          <cell r="M4675">
            <v>116</v>
          </cell>
          <cell r="N4675">
            <v>0</v>
          </cell>
          <cell r="O4675">
            <v>20</v>
          </cell>
          <cell r="P4675">
            <v>0</v>
          </cell>
          <cell r="Q4675">
            <v>10</v>
          </cell>
          <cell r="R4675">
            <v>0</v>
          </cell>
          <cell r="S4675">
            <v>9</v>
          </cell>
          <cell r="T4675">
            <v>148</v>
          </cell>
          <cell r="U4675">
            <v>0</v>
          </cell>
          <cell r="V4675">
            <v>271</v>
          </cell>
          <cell r="W4675">
            <v>217219</v>
          </cell>
          <cell r="X4675">
            <v>1084</v>
          </cell>
          <cell r="Y4675">
            <v>1705</v>
          </cell>
        </row>
        <row r="4676">
          <cell r="B4676" t="str">
            <v>昭觉县本级</v>
          </cell>
          <cell r="C4676">
            <v>0</v>
          </cell>
          <cell r="D4676">
            <v>39</v>
          </cell>
          <cell r="E4676">
            <v>0</v>
          </cell>
          <cell r="F4676">
            <v>0</v>
          </cell>
          <cell r="G4676">
            <v>39</v>
          </cell>
          <cell r="H4676">
            <v>0</v>
          </cell>
          <cell r="I4676">
            <v>0</v>
          </cell>
          <cell r="J4676">
            <v>39</v>
          </cell>
          <cell r="K4676">
            <v>0</v>
          </cell>
          <cell r="L4676">
            <v>0</v>
          </cell>
          <cell r="M4676">
            <v>0</v>
          </cell>
          <cell r="N4676">
            <v>0</v>
          </cell>
          <cell r="O4676">
            <v>20</v>
          </cell>
          <cell r="P4676">
            <v>0</v>
          </cell>
          <cell r="Q4676">
            <v>10</v>
          </cell>
          <cell r="R4676">
            <v>0</v>
          </cell>
          <cell r="S4676">
            <v>9</v>
          </cell>
          <cell r="T4676">
            <v>0</v>
          </cell>
          <cell r="U4676">
            <v>0</v>
          </cell>
          <cell r="V4676">
            <v>0</v>
          </cell>
          <cell r="W4676">
            <v>0</v>
          </cell>
          <cell r="X4676">
            <v>0</v>
          </cell>
          <cell r="Y4676">
            <v>0</v>
          </cell>
        </row>
        <row r="4677">
          <cell r="B4677" t="str">
            <v>昭觉县乡（镇）小计</v>
          </cell>
          <cell r="C4677">
            <v>0</v>
          </cell>
          <cell r="D4677">
            <v>741</v>
          </cell>
          <cell r="E4677">
            <v>679</v>
          </cell>
          <cell r="F4677">
            <v>0</v>
          </cell>
          <cell r="G4677">
            <v>62</v>
          </cell>
          <cell r="H4677">
            <v>0</v>
          </cell>
          <cell r="I4677">
            <v>0</v>
          </cell>
          <cell r="J4677">
            <v>741</v>
          </cell>
          <cell r="K4677">
            <v>272</v>
          </cell>
          <cell r="L4677">
            <v>205</v>
          </cell>
          <cell r="M4677">
            <v>116</v>
          </cell>
          <cell r="N4677">
            <v>0</v>
          </cell>
          <cell r="O4677">
            <v>0</v>
          </cell>
          <cell r="P4677">
            <v>0</v>
          </cell>
          <cell r="Q4677">
            <v>0</v>
          </cell>
          <cell r="R4677">
            <v>0</v>
          </cell>
          <cell r="S4677">
            <v>0</v>
          </cell>
          <cell r="T4677">
            <v>148</v>
          </cell>
          <cell r="U4677">
            <v>0</v>
          </cell>
          <cell r="V4677">
            <v>271</v>
          </cell>
          <cell r="W4677">
            <v>217219</v>
          </cell>
          <cell r="X4677">
            <v>1084</v>
          </cell>
          <cell r="Y4677">
            <v>1705</v>
          </cell>
        </row>
        <row r="4678">
          <cell r="B4678" t="str">
            <v>昭觉县新城镇</v>
          </cell>
          <cell r="C4678">
            <v>0</v>
          </cell>
          <cell r="D4678">
            <v>26</v>
          </cell>
          <cell r="E4678">
            <v>24</v>
          </cell>
          <cell r="F4678">
            <v>0</v>
          </cell>
          <cell r="G4678">
            <v>2</v>
          </cell>
          <cell r="H4678">
            <v>0</v>
          </cell>
          <cell r="I4678">
            <v>0</v>
          </cell>
          <cell r="J4678">
            <v>26</v>
          </cell>
          <cell r="K4678">
            <v>10</v>
          </cell>
          <cell r="L4678">
            <v>5</v>
          </cell>
          <cell r="M4678">
            <v>5</v>
          </cell>
          <cell r="N4678">
            <v>0</v>
          </cell>
          <cell r="O4678">
            <v>0</v>
          </cell>
          <cell r="P4678">
            <v>0</v>
          </cell>
          <cell r="Q4678">
            <v>0</v>
          </cell>
          <cell r="R4678">
            <v>0</v>
          </cell>
          <cell r="S4678">
            <v>0</v>
          </cell>
          <cell r="T4678">
            <v>6</v>
          </cell>
          <cell r="U4678">
            <v>0</v>
          </cell>
          <cell r="V4678">
            <v>10</v>
          </cell>
          <cell r="W4678">
            <v>9479</v>
          </cell>
          <cell r="X4678">
            <v>40</v>
          </cell>
          <cell r="Y4678">
            <v>38</v>
          </cell>
        </row>
        <row r="4679">
          <cell r="B4679" t="str">
            <v>昭觉县城北乡</v>
          </cell>
          <cell r="C4679">
            <v>0</v>
          </cell>
          <cell r="D4679">
            <v>15</v>
          </cell>
          <cell r="E4679">
            <v>14</v>
          </cell>
          <cell r="F4679">
            <v>0</v>
          </cell>
          <cell r="G4679">
            <v>1</v>
          </cell>
          <cell r="H4679">
            <v>0</v>
          </cell>
          <cell r="I4679">
            <v>0</v>
          </cell>
          <cell r="J4679">
            <v>15</v>
          </cell>
          <cell r="K4679">
            <v>6</v>
          </cell>
          <cell r="L4679">
            <v>4</v>
          </cell>
          <cell r="M4679">
            <v>2</v>
          </cell>
          <cell r="N4679">
            <v>0</v>
          </cell>
          <cell r="O4679">
            <v>0</v>
          </cell>
          <cell r="P4679">
            <v>0</v>
          </cell>
          <cell r="Q4679">
            <v>0</v>
          </cell>
          <cell r="R4679">
            <v>0</v>
          </cell>
          <cell r="S4679">
            <v>0</v>
          </cell>
          <cell r="T4679">
            <v>3</v>
          </cell>
          <cell r="U4679">
            <v>0</v>
          </cell>
          <cell r="V4679">
            <v>6</v>
          </cell>
          <cell r="W4679">
            <v>6600</v>
          </cell>
          <cell r="X4679">
            <v>24</v>
          </cell>
          <cell r="Y4679">
            <v>35</v>
          </cell>
        </row>
        <row r="4680">
          <cell r="B4680" t="str">
            <v>昭觉县谷曲乡</v>
          </cell>
          <cell r="C4680">
            <v>0</v>
          </cell>
          <cell r="D4680">
            <v>21</v>
          </cell>
          <cell r="E4680">
            <v>20</v>
          </cell>
          <cell r="F4680">
            <v>0</v>
          </cell>
          <cell r="G4680">
            <v>1</v>
          </cell>
          <cell r="H4680">
            <v>0</v>
          </cell>
          <cell r="I4680">
            <v>0</v>
          </cell>
          <cell r="J4680">
            <v>21</v>
          </cell>
          <cell r="K4680">
            <v>10</v>
          </cell>
          <cell r="L4680">
            <v>4</v>
          </cell>
          <cell r="M4680">
            <v>3</v>
          </cell>
          <cell r="N4680">
            <v>0</v>
          </cell>
          <cell r="O4680">
            <v>0</v>
          </cell>
          <cell r="P4680">
            <v>0</v>
          </cell>
          <cell r="Q4680">
            <v>0</v>
          </cell>
          <cell r="R4680">
            <v>0</v>
          </cell>
          <cell r="S4680">
            <v>0</v>
          </cell>
          <cell r="T4680">
            <v>4</v>
          </cell>
          <cell r="U4680">
            <v>0</v>
          </cell>
          <cell r="V4680">
            <v>7</v>
          </cell>
          <cell r="W4680">
            <v>6401</v>
          </cell>
          <cell r="X4680">
            <v>28</v>
          </cell>
          <cell r="Y4680">
            <v>35</v>
          </cell>
        </row>
        <row r="4681">
          <cell r="B4681" t="str">
            <v>昭觉县美甘乡</v>
          </cell>
          <cell r="C4681">
            <v>0</v>
          </cell>
          <cell r="D4681">
            <v>13</v>
          </cell>
          <cell r="E4681">
            <v>12</v>
          </cell>
          <cell r="F4681">
            <v>0</v>
          </cell>
          <cell r="G4681">
            <v>1</v>
          </cell>
          <cell r="H4681">
            <v>0</v>
          </cell>
          <cell r="I4681">
            <v>0</v>
          </cell>
          <cell r="J4681">
            <v>13</v>
          </cell>
          <cell r="K4681">
            <v>5</v>
          </cell>
          <cell r="L4681">
            <v>5</v>
          </cell>
          <cell r="M4681">
            <v>1</v>
          </cell>
          <cell r="N4681">
            <v>0</v>
          </cell>
          <cell r="O4681">
            <v>0</v>
          </cell>
          <cell r="P4681">
            <v>0</v>
          </cell>
          <cell r="Q4681">
            <v>0</v>
          </cell>
          <cell r="R4681">
            <v>0</v>
          </cell>
          <cell r="S4681">
            <v>0</v>
          </cell>
          <cell r="T4681">
            <v>2</v>
          </cell>
          <cell r="U4681">
            <v>0</v>
          </cell>
          <cell r="V4681">
            <v>3</v>
          </cell>
          <cell r="W4681">
            <v>3235</v>
          </cell>
          <cell r="X4681">
            <v>12</v>
          </cell>
          <cell r="Y4681">
            <v>38</v>
          </cell>
        </row>
        <row r="4682">
          <cell r="B4682" t="str">
            <v>昭觉县龙恩乡</v>
          </cell>
          <cell r="C4682">
            <v>0</v>
          </cell>
          <cell r="D4682">
            <v>13</v>
          </cell>
          <cell r="E4682">
            <v>12</v>
          </cell>
          <cell r="F4682">
            <v>0</v>
          </cell>
          <cell r="G4682">
            <v>1</v>
          </cell>
          <cell r="H4682">
            <v>0</v>
          </cell>
          <cell r="I4682">
            <v>0</v>
          </cell>
          <cell r="J4682">
            <v>13</v>
          </cell>
          <cell r="K4682">
            <v>5</v>
          </cell>
          <cell r="L4682">
            <v>4</v>
          </cell>
          <cell r="M4682">
            <v>2</v>
          </cell>
          <cell r="N4682">
            <v>0</v>
          </cell>
          <cell r="O4682">
            <v>0</v>
          </cell>
          <cell r="P4682">
            <v>0</v>
          </cell>
          <cell r="Q4682">
            <v>0</v>
          </cell>
          <cell r="R4682">
            <v>0</v>
          </cell>
          <cell r="S4682">
            <v>0</v>
          </cell>
          <cell r="T4682">
            <v>2</v>
          </cell>
          <cell r="U4682">
            <v>0</v>
          </cell>
          <cell r="V4682">
            <v>3</v>
          </cell>
          <cell r="W4682">
            <v>3702</v>
          </cell>
          <cell r="X4682">
            <v>12</v>
          </cell>
          <cell r="Y4682">
            <v>37</v>
          </cell>
        </row>
        <row r="4683">
          <cell r="B4683" t="str">
            <v>昭觉县树坪乡</v>
          </cell>
          <cell r="C4683">
            <v>0</v>
          </cell>
          <cell r="D4683">
            <v>16</v>
          </cell>
          <cell r="E4683">
            <v>15</v>
          </cell>
          <cell r="F4683">
            <v>0</v>
          </cell>
          <cell r="G4683">
            <v>1</v>
          </cell>
          <cell r="H4683">
            <v>0</v>
          </cell>
          <cell r="I4683">
            <v>0</v>
          </cell>
          <cell r="J4683">
            <v>16</v>
          </cell>
          <cell r="K4683">
            <v>6</v>
          </cell>
          <cell r="L4683">
            <v>5</v>
          </cell>
          <cell r="M4683">
            <v>2</v>
          </cell>
          <cell r="N4683">
            <v>0</v>
          </cell>
          <cell r="O4683">
            <v>0</v>
          </cell>
          <cell r="P4683">
            <v>0</v>
          </cell>
          <cell r="Q4683">
            <v>0</v>
          </cell>
          <cell r="R4683">
            <v>0</v>
          </cell>
          <cell r="S4683">
            <v>0</v>
          </cell>
          <cell r="T4683">
            <v>3</v>
          </cell>
          <cell r="U4683">
            <v>0</v>
          </cell>
          <cell r="V4683">
            <v>4</v>
          </cell>
          <cell r="W4683">
            <v>1888</v>
          </cell>
          <cell r="X4683">
            <v>16</v>
          </cell>
          <cell r="Y4683">
            <v>38</v>
          </cell>
        </row>
        <row r="4684">
          <cell r="B4684" t="str">
            <v>昭觉县达洛乡</v>
          </cell>
          <cell r="C4684">
            <v>0</v>
          </cell>
          <cell r="D4684">
            <v>11</v>
          </cell>
          <cell r="E4684">
            <v>10</v>
          </cell>
          <cell r="F4684">
            <v>0</v>
          </cell>
          <cell r="G4684">
            <v>1</v>
          </cell>
          <cell r="H4684">
            <v>0</v>
          </cell>
          <cell r="I4684">
            <v>0</v>
          </cell>
          <cell r="J4684">
            <v>11</v>
          </cell>
          <cell r="K4684">
            <v>4</v>
          </cell>
          <cell r="L4684">
            <v>4</v>
          </cell>
          <cell r="M4684">
            <v>1</v>
          </cell>
          <cell r="N4684">
            <v>0</v>
          </cell>
          <cell r="O4684">
            <v>0</v>
          </cell>
          <cell r="P4684">
            <v>0</v>
          </cell>
          <cell r="Q4684">
            <v>0</v>
          </cell>
          <cell r="R4684">
            <v>0</v>
          </cell>
          <cell r="S4684">
            <v>0</v>
          </cell>
          <cell r="T4684">
            <v>2</v>
          </cell>
          <cell r="U4684">
            <v>0</v>
          </cell>
          <cell r="V4684">
            <v>3</v>
          </cell>
          <cell r="W4684">
            <v>2181</v>
          </cell>
          <cell r="X4684">
            <v>12</v>
          </cell>
          <cell r="Y4684">
            <v>36</v>
          </cell>
        </row>
        <row r="4685">
          <cell r="B4685" t="str">
            <v>昭觉县竹核乡</v>
          </cell>
          <cell r="C4685">
            <v>0</v>
          </cell>
          <cell r="D4685">
            <v>22</v>
          </cell>
          <cell r="E4685">
            <v>21</v>
          </cell>
          <cell r="F4685">
            <v>0</v>
          </cell>
          <cell r="G4685">
            <v>1</v>
          </cell>
          <cell r="H4685">
            <v>0</v>
          </cell>
          <cell r="I4685">
            <v>0</v>
          </cell>
          <cell r="J4685">
            <v>22</v>
          </cell>
          <cell r="K4685">
            <v>10</v>
          </cell>
          <cell r="L4685">
            <v>5</v>
          </cell>
          <cell r="M4685">
            <v>3</v>
          </cell>
          <cell r="N4685">
            <v>0</v>
          </cell>
          <cell r="O4685">
            <v>0</v>
          </cell>
          <cell r="P4685">
            <v>0</v>
          </cell>
          <cell r="Q4685">
            <v>0</v>
          </cell>
          <cell r="R4685">
            <v>0</v>
          </cell>
          <cell r="S4685">
            <v>0</v>
          </cell>
          <cell r="T4685">
            <v>4</v>
          </cell>
          <cell r="U4685">
            <v>0</v>
          </cell>
          <cell r="V4685">
            <v>8</v>
          </cell>
          <cell r="W4685">
            <v>9762</v>
          </cell>
          <cell r="X4685">
            <v>32</v>
          </cell>
          <cell r="Y4685">
            <v>36</v>
          </cell>
        </row>
        <row r="4686">
          <cell r="B4686" t="str">
            <v>昭觉县尔古乡</v>
          </cell>
          <cell r="C4686">
            <v>0</v>
          </cell>
          <cell r="D4686">
            <v>13</v>
          </cell>
          <cell r="E4686">
            <v>12</v>
          </cell>
          <cell r="F4686">
            <v>0</v>
          </cell>
          <cell r="G4686">
            <v>1</v>
          </cell>
          <cell r="H4686">
            <v>0</v>
          </cell>
          <cell r="I4686">
            <v>0</v>
          </cell>
          <cell r="J4686">
            <v>13</v>
          </cell>
          <cell r="K4686">
            <v>4</v>
          </cell>
          <cell r="L4686">
            <v>5</v>
          </cell>
          <cell r="M4686">
            <v>2</v>
          </cell>
          <cell r="N4686">
            <v>0</v>
          </cell>
          <cell r="O4686">
            <v>0</v>
          </cell>
          <cell r="P4686">
            <v>0</v>
          </cell>
          <cell r="Q4686">
            <v>0</v>
          </cell>
          <cell r="R4686">
            <v>0</v>
          </cell>
          <cell r="S4686">
            <v>0</v>
          </cell>
          <cell r="T4686">
            <v>2</v>
          </cell>
          <cell r="U4686">
            <v>0</v>
          </cell>
          <cell r="V4686">
            <v>4</v>
          </cell>
          <cell r="W4686">
            <v>5688</v>
          </cell>
          <cell r="X4686">
            <v>16</v>
          </cell>
          <cell r="Y4686">
            <v>37</v>
          </cell>
        </row>
        <row r="4687">
          <cell r="B4687" t="str">
            <v>昭觉县庆恒乡</v>
          </cell>
          <cell r="C4687">
            <v>0</v>
          </cell>
          <cell r="D4687">
            <v>15</v>
          </cell>
          <cell r="E4687">
            <v>13</v>
          </cell>
          <cell r="F4687">
            <v>0</v>
          </cell>
          <cell r="G4687">
            <v>2</v>
          </cell>
          <cell r="H4687">
            <v>0</v>
          </cell>
          <cell r="I4687">
            <v>0</v>
          </cell>
          <cell r="J4687">
            <v>15</v>
          </cell>
          <cell r="K4687">
            <v>5</v>
          </cell>
          <cell r="L4687">
            <v>4</v>
          </cell>
          <cell r="M4687">
            <v>3</v>
          </cell>
          <cell r="N4687">
            <v>0</v>
          </cell>
          <cell r="O4687">
            <v>0</v>
          </cell>
          <cell r="P4687">
            <v>0</v>
          </cell>
          <cell r="Q4687">
            <v>0</v>
          </cell>
          <cell r="R4687">
            <v>0</v>
          </cell>
          <cell r="S4687">
            <v>0</v>
          </cell>
          <cell r="T4687">
            <v>3</v>
          </cell>
          <cell r="U4687">
            <v>0</v>
          </cell>
          <cell r="V4687">
            <v>4</v>
          </cell>
          <cell r="W4687">
            <v>5647</v>
          </cell>
          <cell r="X4687">
            <v>16</v>
          </cell>
          <cell r="Y4687">
            <v>37</v>
          </cell>
        </row>
        <row r="4688">
          <cell r="B4688" t="str">
            <v>昭觉县拉一木乡</v>
          </cell>
          <cell r="C4688">
            <v>0</v>
          </cell>
          <cell r="D4688">
            <v>12</v>
          </cell>
          <cell r="E4688">
            <v>11</v>
          </cell>
          <cell r="F4688">
            <v>0</v>
          </cell>
          <cell r="G4688">
            <v>1</v>
          </cell>
          <cell r="H4688">
            <v>0</v>
          </cell>
          <cell r="I4688">
            <v>0</v>
          </cell>
          <cell r="J4688">
            <v>12</v>
          </cell>
          <cell r="K4688">
            <v>4</v>
          </cell>
          <cell r="L4688">
            <v>4</v>
          </cell>
          <cell r="M4688">
            <v>2</v>
          </cell>
          <cell r="N4688">
            <v>0</v>
          </cell>
          <cell r="O4688">
            <v>0</v>
          </cell>
          <cell r="P4688">
            <v>0</v>
          </cell>
          <cell r="Q4688">
            <v>0</v>
          </cell>
          <cell r="R4688">
            <v>0</v>
          </cell>
          <cell r="S4688">
            <v>0</v>
          </cell>
          <cell r="T4688">
            <v>2</v>
          </cell>
          <cell r="U4688">
            <v>0</v>
          </cell>
          <cell r="V4688">
            <v>5</v>
          </cell>
          <cell r="W4688">
            <v>4073</v>
          </cell>
          <cell r="X4688">
            <v>20</v>
          </cell>
          <cell r="Y4688">
            <v>37</v>
          </cell>
        </row>
        <row r="4689">
          <cell r="B4689" t="str">
            <v>昭觉县格五乡</v>
          </cell>
          <cell r="C4689">
            <v>0</v>
          </cell>
          <cell r="D4689">
            <v>10</v>
          </cell>
          <cell r="E4689">
            <v>9</v>
          </cell>
          <cell r="F4689">
            <v>0</v>
          </cell>
          <cell r="G4689">
            <v>1</v>
          </cell>
          <cell r="H4689">
            <v>0</v>
          </cell>
          <cell r="I4689">
            <v>0</v>
          </cell>
          <cell r="J4689">
            <v>10</v>
          </cell>
          <cell r="K4689">
            <v>2</v>
          </cell>
          <cell r="L4689">
            <v>5</v>
          </cell>
          <cell r="M4689">
            <v>1</v>
          </cell>
          <cell r="N4689">
            <v>0</v>
          </cell>
          <cell r="O4689">
            <v>0</v>
          </cell>
          <cell r="P4689">
            <v>0</v>
          </cell>
          <cell r="Q4689">
            <v>0</v>
          </cell>
          <cell r="R4689">
            <v>0</v>
          </cell>
          <cell r="S4689">
            <v>0</v>
          </cell>
          <cell r="T4689">
            <v>2</v>
          </cell>
          <cell r="U4689">
            <v>0</v>
          </cell>
          <cell r="V4689">
            <v>3</v>
          </cell>
          <cell r="W4689">
            <v>2117</v>
          </cell>
          <cell r="X4689">
            <v>12</v>
          </cell>
          <cell r="Y4689">
            <v>38</v>
          </cell>
        </row>
        <row r="4690">
          <cell r="B4690" t="str">
            <v>昭觉县特布洛乡</v>
          </cell>
          <cell r="C4690">
            <v>0</v>
          </cell>
          <cell r="D4690">
            <v>26</v>
          </cell>
          <cell r="E4690">
            <v>24</v>
          </cell>
          <cell r="F4690">
            <v>0</v>
          </cell>
          <cell r="G4690">
            <v>2</v>
          </cell>
          <cell r="H4690">
            <v>0</v>
          </cell>
          <cell r="I4690">
            <v>0</v>
          </cell>
          <cell r="J4690">
            <v>26</v>
          </cell>
          <cell r="K4690">
            <v>12</v>
          </cell>
          <cell r="L4690">
            <v>5</v>
          </cell>
          <cell r="M4690">
            <v>4</v>
          </cell>
          <cell r="N4690">
            <v>0</v>
          </cell>
          <cell r="O4690">
            <v>0</v>
          </cell>
          <cell r="P4690">
            <v>0</v>
          </cell>
          <cell r="Q4690">
            <v>0</v>
          </cell>
          <cell r="R4690">
            <v>0</v>
          </cell>
          <cell r="S4690">
            <v>0</v>
          </cell>
          <cell r="T4690">
            <v>5</v>
          </cell>
          <cell r="U4690">
            <v>0</v>
          </cell>
          <cell r="V4690">
            <v>11</v>
          </cell>
          <cell r="W4690">
            <v>5869</v>
          </cell>
          <cell r="X4690">
            <v>44</v>
          </cell>
          <cell r="Y4690">
            <v>38</v>
          </cell>
        </row>
        <row r="4691">
          <cell r="B4691" t="str">
            <v>昭觉县色底乡</v>
          </cell>
          <cell r="C4691">
            <v>0</v>
          </cell>
          <cell r="D4691">
            <v>11</v>
          </cell>
          <cell r="E4691">
            <v>10</v>
          </cell>
          <cell r="F4691">
            <v>0</v>
          </cell>
          <cell r="G4691">
            <v>1</v>
          </cell>
          <cell r="H4691">
            <v>0</v>
          </cell>
          <cell r="I4691">
            <v>0</v>
          </cell>
          <cell r="J4691">
            <v>11</v>
          </cell>
          <cell r="K4691">
            <v>3</v>
          </cell>
          <cell r="L4691">
            <v>5</v>
          </cell>
          <cell r="M4691">
            <v>1</v>
          </cell>
          <cell r="N4691">
            <v>0</v>
          </cell>
          <cell r="O4691">
            <v>0</v>
          </cell>
          <cell r="P4691">
            <v>0</v>
          </cell>
          <cell r="Q4691">
            <v>0</v>
          </cell>
          <cell r="R4691">
            <v>0</v>
          </cell>
          <cell r="S4691">
            <v>0</v>
          </cell>
          <cell r="T4691">
            <v>2</v>
          </cell>
          <cell r="U4691">
            <v>0</v>
          </cell>
          <cell r="V4691">
            <v>4</v>
          </cell>
          <cell r="W4691">
            <v>1736</v>
          </cell>
          <cell r="X4691">
            <v>16</v>
          </cell>
          <cell r="Y4691">
            <v>39</v>
          </cell>
        </row>
        <row r="4692">
          <cell r="B4692" t="str">
            <v>昭觉县补约乡</v>
          </cell>
          <cell r="C4692">
            <v>0</v>
          </cell>
          <cell r="D4692">
            <v>12</v>
          </cell>
          <cell r="E4692">
            <v>10</v>
          </cell>
          <cell r="F4692">
            <v>0</v>
          </cell>
          <cell r="G4692">
            <v>2</v>
          </cell>
          <cell r="H4692">
            <v>0</v>
          </cell>
          <cell r="I4692">
            <v>0</v>
          </cell>
          <cell r="J4692">
            <v>12</v>
          </cell>
          <cell r="K4692">
            <v>3</v>
          </cell>
          <cell r="L4692">
            <v>5</v>
          </cell>
          <cell r="M4692">
            <v>2</v>
          </cell>
          <cell r="N4692">
            <v>0</v>
          </cell>
          <cell r="O4692">
            <v>0</v>
          </cell>
          <cell r="P4692">
            <v>0</v>
          </cell>
          <cell r="Q4692">
            <v>0</v>
          </cell>
          <cell r="R4692">
            <v>0</v>
          </cell>
          <cell r="S4692">
            <v>0</v>
          </cell>
          <cell r="T4692">
            <v>2</v>
          </cell>
          <cell r="U4692">
            <v>0</v>
          </cell>
          <cell r="V4692">
            <v>4</v>
          </cell>
          <cell r="W4692">
            <v>2348</v>
          </cell>
          <cell r="X4692">
            <v>16</v>
          </cell>
          <cell r="Y4692">
            <v>38</v>
          </cell>
        </row>
        <row r="4693">
          <cell r="B4693" t="str">
            <v>昭觉县四开乡</v>
          </cell>
          <cell r="C4693">
            <v>0</v>
          </cell>
          <cell r="D4693">
            <v>22</v>
          </cell>
          <cell r="E4693">
            <v>21</v>
          </cell>
          <cell r="F4693">
            <v>0</v>
          </cell>
          <cell r="G4693">
            <v>1</v>
          </cell>
          <cell r="H4693">
            <v>0</v>
          </cell>
          <cell r="I4693">
            <v>0</v>
          </cell>
          <cell r="J4693">
            <v>22</v>
          </cell>
          <cell r="K4693">
            <v>9</v>
          </cell>
          <cell r="L4693">
            <v>4</v>
          </cell>
          <cell r="M4693">
            <v>4</v>
          </cell>
          <cell r="N4693">
            <v>0</v>
          </cell>
          <cell r="O4693">
            <v>0</v>
          </cell>
          <cell r="P4693">
            <v>0</v>
          </cell>
          <cell r="Q4693">
            <v>0</v>
          </cell>
          <cell r="R4693">
            <v>0</v>
          </cell>
          <cell r="S4693">
            <v>0</v>
          </cell>
          <cell r="T4693">
            <v>5</v>
          </cell>
          <cell r="U4693">
            <v>0</v>
          </cell>
          <cell r="V4693">
            <v>9</v>
          </cell>
          <cell r="W4693">
            <v>10357</v>
          </cell>
          <cell r="X4693">
            <v>36</v>
          </cell>
          <cell r="Y4693">
            <v>37</v>
          </cell>
        </row>
        <row r="4694">
          <cell r="B4694" t="str">
            <v>昭觉县地莫乡</v>
          </cell>
          <cell r="C4694">
            <v>0</v>
          </cell>
          <cell r="D4694">
            <v>17</v>
          </cell>
          <cell r="E4694">
            <v>16</v>
          </cell>
          <cell r="F4694">
            <v>0</v>
          </cell>
          <cell r="G4694">
            <v>1</v>
          </cell>
          <cell r="H4694">
            <v>0</v>
          </cell>
          <cell r="I4694">
            <v>0</v>
          </cell>
          <cell r="J4694">
            <v>17</v>
          </cell>
          <cell r="K4694">
            <v>7</v>
          </cell>
          <cell r="L4694">
            <v>4</v>
          </cell>
          <cell r="M4694">
            <v>3</v>
          </cell>
          <cell r="N4694">
            <v>0</v>
          </cell>
          <cell r="O4694">
            <v>0</v>
          </cell>
          <cell r="P4694">
            <v>0</v>
          </cell>
          <cell r="Q4694">
            <v>0</v>
          </cell>
          <cell r="R4694">
            <v>0</v>
          </cell>
          <cell r="S4694">
            <v>0</v>
          </cell>
          <cell r="T4694">
            <v>3</v>
          </cell>
          <cell r="U4694">
            <v>0</v>
          </cell>
          <cell r="V4694">
            <v>7</v>
          </cell>
          <cell r="W4694">
            <v>5422</v>
          </cell>
          <cell r="X4694">
            <v>28</v>
          </cell>
          <cell r="Y4694">
            <v>35</v>
          </cell>
        </row>
        <row r="4695">
          <cell r="B4695" t="str">
            <v>昭觉县大坝乡</v>
          </cell>
          <cell r="C4695">
            <v>0</v>
          </cell>
          <cell r="D4695">
            <v>15</v>
          </cell>
          <cell r="E4695">
            <v>13</v>
          </cell>
          <cell r="F4695">
            <v>0</v>
          </cell>
          <cell r="G4695">
            <v>2</v>
          </cell>
          <cell r="H4695">
            <v>0</v>
          </cell>
          <cell r="I4695">
            <v>0</v>
          </cell>
          <cell r="J4695">
            <v>15</v>
          </cell>
          <cell r="K4695">
            <v>5</v>
          </cell>
          <cell r="L4695">
            <v>5</v>
          </cell>
          <cell r="M4695">
            <v>2</v>
          </cell>
          <cell r="N4695">
            <v>0</v>
          </cell>
          <cell r="O4695">
            <v>0</v>
          </cell>
          <cell r="P4695">
            <v>0</v>
          </cell>
          <cell r="Q4695">
            <v>0</v>
          </cell>
          <cell r="R4695">
            <v>0</v>
          </cell>
          <cell r="S4695">
            <v>0</v>
          </cell>
          <cell r="T4695">
            <v>3</v>
          </cell>
          <cell r="U4695">
            <v>0</v>
          </cell>
          <cell r="V4695">
            <v>5</v>
          </cell>
          <cell r="W4695">
            <v>9786</v>
          </cell>
          <cell r="X4695">
            <v>20</v>
          </cell>
          <cell r="Y4695">
            <v>38</v>
          </cell>
        </row>
        <row r="4696">
          <cell r="B4696" t="str">
            <v>昭觉县柳且乡</v>
          </cell>
          <cell r="C4696">
            <v>0</v>
          </cell>
          <cell r="D4696">
            <v>17</v>
          </cell>
          <cell r="E4696">
            <v>15</v>
          </cell>
          <cell r="F4696">
            <v>0</v>
          </cell>
          <cell r="G4696">
            <v>2</v>
          </cell>
          <cell r="H4696">
            <v>0</v>
          </cell>
          <cell r="I4696">
            <v>0</v>
          </cell>
          <cell r="J4696">
            <v>17</v>
          </cell>
          <cell r="K4696">
            <v>6</v>
          </cell>
          <cell r="L4696">
            <v>4</v>
          </cell>
          <cell r="M4696">
            <v>3</v>
          </cell>
          <cell r="N4696">
            <v>0</v>
          </cell>
          <cell r="O4696">
            <v>0</v>
          </cell>
          <cell r="P4696">
            <v>0</v>
          </cell>
          <cell r="Q4696">
            <v>0</v>
          </cell>
          <cell r="R4696">
            <v>0</v>
          </cell>
          <cell r="S4696">
            <v>0</v>
          </cell>
          <cell r="T4696">
            <v>4</v>
          </cell>
          <cell r="U4696">
            <v>0</v>
          </cell>
          <cell r="V4696">
            <v>7</v>
          </cell>
          <cell r="W4696">
            <v>5107</v>
          </cell>
          <cell r="X4696">
            <v>28</v>
          </cell>
          <cell r="Y4696">
            <v>35</v>
          </cell>
        </row>
        <row r="4697">
          <cell r="B4697" t="str">
            <v>昭觉县博洛乡</v>
          </cell>
          <cell r="C4697">
            <v>0</v>
          </cell>
          <cell r="D4697">
            <v>19</v>
          </cell>
          <cell r="E4697">
            <v>17</v>
          </cell>
          <cell r="F4697">
            <v>0</v>
          </cell>
          <cell r="G4697">
            <v>2</v>
          </cell>
          <cell r="H4697">
            <v>0</v>
          </cell>
          <cell r="I4697">
            <v>0</v>
          </cell>
          <cell r="J4697">
            <v>19</v>
          </cell>
          <cell r="K4697">
            <v>8</v>
          </cell>
          <cell r="L4697">
            <v>4</v>
          </cell>
          <cell r="M4697">
            <v>3</v>
          </cell>
          <cell r="N4697">
            <v>0</v>
          </cell>
          <cell r="O4697">
            <v>0</v>
          </cell>
          <cell r="P4697">
            <v>0</v>
          </cell>
          <cell r="Q4697">
            <v>0</v>
          </cell>
          <cell r="R4697">
            <v>0</v>
          </cell>
          <cell r="S4697">
            <v>0</v>
          </cell>
          <cell r="T4697">
            <v>4</v>
          </cell>
          <cell r="U4697">
            <v>0</v>
          </cell>
          <cell r="V4697">
            <v>8</v>
          </cell>
          <cell r="W4697">
            <v>4743</v>
          </cell>
          <cell r="X4697">
            <v>32</v>
          </cell>
          <cell r="Y4697">
            <v>34</v>
          </cell>
        </row>
        <row r="4698">
          <cell r="B4698" t="str">
            <v>昭觉县库莫乡</v>
          </cell>
          <cell r="C4698">
            <v>0</v>
          </cell>
          <cell r="D4698">
            <v>15</v>
          </cell>
          <cell r="E4698">
            <v>14</v>
          </cell>
          <cell r="F4698">
            <v>0</v>
          </cell>
          <cell r="G4698">
            <v>1</v>
          </cell>
          <cell r="H4698">
            <v>0</v>
          </cell>
          <cell r="I4698">
            <v>0</v>
          </cell>
          <cell r="J4698">
            <v>15</v>
          </cell>
          <cell r="K4698">
            <v>5</v>
          </cell>
          <cell r="L4698">
            <v>5</v>
          </cell>
          <cell r="M4698">
            <v>2</v>
          </cell>
          <cell r="N4698">
            <v>0</v>
          </cell>
          <cell r="O4698">
            <v>0</v>
          </cell>
          <cell r="P4698">
            <v>0</v>
          </cell>
          <cell r="Q4698">
            <v>0</v>
          </cell>
          <cell r="R4698">
            <v>0</v>
          </cell>
          <cell r="S4698">
            <v>0</v>
          </cell>
          <cell r="T4698">
            <v>3</v>
          </cell>
          <cell r="U4698">
            <v>0</v>
          </cell>
          <cell r="V4698">
            <v>6</v>
          </cell>
          <cell r="W4698">
            <v>3100</v>
          </cell>
          <cell r="X4698">
            <v>24</v>
          </cell>
          <cell r="Y4698">
            <v>38</v>
          </cell>
        </row>
        <row r="4699">
          <cell r="B4699" t="str">
            <v>昭觉县比尔乡</v>
          </cell>
          <cell r="C4699">
            <v>0</v>
          </cell>
          <cell r="D4699">
            <v>25</v>
          </cell>
          <cell r="E4699">
            <v>24</v>
          </cell>
          <cell r="F4699">
            <v>0</v>
          </cell>
          <cell r="G4699">
            <v>1</v>
          </cell>
          <cell r="H4699">
            <v>0</v>
          </cell>
          <cell r="I4699">
            <v>0</v>
          </cell>
          <cell r="J4699">
            <v>25</v>
          </cell>
          <cell r="K4699">
            <v>12</v>
          </cell>
          <cell r="L4699">
            <v>5</v>
          </cell>
          <cell r="M4699">
            <v>4</v>
          </cell>
          <cell r="N4699">
            <v>0</v>
          </cell>
          <cell r="O4699">
            <v>0</v>
          </cell>
          <cell r="P4699">
            <v>0</v>
          </cell>
          <cell r="Q4699">
            <v>0</v>
          </cell>
          <cell r="R4699">
            <v>0</v>
          </cell>
          <cell r="S4699">
            <v>0</v>
          </cell>
          <cell r="T4699">
            <v>4</v>
          </cell>
          <cell r="U4699">
            <v>0</v>
          </cell>
          <cell r="V4699">
            <v>9</v>
          </cell>
          <cell r="W4699">
            <v>6580</v>
          </cell>
          <cell r="X4699">
            <v>36</v>
          </cell>
          <cell r="Y4699">
            <v>38</v>
          </cell>
        </row>
        <row r="4700">
          <cell r="B4700" t="str">
            <v>昭觉县库依乡</v>
          </cell>
          <cell r="C4700">
            <v>0</v>
          </cell>
          <cell r="D4700">
            <v>25</v>
          </cell>
          <cell r="E4700">
            <v>24</v>
          </cell>
          <cell r="F4700">
            <v>0</v>
          </cell>
          <cell r="G4700">
            <v>1</v>
          </cell>
          <cell r="H4700">
            <v>0</v>
          </cell>
          <cell r="I4700">
            <v>0</v>
          </cell>
          <cell r="J4700">
            <v>25</v>
          </cell>
          <cell r="K4700">
            <v>12</v>
          </cell>
          <cell r="L4700">
            <v>5</v>
          </cell>
          <cell r="M4700">
            <v>4</v>
          </cell>
          <cell r="N4700">
            <v>0</v>
          </cell>
          <cell r="O4700">
            <v>0</v>
          </cell>
          <cell r="P4700">
            <v>0</v>
          </cell>
          <cell r="Q4700">
            <v>0</v>
          </cell>
          <cell r="R4700">
            <v>0</v>
          </cell>
          <cell r="S4700">
            <v>0</v>
          </cell>
          <cell r="T4700">
            <v>4</v>
          </cell>
          <cell r="U4700">
            <v>0</v>
          </cell>
          <cell r="V4700">
            <v>9</v>
          </cell>
          <cell r="W4700">
            <v>4657</v>
          </cell>
          <cell r="X4700">
            <v>36</v>
          </cell>
          <cell r="Y4700">
            <v>38</v>
          </cell>
        </row>
        <row r="4701">
          <cell r="B4701" t="str">
            <v>昭觉县波洛乡</v>
          </cell>
          <cell r="C4701">
            <v>0</v>
          </cell>
          <cell r="D4701">
            <v>14</v>
          </cell>
          <cell r="E4701">
            <v>13</v>
          </cell>
          <cell r="F4701">
            <v>0</v>
          </cell>
          <cell r="G4701">
            <v>1</v>
          </cell>
          <cell r="H4701">
            <v>0</v>
          </cell>
          <cell r="I4701">
            <v>0</v>
          </cell>
          <cell r="J4701">
            <v>14</v>
          </cell>
          <cell r="K4701">
            <v>5</v>
          </cell>
          <cell r="L4701">
            <v>4</v>
          </cell>
          <cell r="M4701">
            <v>2</v>
          </cell>
          <cell r="N4701">
            <v>0</v>
          </cell>
          <cell r="O4701">
            <v>0</v>
          </cell>
          <cell r="P4701">
            <v>0</v>
          </cell>
          <cell r="Q4701">
            <v>0</v>
          </cell>
          <cell r="R4701">
            <v>0</v>
          </cell>
          <cell r="S4701">
            <v>0</v>
          </cell>
          <cell r="T4701">
            <v>3</v>
          </cell>
          <cell r="U4701">
            <v>0</v>
          </cell>
          <cell r="V4701">
            <v>5</v>
          </cell>
          <cell r="W4701">
            <v>1938</v>
          </cell>
          <cell r="X4701">
            <v>20</v>
          </cell>
          <cell r="Y4701">
            <v>35</v>
          </cell>
        </row>
        <row r="4702">
          <cell r="B4702" t="str">
            <v>昭觉县金曲乡</v>
          </cell>
          <cell r="C4702">
            <v>0</v>
          </cell>
          <cell r="D4702">
            <v>19</v>
          </cell>
          <cell r="E4702">
            <v>18</v>
          </cell>
          <cell r="F4702">
            <v>0</v>
          </cell>
          <cell r="G4702">
            <v>1</v>
          </cell>
          <cell r="H4702">
            <v>0</v>
          </cell>
          <cell r="I4702">
            <v>0</v>
          </cell>
          <cell r="J4702">
            <v>19</v>
          </cell>
          <cell r="K4702">
            <v>9</v>
          </cell>
          <cell r="L4702">
            <v>4</v>
          </cell>
          <cell r="M4702">
            <v>3</v>
          </cell>
          <cell r="N4702">
            <v>0</v>
          </cell>
          <cell r="O4702">
            <v>0</v>
          </cell>
          <cell r="P4702">
            <v>0</v>
          </cell>
          <cell r="Q4702">
            <v>0</v>
          </cell>
          <cell r="R4702">
            <v>0</v>
          </cell>
          <cell r="S4702">
            <v>0</v>
          </cell>
          <cell r="T4702">
            <v>3</v>
          </cell>
          <cell r="U4702">
            <v>0</v>
          </cell>
          <cell r="V4702">
            <v>7</v>
          </cell>
          <cell r="W4702">
            <v>2984</v>
          </cell>
          <cell r="X4702">
            <v>28</v>
          </cell>
          <cell r="Y4702">
            <v>36</v>
          </cell>
        </row>
        <row r="4703">
          <cell r="B4703" t="str">
            <v>昭觉县宜牧地乡</v>
          </cell>
          <cell r="C4703">
            <v>0</v>
          </cell>
          <cell r="D4703">
            <v>15</v>
          </cell>
          <cell r="E4703">
            <v>13</v>
          </cell>
          <cell r="F4703">
            <v>0</v>
          </cell>
          <cell r="G4703">
            <v>2</v>
          </cell>
          <cell r="H4703">
            <v>0</v>
          </cell>
          <cell r="I4703">
            <v>0</v>
          </cell>
          <cell r="J4703">
            <v>15</v>
          </cell>
          <cell r="K4703">
            <v>4</v>
          </cell>
          <cell r="L4703">
            <v>5</v>
          </cell>
          <cell r="M4703">
            <v>3</v>
          </cell>
          <cell r="N4703">
            <v>0</v>
          </cell>
          <cell r="O4703">
            <v>0</v>
          </cell>
          <cell r="P4703">
            <v>0</v>
          </cell>
          <cell r="Q4703">
            <v>0</v>
          </cell>
          <cell r="R4703">
            <v>0</v>
          </cell>
          <cell r="S4703">
            <v>0</v>
          </cell>
          <cell r="T4703">
            <v>3</v>
          </cell>
          <cell r="U4703">
            <v>0</v>
          </cell>
          <cell r="V4703">
            <v>4</v>
          </cell>
          <cell r="W4703">
            <v>2690</v>
          </cell>
          <cell r="X4703">
            <v>16</v>
          </cell>
          <cell r="Y4703">
            <v>38</v>
          </cell>
        </row>
        <row r="4704">
          <cell r="B4704" t="str">
            <v>昭觉县央摩祖乡</v>
          </cell>
          <cell r="C4704">
            <v>0</v>
          </cell>
          <cell r="D4704">
            <v>14</v>
          </cell>
          <cell r="E4704">
            <v>13</v>
          </cell>
          <cell r="F4704">
            <v>0</v>
          </cell>
          <cell r="G4704">
            <v>1</v>
          </cell>
          <cell r="H4704">
            <v>0</v>
          </cell>
          <cell r="I4704">
            <v>0</v>
          </cell>
          <cell r="J4704">
            <v>14</v>
          </cell>
          <cell r="K4704">
            <v>5</v>
          </cell>
          <cell r="L4704">
            <v>4</v>
          </cell>
          <cell r="M4704">
            <v>2</v>
          </cell>
          <cell r="N4704">
            <v>0</v>
          </cell>
          <cell r="O4704">
            <v>0</v>
          </cell>
          <cell r="P4704">
            <v>0</v>
          </cell>
          <cell r="Q4704">
            <v>0</v>
          </cell>
          <cell r="R4704">
            <v>0</v>
          </cell>
          <cell r="S4704">
            <v>0</v>
          </cell>
          <cell r="T4704">
            <v>3</v>
          </cell>
          <cell r="U4704">
            <v>0</v>
          </cell>
          <cell r="V4704">
            <v>5</v>
          </cell>
          <cell r="W4704">
            <v>2585</v>
          </cell>
          <cell r="X4704">
            <v>20</v>
          </cell>
          <cell r="Y4704">
            <v>37</v>
          </cell>
        </row>
        <row r="4705">
          <cell r="B4705" t="str">
            <v>昭觉县则普乡</v>
          </cell>
          <cell r="C4705">
            <v>0</v>
          </cell>
          <cell r="D4705">
            <v>16</v>
          </cell>
          <cell r="E4705">
            <v>15</v>
          </cell>
          <cell r="F4705">
            <v>0</v>
          </cell>
          <cell r="G4705">
            <v>1</v>
          </cell>
          <cell r="H4705">
            <v>0</v>
          </cell>
          <cell r="I4705">
            <v>0</v>
          </cell>
          <cell r="J4705">
            <v>16</v>
          </cell>
          <cell r="K4705">
            <v>6</v>
          </cell>
          <cell r="L4705">
            <v>4</v>
          </cell>
          <cell r="M4705">
            <v>3</v>
          </cell>
          <cell r="N4705">
            <v>0</v>
          </cell>
          <cell r="O4705">
            <v>0</v>
          </cell>
          <cell r="P4705">
            <v>0</v>
          </cell>
          <cell r="Q4705">
            <v>0</v>
          </cell>
          <cell r="R4705">
            <v>0</v>
          </cell>
          <cell r="S4705">
            <v>0</v>
          </cell>
          <cell r="T4705">
            <v>3</v>
          </cell>
          <cell r="U4705">
            <v>0</v>
          </cell>
          <cell r="V4705">
            <v>8</v>
          </cell>
          <cell r="W4705">
            <v>4345</v>
          </cell>
          <cell r="X4705">
            <v>32</v>
          </cell>
          <cell r="Y4705">
            <v>37</v>
          </cell>
        </row>
        <row r="4706">
          <cell r="B4706" t="str">
            <v>昭觉县永乐乡</v>
          </cell>
          <cell r="C4706">
            <v>0</v>
          </cell>
          <cell r="D4706">
            <v>14</v>
          </cell>
          <cell r="E4706">
            <v>12</v>
          </cell>
          <cell r="F4706">
            <v>0</v>
          </cell>
          <cell r="G4706">
            <v>2</v>
          </cell>
          <cell r="H4706">
            <v>0</v>
          </cell>
          <cell r="I4706">
            <v>0</v>
          </cell>
          <cell r="J4706">
            <v>14</v>
          </cell>
          <cell r="K4706">
            <v>4</v>
          </cell>
          <cell r="L4706">
            <v>5</v>
          </cell>
          <cell r="M4706">
            <v>2</v>
          </cell>
          <cell r="N4706">
            <v>0</v>
          </cell>
          <cell r="O4706">
            <v>0</v>
          </cell>
          <cell r="P4706">
            <v>0</v>
          </cell>
          <cell r="Q4706">
            <v>0</v>
          </cell>
          <cell r="R4706">
            <v>0</v>
          </cell>
          <cell r="S4706">
            <v>0</v>
          </cell>
          <cell r="T4706">
            <v>3</v>
          </cell>
          <cell r="U4706">
            <v>0</v>
          </cell>
          <cell r="V4706">
            <v>5</v>
          </cell>
          <cell r="W4706">
            <v>2229</v>
          </cell>
          <cell r="X4706">
            <v>20</v>
          </cell>
          <cell r="Y4706">
            <v>38</v>
          </cell>
        </row>
        <row r="4707">
          <cell r="B4707" t="str">
            <v>昭觉县日哈乡</v>
          </cell>
          <cell r="C4707">
            <v>0</v>
          </cell>
          <cell r="D4707">
            <v>25</v>
          </cell>
          <cell r="E4707">
            <v>24</v>
          </cell>
          <cell r="F4707">
            <v>0</v>
          </cell>
          <cell r="G4707">
            <v>1</v>
          </cell>
          <cell r="H4707">
            <v>0</v>
          </cell>
          <cell r="I4707">
            <v>0</v>
          </cell>
          <cell r="J4707">
            <v>25</v>
          </cell>
          <cell r="K4707">
            <v>12</v>
          </cell>
          <cell r="L4707">
            <v>4</v>
          </cell>
          <cell r="M4707">
            <v>4</v>
          </cell>
          <cell r="N4707">
            <v>0</v>
          </cell>
          <cell r="O4707">
            <v>0</v>
          </cell>
          <cell r="P4707">
            <v>0</v>
          </cell>
          <cell r="Q4707">
            <v>0</v>
          </cell>
          <cell r="R4707">
            <v>0</v>
          </cell>
          <cell r="S4707">
            <v>0</v>
          </cell>
          <cell r="T4707">
            <v>5</v>
          </cell>
          <cell r="U4707">
            <v>0</v>
          </cell>
          <cell r="V4707">
            <v>10</v>
          </cell>
          <cell r="W4707">
            <v>4576</v>
          </cell>
          <cell r="X4707">
            <v>40</v>
          </cell>
          <cell r="Y4707">
            <v>35</v>
          </cell>
        </row>
        <row r="4708">
          <cell r="B4708" t="str">
            <v>昭觉县龙沟乡</v>
          </cell>
          <cell r="C4708">
            <v>0</v>
          </cell>
          <cell r="D4708">
            <v>14</v>
          </cell>
          <cell r="E4708">
            <v>12</v>
          </cell>
          <cell r="F4708">
            <v>0</v>
          </cell>
          <cell r="G4708">
            <v>2</v>
          </cell>
          <cell r="H4708">
            <v>0</v>
          </cell>
          <cell r="I4708">
            <v>0</v>
          </cell>
          <cell r="J4708">
            <v>14</v>
          </cell>
          <cell r="K4708">
            <v>5</v>
          </cell>
          <cell r="L4708">
            <v>4</v>
          </cell>
          <cell r="M4708">
            <v>2</v>
          </cell>
          <cell r="N4708">
            <v>0</v>
          </cell>
          <cell r="O4708">
            <v>0</v>
          </cell>
          <cell r="P4708">
            <v>0</v>
          </cell>
          <cell r="Q4708">
            <v>0</v>
          </cell>
          <cell r="R4708">
            <v>0</v>
          </cell>
          <cell r="S4708">
            <v>0</v>
          </cell>
          <cell r="T4708">
            <v>3</v>
          </cell>
          <cell r="U4708">
            <v>0</v>
          </cell>
          <cell r="V4708">
            <v>5</v>
          </cell>
          <cell r="W4708">
            <v>1684</v>
          </cell>
          <cell r="X4708">
            <v>20</v>
          </cell>
          <cell r="Y4708">
            <v>37</v>
          </cell>
        </row>
        <row r="4709">
          <cell r="B4709" t="str">
            <v>昭觉县哈甘乡</v>
          </cell>
          <cell r="C4709">
            <v>0</v>
          </cell>
          <cell r="D4709">
            <v>12</v>
          </cell>
          <cell r="E4709">
            <v>11</v>
          </cell>
          <cell r="F4709">
            <v>0</v>
          </cell>
          <cell r="G4709">
            <v>1</v>
          </cell>
          <cell r="H4709">
            <v>0</v>
          </cell>
          <cell r="I4709">
            <v>0</v>
          </cell>
          <cell r="J4709">
            <v>12</v>
          </cell>
          <cell r="K4709">
            <v>2</v>
          </cell>
          <cell r="L4709">
            <v>4</v>
          </cell>
          <cell r="M4709">
            <v>3</v>
          </cell>
          <cell r="N4709">
            <v>0</v>
          </cell>
          <cell r="O4709">
            <v>0</v>
          </cell>
          <cell r="P4709">
            <v>0</v>
          </cell>
          <cell r="Q4709">
            <v>0</v>
          </cell>
          <cell r="R4709">
            <v>0</v>
          </cell>
          <cell r="S4709">
            <v>0</v>
          </cell>
          <cell r="T4709">
            <v>3</v>
          </cell>
          <cell r="U4709">
            <v>0</v>
          </cell>
          <cell r="V4709">
            <v>7</v>
          </cell>
          <cell r="W4709">
            <v>5068</v>
          </cell>
          <cell r="X4709">
            <v>28</v>
          </cell>
          <cell r="Y4709">
            <v>37</v>
          </cell>
        </row>
        <row r="4710">
          <cell r="B4710" t="str">
            <v>昭觉县甘多尔古乡</v>
          </cell>
          <cell r="C4710">
            <v>0</v>
          </cell>
          <cell r="D4710">
            <v>12</v>
          </cell>
          <cell r="E4710">
            <v>11</v>
          </cell>
          <cell r="F4710">
            <v>0</v>
          </cell>
          <cell r="G4710">
            <v>1</v>
          </cell>
          <cell r="H4710">
            <v>0</v>
          </cell>
          <cell r="I4710">
            <v>0</v>
          </cell>
          <cell r="J4710">
            <v>12</v>
          </cell>
          <cell r="K4710">
            <v>3</v>
          </cell>
          <cell r="L4710">
            <v>4</v>
          </cell>
          <cell r="M4710">
            <v>2</v>
          </cell>
          <cell r="N4710">
            <v>0</v>
          </cell>
          <cell r="O4710">
            <v>0</v>
          </cell>
          <cell r="P4710">
            <v>0</v>
          </cell>
          <cell r="Q4710">
            <v>0</v>
          </cell>
          <cell r="R4710">
            <v>0</v>
          </cell>
          <cell r="S4710">
            <v>0</v>
          </cell>
          <cell r="T4710">
            <v>3</v>
          </cell>
          <cell r="U4710">
            <v>0</v>
          </cell>
          <cell r="V4710">
            <v>4</v>
          </cell>
          <cell r="W4710">
            <v>1880</v>
          </cell>
          <cell r="X4710">
            <v>16</v>
          </cell>
          <cell r="Y4710">
            <v>32</v>
          </cell>
        </row>
        <row r="4711">
          <cell r="B4711" t="str">
            <v>昭觉县支尔莫乡</v>
          </cell>
          <cell r="C4711">
            <v>0</v>
          </cell>
          <cell r="D4711">
            <v>15</v>
          </cell>
          <cell r="E4711">
            <v>14</v>
          </cell>
          <cell r="F4711">
            <v>0</v>
          </cell>
          <cell r="G4711">
            <v>1</v>
          </cell>
          <cell r="H4711">
            <v>0</v>
          </cell>
          <cell r="I4711">
            <v>0</v>
          </cell>
          <cell r="J4711">
            <v>15</v>
          </cell>
          <cell r="K4711">
            <v>5</v>
          </cell>
          <cell r="L4711">
            <v>5</v>
          </cell>
          <cell r="M4711">
            <v>2</v>
          </cell>
          <cell r="N4711">
            <v>0</v>
          </cell>
          <cell r="O4711">
            <v>0</v>
          </cell>
          <cell r="P4711">
            <v>0</v>
          </cell>
          <cell r="Q4711">
            <v>0</v>
          </cell>
          <cell r="R4711">
            <v>0</v>
          </cell>
          <cell r="S4711">
            <v>0</v>
          </cell>
          <cell r="T4711">
            <v>3</v>
          </cell>
          <cell r="U4711">
            <v>0</v>
          </cell>
          <cell r="V4711">
            <v>5</v>
          </cell>
          <cell r="W4711">
            <v>2328</v>
          </cell>
          <cell r="X4711">
            <v>20</v>
          </cell>
          <cell r="Y4711">
            <v>38</v>
          </cell>
        </row>
        <row r="4712">
          <cell r="B4712" t="str">
            <v>昭觉县且莫乡</v>
          </cell>
          <cell r="C4712">
            <v>0</v>
          </cell>
          <cell r="D4712">
            <v>13</v>
          </cell>
          <cell r="E4712">
            <v>12</v>
          </cell>
          <cell r="F4712">
            <v>0</v>
          </cell>
          <cell r="G4712">
            <v>1</v>
          </cell>
          <cell r="H4712">
            <v>0</v>
          </cell>
          <cell r="I4712">
            <v>0</v>
          </cell>
          <cell r="J4712">
            <v>13</v>
          </cell>
          <cell r="K4712">
            <v>3</v>
          </cell>
          <cell r="L4712">
            <v>4</v>
          </cell>
          <cell r="M4712">
            <v>3</v>
          </cell>
          <cell r="N4712">
            <v>0</v>
          </cell>
          <cell r="O4712">
            <v>0</v>
          </cell>
          <cell r="P4712">
            <v>0</v>
          </cell>
          <cell r="Q4712">
            <v>0</v>
          </cell>
          <cell r="R4712">
            <v>0</v>
          </cell>
          <cell r="S4712">
            <v>0</v>
          </cell>
          <cell r="T4712">
            <v>3</v>
          </cell>
          <cell r="U4712">
            <v>0</v>
          </cell>
          <cell r="V4712">
            <v>7</v>
          </cell>
          <cell r="W4712">
            <v>3542</v>
          </cell>
          <cell r="X4712">
            <v>28</v>
          </cell>
          <cell r="Y4712">
            <v>37</v>
          </cell>
        </row>
        <row r="4713">
          <cell r="B4713" t="str">
            <v>昭觉县塘且乡</v>
          </cell>
          <cell r="C4713">
            <v>0</v>
          </cell>
          <cell r="D4713">
            <v>23</v>
          </cell>
          <cell r="E4713">
            <v>22</v>
          </cell>
          <cell r="F4713">
            <v>0</v>
          </cell>
          <cell r="G4713">
            <v>1</v>
          </cell>
          <cell r="H4713">
            <v>0</v>
          </cell>
          <cell r="I4713">
            <v>0</v>
          </cell>
          <cell r="J4713">
            <v>23</v>
          </cell>
          <cell r="K4713">
            <v>12</v>
          </cell>
          <cell r="L4713">
            <v>4</v>
          </cell>
          <cell r="M4713">
            <v>4</v>
          </cell>
          <cell r="N4713">
            <v>0</v>
          </cell>
          <cell r="O4713">
            <v>0</v>
          </cell>
          <cell r="P4713">
            <v>0</v>
          </cell>
          <cell r="Q4713">
            <v>0</v>
          </cell>
          <cell r="R4713">
            <v>0</v>
          </cell>
          <cell r="S4713">
            <v>0</v>
          </cell>
          <cell r="T4713">
            <v>3</v>
          </cell>
          <cell r="U4713">
            <v>0</v>
          </cell>
          <cell r="V4713">
            <v>4</v>
          </cell>
          <cell r="W4713">
            <v>7413</v>
          </cell>
          <cell r="X4713">
            <v>16</v>
          </cell>
          <cell r="Y4713">
            <v>32</v>
          </cell>
        </row>
        <row r="4714">
          <cell r="B4714" t="str">
            <v>昭觉县齿可布西乡</v>
          </cell>
          <cell r="C4714">
            <v>0</v>
          </cell>
          <cell r="D4714">
            <v>17</v>
          </cell>
          <cell r="E4714">
            <v>15</v>
          </cell>
          <cell r="F4714">
            <v>0</v>
          </cell>
          <cell r="G4714">
            <v>2</v>
          </cell>
          <cell r="H4714">
            <v>0</v>
          </cell>
          <cell r="I4714">
            <v>0</v>
          </cell>
          <cell r="J4714">
            <v>17</v>
          </cell>
          <cell r="K4714">
            <v>5</v>
          </cell>
          <cell r="L4714">
            <v>4</v>
          </cell>
          <cell r="M4714">
            <v>3</v>
          </cell>
          <cell r="N4714">
            <v>0</v>
          </cell>
          <cell r="O4714">
            <v>0</v>
          </cell>
          <cell r="P4714">
            <v>0</v>
          </cell>
          <cell r="Q4714">
            <v>0</v>
          </cell>
          <cell r="R4714">
            <v>0</v>
          </cell>
          <cell r="S4714">
            <v>0</v>
          </cell>
          <cell r="T4714">
            <v>5</v>
          </cell>
          <cell r="U4714">
            <v>0</v>
          </cell>
          <cell r="V4714">
            <v>10</v>
          </cell>
          <cell r="W4714">
            <v>16131</v>
          </cell>
          <cell r="X4714">
            <v>40</v>
          </cell>
          <cell r="Y4714">
            <v>32</v>
          </cell>
        </row>
        <row r="4715">
          <cell r="B4715" t="str">
            <v>昭觉县铁口甲古乡</v>
          </cell>
          <cell r="C4715">
            <v>0</v>
          </cell>
          <cell r="D4715">
            <v>15</v>
          </cell>
          <cell r="E4715">
            <v>13</v>
          </cell>
          <cell r="F4715">
            <v>0</v>
          </cell>
          <cell r="G4715">
            <v>2</v>
          </cell>
          <cell r="H4715">
            <v>0</v>
          </cell>
          <cell r="I4715">
            <v>0</v>
          </cell>
          <cell r="J4715">
            <v>15</v>
          </cell>
          <cell r="K4715">
            <v>5</v>
          </cell>
          <cell r="L4715">
            <v>4</v>
          </cell>
          <cell r="M4715">
            <v>2</v>
          </cell>
          <cell r="N4715">
            <v>0</v>
          </cell>
          <cell r="O4715">
            <v>0</v>
          </cell>
          <cell r="P4715">
            <v>0</v>
          </cell>
          <cell r="Q4715">
            <v>0</v>
          </cell>
          <cell r="R4715">
            <v>0</v>
          </cell>
          <cell r="S4715">
            <v>0</v>
          </cell>
          <cell r="T4715">
            <v>4</v>
          </cell>
          <cell r="U4715">
            <v>0</v>
          </cell>
          <cell r="V4715">
            <v>7</v>
          </cell>
          <cell r="W4715">
            <v>3081</v>
          </cell>
          <cell r="X4715">
            <v>28</v>
          </cell>
          <cell r="Y4715">
            <v>34</v>
          </cell>
        </row>
        <row r="4716">
          <cell r="B4716" t="str">
            <v>昭觉县久铁洛古乡</v>
          </cell>
          <cell r="C4716">
            <v>0</v>
          </cell>
          <cell r="D4716">
            <v>14</v>
          </cell>
          <cell r="E4716">
            <v>13</v>
          </cell>
          <cell r="F4716">
            <v>0</v>
          </cell>
          <cell r="G4716">
            <v>1</v>
          </cell>
          <cell r="H4716">
            <v>0</v>
          </cell>
          <cell r="I4716">
            <v>0</v>
          </cell>
          <cell r="J4716">
            <v>14</v>
          </cell>
          <cell r="K4716">
            <v>5</v>
          </cell>
          <cell r="L4716">
            <v>4</v>
          </cell>
          <cell r="M4716">
            <v>3</v>
          </cell>
          <cell r="N4716">
            <v>0</v>
          </cell>
          <cell r="O4716">
            <v>0</v>
          </cell>
          <cell r="P4716">
            <v>0</v>
          </cell>
          <cell r="Q4716">
            <v>0</v>
          </cell>
          <cell r="R4716">
            <v>0</v>
          </cell>
          <cell r="S4716">
            <v>0</v>
          </cell>
          <cell r="T4716">
            <v>2</v>
          </cell>
          <cell r="U4716">
            <v>0</v>
          </cell>
          <cell r="V4716">
            <v>4</v>
          </cell>
          <cell r="W4716">
            <v>2767</v>
          </cell>
          <cell r="X4716">
            <v>16</v>
          </cell>
          <cell r="Y4716">
            <v>36</v>
          </cell>
        </row>
        <row r="4717">
          <cell r="B4717" t="str">
            <v>昭觉县解放乡</v>
          </cell>
          <cell r="C4717">
            <v>0</v>
          </cell>
          <cell r="D4717">
            <v>13</v>
          </cell>
          <cell r="E4717">
            <v>12</v>
          </cell>
          <cell r="F4717">
            <v>0</v>
          </cell>
          <cell r="G4717">
            <v>1</v>
          </cell>
          <cell r="H4717">
            <v>0</v>
          </cell>
          <cell r="I4717">
            <v>0</v>
          </cell>
          <cell r="J4717">
            <v>13</v>
          </cell>
          <cell r="K4717">
            <v>3</v>
          </cell>
          <cell r="L4717">
            <v>4</v>
          </cell>
          <cell r="M4717">
            <v>2</v>
          </cell>
          <cell r="N4717">
            <v>0</v>
          </cell>
          <cell r="O4717">
            <v>0</v>
          </cell>
          <cell r="P4717">
            <v>0</v>
          </cell>
          <cell r="Q4717">
            <v>0</v>
          </cell>
          <cell r="R4717">
            <v>0</v>
          </cell>
          <cell r="S4717">
            <v>0</v>
          </cell>
          <cell r="T4717">
            <v>4</v>
          </cell>
          <cell r="U4717">
            <v>0</v>
          </cell>
          <cell r="V4717">
            <v>7</v>
          </cell>
          <cell r="W4717">
            <v>5800</v>
          </cell>
          <cell r="X4717">
            <v>28</v>
          </cell>
          <cell r="Y4717">
            <v>35</v>
          </cell>
        </row>
        <row r="4718">
          <cell r="B4718" t="str">
            <v>昭觉县三岗乡</v>
          </cell>
          <cell r="C4718">
            <v>0</v>
          </cell>
          <cell r="D4718">
            <v>14</v>
          </cell>
          <cell r="E4718">
            <v>12</v>
          </cell>
          <cell r="F4718">
            <v>0</v>
          </cell>
          <cell r="G4718">
            <v>2</v>
          </cell>
          <cell r="H4718">
            <v>0</v>
          </cell>
          <cell r="I4718">
            <v>0</v>
          </cell>
          <cell r="J4718">
            <v>14</v>
          </cell>
          <cell r="K4718">
            <v>5</v>
          </cell>
          <cell r="L4718">
            <v>4</v>
          </cell>
          <cell r="M4718">
            <v>2</v>
          </cell>
          <cell r="N4718">
            <v>0</v>
          </cell>
          <cell r="O4718">
            <v>0</v>
          </cell>
          <cell r="P4718">
            <v>0</v>
          </cell>
          <cell r="Q4718">
            <v>0</v>
          </cell>
          <cell r="R4718">
            <v>0</v>
          </cell>
          <cell r="S4718">
            <v>0</v>
          </cell>
          <cell r="T4718">
            <v>3</v>
          </cell>
          <cell r="U4718">
            <v>0</v>
          </cell>
          <cell r="V4718">
            <v>4</v>
          </cell>
          <cell r="W4718">
            <v>2900</v>
          </cell>
          <cell r="X4718">
            <v>16</v>
          </cell>
          <cell r="Y4718">
            <v>37</v>
          </cell>
        </row>
        <row r="4719">
          <cell r="B4719" t="str">
            <v>昭觉县洒拉地坡乡</v>
          </cell>
          <cell r="C4719">
            <v>0</v>
          </cell>
          <cell r="D4719">
            <v>10</v>
          </cell>
          <cell r="E4719">
            <v>8</v>
          </cell>
          <cell r="F4719">
            <v>0</v>
          </cell>
          <cell r="G4719">
            <v>2</v>
          </cell>
          <cell r="H4719">
            <v>0</v>
          </cell>
          <cell r="I4719">
            <v>0</v>
          </cell>
          <cell r="J4719">
            <v>10</v>
          </cell>
          <cell r="K4719">
            <v>3</v>
          </cell>
          <cell r="L4719">
            <v>4</v>
          </cell>
          <cell r="M4719">
            <v>1</v>
          </cell>
          <cell r="N4719">
            <v>0</v>
          </cell>
          <cell r="O4719">
            <v>0</v>
          </cell>
          <cell r="P4719">
            <v>0</v>
          </cell>
          <cell r="Q4719">
            <v>0</v>
          </cell>
          <cell r="R4719">
            <v>0</v>
          </cell>
          <cell r="S4719">
            <v>0</v>
          </cell>
          <cell r="T4719">
            <v>2</v>
          </cell>
          <cell r="U4719">
            <v>0</v>
          </cell>
          <cell r="V4719">
            <v>5</v>
          </cell>
          <cell r="W4719">
            <v>6000</v>
          </cell>
          <cell r="X4719">
            <v>20</v>
          </cell>
          <cell r="Y4719">
            <v>36</v>
          </cell>
        </row>
        <row r="4720">
          <cell r="B4720" t="str">
            <v>昭觉县尼地乡</v>
          </cell>
          <cell r="C4720">
            <v>0</v>
          </cell>
          <cell r="D4720">
            <v>13</v>
          </cell>
          <cell r="E4720">
            <v>12</v>
          </cell>
          <cell r="F4720">
            <v>0</v>
          </cell>
          <cell r="G4720">
            <v>1</v>
          </cell>
          <cell r="H4720">
            <v>0</v>
          </cell>
          <cell r="I4720">
            <v>0</v>
          </cell>
          <cell r="J4720">
            <v>13</v>
          </cell>
          <cell r="K4720">
            <v>5</v>
          </cell>
          <cell r="L4720">
            <v>5</v>
          </cell>
          <cell r="M4720">
            <v>1</v>
          </cell>
          <cell r="N4720">
            <v>0</v>
          </cell>
          <cell r="O4720">
            <v>0</v>
          </cell>
          <cell r="P4720">
            <v>0</v>
          </cell>
          <cell r="Q4720">
            <v>0</v>
          </cell>
          <cell r="R4720">
            <v>0</v>
          </cell>
          <cell r="S4720">
            <v>0</v>
          </cell>
          <cell r="T4720">
            <v>2</v>
          </cell>
          <cell r="U4720">
            <v>0</v>
          </cell>
          <cell r="V4720">
            <v>3</v>
          </cell>
          <cell r="W4720">
            <v>1800</v>
          </cell>
          <cell r="X4720">
            <v>12</v>
          </cell>
          <cell r="Y4720">
            <v>38</v>
          </cell>
        </row>
        <row r="4721">
          <cell r="B4721" t="str">
            <v>昭觉县玛增依乌乡</v>
          </cell>
          <cell r="C4721">
            <v>0</v>
          </cell>
          <cell r="D4721">
            <v>13</v>
          </cell>
          <cell r="E4721">
            <v>12</v>
          </cell>
          <cell r="F4721">
            <v>0</v>
          </cell>
          <cell r="G4721">
            <v>1</v>
          </cell>
          <cell r="H4721">
            <v>0</v>
          </cell>
          <cell r="I4721">
            <v>0</v>
          </cell>
          <cell r="J4721">
            <v>13</v>
          </cell>
          <cell r="K4721">
            <v>5</v>
          </cell>
          <cell r="L4721">
            <v>4</v>
          </cell>
          <cell r="M4721">
            <v>2</v>
          </cell>
          <cell r="N4721">
            <v>0</v>
          </cell>
          <cell r="O4721">
            <v>0</v>
          </cell>
          <cell r="P4721">
            <v>0</v>
          </cell>
          <cell r="Q4721">
            <v>0</v>
          </cell>
          <cell r="R4721">
            <v>0</v>
          </cell>
          <cell r="S4721">
            <v>0</v>
          </cell>
          <cell r="T4721">
            <v>2</v>
          </cell>
          <cell r="U4721">
            <v>0</v>
          </cell>
          <cell r="V4721">
            <v>4</v>
          </cell>
          <cell r="W4721">
            <v>3600</v>
          </cell>
          <cell r="X4721">
            <v>16</v>
          </cell>
          <cell r="Y4721">
            <v>32</v>
          </cell>
        </row>
        <row r="4722">
          <cell r="B4722" t="str">
            <v>昭觉县普诗乡</v>
          </cell>
          <cell r="C4722">
            <v>0</v>
          </cell>
          <cell r="D4722">
            <v>12</v>
          </cell>
          <cell r="E4722">
            <v>11</v>
          </cell>
          <cell r="F4722">
            <v>0</v>
          </cell>
          <cell r="G4722">
            <v>1</v>
          </cell>
          <cell r="H4722">
            <v>0</v>
          </cell>
          <cell r="I4722">
            <v>0</v>
          </cell>
          <cell r="J4722">
            <v>12</v>
          </cell>
          <cell r="K4722">
            <v>3</v>
          </cell>
          <cell r="L4722">
            <v>4</v>
          </cell>
          <cell r="M4722">
            <v>2</v>
          </cell>
          <cell r="N4722">
            <v>0</v>
          </cell>
          <cell r="O4722">
            <v>0</v>
          </cell>
          <cell r="P4722">
            <v>0</v>
          </cell>
          <cell r="Q4722">
            <v>0</v>
          </cell>
          <cell r="R4722">
            <v>0</v>
          </cell>
          <cell r="S4722">
            <v>0</v>
          </cell>
          <cell r="T4722">
            <v>3</v>
          </cell>
          <cell r="U4722">
            <v>0</v>
          </cell>
          <cell r="V4722">
            <v>5</v>
          </cell>
          <cell r="W4722">
            <v>5500</v>
          </cell>
          <cell r="X4722">
            <v>20</v>
          </cell>
          <cell r="Y4722">
            <v>34</v>
          </cell>
        </row>
        <row r="4723">
          <cell r="B4723" t="str">
            <v>昭觉县碗厂乡</v>
          </cell>
          <cell r="C4723">
            <v>0</v>
          </cell>
          <cell r="D4723">
            <v>11</v>
          </cell>
          <cell r="E4723">
            <v>9</v>
          </cell>
          <cell r="F4723">
            <v>0</v>
          </cell>
          <cell r="G4723">
            <v>2</v>
          </cell>
          <cell r="H4723">
            <v>0</v>
          </cell>
          <cell r="I4723">
            <v>0</v>
          </cell>
          <cell r="J4723">
            <v>11</v>
          </cell>
          <cell r="K4723">
            <v>2</v>
          </cell>
          <cell r="L4723">
            <v>4</v>
          </cell>
          <cell r="M4723">
            <v>2</v>
          </cell>
          <cell r="N4723">
            <v>0</v>
          </cell>
          <cell r="O4723">
            <v>0</v>
          </cell>
          <cell r="P4723">
            <v>0</v>
          </cell>
          <cell r="Q4723">
            <v>0</v>
          </cell>
          <cell r="R4723">
            <v>0</v>
          </cell>
          <cell r="S4723">
            <v>0</v>
          </cell>
          <cell r="T4723">
            <v>3</v>
          </cell>
          <cell r="U4723">
            <v>0</v>
          </cell>
          <cell r="V4723">
            <v>3</v>
          </cell>
          <cell r="W4723">
            <v>2500</v>
          </cell>
          <cell r="X4723">
            <v>12</v>
          </cell>
          <cell r="Y4723">
            <v>36</v>
          </cell>
        </row>
        <row r="4724">
          <cell r="B4724" t="str">
            <v>昭觉县三岔河乡</v>
          </cell>
          <cell r="C4724">
            <v>0</v>
          </cell>
          <cell r="D4724">
            <v>12</v>
          </cell>
          <cell r="E4724">
            <v>11</v>
          </cell>
          <cell r="F4724">
            <v>0</v>
          </cell>
          <cell r="G4724">
            <v>1</v>
          </cell>
          <cell r="H4724">
            <v>0</v>
          </cell>
          <cell r="I4724">
            <v>0</v>
          </cell>
          <cell r="J4724">
            <v>12</v>
          </cell>
          <cell r="K4724">
            <v>3</v>
          </cell>
          <cell r="L4724">
            <v>4</v>
          </cell>
          <cell r="M4724">
            <v>2</v>
          </cell>
          <cell r="N4724">
            <v>0</v>
          </cell>
          <cell r="O4724">
            <v>0</v>
          </cell>
          <cell r="P4724">
            <v>0</v>
          </cell>
          <cell r="Q4724">
            <v>0</v>
          </cell>
          <cell r="R4724">
            <v>0</v>
          </cell>
          <cell r="S4724">
            <v>0</v>
          </cell>
          <cell r="T4724">
            <v>3</v>
          </cell>
          <cell r="U4724">
            <v>0</v>
          </cell>
          <cell r="V4724">
            <v>4</v>
          </cell>
          <cell r="W4724">
            <v>3400</v>
          </cell>
          <cell r="X4724">
            <v>16</v>
          </cell>
          <cell r="Y4724">
            <v>36</v>
          </cell>
        </row>
        <row r="4725">
          <cell r="B4725" t="str">
            <v>喜德县</v>
          </cell>
          <cell r="C4725">
            <v>0</v>
          </cell>
          <cell r="D4725">
            <v>502</v>
          </cell>
          <cell r="E4725">
            <v>460</v>
          </cell>
          <cell r="F4725">
            <v>0</v>
          </cell>
          <cell r="G4725">
            <v>42</v>
          </cell>
          <cell r="H4725">
            <v>0</v>
          </cell>
          <cell r="I4725">
            <v>0</v>
          </cell>
          <cell r="J4725">
            <v>502</v>
          </cell>
          <cell r="K4725">
            <v>159</v>
          </cell>
          <cell r="L4725">
            <v>119</v>
          </cell>
          <cell r="M4725">
            <v>68</v>
          </cell>
          <cell r="N4725">
            <v>5</v>
          </cell>
          <cell r="O4725">
            <v>20</v>
          </cell>
          <cell r="P4725">
            <v>0</v>
          </cell>
          <cell r="Q4725">
            <v>0</v>
          </cell>
          <cell r="R4725">
            <v>0</v>
          </cell>
          <cell r="S4725">
            <v>0</v>
          </cell>
          <cell r="T4725">
            <v>136</v>
          </cell>
          <cell r="U4725">
            <v>0</v>
          </cell>
          <cell r="V4725">
            <v>170</v>
          </cell>
          <cell r="W4725">
            <v>181716</v>
          </cell>
          <cell r="X4725">
            <v>510</v>
          </cell>
          <cell r="Y4725">
            <v>901</v>
          </cell>
        </row>
        <row r="4726">
          <cell r="B4726" t="str">
            <v>喜德县本级</v>
          </cell>
          <cell r="C4726">
            <v>0</v>
          </cell>
          <cell r="D4726">
            <v>0</v>
          </cell>
          <cell r="E4726">
            <v>0</v>
          </cell>
          <cell r="F4726">
            <v>0</v>
          </cell>
          <cell r="G4726">
            <v>0</v>
          </cell>
          <cell r="H4726">
            <v>0</v>
          </cell>
          <cell r="I4726">
            <v>0</v>
          </cell>
          <cell r="J4726">
            <v>0</v>
          </cell>
          <cell r="K4726">
            <v>0</v>
          </cell>
          <cell r="L4726">
            <v>0</v>
          </cell>
          <cell r="M4726">
            <v>0</v>
          </cell>
          <cell r="N4726">
            <v>0</v>
          </cell>
          <cell r="O4726">
            <v>0</v>
          </cell>
          <cell r="P4726">
            <v>0</v>
          </cell>
          <cell r="Q4726">
            <v>0</v>
          </cell>
          <cell r="R4726">
            <v>0</v>
          </cell>
          <cell r="S4726">
            <v>0</v>
          </cell>
          <cell r="T4726">
            <v>0</v>
          </cell>
          <cell r="U4726">
            <v>0</v>
          </cell>
          <cell r="V4726">
            <v>0</v>
          </cell>
          <cell r="W4726">
            <v>0</v>
          </cell>
          <cell r="X4726">
            <v>0</v>
          </cell>
          <cell r="Y4726">
            <v>0</v>
          </cell>
        </row>
        <row r="4727">
          <cell r="B4727" t="str">
            <v>喜德县（乡）镇小计</v>
          </cell>
          <cell r="C4727">
            <v>0</v>
          </cell>
          <cell r="D4727">
            <v>502</v>
          </cell>
          <cell r="E4727">
            <v>460</v>
          </cell>
          <cell r="F4727">
            <v>0</v>
          </cell>
          <cell r="G4727">
            <v>42</v>
          </cell>
          <cell r="H4727">
            <v>0</v>
          </cell>
          <cell r="I4727">
            <v>0</v>
          </cell>
          <cell r="J4727">
            <v>502</v>
          </cell>
          <cell r="K4727">
            <v>159</v>
          </cell>
          <cell r="L4727">
            <v>119</v>
          </cell>
          <cell r="M4727">
            <v>68</v>
          </cell>
          <cell r="N4727">
            <v>5</v>
          </cell>
          <cell r="O4727">
            <v>20</v>
          </cell>
          <cell r="P4727">
            <v>0</v>
          </cell>
          <cell r="Q4727">
            <v>0</v>
          </cell>
          <cell r="R4727">
            <v>0</v>
          </cell>
          <cell r="S4727">
            <v>0</v>
          </cell>
          <cell r="T4727">
            <v>136</v>
          </cell>
          <cell r="U4727">
            <v>0</v>
          </cell>
          <cell r="V4727">
            <v>170</v>
          </cell>
          <cell r="W4727">
            <v>181716</v>
          </cell>
          <cell r="X4727">
            <v>510</v>
          </cell>
          <cell r="Y4727">
            <v>901</v>
          </cell>
        </row>
        <row r="4728">
          <cell r="B4728" t="str">
            <v>喜德县光明镇</v>
          </cell>
          <cell r="C4728">
            <v>0</v>
          </cell>
          <cell r="D4728">
            <v>37</v>
          </cell>
          <cell r="E4728">
            <v>34</v>
          </cell>
          <cell r="F4728">
            <v>0</v>
          </cell>
          <cell r="G4728">
            <v>3</v>
          </cell>
          <cell r="H4728">
            <v>0</v>
          </cell>
          <cell r="I4728">
            <v>0</v>
          </cell>
          <cell r="J4728">
            <v>37</v>
          </cell>
          <cell r="K4728">
            <v>11</v>
          </cell>
          <cell r="L4728">
            <v>5</v>
          </cell>
          <cell r="M4728">
            <v>5</v>
          </cell>
          <cell r="N4728">
            <v>1</v>
          </cell>
          <cell r="O4728">
            <v>3</v>
          </cell>
          <cell r="P4728">
            <v>0</v>
          </cell>
          <cell r="Q4728">
            <v>0</v>
          </cell>
          <cell r="R4728">
            <v>0</v>
          </cell>
          <cell r="S4728">
            <v>0</v>
          </cell>
          <cell r="T4728">
            <v>13</v>
          </cell>
          <cell r="U4728">
            <v>0</v>
          </cell>
          <cell r="V4728">
            <v>12</v>
          </cell>
          <cell r="W4728">
            <v>14362</v>
          </cell>
          <cell r="X4728">
            <v>36</v>
          </cell>
          <cell r="Y4728">
            <v>39</v>
          </cell>
        </row>
        <row r="4729">
          <cell r="B4729" t="str">
            <v>喜德县冕山镇</v>
          </cell>
          <cell r="C4729">
            <v>0</v>
          </cell>
          <cell r="D4729">
            <v>33</v>
          </cell>
          <cell r="E4729">
            <v>28</v>
          </cell>
          <cell r="F4729">
            <v>0</v>
          </cell>
          <cell r="G4729">
            <v>5</v>
          </cell>
          <cell r="H4729">
            <v>0</v>
          </cell>
          <cell r="I4729">
            <v>0</v>
          </cell>
          <cell r="J4729">
            <v>33</v>
          </cell>
          <cell r="K4729">
            <v>8</v>
          </cell>
          <cell r="L4729">
            <v>5</v>
          </cell>
          <cell r="M4729">
            <v>4</v>
          </cell>
          <cell r="N4729">
            <v>1</v>
          </cell>
          <cell r="O4729">
            <v>3</v>
          </cell>
          <cell r="P4729">
            <v>0</v>
          </cell>
          <cell r="Q4729">
            <v>0</v>
          </cell>
          <cell r="R4729">
            <v>0</v>
          </cell>
          <cell r="S4729">
            <v>0</v>
          </cell>
          <cell r="T4729">
            <v>13</v>
          </cell>
          <cell r="U4729">
            <v>0</v>
          </cell>
          <cell r="V4729">
            <v>9</v>
          </cell>
          <cell r="W4729">
            <v>13741</v>
          </cell>
          <cell r="X4729">
            <v>27</v>
          </cell>
          <cell r="Y4729">
            <v>38</v>
          </cell>
        </row>
        <row r="4730">
          <cell r="B4730" t="str">
            <v>喜德县两河口镇</v>
          </cell>
          <cell r="C4730">
            <v>0</v>
          </cell>
          <cell r="D4730">
            <v>30</v>
          </cell>
          <cell r="E4730">
            <v>28</v>
          </cell>
          <cell r="F4730">
            <v>0</v>
          </cell>
          <cell r="G4730">
            <v>2</v>
          </cell>
          <cell r="H4730">
            <v>0</v>
          </cell>
          <cell r="I4730">
            <v>0</v>
          </cell>
          <cell r="J4730">
            <v>30</v>
          </cell>
          <cell r="K4730">
            <v>13</v>
          </cell>
          <cell r="L4730">
            <v>4</v>
          </cell>
          <cell r="M4730">
            <v>5</v>
          </cell>
          <cell r="N4730">
            <v>1</v>
          </cell>
          <cell r="O4730">
            <v>2</v>
          </cell>
          <cell r="P4730">
            <v>0</v>
          </cell>
          <cell r="Q4730">
            <v>0</v>
          </cell>
          <cell r="R4730">
            <v>0</v>
          </cell>
          <cell r="S4730">
            <v>0</v>
          </cell>
          <cell r="T4730">
            <v>6</v>
          </cell>
          <cell r="U4730">
            <v>0</v>
          </cell>
          <cell r="V4730">
            <v>14</v>
          </cell>
          <cell r="W4730">
            <v>13453</v>
          </cell>
          <cell r="X4730">
            <v>42</v>
          </cell>
          <cell r="Y4730">
            <v>32</v>
          </cell>
        </row>
        <row r="4731">
          <cell r="B4731" t="str">
            <v>喜德县米市镇</v>
          </cell>
          <cell r="C4731">
            <v>0</v>
          </cell>
          <cell r="D4731">
            <v>27</v>
          </cell>
          <cell r="E4731">
            <v>25</v>
          </cell>
          <cell r="F4731">
            <v>0</v>
          </cell>
          <cell r="G4731">
            <v>2</v>
          </cell>
          <cell r="H4731">
            <v>0</v>
          </cell>
          <cell r="I4731">
            <v>0</v>
          </cell>
          <cell r="J4731">
            <v>27</v>
          </cell>
          <cell r="K4731">
            <v>10</v>
          </cell>
          <cell r="L4731">
            <v>6</v>
          </cell>
          <cell r="M4731">
            <v>4</v>
          </cell>
          <cell r="N4731">
            <v>1</v>
          </cell>
          <cell r="O4731">
            <v>2</v>
          </cell>
          <cell r="P4731">
            <v>0</v>
          </cell>
          <cell r="Q4731">
            <v>0</v>
          </cell>
          <cell r="R4731">
            <v>0</v>
          </cell>
          <cell r="S4731">
            <v>0</v>
          </cell>
          <cell r="T4731">
            <v>5</v>
          </cell>
          <cell r="U4731">
            <v>0</v>
          </cell>
          <cell r="V4731">
            <v>11</v>
          </cell>
          <cell r="W4731">
            <v>8613</v>
          </cell>
          <cell r="X4731">
            <v>33</v>
          </cell>
          <cell r="Y4731">
            <v>44</v>
          </cell>
        </row>
        <row r="4732">
          <cell r="B4732" t="str">
            <v>喜德县洛哈镇</v>
          </cell>
          <cell r="C4732">
            <v>0</v>
          </cell>
          <cell r="D4732">
            <v>22</v>
          </cell>
          <cell r="E4732">
            <v>21</v>
          </cell>
          <cell r="F4732">
            <v>0</v>
          </cell>
          <cell r="G4732">
            <v>1</v>
          </cell>
          <cell r="H4732">
            <v>0</v>
          </cell>
          <cell r="I4732">
            <v>0</v>
          </cell>
          <cell r="J4732">
            <v>22</v>
          </cell>
          <cell r="K4732">
            <v>7</v>
          </cell>
          <cell r="L4732">
            <v>6</v>
          </cell>
          <cell r="M4732">
            <v>3</v>
          </cell>
          <cell r="N4732">
            <v>0</v>
          </cell>
          <cell r="O4732">
            <v>1</v>
          </cell>
          <cell r="P4732">
            <v>0</v>
          </cell>
          <cell r="Q4732">
            <v>0</v>
          </cell>
          <cell r="R4732">
            <v>0</v>
          </cell>
          <cell r="S4732">
            <v>0</v>
          </cell>
          <cell r="T4732">
            <v>5</v>
          </cell>
          <cell r="U4732">
            <v>0</v>
          </cell>
          <cell r="V4732">
            <v>8</v>
          </cell>
          <cell r="W4732">
            <v>6350</v>
          </cell>
          <cell r="X4732">
            <v>24</v>
          </cell>
          <cell r="Y4732">
            <v>44</v>
          </cell>
        </row>
        <row r="4733">
          <cell r="B4733" t="str">
            <v>喜德县红莫镇</v>
          </cell>
          <cell r="C4733">
            <v>0</v>
          </cell>
          <cell r="D4733">
            <v>38</v>
          </cell>
          <cell r="E4733">
            <v>37</v>
          </cell>
          <cell r="F4733">
            <v>0</v>
          </cell>
          <cell r="G4733">
            <v>1</v>
          </cell>
          <cell r="H4733">
            <v>0</v>
          </cell>
          <cell r="I4733">
            <v>0</v>
          </cell>
          <cell r="J4733">
            <v>38</v>
          </cell>
          <cell r="K4733">
            <v>8</v>
          </cell>
          <cell r="L4733">
            <v>15</v>
          </cell>
          <cell r="M4733">
            <v>4</v>
          </cell>
          <cell r="N4733">
            <v>0</v>
          </cell>
          <cell r="O4733">
            <v>3</v>
          </cell>
          <cell r="P4733">
            <v>0</v>
          </cell>
          <cell r="Q4733">
            <v>0</v>
          </cell>
          <cell r="R4733">
            <v>0</v>
          </cell>
          <cell r="S4733">
            <v>0</v>
          </cell>
          <cell r="T4733">
            <v>8</v>
          </cell>
          <cell r="U4733">
            <v>0</v>
          </cell>
          <cell r="V4733">
            <v>9</v>
          </cell>
          <cell r="W4733">
            <v>11829</v>
          </cell>
          <cell r="X4733">
            <v>27</v>
          </cell>
          <cell r="Y4733">
            <v>110</v>
          </cell>
        </row>
        <row r="4734">
          <cell r="B4734" t="str">
            <v>喜德县尼波镇</v>
          </cell>
          <cell r="C4734">
            <v>0</v>
          </cell>
          <cell r="D4734">
            <v>23</v>
          </cell>
          <cell r="E4734">
            <v>22</v>
          </cell>
          <cell r="F4734">
            <v>0</v>
          </cell>
          <cell r="G4734">
            <v>1</v>
          </cell>
          <cell r="H4734">
            <v>0</v>
          </cell>
          <cell r="I4734">
            <v>0</v>
          </cell>
          <cell r="J4734">
            <v>23</v>
          </cell>
          <cell r="K4734">
            <v>9</v>
          </cell>
          <cell r="L4734">
            <v>4</v>
          </cell>
          <cell r="M4734">
            <v>4</v>
          </cell>
          <cell r="N4734">
            <v>1</v>
          </cell>
          <cell r="O4734">
            <v>1</v>
          </cell>
          <cell r="P4734">
            <v>0</v>
          </cell>
          <cell r="Q4734">
            <v>0</v>
          </cell>
          <cell r="R4734">
            <v>0</v>
          </cell>
          <cell r="S4734">
            <v>0</v>
          </cell>
          <cell r="T4734">
            <v>5</v>
          </cell>
          <cell r="U4734">
            <v>0</v>
          </cell>
          <cell r="V4734">
            <v>10</v>
          </cell>
          <cell r="W4734">
            <v>8646</v>
          </cell>
          <cell r="X4734">
            <v>30</v>
          </cell>
          <cell r="Y4734">
            <v>28</v>
          </cell>
        </row>
        <row r="4735">
          <cell r="B4735" t="str">
            <v>喜德县则约乡</v>
          </cell>
          <cell r="C4735">
            <v>0</v>
          </cell>
          <cell r="D4735">
            <v>21</v>
          </cell>
          <cell r="E4735">
            <v>20</v>
          </cell>
          <cell r="F4735">
            <v>0</v>
          </cell>
          <cell r="G4735">
            <v>1</v>
          </cell>
          <cell r="H4735">
            <v>0</v>
          </cell>
          <cell r="I4735">
            <v>0</v>
          </cell>
          <cell r="J4735">
            <v>21</v>
          </cell>
          <cell r="K4735">
            <v>6</v>
          </cell>
          <cell r="L4735">
            <v>7</v>
          </cell>
          <cell r="M4735">
            <v>2</v>
          </cell>
          <cell r="N4735">
            <v>0</v>
          </cell>
          <cell r="O4735">
            <v>0</v>
          </cell>
          <cell r="P4735">
            <v>0</v>
          </cell>
          <cell r="Q4735">
            <v>0</v>
          </cell>
          <cell r="R4735">
            <v>0</v>
          </cell>
          <cell r="S4735">
            <v>0</v>
          </cell>
          <cell r="T4735">
            <v>6</v>
          </cell>
          <cell r="U4735">
            <v>0</v>
          </cell>
          <cell r="V4735">
            <v>6</v>
          </cell>
          <cell r="W4735">
            <v>4392</v>
          </cell>
          <cell r="X4735">
            <v>18</v>
          </cell>
          <cell r="Y4735">
            <v>54</v>
          </cell>
        </row>
        <row r="4736">
          <cell r="B4736" t="str">
            <v>喜德县拉克乡</v>
          </cell>
          <cell r="C4736">
            <v>0</v>
          </cell>
          <cell r="D4736">
            <v>17</v>
          </cell>
          <cell r="E4736">
            <v>16</v>
          </cell>
          <cell r="F4736">
            <v>0</v>
          </cell>
          <cell r="G4736">
            <v>1</v>
          </cell>
          <cell r="H4736">
            <v>0</v>
          </cell>
          <cell r="I4736">
            <v>0</v>
          </cell>
          <cell r="J4736">
            <v>17</v>
          </cell>
          <cell r="K4736">
            <v>6</v>
          </cell>
          <cell r="L4736">
            <v>2</v>
          </cell>
          <cell r="M4736">
            <v>2</v>
          </cell>
          <cell r="N4736">
            <v>0</v>
          </cell>
          <cell r="O4736">
            <v>2</v>
          </cell>
          <cell r="P4736">
            <v>0</v>
          </cell>
          <cell r="Q4736">
            <v>0</v>
          </cell>
          <cell r="R4736">
            <v>0</v>
          </cell>
          <cell r="S4736">
            <v>0</v>
          </cell>
          <cell r="T4736">
            <v>5</v>
          </cell>
          <cell r="U4736">
            <v>0</v>
          </cell>
          <cell r="V4736">
            <v>6</v>
          </cell>
          <cell r="W4736">
            <v>8112</v>
          </cell>
          <cell r="X4736">
            <v>18</v>
          </cell>
          <cell r="Y4736">
            <v>21</v>
          </cell>
        </row>
        <row r="4737">
          <cell r="B4737" t="str">
            <v>喜德县贺波洛乡</v>
          </cell>
          <cell r="C4737">
            <v>0</v>
          </cell>
          <cell r="D4737">
            <v>28</v>
          </cell>
          <cell r="E4737">
            <v>27</v>
          </cell>
          <cell r="F4737">
            <v>0</v>
          </cell>
          <cell r="G4737">
            <v>1</v>
          </cell>
          <cell r="H4737">
            <v>0</v>
          </cell>
          <cell r="I4737">
            <v>0</v>
          </cell>
          <cell r="J4737">
            <v>28</v>
          </cell>
          <cell r="K4737">
            <v>8</v>
          </cell>
          <cell r="L4737">
            <v>8</v>
          </cell>
          <cell r="M4737">
            <v>4</v>
          </cell>
          <cell r="N4737">
            <v>0</v>
          </cell>
          <cell r="O4737">
            <v>2</v>
          </cell>
          <cell r="P4737">
            <v>0</v>
          </cell>
          <cell r="Q4737">
            <v>0</v>
          </cell>
          <cell r="R4737">
            <v>0</v>
          </cell>
          <cell r="S4737">
            <v>0</v>
          </cell>
          <cell r="T4737">
            <v>6</v>
          </cell>
          <cell r="U4737">
            <v>0</v>
          </cell>
          <cell r="V4737">
            <v>9</v>
          </cell>
          <cell r="W4737">
            <v>10443</v>
          </cell>
          <cell r="X4737">
            <v>27</v>
          </cell>
          <cell r="Y4737">
            <v>59</v>
          </cell>
        </row>
        <row r="4738">
          <cell r="B4738" t="str">
            <v>喜德县博洛拉达乡</v>
          </cell>
          <cell r="C4738">
            <v>0</v>
          </cell>
          <cell r="D4738">
            <v>11</v>
          </cell>
          <cell r="E4738">
            <v>8</v>
          </cell>
          <cell r="F4738">
            <v>0</v>
          </cell>
          <cell r="G4738">
            <v>3</v>
          </cell>
          <cell r="H4738">
            <v>0</v>
          </cell>
          <cell r="I4738">
            <v>0</v>
          </cell>
          <cell r="J4738">
            <v>11</v>
          </cell>
          <cell r="K4738">
            <v>4</v>
          </cell>
          <cell r="L4738">
            <v>1</v>
          </cell>
          <cell r="M4738">
            <v>2</v>
          </cell>
          <cell r="N4738">
            <v>0</v>
          </cell>
          <cell r="O4738">
            <v>0</v>
          </cell>
          <cell r="P4738">
            <v>0</v>
          </cell>
          <cell r="Q4738">
            <v>0</v>
          </cell>
          <cell r="R4738">
            <v>0</v>
          </cell>
          <cell r="S4738">
            <v>0</v>
          </cell>
          <cell r="T4738">
            <v>4</v>
          </cell>
          <cell r="U4738">
            <v>0</v>
          </cell>
          <cell r="V4738">
            <v>4</v>
          </cell>
          <cell r="W4738">
            <v>2683</v>
          </cell>
          <cell r="X4738">
            <v>12</v>
          </cell>
          <cell r="Y4738">
            <v>15</v>
          </cell>
        </row>
        <row r="4739">
          <cell r="B4739" t="str">
            <v>喜德县沙马拉达乡</v>
          </cell>
          <cell r="C4739">
            <v>0</v>
          </cell>
          <cell r="D4739">
            <v>18</v>
          </cell>
          <cell r="E4739">
            <v>15</v>
          </cell>
          <cell r="F4739">
            <v>0</v>
          </cell>
          <cell r="G4739">
            <v>3</v>
          </cell>
          <cell r="H4739">
            <v>0</v>
          </cell>
          <cell r="I4739">
            <v>0</v>
          </cell>
          <cell r="J4739">
            <v>18</v>
          </cell>
          <cell r="K4739">
            <v>6</v>
          </cell>
          <cell r="L4739">
            <v>3</v>
          </cell>
          <cell r="M4739">
            <v>2</v>
          </cell>
          <cell r="N4739">
            <v>0</v>
          </cell>
          <cell r="O4739">
            <v>0</v>
          </cell>
          <cell r="P4739">
            <v>0</v>
          </cell>
          <cell r="Q4739">
            <v>0</v>
          </cell>
          <cell r="R4739">
            <v>0</v>
          </cell>
          <cell r="S4739">
            <v>0</v>
          </cell>
          <cell r="T4739">
            <v>7</v>
          </cell>
          <cell r="U4739">
            <v>0</v>
          </cell>
          <cell r="V4739">
            <v>6</v>
          </cell>
          <cell r="W4739">
            <v>5677</v>
          </cell>
          <cell r="X4739">
            <v>18</v>
          </cell>
          <cell r="Y4739">
            <v>26</v>
          </cell>
        </row>
        <row r="4740">
          <cell r="B4740" t="str">
            <v>喜德县洛莫乡</v>
          </cell>
          <cell r="C4740">
            <v>0</v>
          </cell>
          <cell r="D4740">
            <v>21</v>
          </cell>
          <cell r="E4740">
            <v>20</v>
          </cell>
          <cell r="F4740">
            <v>0</v>
          </cell>
          <cell r="G4740">
            <v>1</v>
          </cell>
          <cell r="H4740">
            <v>0</v>
          </cell>
          <cell r="I4740">
            <v>0</v>
          </cell>
          <cell r="J4740">
            <v>21</v>
          </cell>
          <cell r="K4740">
            <v>7</v>
          </cell>
          <cell r="L4740">
            <v>6</v>
          </cell>
          <cell r="M4740">
            <v>3</v>
          </cell>
          <cell r="N4740">
            <v>0</v>
          </cell>
          <cell r="O4740">
            <v>0</v>
          </cell>
          <cell r="P4740">
            <v>0</v>
          </cell>
          <cell r="Q4740">
            <v>0</v>
          </cell>
          <cell r="R4740">
            <v>0</v>
          </cell>
          <cell r="S4740">
            <v>0</v>
          </cell>
          <cell r="T4740">
            <v>5</v>
          </cell>
          <cell r="U4740">
            <v>0</v>
          </cell>
          <cell r="V4740">
            <v>8</v>
          </cell>
          <cell r="W4740">
            <v>4556</v>
          </cell>
          <cell r="X4740">
            <v>24</v>
          </cell>
          <cell r="Y4740">
            <v>48</v>
          </cell>
        </row>
        <row r="4741">
          <cell r="B4741" t="str">
            <v>喜德县巴久乡</v>
          </cell>
          <cell r="C4741">
            <v>0</v>
          </cell>
          <cell r="D4741">
            <v>18</v>
          </cell>
          <cell r="E4741">
            <v>17</v>
          </cell>
          <cell r="F4741">
            <v>0</v>
          </cell>
          <cell r="G4741">
            <v>1</v>
          </cell>
          <cell r="H4741">
            <v>0</v>
          </cell>
          <cell r="I4741">
            <v>0</v>
          </cell>
          <cell r="J4741">
            <v>18</v>
          </cell>
          <cell r="K4741">
            <v>6</v>
          </cell>
          <cell r="L4741">
            <v>5</v>
          </cell>
          <cell r="M4741">
            <v>3</v>
          </cell>
          <cell r="N4741">
            <v>0</v>
          </cell>
          <cell r="O4741">
            <v>0</v>
          </cell>
          <cell r="P4741">
            <v>0</v>
          </cell>
          <cell r="Q4741">
            <v>0</v>
          </cell>
          <cell r="R4741">
            <v>0</v>
          </cell>
          <cell r="S4741">
            <v>0</v>
          </cell>
          <cell r="T4741">
            <v>4</v>
          </cell>
          <cell r="U4741">
            <v>0</v>
          </cell>
          <cell r="V4741">
            <v>7</v>
          </cell>
          <cell r="W4741">
            <v>6046</v>
          </cell>
          <cell r="X4741">
            <v>21</v>
          </cell>
          <cell r="Y4741">
            <v>37</v>
          </cell>
        </row>
        <row r="4742">
          <cell r="B4742" t="str">
            <v>喜德县且拖乡</v>
          </cell>
          <cell r="C4742">
            <v>0</v>
          </cell>
          <cell r="D4742">
            <v>19</v>
          </cell>
          <cell r="E4742">
            <v>18</v>
          </cell>
          <cell r="F4742">
            <v>0</v>
          </cell>
          <cell r="G4742">
            <v>1</v>
          </cell>
          <cell r="H4742">
            <v>0</v>
          </cell>
          <cell r="I4742">
            <v>0</v>
          </cell>
          <cell r="J4742">
            <v>19</v>
          </cell>
          <cell r="K4742">
            <v>5</v>
          </cell>
          <cell r="L4742">
            <v>4</v>
          </cell>
          <cell r="M4742">
            <v>2</v>
          </cell>
          <cell r="N4742">
            <v>0</v>
          </cell>
          <cell r="O4742">
            <v>0</v>
          </cell>
          <cell r="P4742">
            <v>0</v>
          </cell>
          <cell r="Q4742">
            <v>0</v>
          </cell>
          <cell r="R4742">
            <v>0</v>
          </cell>
          <cell r="S4742">
            <v>0</v>
          </cell>
          <cell r="T4742">
            <v>8</v>
          </cell>
          <cell r="U4742">
            <v>0</v>
          </cell>
          <cell r="V4742">
            <v>5</v>
          </cell>
          <cell r="W4742">
            <v>5483</v>
          </cell>
          <cell r="X4742">
            <v>15</v>
          </cell>
          <cell r="Y4742">
            <v>34</v>
          </cell>
        </row>
        <row r="4743">
          <cell r="B4743" t="str">
            <v>喜德县额尼乡</v>
          </cell>
          <cell r="C4743">
            <v>0</v>
          </cell>
          <cell r="D4743">
            <v>14</v>
          </cell>
          <cell r="E4743">
            <v>13</v>
          </cell>
          <cell r="F4743">
            <v>0</v>
          </cell>
          <cell r="G4743">
            <v>1</v>
          </cell>
          <cell r="H4743">
            <v>0</v>
          </cell>
          <cell r="I4743">
            <v>0</v>
          </cell>
          <cell r="J4743">
            <v>14</v>
          </cell>
          <cell r="K4743">
            <v>4</v>
          </cell>
          <cell r="L4743">
            <v>5</v>
          </cell>
          <cell r="M4743">
            <v>2</v>
          </cell>
          <cell r="N4743">
            <v>0</v>
          </cell>
          <cell r="O4743">
            <v>0</v>
          </cell>
          <cell r="P4743">
            <v>0</v>
          </cell>
          <cell r="Q4743">
            <v>0</v>
          </cell>
          <cell r="R4743">
            <v>0</v>
          </cell>
          <cell r="S4743">
            <v>0</v>
          </cell>
          <cell r="T4743">
            <v>3</v>
          </cell>
          <cell r="U4743">
            <v>0</v>
          </cell>
          <cell r="V4743">
            <v>4</v>
          </cell>
          <cell r="W4743">
            <v>3192</v>
          </cell>
          <cell r="X4743">
            <v>12</v>
          </cell>
          <cell r="Y4743">
            <v>39</v>
          </cell>
        </row>
        <row r="4744">
          <cell r="B4744" t="str">
            <v>喜德县热柯依达乡</v>
          </cell>
          <cell r="C4744">
            <v>0</v>
          </cell>
          <cell r="D4744">
            <v>16</v>
          </cell>
          <cell r="E4744">
            <v>15</v>
          </cell>
          <cell r="F4744">
            <v>0</v>
          </cell>
          <cell r="G4744">
            <v>1</v>
          </cell>
          <cell r="H4744">
            <v>0</v>
          </cell>
          <cell r="I4744">
            <v>0</v>
          </cell>
          <cell r="J4744">
            <v>16</v>
          </cell>
          <cell r="K4744">
            <v>5</v>
          </cell>
          <cell r="L4744">
            <v>4</v>
          </cell>
          <cell r="M4744">
            <v>2</v>
          </cell>
          <cell r="N4744">
            <v>0</v>
          </cell>
          <cell r="O4744">
            <v>0</v>
          </cell>
          <cell r="P4744">
            <v>0</v>
          </cell>
          <cell r="Q4744">
            <v>0</v>
          </cell>
          <cell r="R4744">
            <v>0</v>
          </cell>
          <cell r="S4744">
            <v>0</v>
          </cell>
          <cell r="T4744">
            <v>5</v>
          </cell>
          <cell r="U4744">
            <v>0</v>
          </cell>
          <cell r="V4744">
            <v>5</v>
          </cell>
          <cell r="W4744">
            <v>3476</v>
          </cell>
          <cell r="X4744">
            <v>15</v>
          </cell>
          <cell r="Y4744">
            <v>27</v>
          </cell>
        </row>
        <row r="4745">
          <cell r="B4745" t="str">
            <v>喜德县依洛乡</v>
          </cell>
          <cell r="C4745">
            <v>0</v>
          </cell>
          <cell r="D4745">
            <v>14</v>
          </cell>
          <cell r="E4745">
            <v>12</v>
          </cell>
          <cell r="F4745">
            <v>0</v>
          </cell>
          <cell r="G4745">
            <v>2</v>
          </cell>
          <cell r="H4745">
            <v>0</v>
          </cell>
          <cell r="I4745">
            <v>0</v>
          </cell>
          <cell r="J4745">
            <v>14</v>
          </cell>
          <cell r="K4745">
            <v>5</v>
          </cell>
          <cell r="L4745">
            <v>3</v>
          </cell>
          <cell r="M4745">
            <v>2</v>
          </cell>
          <cell r="N4745">
            <v>0</v>
          </cell>
          <cell r="O4745">
            <v>0</v>
          </cell>
          <cell r="P4745">
            <v>0</v>
          </cell>
          <cell r="Q4745">
            <v>0</v>
          </cell>
          <cell r="R4745">
            <v>0</v>
          </cell>
          <cell r="S4745">
            <v>0</v>
          </cell>
          <cell r="T4745">
            <v>4</v>
          </cell>
          <cell r="U4745">
            <v>0</v>
          </cell>
          <cell r="V4745">
            <v>5</v>
          </cell>
          <cell r="W4745">
            <v>4295</v>
          </cell>
          <cell r="X4745">
            <v>15</v>
          </cell>
          <cell r="Y4745">
            <v>24</v>
          </cell>
        </row>
        <row r="4746">
          <cell r="B4746" t="str">
            <v>喜德县李子乡</v>
          </cell>
          <cell r="C4746">
            <v>0</v>
          </cell>
          <cell r="D4746">
            <v>15</v>
          </cell>
          <cell r="E4746">
            <v>12</v>
          </cell>
          <cell r="F4746">
            <v>0</v>
          </cell>
          <cell r="G4746">
            <v>3</v>
          </cell>
          <cell r="H4746">
            <v>0</v>
          </cell>
          <cell r="I4746">
            <v>0</v>
          </cell>
          <cell r="J4746">
            <v>15</v>
          </cell>
          <cell r="K4746">
            <v>5</v>
          </cell>
          <cell r="L4746">
            <v>5</v>
          </cell>
          <cell r="M4746">
            <v>2</v>
          </cell>
          <cell r="N4746">
            <v>0</v>
          </cell>
          <cell r="O4746">
            <v>0</v>
          </cell>
          <cell r="P4746">
            <v>0</v>
          </cell>
          <cell r="Q4746">
            <v>0</v>
          </cell>
          <cell r="R4746">
            <v>0</v>
          </cell>
          <cell r="S4746">
            <v>0</v>
          </cell>
          <cell r="T4746">
            <v>3</v>
          </cell>
          <cell r="U4746">
            <v>0</v>
          </cell>
          <cell r="V4746">
            <v>5</v>
          </cell>
          <cell r="W4746">
            <v>10091</v>
          </cell>
          <cell r="X4746">
            <v>15</v>
          </cell>
          <cell r="Y4746">
            <v>37</v>
          </cell>
        </row>
        <row r="4747">
          <cell r="B4747" t="str">
            <v>喜德县鲁基乡</v>
          </cell>
          <cell r="C4747">
            <v>0</v>
          </cell>
          <cell r="D4747">
            <v>20</v>
          </cell>
          <cell r="E4747">
            <v>17</v>
          </cell>
          <cell r="F4747">
            <v>0</v>
          </cell>
          <cell r="G4747">
            <v>3</v>
          </cell>
          <cell r="H4747">
            <v>0</v>
          </cell>
          <cell r="I4747">
            <v>0</v>
          </cell>
          <cell r="J4747">
            <v>20</v>
          </cell>
          <cell r="K4747">
            <v>5</v>
          </cell>
          <cell r="L4747">
            <v>7</v>
          </cell>
          <cell r="M4747">
            <v>2</v>
          </cell>
          <cell r="N4747">
            <v>0</v>
          </cell>
          <cell r="O4747">
            <v>1</v>
          </cell>
          <cell r="P4747">
            <v>0</v>
          </cell>
          <cell r="Q4747">
            <v>0</v>
          </cell>
          <cell r="R4747">
            <v>0</v>
          </cell>
          <cell r="S4747">
            <v>0</v>
          </cell>
          <cell r="T4747">
            <v>5</v>
          </cell>
          <cell r="U4747">
            <v>0</v>
          </cell>
          <cell r="V4747">
            <v>5</v>
          </cell>
          <cell r="W4747">
            <v>10707</v>
          </cell>
          <cell r="X4747">
            <v>15</v>
          </cell>
          <cell r="Y4747">
            <v>50</v>
          </cell>
        </row>
        <row r="4748">
          <cell r="B4748" t="str">
            <v>喜德县北山乡</v>
          </cell>
          <cell r="C4748">
            <v>0</v>
          </cell>
          <cell r="D4748">
            <v>17</v>
          </cell>
          <cell r="E4748">
            <v>15</v>
          </cell>
          <cell r="F4748">
            <v>0</v>
          </cell>
          <cell r="G4748">
            <v>2</v>
          </cell>
          <cell r="H4748">
            <v>0</v>
          </cell>
          <cell r="I4748">
            <v>0</v>
          </cell>
          <cell r="J4748">
            <v>17</v>
          </cell>
          <cell r="K4748">
            <v>6</v>
          </cell>
          <cell r="L4748">
            <v>5</v>
          </cell>
          <cell r="M4748">
            <v>2</v>
          </cell>
          <cell r="N4748">
            <v>0</v>
          </cell>
          <cell r="O4748">
            <v>0</v>
          </cell>
          <cell r="P4748">
            <v>0</v>
          </cell>
          <cell r="Q4748">
            <v>0</v>
          </cell>
          <cell r="R4748">
            <v>0</v>
          </cell>
          <cell r="S4748">
            <v>0</v>
          </cell>
          <cell r="T4748">
            <v>4</v>
          </cell>
          <cell r="U4748">
            <v>0</v>
          </cell>
          <cell r="V4748">
            <v>6</v>
          </cell>
          <cell r="W4748">
            <v>6173</v>
          </cell>
          <cell r="X4748">
            <v>18</v>
          </cell>
          <cell r="Y4748">
            <v>34</v>
          </cell>
        </row>
        <row r="4749">
          <cell r="B4749" t="str">
            <v>喜德县东河乡</v>
          </cell>
          <cell r="C4749">
            <v>0</v>
          </cell>
          <cell r="D4749">
            <v>15</v>
          </cell>
          <cell r="E4749">
            <v>14</v>
          </cell>
          <cell r="F4749">
            <v>0</v>
          </cell>
          <cell r="G4749">
            <v>1</v>
          </cell>
          <cell r="H4749">
            <v>0</v>
          </cell>
          <cell r="I4749">
            <v>0</v>
          </cell>
          <cell r="J4749">
            <v>15</v>
          </cell>
          <cell r="K4749">
            <v>4</v>
          </cell>
          <cell r="L4749">
            <v>4</v>
          </cell>
          <cell r="M4749">
            <v>2</v>
          </cell>
          <cell r="N4749">
            <v>0</v>
          </cell>
          <cell r="O4749">
            <v>0</v>
          </cell>
          <cell r="P4749">
            <v>0</v>
          </cell>
          <cell r="Q4749">
            <v>0</v>
          </cell>
          <cell r="R4749">
            <v>0</v>
          </cell>
          <cell r="S4749">
            <v>0</v>
          </cell>
          <cell r="T4749">
            <v>5</v>
          </cell>
          <cell r="U4749">
            <v>0</v>
          </cell>
          <cell r="V4749">
            <v>4</v>
          </cell>
          <cell r="W4749">
            <v>7841</v>
          </cell>
          <cell r="X4749">
            <v>12</v>
          </cell>
          <cell r="Y4749">
            <v>26</v>
          </cell>
        </row>
        <row r="4750">
          <cell r="B4750" t="str">
            <v>喜德县西河乡</v>
          </cell>
          <cell r="C4750">
            <v>0</v>
          </cell>
          <cell r="D4750">
            <v>12</v>
          </cell>
          <cell r="E4750">
            <v>11</v>
          </cell>
          <cell r="F4750">
            <v>0</v>
          </cell>
          <cell r="G4750">
            <v>1</v>
          </cell>
          <cell r="H4750">
            <v>0</v>
          </cell>
          <cell r="I4750">
            <v>0</v>
          </cell>
          <cell r="J4750">
            <v>12</v>
          </cell>
          <cell r="K4750">
            <v>5</v>
          </cell>
          <cell r="L4750">
            <v>2</v>
          </cell>
          <cell r="M4750">
            <v>2</v>
          </cell>
          <cell r="N4750">
            <v>0</v>
          </cell>
          <cell r="O4750">
            <v>0</v>
          </cell>
          <cell r="P4750">
            <v>0</v>
          </cell>
          <cell r="Q4750">
            <v>0</v>
          </cell>
          <cell r="R4750">
            <v>0</v>
          </cell>
          <cell r="S4750">
            <v>0</v>
          </cell>
          <cell r="T4750">
            <v>3</v>
          </cell>
          <cell r="U4750">
            <v>0</v>
          </cell>
          <cell r="V4750">
            <v>5</v>
          </cell>
          <cell r="W4750">
            <v>4426</v>
          </cell>
          <cell r="X4750">
            <v>15</v>
          </cell>
          <cell r="Y4750">
            <v>16</v>
          </cell>
        </row>
        <row r="4751">
          <cell r="B4751" t="str">
            <v>喜德县乐武乡</v>
          </cell>
          <cell r="C4751">
            <v>0</v>
          </cell>
          <cell r="D4751">
            <v>16</v>
          </cell>
          <cell r="E4751">
            <v>15</v>
          </cell>
          <cell r="F4751">
            <v>0</v>
          </cell>
          <cell r="G4751">
            <v>1</v>
          </cell>
          <cell r="H4751">
            <v>0</v>
          </cell>
          <cell r="I4751">
            <v>0</v>
          </cell>
          <cell r="J4751">
            <v>16</v>
          </cell>
          <cell r="K4751">
            <v>6</v>
          </cell>
          <cell r="L4751">
            <v>3</v>
          </cell>
          <cell r="M4751">
            <v>3</v>
          </cell>
          <cell r="N4751">
            <v>0</v>
          </cell>
          <cell r="O4751">
            <v>0</v>
          </cell>
          <cell r="P4751">
            <v>0</v>
          </cell>
          <cell r="Q4751">
            <v>0</v>
          </cell>
          <cell r="R4751">
            <v>0</v>
          </cell>
          <cell r="S4751">
            <v>0</v>
          </cell>
          <cell r="T4751">
            <v>4</v>
          </cell>
          <cell r="U4751">
            <v>0</v>
          </cell>
          <cell r="V4751">
            <v>7</v>
          </cell>
          <cell r="W4751">
            <v>7129</v>
          </cell>
          <cell r="X4751">
            <v>21</v>
          </cell>
          <cell r="Y4751">
            <v>19</v>
          </cell>
        </row>
        <row r="4752">
          <cell r="B4752" t="str">
            <v>冕宁县</v>
          </cell>
          <cell r="C4752">
            <v>0</v>
          </cell>
          <cell r="D4752">
            <v>787</v>
          </cell>
          <cell r="E4752">
            <v>392</v>
          </cell>
          <cell r="F4752">
            <v>126</v>
          </cell>
          <cell r="G4752">
            <v>261</v>
          </cell>
          <cell r="H4752">
            <v>4</v>
          </cell>
          <cell r="I4752">
            <v>4</v>
          </cell>
          <cell r="J4752">
            <v>787</v>
          </cell>
          <cell r="K4752">
            <v>290</v>
          </cell>
          <cell r="L4752">
            <v>208</v>
          </cell>
          <cell r="M4752">
            <v>93</v>
          </cell>
          <cell r="N4752">
            <v>2</v>
          </cell>
          <cell r="O4752">
            <v>5</v>
          </cell>
          <cell r="P4752">
            <v>2</v>
          </cell>
          <cell r="Q4752">
            <v>0</v>
          </cell>
          <cell r="R4752">
            <v>0</v>
          </cell>
          <cell r="S4752">
            <v>1</v>
          </cell>
          <cell r="T4752">
            <v>188</v>
          </cell>
          <cell r="U4752">
            <v>0</v>
          </cell>
          <cell r="V4752">
            <v>232</v>
          </cell>
          <cell r="W4752">
            <v>324640</v>
          </cell>
          <cell r="X4752">
            <v>696</v>
          </cell>
          <cell r="Y4752">
            <v>1606</v>
          </cell>
        </row>
        <row r="4753">
          <cell r="B4753" t="str">
            <v>冕宁县本级</v>
          </cell>
          <cell r="C4753">
            <v>0</v>
          </cell>
          <cell r="D4753">
            <v>0</v>
          </cell>
          <cell r="E4753">
            <v>0</v>
          </cell>
          <cell r="F4753">
            <v>0</v>
          </cell>
          <cell r="G4753">
            <v>0</v>
          </cell>
          <cell r="H4753">
            <v>0</v>
          </cell>
          <cell r="I4753">
            <v>0</v>
          </cell>
          <cell r="J4753">
            <v>0</v>
          </cell>
          <cell r="K4753">
            <v>0</v>
          </cell>
          <cell r="L4753">
            <v>0</v>
          </cell>
          <cell r="M4753">
            <v>0</v>
          </cell>
          <cell r="N4753">
            <v>0</v>
          </cell>
          <cell r="O4753">
            <v>0</v>
          </cell>
          <cell r="P4753">
            <v>0</v>
          </cell>
          <cell r="Q4753">
            <v>0</v>
          </cell>
          <cell r="R4753">
            <v>0</v>
          </cell>
          <cell r="S4753">
            <v>0</v>
          </cell>
          <cell r="T4753">
            <v>0</v>
          </cell>
          <cell r="U4753">
            <v>0</v>
          </cell>
          <cell r="V4753">
            <v>0</v>
          </cell>
          <cell r="W4753">
            <v>0</v>
          </cell>
          <cell r="X4753">
            <v>0</v>
          </cell>
          <cell r="Y4753">
            <v>0</v>
          </cell>
        </row>
        <row r="4754">
          <cell r="B4754" t="str">
            <v>冕宁县乡（镇）小计</v>
          </cell>
          <cell r="C4754">
            <v>0</v>
          </cell>
          <cell r="D4754">
            <v>787</v>
          </cell>
          <cell r="E4754">
            <v>392</v>
          </cell>
          <cell r="F4754">
            <v>126</v>
          </cell>
          <cell r="G4754">
            <v>261</v>
          </cell>
          <cell r="H4754">
            <v>4</v>
          </cell>
          <cell r="I4754">
            <v>4</v>
          </cell>
          <cell r="J4754">
            <v>787</v>
          </cell>
          <cell r="K4754">
            <v>290</v>
          </cell>
          <cell r="L4754">
            <v>208</v>
          </cell>
          <cell r="M4754">
            <v>93</v>
          </cell>
          <cell r="N4754">
            <v>2</v>
          </cell>
          <cell r="O4754">
            <v>5</v>
          </cell>
          <cell r="P4754">
            <v>2</v>
          </cell>
          <cell r="Q4754">
            <v>0</v>
          </cell>
          <cell r="R4754">
            <v>0</v>
          </cell>
          <cell r="S4754">
            <v>1</v>
          </cell>
          <cell r="T4754">
            <v>188</v>
          </cell>
          <cell r="U4754">
            <v>0</v>
          </cell>
          <cell r="V4754">
            <v>232</v>
          </cell>
          <cell r="W4754">
            <v>324640</v>
          </cell>
          <cell r="X4754">
            <v>696</v>
          </cell>
          <cell r="Y4754">
            <v>1606</v>
          </cell>
        </row>
        <row r="4755">
          <cell r="B4755" t="str">
            <v>冕宁县城厢镇</v>
          </cell>
          <cell r="C4755">
            <v>0</v>
          </cell>
          <cell r="D4755">
            <v>45</v>
          </cell>
          <cell r="E4755">
            <v>22</v>
          </cell>
          <cell r="F4755">
            <v>8</v>
          </cell>
          <cell r="G4755">
            <v>15</v>
          </cell>
          <cell r="H4755">
            <v>0</v>
          </cell>
          <cell r="I4755">
            <v>0</v>
          </cell>
          <cell r="J4755">
            <v>45</v>
          </cell>
          <cell r="K4755">
            <v>14</v>
          </cell>
          <cell r="L4755">
            <v>12</v>
          </cell>
          <cell r="M4755">
            <v>5</v>
          </cell>
          <cell r="N4755">
            <v>0</v>
          </cell>
          <cell r="O4755">
            <v>0</v>
          </cell>
          <cell r="P4755">
            <v>0</v>
          </cell>
          <cell r="Q4755">
            <v>0</v>
          </cell>
          <cell r="R4755">
            <v>0</v>
          </cell>
          <cell r="S4755">
            <v>0</v>
          </cell>
          <cell r="T4755">
            <v>14</v>
          </cell>
          <cell r="U4755">
            <v>0</v>
          </cell>
          <cell r="V4755">
            <v>12</v>
          </cell>
          <cell r="W4755">
            <v>22885</v>
          </cell>
          <cell r="X4755">
            <v>36</v>
          </cell>
          <cell r="Y4755">
            <v>102</v>
          </cell>
        </row>
        <row r="4756">
          <cell r="B4756" t="str">
            <v>冕宁县泸沽镇</v>
          </cell>
          <cell r="C4756">
            <v>0</v>
          </cell>
          <cell r="D4756">
            <v>38</v>
          </cell>
          <cell r="E4756">
            <v>19</v>
          </cell>
          <cell r="F4756">
            <v>8</v>
          </cell>
          <cell r="G4756">
            <v>11</v>
          </cell>
          <cell r="H4756">
            <v>0</v>
          </cell>
          <cell r="I4756">
            <v>0</v>
          </cell>
          <cell r="J4756">
            <v>38</v>
          </cell>
          <cell r="K4756">
            <v>13</v>
          </cell>
          <cell r="L4756">
            <v>12</v>
          </cell>
          <cell r="M4756">
            <v>4</v>
          </cell>
          <cell r="N4756">
            <v>0</v>
          </cell>
          <cell r="O4756">
            <v>0</v>
          </cell>
          <cell r="P4756">
            <v>0</v>
          </cell>
          <cell r="Q4756">
            <v>0</v>
          </cell>
          <cell r="R4756">
            <v>0</v>
          </cell>
          <cell r="S4756">
            <v>0</v>
          </cell>
          <cell r="T4756">
            <v>9</v>
          </cell>
          <cell r="U4756">
            <v>0</v>
          </cell>
          <cell r="V4756">
            <v>10</v>
          </cell>
          <cell r="W4756">
            <v>19225</v>
          </cell>
          <cell r="X4756">
            <v>30</v>
          </cell>
          <cell r="Y4756">
            <v>95</v>
          </cell>
        </row>
        <row r="4757">
          <cell r="B4757" t="str">
            <v>冕宁县复兴镇</v>
          </cell>
          <cell r="C4757">
            <v>0</v>
          </cell>
          <cell r="D4757">
            <v>37</v>
          </cell>
          <cell r="E4757">
            <v>20</v>
          </cell>
          <cell r="F4757">
            <v>6</v>
          </cell>
          <cell r="G4757">
            <v>11</v>
          </cell>
          <cell r="H4757">
            <v>0</v>
          </cell>
          <cell r="I4757">
            <v>0</v>
          </cell>
          <cell r="J4757">
            <v>37</v>
          </cell>
          <cell r="K4757">
            <v>11</v>
          </cell>
          <cell r="L4757">
            <v>13</v>
          </cell>
          <cell r="M4757">
            <v>4</v>
          </cell>
          <cell r="N4757">
            <v>0</v>
          </cell>
          <cell r="O4757">
            <v>0</v>
          </cell>
          <cell r="P4757">
            <v>0</v>
          </cell>
          <cell r="Q4757">
            <v>0</v>
          </cell>
          <cell r="R4757">
            <v>0</v>
          </cell>
          <cell r="S4757">
            <v>0</v>
          </cell>
          <cell r="T4757">
            <v>9</v>
          </cell>
          <cell r="U4757">
            <v>0</v>
          </cell>
          <cell r="V4757">
            <v>10</v>
          </cell>
          <cell r="W4757">
            <v>20203</v>
          </cell>
          <cell r="X4757">
            <v>30</v>
          </cell>
          <cell r="Y4757">
            <v>98</v>
          </cell>
        </row>
        <row r="4758">
          <cell r="B4758" t="str">
            <v>冕宁县沙坝镇</v>
          </cell>
          <cell r="C4758">
            <v>0</v>
          </cell>
          <cell r="D4758">
            <v>45</v>
          </cell>
          <cell r="E4758">
            <v>22</v>
          </cell>
          <cell r="F4758">
            <v>8</v>
          </cell>
          <cell r="G4758">
            <v>15</v>
          </cell>
          <cell r="H4758">
            <v>0</v>
          </cell>
          <cell r="I4758">
            <v>0</v>
          </cell>
          <cell r="J4758">
            <v>45</v>
          </cell>
          <cell r="K4758">
            <v>16</v>
          </cell>
          <cell r="L4758">
            <v>13</v>
          </cell>
          <cell r="M4758">
            <v>5</v>
          </cell>
          <cell r="N4758">
            <v>0</v>
          </cell>
          <cell r="O4758">
            <v>0</v>
          </cell>
          <cell r="P4758">
            <v>0</v>
          </cell>
          <cell r="Q4758">
            <v>0</v>
          </cell>
          <cell r="R4758">
            <v>0</v>
          </cell>
          <cell r="S4758">
            <v>0</v>
          </cell>
          <cell r="T4758">
            <v>11</v>
          </cell>
          <cell r="U4758">
            <v>0</v>
          </cell>
          <cell r="V4758">
            <v>13</v>
          </cell>
          <cell r="W4758">
            <v>23696</v>
          </cell>
          <cell r="X4758">
            <v>39</v>
          </cell>
          <cell r="Y4758">
            <v>109</v>
          </cell>
        </row>
        <row r="4759">
          <cell r="B4759" t="str">
            <v>冕宁县漫水湾镇</v>
          </cell>
          <cell r="C4759">
            <v>0</v>
          </cell>
          <cell r="D4759">
            <v>15</v>
          </cell>
          <cell r="E4759">
            <v>8</v>
          </cell>
          <cell r="F4759">
            <v>2</v>
          </cell>
          <cell r="G4759">
            <v>5</v>
          </cell>
          <cell r="H4759">
            <v>0</v>
          </cell>
          <cell r="I4759">
            <v>0</v>
          </cell>
          <cell r="J4759">
            <v>15</v>
          </cell>
          <cell r="K4759">
            <v>6</v>
          </cell>
          <cell r="L4759">
            <v>3</v>
          </cell>
          <cell r="M4759">
            <v>2</v>
          </cell>
          <cell r="N4759">
            <v>0</v>
          </cell>
          <cell r="O4759">
            <v>0</v>
          </cell>
          <cell r="P4759">
            <v>0</v>
          </cell>
          <cell r="Q4759">
            <v>0</v>
          </cell>
          <cell r="R4759">
            <v>0</v>
          </cell>
          <cell r="S4759">
            <v>0</v>
          </cell>
          <cell r="T4759">
            <v>4</v>
          </cell>
          <cell r="U4759">
            <v>0</v>
          </cell>
          <cell r="V4759">
            <v>5</v>
          </cell>
          <cell r="W4759">
            <v>9821</v>
          </cell>
          <cell r="X4759">
            <v>15</v>
          </cell>
          <cell r="Y4759">
            <v>23</v>
          </cell>
        </row>
        <row r="4760">
          <cell r="B4760" t="str">
            <v>冕宁县大桥镇</v>
          </cell>
          <cell r="C4760">
            <v>0</v>
          </cell>
          <cell r="D4760">
            <v>31</v>
          </cell>
          <cell r="E4760">
            <v>17</v>
          </cell>
          <cell r="F4760">
            <v>3</v>
          </cell>
          <cell r="G4760">
            <v>11</v>
          </cell>
          <cell r="H4760">
            <v>0</v>
          </cell>
          <cell r="I4760">
            <v>0</v>
          </cell>
          <cell r="J4760">
            <v>31</v>
          </cell>
          <cell r="K4760">
            <v>10</v>
          </cell>
          <cell r="L4760">
            <v>11</v>
          </cell>
          <cell r="M4760">
            <v>3</v>
          </cell>
          <cell r="N4760">
            <v>0</v>
          </cell>
          <cell r="O4760">
            <v>0</v>
          </cell>
          <cell r="P4760">
            <v>0</v>
          </cell>
          <cell r="Q4760">
            <v>0</v>
          </cell>
          <cell r="R4760">
            <v>0</v>
          </cell>
          <cell r="S4760">
            <v>0</v>
          </cell>
          <cell r="T4760">
            <v>7</v>
          </cell>
          <cell r="U4760">
            <v>0</v>
          </cell>
          <cell r="V4760">
            <v>8</v>
          </cell>
          <cell r="W4760">
            <v>12234</v>
          </cell>
          <cell r="X4760">
            <v>24</v>
          </cell>
          <cell r="Y4760">
            <v>84</v>
          </cell>
        </row>
        <row r="4761">
          <cell r="B4761" t="str">
            <v>冕宁县回坪乡</v>
          </cell>
          <cell r="C4761">
            <v>0</v>
          </cell>
          <cell r="D4761">
            <v>17</v>
          </cell>
          <cell r="E4761">
            <v>8</v>
          </cell>
          <cell r="F4761">
            <v>2</v>
          </cell>
          <cell r="G4761">
            <v>7</v>
          </cell>
          <cell r="H4761">
            <v>0</v>
          </cell>
          <cell r="I4761">
            <v>0</v>
          </cell>
          <cell r="J4761">
            <v>17</v>
          </cell>
          <cell r="K4761">
            <v>6</v>
          </cell>
          <cell r="L4761">
            <v>3</v>
          </cell>
          <cell r="M4761">
            <v>2</v>
          </cell>
          <cell r="N4761">
            <v>1</v>
          </cell>
          <cell r="O4761">
            <v>0</v>
          </cell>
          <cell r="P4761">
            <v>0</v>
          </cell>
          <cell r="Q4761">
            <v>0</v>
          </cell>
          <cell r="R4761">
            <v>0</v>
          </cell>
          <cell r="S4761">
            <v>0</v>
          </cell>
          <cell r="T4761">
            <v>6</v>
          </cell>
          <cell r="U4761">
            <v>0</v>
          </cell>
          <cell r="V4761">
            <v>5</v>
          </cell>
          <cell r="W4761">
            <v>12768</v>
          </cell>
          <cell r="X4761">
            <v>15</v>
          </cell>
          <cell r="Y4761">
            <v>20</v>
          </cell>
        </row>
        <row r="4762">
          <cell r="B4762" t="str">
            <v>冕宁县回龙乡</v>
          </cell>
          <cell r="C4762">
            <v>0</v>
          </cell>
          <cell r="D4762">
            <v>21</v>
          </cell>
          <cell r="E4762">
            <v>11</v>
          </cell>
          <cell r="F4762">
            <v>2</v>
          </cell>
          <cell r="G4762">
            <v>8</v>
          </cell>
          <cell r="H4762">
            <v>0</v>
          </cell>
          <cell r="I4762">
            <v>0</v>
          </cell>
          <cell r="J4762">
            <v>21</v>
          </cell>
          <cell r="K4762">
            <v>8</v>
          </cell>
          <cell r="L4762">
            <v>4</v>
          </cell>
          <cell r="M4762">
            <v>2</v>
          </cell>
          <cell r="N4762">
            <v>0</v>
          </cell>
          <cell r="O4762">
            <v>0</v>
          </cell>
          <cell r="P4762">
            <v>0</v>
          </cell>
          <cell r="Q4762">
            <v>0</v>
          </cell>
          <cell r="R4762">
            <v>0</v>
          </cell>
          <cell r="S4762">
            <v>0</v>
          </cell>
          <cell r="T4762">
            <v>7</v>
          </cell>
          <cell r="U4762">
            <v>0</v>
          </cell>
          <cell r="V4762">
            <v>6</v>
          </cell>
          <cell r="W4762">
            <v>11552</v>
          </cell>
          <cell r="X4762">
            <v>18</v>
          </cell>
          <cell r="Y4762">
            <v>27</v>
          </cell>
        </row>
        <row r="4763">
          <cell r="B4763" t="str">
            <v>冕宁县惠安乡</v>
          </cell>
          <cell r="C4763">
            <v>0</v>
          </cell>
          <cell r="D4763">
            <v>22</v>
          </cell>
          <cell r="E4763">
            <v>10</v>
          </cell>
          <cell r="F4763">
            <v>3</v>
          </cell>
          <cell r="G4763">
            <v>9</v>
          </cell>
          <cell r="H4763">
            <v>0</v>
          </cell>
          <cell r="I4763">
            <v>0</v>
          </cell>
          <cell r="J4763">
            <v>22</v>
          </cell>
          <cell r="K4763">
            <v>7</v>
          </cell>
          <cell r="L4763">
            <v>8</v>
          </cell>
          <cell r="M4763">
            <v>3</v>
          </cell>
          <cell r="N4763">
            <v>0</v>
          </cell>
          <cell r="O4763">
            <v>0</v>
          </cell>
          <cell r="P4763">
            <v>0</v>
          </cell>
          <cell r="Q4763">
            <v>0</v>
          </cell>
          <cell r="R4763">
            <v>0</v>
          </cell>
          <cell r="S4763">
            <v>0</v>
          </cell>
          <cell r="T4763">
            <v>4</v>
          </cell>
          <cell r="U4763">
            <v>0</v>
          </cell>
          <cell r="V4763">
            <v>5</v>
          </cell>
          <cell r="W4763">
            <v>9257</v>
          </cell>
          <cell r="X4763">
            <v>15</v>
          </cell>
          <cell r="Y4763">
            <v>58</v>
          </cell>
        </row>
        <row r="4764">
          <cell r="B4764" t="str">
            <v>冕宁县哈哈乡</v>
          </cell>
          <cell r="C4764">
            <v>0</v>
          </cell>
          <cell r="D4764">
            <v>20</v>
          </cell>
          <cell r="E4764">
            <v>11</v>
          </cell>
          <cell r="F4764">
            <v>3</v>
          </cell>
          <cell r="G4764">
            <v>6</v>
          </cell>
          <cell r="H4764">
            <v>0</v>
          </cell>
          <cell r="I4764">
            <v>0</v>
          </cell>
          <cell r="J4764">
            <v>20</v>
          </cell>
          <cell r="K4764">
            <v>6</v>
          </cell>
          <cell r="L4764">
            <v>6</v>
          </cell>
          <cell r="M4764">
            <v>2</v>
          </cell>
          <cell r="N4764">
            <v>0</v>
          </cell>
          <cell r="O4764">
            <v>0</v>
          </cell>
          <cell r="P4764">
            <v>0</v>
          </cell>
          <cell r="Q4764">
            <v>0</v>
          </cell>
          <cell r="R4764">
            <v>0</v>
          </cell>
          <cell r="S4764">
            <v>0</v>
          </cell>
          <cell r="T4764">
            <v>6</v>
          </cell>
          <cell r="U4764">
            <v>0</v>
          </cell>
          <cell r="V4764">
            <v>5</v>
          </cell>
          <cell r="W4764">
            <v>7875</v>
          </cell>
          <cell r="X4764">
            <v>15</v>
          </cell>
          <cell r="Y4764">
            <v>48</v>
          </cell>
        </row>
        <row r="4765">
          <cell r="B4765" t="str">
            <v>冕宁县森荣乡</v>
          </cell>
          <cell r="C4765">
            <v>0</v>
          </cell>
          <cell r="D4765">
            <v>24</v>
          </cell>
          <cell r="E4765">
            <v>12</v>
          </cell>
          <cell r="F4765">
            <v>5</v>
          </cell>
          <cell r="G4765">
            <v>6</v>
          </cell>
          <cell r="H4765">
            <v>1</v>
          </cell>
          <cell r="I4765">
            <v>0</v>
          </cell>
          <cell r="J4765">
            <v>24</v>
          </cell>
          <cell r="K4765">
            <v>9</v>
          </cell>
          <cell r="L4765">
            <v>3</v>
          </cell>
          <cell r="M4765">
            <v>3</v>
          </cell>
          <cell r="N4765">
            <v>0</v>
          </cell>
          <cell r="O4765">
            <v>0</v>
          </cell>
          <cell r="P4765">
            <v>1</v>
          </cell>
          <cell r="Q4765">
            <v>0</v>
          </cell>
          <cell r="R4765">
            <v>0</v>
          </cell>
          <cell r="S4765">
            <v>0</v>
          </cell>
          <cell r="T4765">
            <v>8</v>
          </cell>
          <cell r="U4765">
            <v>0</v>
          </cell>
          <cell r="V4765">
            <v>7</v>
          </cell>
          <cell r="W4765">
            <v>12187</v>
          </cell>
          <cell r="X4765">
            <v>21</v>
          </cell>
          <cell r="Y4765">
            <v>24</v>
          </cell>
        </row>
        <row r="4766">
          <cell r="B4766" t="str">
            <v>冕宁县先锋乡</v>
          </cell>
          <cell r="C4766">
            <v>0</v>
          </cell>
          <cell r="D4766">
            <v>30</v>
          </cell>
          <cell r="E4766">
            <v>15</v>
          </cell>
          <cell r="F4766">
            <v>5</v>
          </cell>
          <cell r="G4766">
            <v>10</v>
          </cell>
          <cell r="H4766">
            <v>0</v>
          </cell>
          <cell r="I4766">
            <v>0</v>
          </cell>
          <cell r="J4766">
            <v>30</v>
          </cell>
          <cell r="K4766">
            <v>14</v>
          </cell>
          <cell r="L4766">
            <v>4</v>
          </cell>
          <cell r="M4766">
            <v>4</v>
          </cell>
          <cell r="N4766">
            <v>0</v>
          </cell>
          <cell r="O4766">
            <v>0</v>
          </cell>
          <cell r="P4766">
            <v>0</v>
          </cell>
          <cell r="Q4766">
            <v>0</v>
          </cell>
          <cell r="R4766">
            <v>0</v>
          </cell>
          <cell r="S4766">
            <v>0</v>
          </cell>
          <cell r="T4766">
            <v>8</v>
          </cell>
          <cell r="U4766">
            <v>0</v>
          </cell>
          <cell r="V4766">
            <v>11</v>
          </cell>
          <cell r="W4766">
            <v>15503</v>
          </cell>
          <cell r="X4766">
            <v>33</v>
          </cell>
          <cell r="Y4766">
            <v>33</v>
          </cell>
        </row>
        <row r="4767">
          <cell r="B4767" t="str">
            <v>冕宁县河边乡</v>
          </cell>
          <cell r="C4767">
            <v>0</v>
          </cell>
          <cell r="D4767">
            <v>22</v>
          </cell>
          <cell r="E4767">
            <v>10</v>
          </cell>
          <cell r="F4767">
            <v>4</v>
          </cell>
          <cell r="G4767">
            <v>8</v>
          </cell>
          <cell r="H4767">
            <v>0</v>
          </cell>
          <cell r="I4767">
            <v>0</v>
          </cell>
          <cell r="J4767">
            <v>22</v>
          </cell>
          <cell r="K4767">
            <v>10</v>
          </cell>
          <cell r="L4767">
            <v>2</v>
          </cell>
          <cell r="M4767">
            <v>3</v>
          </cell>
          <cell r="N4767">
            <v>0</v>
          </cell>
          <cell r="O4767">
            <v>0</v>
          </cell>
          <cell r="P4767">
            <v>0</v>
          </cell>
          <cell r="Q4767">
            <v>0</v>
          </cell>
          <cell r="R4767">
            <v>0</v>
          </cell>
          <cell r="S4767">
            <v>0</v>
          </cell>
          <cell r="T4767">
            <v>7</v>
          </cell>
          <cell r="U4767">
            <v>0</v>
          </cell>
          <cell r="V4767">
            <v>8</v>
          </cell>
          <cell r="W4767">
            <v>13359</v>
          </cell>
          <cell r="X4767">
            <v>24</v>
          </cell>
          <cell r="Y4767">
            <v>15</v>
          </cell>
        </row>
        <row r="4768">
          <cell r="B4768" t="str">
            <v>冕宁县河里乡</v>
          </cell>
          <cell r="C4768">
            <v>0</v>
          </cell>
          <cell r="D4768">
            <v>16</v>
          </cell>
          <cell r="E4768">
            <v>8</v>
          </cell>
          <cell r="F4768">
            <v>2</v>
          </cell>
          <cell r="G4768">
            <v>5</v>
          </cell>
          <cell r="H4768">
            <v>1</v>
          </cell>
          <cell r="I4768">
            <v>0</v>
          </cell>
          <cell r="J4768">
            <v>16</v>
          </cell>
          <cell r="K4768">
            <v>6</v>
          </cell>
          <cell r="L4768">
            <v>3</v>
          </cell>
          <cell r="M4768">
            <v>2</v>
          </cell>
          <cell r="N4768">
            <v>0</v>
          </cell>
          <cell r="O4768">
            <v>0</v>
          </cell>
          <cell r="P4768">
            <v>0</v>
          </cell>
          <cell r="Q4768">
            <v>0</v>
          </cell>
          <cell r="R4768">
            <v>0</v>
          </cell>
          <cell r="S4768">
            <v>1</v>
          </cell>
          <cell r="T4768">
            <v>4</v>
          </cell>
          <cell r="U4768">
            <v>0</v>
          </cell>
          <cell r="V4768">
            <v>5</v>
          </cell>
          <cell r="W4768">
            <v>5565</v>
          </cell>
          <cell r="X4768">
            <v>15</v>
          </cell>
          <cell r="Y4768">
            <v>20</v>
          </cell>
        </row>
        <row r="4769">
          <cell r="B4769" t="str">
            <v>冕宁县泽远乡</v>
          </cell>
          <cell r="C4769">
            <v>0</v>
          </cell>
          <cell r="D4769">
            <v>26</v>
          </cell>
          <cell r="E4769">
            <v>12</v>
          </cell>
          <cell r="F4769">
            <v>5</v>
          </cell>
          <cell r="G4769">
            <v>9</v>
          </cell>
          <cell r="H4769">
            <v>0</v>
          </cell>
          <cell r="I4769">
            <v>0</v>
          </cell>
          <cell r="J4769">
            <v>26</v>
          </cell>
          <cell r="K4769">
            <v>13</v>
          </cell>
          <cell r="L4769">
            <v>4</v>
          </cell>
          <cell r="M4769">
            <v>4</v>
          </cell>
          <cell r="N4769">
            <v>0</v>
          </cell>
          <cell r="O4769">
            <v>0</v>
          </cell>
          <cell r="P4769">
            <v>0</v>
          </cell>
          <cell r="Q4769">
            <v>0</v>
          </cell>
          <cell r="R4769">
            <v>0</v>
          </cell>
          <cell r="S4769">
            <v>0</v>
          </cell>
          <cell r="T4769">
            <v>5</v>
          </cell>
          <cell r="U4769">
            <v>0</v>
          </cell>
          <cell r="V4769">
            <v>10</v>
          </cell>
          <cell r="W4769">
            <v>12080</v>
          </cell>
          <cell r="X4769">
            <v>30</v>
          </cell>
          <cell r="Y4769">
            <v>33</v>
          </cell>
        </row>
        <row r="4770">
          <cell r="B4770" t="str">
            <v>冕宁县铁厂乡</v>
          </cell>
          <cell r="C4770">
            <v>0</v>
          </cell>
          <cell r="D4770">
            <v>24</v>
          </cell>
          <cell r="E4770">
            <v>11</v>
          </cell>
          <cell r="F4770">
            <v>5</v>
          </cell>
          <cell r="G4770">
            <v>8</v>
          </cell>
          <cell r="H4770">
            <v>0</v>
          </cell>
          <cell r="I4770">
            <v>0</v>
          </cell>
          <cell r="J4770">
            <v>24</v>
          </cell>
          <cell r="K4770">
            <v>8</v>
          </cell>
          <cell r="L4770">
            <v>10</v>
          </cell>
          <cell r="M4770">
            <v>2</v>
          </cell>
          <cell r="N4770">
            <v>0</v>
          </cell>
          <cell r="O4770">
            <v>0</v>
          </cell>
          <cell r="P4770">
            <v>0</v>
          </cell>
          <cell r="Q4770">
            <v>0</v>
          </cell>
          <cell r="R4770">
            <v>0</v>
          </cell>
          <cell r="S4770">
            <v>0</v>
          </cell>
          <cell r="T4770">
            <v>4</v>
          </cell>
          <cell r="U4770">
            <v>0</v>
          </cell>
          <cell r="V4770">
            <v>6</v>
          </cell>
          <cell r="W4770">
            <v>8506</v>
          </cell>
          <cell r="X4770">
            <v>18</v>
          </cell>
          <cell r="Y4770">
            <v>73</v>
          </cell>
        </row>
        <row r="4771">
          <cell r="B4771" t="str">
            <v>冕宁县宏模乡</v>
          </cell>
          <cell r="C4771">
            <v>0</v>
          </cell>
          <cell r="D4771">
            <v>31</v>
          </cell>
          <cell r="E4771">
            <v>15</v>
          </cell>
          <cell r="F4771">
            <v>5</v>
          </cell>
          <cell r="G4771">
            <v>11</v>
          </cell>
          <cell r="H4771">
            <v>0</v>
          </cell>
          <cell r="I4771">
            <v>0</v>
          </cell>
          <cell r="J4771">
            <v>31</v>
          </cell>
          <cell r="K4771">
            <v>14</v>
          </cell>
          <cell r="L4771">
            <v>6</v>
          </cell>
          <cell r="M4771">
            <v>4</v>
          </cell>
          <cell r="N4771">
            <v>0</v>
          </cell>
          <cell r="O4771">
            <v>0</v>
          </cell>
          <cell r="P4771">
            <v>0</v>
          </cell>
          <cell r="Q4771">
            <v>0</v>
          </cell>
          <cell r="R4771">
            <v>0</v>
          </cell>
          <cell r="S4771">
            <v>0</v>
          </cell>
          <cell r="T4771">
            <v>7</v>
          </cell>
          <cell r="U4771">
            <v>0</v>
          </cell>
          <cell r="V4771">
            <v>11</v>
          </cell>
          <cell r="W4771">
            <v>16848</v>
          </cell>
          <cell r="X4771">
            <v>33</v>
          </cell>
          <cell r="Y4771">
            <v>46</v>
          </cell>
        </row>
        <row r="4772">
          <cell r="B4772" t="str">
            <v>冕宁县林里乡</v>
          </cell>
          <cell r="C4772">
            <v>0</v>
          </cell>
          <cell r="D4772">
            <v>15</v>
          </cell>
          <cell r="E4772">
            <v>7</v>
          </cell>
          <cell r="F4772">
            <v>1</v>
          </cell>
          <cell r="G4772">
            <v>3</v>
          </cell>
          <cell r="H4772">
            <v>0</v>
          </cell>
          <cell r="I4772">
            <v>4</v>
          </cell>
          <cell r="J4772">
            <v>15</v>
          </cell>
          <cell r="K4772">
            <v>4</v>
          </cell>
          <cell r="L4772">
            <v>4</v>
          </cell>
          <cell r="M4772">
            <v>1</v>
          </cell>
          <cell r="N4772">
            <v>1</v>
          </cell>
          <cell r="O4772">
            <v>4</v>
          </cell>
          <cell r="P4772">
            <v>0</v>
          </cell>
          <cell r="Q4772">
            <v>0</v>
          </cell>
          <cell r="R4772">
            <v>0</v>
          </cell>
          <cell r="S4772">
            <v>0</v>
          </cell>
          <cell r="T4772">
            <v>2</v>
          </cell>
          <cell r="U4772">
            <v>0</v>
          </cell>
          <cell r="V4772">
            <v>3</v>
          </cell>
          <cell r="W4772">
            <v>5722</v>
          </cell>
          <cell r="X4772">
            <v>9</v>
          </cell>
          <cell r="Y4772">
            <v>27</v>
          </cell>
        </row>
        <row r="4773">
          <cell r="B4773" t="str">
            <v>冕宁县石龙乡</v>
          </cell>
          <cell r="C4773">
            <v>0</v>
          </cell>
          <cell r="D4773">
            <v>28</v>
          </cell>
          <cell r="E4773">
            <v>14</v>
          </cell>
          <cell r="F4773">
            <v>5</v>
          </cell>
          <cell r="G4773">
            <v>9</v>
          </cell>
          <cell r="H4773">
            <v>0</v>
          </cell>
          <cell r="I4773">
            <v>0</v>
          </cell>
          <cell r="J4773">
            <v>28</v>
          </cell>
          <cell r="K4773">
            <v>6</v>
          </cell>
          <cell r="L4773">
            <v>14</v>
          </cell>
          <cell r="M4773">
            <v>2</v>
          </cell>
          <cell r="N4773">
            <v>0</v>
          </cell>
          <cell r="O4773">
            <v>0</v>
          </cell>
          <cell r="P4773">
            <v>0</v>
          </cell>
          <cell r="Q4773">
            <v>0</v>
          </cell>
          <cell r="R4773">
            <v>0</v>
          </cell>
          <cell r="S4773">
            <v>0</v>
          </cell>
          <cell r="T4773">
            <v>6</v>
          </cell>
          <cell r="U4773">
            <v>0</v>
          </cell>
          <cell r="V4773">
            <v>5</v>
          </cell>
          <cell r="W4773">
            <v>14701</v>
          </cell>
          <cell r="X4773">
            <v>15</v>
          </cell>
          <cell r="Y4773">
            <v>110</v>
          </cell>
        </row>
        <row r="4774">
          <cell r="B4774" t="str">
            <v>冕宁县后山乡</v>
          </cell>
          <cell r="C4774">
            <v>0</v>
          </cell>
          <cell r="D4774">
            <v>27</v>
          </cell>
          <cell r="E4774">
            <v>14</v>
          </cell>
          <cell r="F4774">
            <v>4</v>
          </cell>
          <cell r="G4774">
            <v>9</v>
          </cell>
          <cell r="H4774">
            <v>0</v>
          </cell>
          <cell r="I4774">
            <v>0</v>
          </cell>
          <cell r="J4774">
            <v>27</v>
          </cell>
          <cell r="K4774">
            <v>10</v>
          </cell>
          <cell r="L4774">
            <v>7</v>
          </cell>
          <cell r="M4774">
            <v>3</v>
          </cell>
          <cell r="N4774">
            <v>0</v>
          </cell>
          <cell r="O4774">
            <v>0</v>
          </cell>
          <cell r="P4774">
            <v>0</v>
          </cell>
          <cell r="Q4774">
            <v>0</v>
          </cell>
          <cell r="R4774">
            <v>0</v>
          </cell>
          <cell r="S4774">
            <v>0</v>
          </cell>
          <cell r="T4774">
            <v>7</v>
          </cell>
          <cell r="U4774">
            <v>0</v>
          </cell>
          <cell r="V4774">
            <v>8</v>
          </cell>
          <cell r="W4774">
            <v>13750</v>
          </cell>
          <cell r="X4774">
            <v>24</v>
          </cell>
          <cell r="Y4774">
            <v>54</v>
          </cell>
        </row>
        <row r="4775">
          <cell r="B4775" t="str">
            <v>冕宁县曹古乡</v>
          </cell>
          <cell r="C4775">
            <v>0</v>
          </cell>
          <cell r="D4775">
            <v>11</v>
          </cell>
          <cell r="E4775">
            <v>7</v>
          </cell>
          <cell r="F4775">
            <v>1</v>
          </cell>
          <cell r="G4775">
            <v>3</v>
          </cell>
          <cell r="H4775">
            <v>0</v>
          </cell>
          <cell r="I4775">
            <v>0</v>
          </cell>
          <cell r="J4775">
            <v>11</v>
          </cell>
          <cell r="K4775">
            <v>4</v>
          </cell>
          <cell r="L4775">
            <v>3</v>
          </cell>
          <cell r="M4775">
            <v>1</v>
          </cell>
          <cell r="N4775">
            <v>0</v>
          </cell>
          <cell r="O4775">
            <v>0</v>
          </cell>
          <cell r="P4775">
            <v>0</v>
          </cell>
          <cell r="Q4775">
            <v>0</v>
          </cell>
          <cell r="R4775">
            <v>0</v>
          </cell>
          <cell r="S4775">
            <v>0</v>
          </cell>
          <cell r="T4775">
            <v>3</v>
          </cell>
          <cell r="U4775">
            <v>0</v>
          </cell>
          <cell r="V4775">
            <v>3</v>
          </cell>
          <cell r="W4775">
            <v>6882</v>
          </cell>
          <cell r="X4775">
            <v>9</v>
          </cell>
          <cell r="Y4775">
            <v>21</v>
          </cell>
        </row>
        <row r="4776">
          <cell r="B4776" t="str">
            <v>冕宁县彝海乡</v>
          </cell>
          <cell r="C4776">
            <v>0</v>
          </cell>
          <cell r="D4776">
            <v>10</v>
          </cell>
          <cell r="E4776">
            <v>6</v>
          </cell>
          <cell r="F4776">
            <v>1</v>
          </cell>
          <cell r="G4776">
            <v>3</v>
          </cell>
          <cell r="H4776">
            <v>0</v>
          </cell>
          <cell r="I4776">
            <v>0</v>
          </cell>
          <cell r="J4776">
            <v>10</v>
          </cell>
          <cell r="K4776">
            <v>4</v>
          </cell>
          <cell r="L4776">
            <v>2</v>
          </cell>
          <cell r="M4776">
            <v>1</v>
          </cell>
          <cell r="N4776">
            <v>0</v>
          </cell>
          <cell r="O4776">
            <v>0</v>
          </cell>
          <cell r="P4776">
            <v>0</v>
          </cell>
          <cell r="Q4776">
            <v>0</v>
          </cell>
          <cell r="R4776">
            <v>0</v>
          </cell>
          <cell r="S4776">
            <v>0</v>
          </cell>
          <cell r="T4776">
            <v>3</v>
          </cell>
          <cell r="U4776">
            <v>0</v>
          </cell>
          <cell r="V4776">
            <v>3</v>
          </cell>
          <cell r="W4776">
            <v>5137</v>
          </cell>
          <cell r="X4776">
            <v>9</v>
          </cell>
          <cell r="Y4776">
            <v>18</v>
          </cell>
        </row>
        <row r="4777">
          <cell r="B4777" t="str">
            <v>冕宁县拖乌乡</v>
          </cell>
          <cell r="C4777">
            <v>0</v>
          </cell>
          <cell r="D4777">
            <v>12</v>
          </cell>
          <cell r="E4777">
            <v>6</v>
          </cell>
          <cell r="F4777">
            <v>2</v>
          </cell>
          <cell r="G4777">
            <v>4</v>
          </cell>
          <cell r="H4777">
            <v>0</v>
          </cell>
          <cell r="I4777">
            <v>0</v>
          </cell>
          <cell r="J4777">
            <v>12</v>
          </cell>
          <cell r="K4777">
            <v>5</v>
          </cell>
          <cell r="L4777">
            <v>2</v>
          </cell>
          <cell r="M4777">
            <v>2</v>
          </cell>
          <cell r="N4777">
            <v>0</v>
          </cell>
          <cell r="O4777">
            <v>0</v>
          </cell>
          <cell r="P4777">
            <v>0</v>
          </cell>
          <cell r="Q4777">
            <v>0</v>
          </cell>
          <cell r="R4777">
            <v>0</v>
          </cell>
          <cell r="S4777">
            <v>0</v>
          </cell>
          <cell r="T4777">
            <v>3</v>
          </cell>
          <cell r="U4777">
            <v>0</v>
          </cell>
          <cell r="V4777">
            <v>4</v>
          </cell>
          <cell r="W4777">
            <v>3607</v>
          </cell>
          <cell r="X4777">
            <v>12</v>
          </cell>
          <cell r="Y4777">
            <v>17</v>
          </cell>
        </row>
        <row r="4778">
          <cell r="B4778" t="str">
            <v>冕宁县冶勒乡</v>
          </cell>
          <cell r="C4778">
            <v>0</v>
          </cell>
          <cell r="D4778">
            <v>5</v>
          </cell>
          <cell r="E4778">
            <v>2</v>
          </cell>
          <cell r="F4778">
            <v>1</v>
          </cell>
          <cell r="G4778">
            <v>2</v>
          </cell>
          <cell r="H4778">
            <v>0</v>
          </cell>
          <cell r="I4778">
            <v>0</v>
          </cell>
          <cell r="J4778">
            <v>5</v>
          </cell>
          <cell r="K4778">
            <v>2</v>
          </cell>
          <cell r="L4778">
            <v>1</v>
          </cell>
          <cell r="M4778">
            <v>1</v>
          </cell>
          <cell r="N4778">
            <v>0</v>
          </cell>
          <cell r="O4778">
            <v>0</v>
          </cell>
          <cell r="P4778">
            <v>0</v>
          </cell>
          <cell r="Q4778">
            <v>0</v>
          </cell>
          <cell r="R4778">
            <v>0</v>
          </cell>
          <cell r="S4778">
            <v>0</v>
          </cell>
          <cell r="T4778">
            <v>1</v>
          </cell>
          <cell r="U4778">
            <v>0</v>
          </cell>
          <cell r="V4778">
            <v>2</v>
          </cell>
          <cell r="W4778">
            <v>1008</v>
          </cell>
          <cell r="X4778">
            <v>6</v>
          </cell>
          <cell r="Y4778">
            <v>11</v>
          </cell>
        </row>
        <row r="4779">
          <cell r="B4779" t="str">
            <v>冕宁县麦地乡</v>
          </cell>
          <cell r="C4779">
            <v>0</v>
          </cell>
          <cell r="D4779">
            <v>13</v>
          </cell>
          <cell r="E4779">
            <v>7</v>
          </cell>
          <cell r="F4779">
            <v>2</v>
          </cell>
          <cell r="G4779">
            <v>4</v>
          </cell>
          <cell r="H4779">
            <v>0</v>
          </cell>
          <cell r="I4779">
            <v>0</v>
          </cell>
          <cell r="J4779">
            <v>13</v>
          </cell>
          <cell r="K4779">
            <v>5</v>
          </cell>
          <cell r="L4779">
            <v>3</v>
          </cell>
          <cell r="M4779">
            <v>2</v>
          </cell>
          <cell r="N4779">
            <v>0</v>
          </cell>
          <cell r="O4779">
            <v>0</v>
          </cell>
          <cell r="P4779">
            <v>0</v>
          </cell>
          <cell r="Q4779">
            <v>0</v>
          </cell>
          <cell r="R4779">
            <v>0</v>
          </cell>
          <cell r="S4779">
            <v>0</v>
          </cell>
          <cell r="T4779">
            <v>3</v>
          </cell>
          <cell r="U4779">
            <v>0</v>
          </cell>
          <cell r="V4779">
            <v>4</v>
          </cell>
          <cell r="W4779">
            <v>2974</v>
          </cell>
          <cell r="X4779">
            <v>12</v>
          </cell>
          <cell r="Y4779">
            <v>26</v>
          </cell>
        </row>
        <row r="4780">
          <cell r="B4780" t="str">
            <v>冕宁县里庄乡</v>
          </cell>
          <cell r="C4780">
            <v>0</v>
          </cell>
          <cell r="D4780">
            <v>12</v>
          </cell>
          <cell r="E4780">
            <v>6</v>
          </cell>
          <cell r="F4780">
            <v>2</v>
          </cell>
          <cell r="G4780">
            <v>4</v>
          </cell>
          <cell r="H4780">
            <v>0</v>
          </cell>
          <cell r="I4780">
            <v>0</v>
          </cell>
          <cell r="J4780">
            <v>12</v>
          </cell>
          <cell r="K4780">
            <v>4</v>
          </cell>
          <cell r="L4780">
            <v>5</v>
          </cell>
          <cell r="M4780">
            <v>1</v>
          </cell>
          <cell r="N4780">
            <v>0</v>
          </cell>
          <cell r="O4780">
            <v>0</v>
          </cell>
          <cell r="P4780">
            <v>0</v>
          </cell>
          <cell r="Q4780">
            <v>0</v>
          </cell>
          <cell r="R4780">
            <v>0</v>
          </cell>
          <cell r="S4780">
            <v>0</v>
          </cell>
          <cell r="T4780">
            <v>2</v>
          </cell>
          <cell r="U4780">
            <v>0</v>
          </cell>
          <cell r="V4780">
            <v>3</v>
          </cell>
          <cell r="W4780">
            <v>2092</v>
          </cell>
          <cell r="X4780">
            <v>9</v>
          </cell>
          <cell r="Y4780">
            <v>35</v>
          </cell>
        </row>
        <row r="4781">
          <cell r="B4781" t="str">
            <v>冕宁县金林乡</v>
          </cell>
          <cell r="C4781">
            <v>0</v>
          </cell>
          <cell r="D4781">
            <v>14</v>
          </cell>
          <cell r="E4781">
            <v>8</v>
          </cell>
          <cell r="F4781">
            <v>2</v>
          </cell>
          <cell r="G4781">
            <v>4</v>
          </cell>
          <cell r="H4781">
            <v>0</v>
          </cell>
          <cell r="I4781">
            <v>0</v>
          </cell>
          <cell r="J4781">
            <v>14</v>
          </cell>
          <cell r="K4781">
            <v>5</v>
          </cell>
          <cell r="L4781">
            <v>5</v>
          </cell>
          <cell r="M4781">
            <v>2</v>
          </cell>
          <cell r="N4781">
            <v>0</v>
          </cell>
          <cell r="O4781">
            <v>0</v>
          </cell>
          <cell r="P4781">
            <v>0</v>
          </cell>
          <cell r="Q4781">
            <v>0</v>
          </cell>
          <cell r="R4781">
            <v>0</v>
          </cell>
          <cell r="S4781">
            <v>0</v>
          </cell>
          <cell r="T4781">
            <v>2</v>
          </cell>
          <cell r="U4781">
            <v>0</v>
          </cell>
          <cell r="V4781">
            <v>4</v>
          </cell>
          <cell r="W4781">
            <v>1466</v>
          </cell>
          <cell r="X4781">
            <v>12</v>
          </cell>
          <cell r="Y4781">
            <v>35</v>
          </cell>
        </row>
        <row r="4782">
          <cell r="B4782" t="str">
            <v>冕宁县腊窝乡</v>
          </cell>
          <cell r="C4782">
            <v>0</v>
          </cell>
          <cell r="D4782">
            <v>13</v>
          </cell>
          <cell r="E4782">
            <v>7</v>
          </cell>
          <cell r="F4782">
            <v>2</v>
          </cell>
          <cell r="G4782">
            <v>4</v>
          </cell>
          <cell r="H4782">
            <v>0</v>
          </cell>
          <cell r="I4782">
            <v>0</v>
          </cell>
          <cell r="J4782">
            <v>13</v>
          </cell>
          <cell r="K4782">
            <v>5</v>
          </cell>
          <cell r="L4782">
            <v>4</v>
          </cell>
          <cell r="M4782">
            <v>2</v>
          </cell>
          <cell r="N4782">
            <v>0</v>
          </cell>
          <cell r="O4782">
            <v>0</v>
          </cell>
          <cell r="P4782">
            <v>0</v>
          </cell>
          <cell r="Q4782">
            <v>0</v>
          </cell>
          <cell r="R4782">
            <v>0</v>
          </cell>
          <cell r="S4782">
            <v>0</v>
          </cell>
          <cell r="T4782">
            <v>2</v>
          </cell>
          <cell r="U4782">
            <v>0</v>
          </cell>
          <cell r="V4782">
            <v>4</v>
          </cell>
          <cell r="W4782">
            <v>2281</v>
          </cell>
          <cell r="X4782">
            <v>12</v>
          </cell>
          <cell r="Y4782">
            <v>27</v>
          </cell>
        </row>
        <row r="4783">
          <cell r="B4783" t="str">
            <v>冕宁县联合乡</v>
          </cell>
          <cell r="C4783">
            <v>0</v>
          </cell>
          <cell r="D4783">
            <v>13</v>
          </cell>
          <cell r="E4783">
            <v>7</v>
          </cell>
          <cell r="F4783">
            <v>2</v>
          </cell>
          <cell r="G4783">
            <v>4</v>
          </cell>
          <cell r="H4783">
            <v>0</v>
          </cell>
          <cell r="I4783">
            <v>0</v>
          </cell>
          <cell r="J4783">
            <v>13</v>
          </cell>
          <cell r="K4783">
            <v>5</v>
          </cell>
          <cell r="L4783">
            <v>3</v>
          </cell>
          <cell r="M4783">
            <v>2</v>
          </cell>
          <cell r="N4783">
            <v>0</v>
          </cell>
          <cell r="O4783">
            <v>0</v>
          </cell>
          <cell r="P4783">
            <v>0</v>
          </cell>
          <cell r="Q4783">
            <v>0</v>
          </cell>
          <cell r="R4783">
            <v>0</v>
          </cell>
          <cell r="S4783">
            <v>0</v>
          </cell>
          <cell r="T4783">
            <v>3</v>
          </cell>
          <cell r="U4783">
            <v>0</v>
          </cell>
          <cell r="V4783">
            <v>4</v>
          </cell>
          <cell r="W4783">
            <v>3013</v>
          </cell>
          <cell r="X4783">
            <v>12</v>
          </cell>
          <cell r="Y4783">
            <v>25</v>
          </cell>
        </row>
        <row r="4784">
          <cell r="B4784" t="str">
            <v>冕宁县锦屏乡</v>
          </cell>
          <cell r="C4784">
            <v>0</v>
          </cell>
          <cell r="D4784">
            <v>26</v>
          </cell>
          <cell r="E4784">
            <v>13</v>
          </cell>
          <cell r="F4784">
            <v>4</v>
          </cell>
          <cell r="G4784">
            <v>9</v>
          </cell>
          <cell r="H4784">
            <v>0</v>
          </cell>
          <cell r="I4784">
            <v>0</v>
          </cell>
          <cell r="J4784">
            <v>26</v>
          </cell>
          <cell r="K4784">
            <v>11</v>
          </cell>
          <cell r="L4784">
            <v>7</v>
          </cell>
          <cell r="M4784">
            <v>4</v>
          </cell>
          <cell r="N4784">
            <v>0</v>
          </cell>
          <cell r="O4784">
            <v>0</v>
          </cell>
          <cell r="P4784">
            <v>0</v>
          </cell>
          <cell r="Q4784">
            <v>0</v>
          </cell>
          <cell r="R4784">
            <v>0</v>
          </cell>
          <cell r="S4784">
            <v>0</v>
          </cell>
          <cell r="T4784">
            <v>4</v>
          </cell>
          <cell r="U4784">
            <v>0</v>
          </cell>
          <cell r="V4784">
            <v>9</v>
          </cell>
          <cell r="W4784">
            <v>4372</v>
          </cell>
          <cell r="X4784">
            <v>27</v>
          </cell>
          <cell r="Y4784">
            <v>52</v>
          </cell>
        </row>
        <row r="4785">
          <cell r="B4785" t="str">
            <v>冕宁县南河乡</v>
          </cell>
          <cell r="C4785">
            <v>0</v>
          </cell>
          <cell r="D4785">
            <v>22</v>
          </cell>
          <cell r="E4785">
            <v>11</v>
          </cell>
          <cell r="F4785">
            <v>4</v>
          </cell>
          <cell r="G4785">
            <v>7</v>
          </cell>
          <cell r="H4785">
            <v>0</v>
          </cell>
          <cell r="I4785">
            <v>0</v>
          </cell>
          <cell r="J4785">
            <v>22</v>
          </cell>
          <cell r="K4785">
            <v>10</v>
          </cell>
          <cell r="L4785">
            <v>4</v>
          </cell>
          <cell r="M4785">
            <v>3</v>
          </cell>
          <cell r="N4785">
            <v>0</v>
          </cell>
          <cell r="O4785">
            <v>0</v>
          </cell>
          <cell r="P4785">
            <v>0</v>
          </cell>
          <cell r="Q4785">
            <v>0</v>
          </cell>
          <cell r="R4785">
            <v>0</v>
          </cell>
          <cell r="S4785">
            <v>0</v>
          </cell>
          <cell r="T4785">
            <v>5</v>
          </cell>
          <cell r="U4785">
            <v>0</v>
          </cell>
          <cell r="V4785">
            <v>8</v>
          </cell>
          <cell r="W4785">
            <v>3203</v>
          </cell>
          <cell r="X4785">
            <v>24</v>
          </cell>
          <cell r="Y4785">
            <v>27</v>
          </cell>
        </row>
        <row r="4786">
          <cell r="B4786" t="str">
            <v>冕宁县棉沙湾乡</v>
          </cell>
          <cell r="C4786">
            <v>0</v>
          </cell>
          <cell r="D4786">
            <v>9</v>
          </cell>
          <cell r="E4786">
            <v>5</v>
          </cell>
          <cell r="F4786">
            <v>1</v>
          </cell>
          <cell r="G4786">
            <v>3</v>
          </cell>
          <cell r="H4786">
            <v>0</v>
          </cell>
          <cell r="I4786">
            <v>0</v>
          </cell>
          <cell r="J4786">
            <v>9</v>
          </cell>
          <cell r="K4786">
            <v>4</v>
          </cell>
          <cell r="L4786">
            <v>2</v>
          </cell>
          <cell r="M4786">
            <v>1</v>
          </cell>
          <cell r="N4786">
            <v>0</v>
          </cell>
          <cell r="O4786">
            <v>0</v>
          </cell>
          <cell r="P4786">
            <v>0</v>
          </cell>
          <cell r="Q4786">
            <v>0</v>
          </cell>
          <cell r="R4786">
            <v>0</v>
          </cell>
          <cell r="S4786">
            <v>0</v>
          </cell>
          <cell r="T4786">
            <v>2</v>
          </cell>
          <cell r="U4786">
            <v>0</v>
          </cell>
          <cell r="V4786">
            <v>3</v>
          </cell>
          <cell r="W4786">
            <v>2500</v>
          </cell>
          <cell r="X4786">
            <v>9</v>
          </cell>
          <cell r="Y4786">
            <v>17</v>
          </cell>
        </row>
        <row r="4787">
          <cell r="B4787" t="str">
            <v>冕宁县青纳乡</v>
          </cell>
          <cell r="C4787">
            <v>0</v>
          </cell>
          <cell r="D4787">
            <v>15</v>
          </cell>
          <cell r="E4787">
            <v>8</v>
          </cell>
          <cell r="F4787">
            <v>3</v>
          </cell>
          <cell r="G4787">
            <v>4</v>
          </cell>
          <cell r="H4787">
            <v>0</v>
          </cell>
          <cell r="I4787">
            <v>0</v>
          </cell>
          <cell r="J4787">
            <v>15</v>
          </cell>
          <cell r="K4787">
            <v>6</v>
          </cell>
          <cell r="L4787">
            <v>3</v>
          </cell>
          <cell r="M4787">
            <v>2</v>
          </cell>
          <cell r="N4787">
            <v>0</v>
          </cell>
          <cell r="O4787">
            <v>0</v>
          </cell>
          <cell r="P4787">
            <v>0</v>
          </cell>
          <cell r="Q4787">
            <v>0</v>
          </cell>
          <cell r="R4787">
            <v>0</v>
          </cell>
          <cell r="S4787">
            <v>0</v>
          </cell>
          <cell r="T4787">
            <v>4</v>
          </cell>
          <cell r="U4787">
            <v>0</v>
          </cell>
          <cell r="V4787">
            <v>5</v>
          </cell>
          <cell r="W4787">
            <v>4302</v>
          </cell>
          <cell r="X4787">
            <v>15</v>
          </cell>
          <cell r="Y4787">
            <v>23</v>
          </cell>
        </row>
        <row r="4788">
          <cell r="B4788" t="str">
            <v>冕宁县和爱乡</v>
          </cell>
          <cell r="C4788">
            <v>0</v>
          </cell>
          <cell r="D4788">
            <v>19</v>
          </cell>
          <cell r="E4788">
            <v>9</v>
          </cell>
          <cell r="F4788">
            <v>4</v>
          </cell>
          <cell r="G4788">
            <v>5</v>
          </cell>
          <cell r="H4788">
            <v>1</v>
          </cell>
          <cell r="I4788">
            <v>0</v>
          </cell>
          <cell r="J4788">
            <v>19</v>
          </cell>
          <cell r="K4788">
            <v>8</v>
          </cell>
          <cell r="L4788">
            <v>4</v>
          </cell>
          <cell r="M4788">
            <v>2</v>
          </cell>
          <cell r="N4788">
            <v>0</v>
          </cell>
          <cell r="O4788">
            <v>0</v>
          </cell>
          <cell r="P4788">
            <v>1</v>
          </cell>
          <cell r="Q4788">
            <v>0</v>
          </cell>
          <cell r="R4788">
            <v>0</v>
          </cell>
          <cell r="S4788">
            <v>0</v>
          </cell>
          <cell r="T4788">
            <v>4</v>
          </cell>
          <cell r="U4788">
            <v>0</v>
          </cell>
          <cell r="V4788">
            <v>6</v>
          </cell>
          <cell r="W4788">
            <v>3128</v>
          </cell>
          <cell r="X4788">
            <v>18</v>
          </cell>
          <cell r="Y4788">
            <v>28</v>
          </cell>
        </row>
        <row r="4789">
          <cell r="B4789" t="str">
            <v>冕宁县马头乡</v>
          </cell>
          <cell r="C4789">
            <v>0</v>
          </cell>
          <cell r="D4789">
            <v>12</v>
          </cell>
          <cell r="E4789">
            <v>5</v>
          </cell>
          <cell r="F4789">
            <v>2</v>
          </cell>
          <cell r="G4789">
            <v>5</v>
          </cell>
          <cell r="H4789">
            <v>0</v>
          </cell>
          <cell r="I4789">
            <v>0</v>
          </cell>
          <cell r="J4789">
            <v>12</v>
          </cell>
          <cell r="K4789">
            <v>5</v>
          </cell>
          <cell r="L4789">
            <v>3</v>
          </cell>
          <cell r="M4789">
            <v>1</v>
          </cell>
          <cell r="N4789">
            <v>0</v>
          </cell>
          <cell r="O4789">
            <v>0</v>
          </cell>
          <cell r="P4789">
            <v>0</v>
          </cell>
          <cell r="Q4789">
            <v>0</v>
          </cell>
          <cell r="R4789">
            <v>0</v>
          </cell>
          <cell r="S4789">
            <v>0</v>
          </cell>
          <cell r="T4789">
            <v>3</v>
          </cell>
          <cell r="U4789">
            <v>0</v>
          </cell>
          <cell r="V4789">
            <v>4</v>
          </cell>
          <cell r="W4789">
            <v>1992</v>
          </cell>
          <cell r="X4789">
            <v>12</v>
          </cell>
          <cell r="Y4789">
            <v>25</v>
          </cell>
        </row>
        <row r="4790">
          <cell r="B4790" t="str">
            <v>冕宁县窝堡乡</v>
          </cell>
          <cell r="C4790">
            <v>0</v>
          </cell>
          <cell r="D4790">
            <v>18</v>
          </cell>
          <cell r="E4790">
            <v>7</v>
          </cell>
          <cell r="F4790">
            <v>3</v>
          </cell>
          <cell r="G4790">
            <v>7</v>
          </cell>
          <cell r="H4790">
            <v>1</v>
          </cell>
          <cell r="I4790">
            <v>0</v>
          </cell>
          <cell r="J4790">
            <v>18</v>
          </cell>
          <cell r="K4790">
            <v>6</v>
          </cell>
          <cell r="L4790">
            <v>4</v>
          </cell>
          <cell r="M4790">
            <v>2</v>
          </cell>
          <cell r="N4790">
            <v>0</v>
          </cell>
          <cell r="O4790">
            <v>1</v>
          </cell>
          <cell r="P4790">
            <v>0</v>
          </cell>
          <cell r="Q4790">
            <v>0</v>
          </cell>
          <cell r="R4790">
            <v>0</v>
          </cell>
          <cell r="S4790">
            <v>0</v>
          </cell>
          <cell r="T4790">
            <v>5</v>
          </cell>
          <cell r="U4790">
            <v>0</v>
          </cell>
          <cell r="V4790">
            <v>5</v>
          </cell>
          <cell r="W4790">
            <v>4038</v>
          </cell>
          <cell r="X4790">
            <v>15</v>
          </cell>
          <cell r="Y4790">
            <v>30</v>
          </cell>
        </row>
        <row r="4791">
          <cell r="B4791" t="str">
            <v>冕宁县新兴乡</v>
          </cell>
          <cell r="C4791">
            <v>0</v>
          </cell>
          <cell r="D4791">
            <v>14</v>
          </cell>
          <cell r="E4791">
            <v>6</v>
          </cell>
          <cell r="F4791">
            <v>2</v>
          </cell>
          <cell r="G4791">
            <v>6</v>
          </cell>
          <cell r="H4791">
            <v>0</v>
          </cell>
          <cell r="I4791">
            <v>0</v>
          </cell>
          <cell r="J4791">
            <v>14</v>
          </cell>
          <cell r="K4791">
            <v>5</v>
          </cell>
          <cell r="L4791">
            <v>5</v>
          </cell>
          <cell r="M4791">
            <v>2</v>
          </cell>
          <cell r="N4791">
            <v>0</v>
          </cell>
          <cell r="O4791">
            <v>0</v>
          </cell>
          <cell r="P4791">
            <v>0</v>
          </cell>
          <cell r="Q4791">
            <v>0</v>
          </cell>
          <cell r="R4791">
            <v>0</v>
          </cell>
          <cell r="S4791">
            <v>0</v>
          </cell>
          <cell r="T4791">
            <v>2</v>
          </cell>
          <cell r="U4791">
            <v>0</v>
          </cell>
          <cell r="V4791">
            <v>4</v>
          </cell>
          <cell r="W4791">
            <v>2660</v>
          </cell>
          <cell r="X4791">
            <v>12</v>
          </cell>
          <cell r="Y4791">
            <v>38</v>
          </cell>
        </row>
        <row r="4792">
          <cell r="B4792" t="str">
            <v>冕宁县健美乡</v>
          </cell>
          <cell r="C4792">
            <v>0</v>
          </cell>
          <cell r="D4792">
            <v>15</v>
          </cell>
          <cell r="E4792">
            <v>6</v>
          </cell>
          <cell r="F4792">
            <v>2</v>
          </cell>
          <cell r="G4792">
            <v>7</v>
          </cell>
          <cell r="H4792">
            <v>0</v>
          </cell>
          <cell r="I4792">
            <v>0</v>
          </cell>
          <cell r="J4792">
            <v>15</v>
          </cell>
          <cell r="K4792">
            <v>5</v>
          </cell>
          <cell r="L4792">
            <v>6</v>
          </cell>
          <cell r="M4792">
            <v>2</v>
          </cell>
          <cell r="N4792">
            <v>0</v>
          </cell>
          <cell r="O4792">
            <v>0</v>
          </cell>
          <cell r="P4792">
            <v>0</v>
          </cell>
          <cell r="Q4792">
            <v>0</v>
          </cell>
          <cell r="R4792">
            <v>0</v>
          </cell>
          <cell r="S4792">
            <v>0</v>
          </cell>
          <cell r="T4792">
            <v>2</v>
          </cell>
          <cell r="U4792">
            <v>0</v>
          </cell>
          <cell r="V4792">
            <v>4</v>
          </cell>
          <cell r="W4792">
            <v>2248</v>
          </cell>
          <cell r="X4792">
            <v>12</v>
          </cell>
          <cell r="Y4792">
            <v>52</v>
          </cell>
        </row>
        <row r="4793">
          <cell r="B4793" t="str">
            <v>越西县</v>
          </cell>
          <cell r="C4793">
            <v>0</v>
          </cell>
          <cell r="D4793">
            <v>1098</v>
          </cell>
          <cell r="E4793">
            <v>424</v>
          </cell>
          <cell r="F4793">
            <v>195</v>
          </cell>
          <cell r="G4793">
            <v>479</v>
          </cell>
          <cell r="H4793">
            <v>0</v>
          </cell>
          <cell r="I4793">
            <v>0</v>
          </cell>
          <cell r="J4793">
            <v>1098</v>
          </cell>
          <cell r="K4793">
            <v>541</v>
          </cell>
          <cell r="L4793">
            <v>88</v>
          </cell>
          <cell r="M4793">
            <v>117</v>
          </cell>
          <cell r="N4793">
            <v>14</v>
          </cell>
          <cell r="O4793">
            <v>82</v>
          </cell>
          <cell r="P4793">
            <v>12</v>
          </cell>
          <cell r="Q4793">
            <v>0</v>
          </cell>
          <cell r="R4793">
            <v>2</v>
          </cell>
          <cell r="S4793">
            <v>17</v>
          </cell>
          <cell r="T4793">
            <v>239</v>
          </cell>
          <cell r="U4793">
            <v>0</v>
          </cell>
          <cell r="V4793">
            <v>293</v>
          </cell>
          <cell r="W4793">
            <v>309280</v>
          </cell>
          <cell r="X4793">
            <v>1203</v>
          </cell>
          <cell r="Y4793">
            <v>713</v>
          </cell>
        </row>
        <row r="4794">
          <cell r="B4794" t="str">
            <v>越西县本级</v>
          </cell>
          <cell r="C4794">
            <v>0</v>
          </cell>
          <cell r="D4794">
            <v>270</v>
          </cell>
          <cell r="E4794">
            <v>0</v>
          </cell>
          <cell r="F4794">
            <v>148</v>
          </cell>
          <cell r="G4794">
            <v>122</v>
          </cell>
          <cell r="H4794">
            <v>0</v>
          </cell>
          <cell r="I4794">
            <v>0</v>
          </cell>
          <cell r="J4794">
            <v>270</v>
          </cell>
          <cell r="K4794">
            <v>0</v>
          </cell>
          <cell r="L4794">
            <v>0</v>
          </cell>
          <cell r="M4794">
            <v>0</v>
          </cell>
          <cell r="N4794">
            <v>0</v>
          </cell>
          <cell r="O4794">
            <v>0</v>
          </cell>
          <cell r="P4794">
            <v>12</v>
          </cell>
          <cell r="Q4794">
            <v>0</v>
          </cell>
          <cell r="R4794">
            <v>2</v>
          </cell>
          <cell r="S4794">
            <v>17</v>
          </cell>
          <cell r="T4794">
            <v>239</v>
          </cell>
          <cell r="U4794">
            <v>0</v>
          </cell>
          <cell r="V4794">
            <v>0</v>
          </cell>
          <cell r="W4794">
            <v>0</v>
          </cell>
          <cell r="X4794">
            <v>0</v>
          </cell>
          <cell r="Y4794">
            <v>0</v>
          </cell>
        </row>
        <row r="4795">
          <cell r="B4795" t="str">
            <v>越西县乡(镇)小计</v>
          </cell>
          <cell r="C4795">
            <v>0</v>
          </cell>
          <cell r="D4795">
            <v>828</v>
          </cell>
          <cell r="E4795">
            <v>424</v>
          </cell>
          <cell r="F4795">
            <v>47</v>
          </cell>
          <cell r="G4795">
            <v>357</v>
          </cell>
          <cell r="H4795">
            <v>0</v>
          </cell>
          <cell r="I4795">
            <v>0</v>
          </cell>
          <cell r="J4795">
            <v>828</v>
          </cell>
          <cell r="K4795">
            <v>541</v>
          </cell>
          <cell r="L4795">
            <v>88</v>
          </cell>
          <cell r="M4795">
            <v>117</v>
          </cell>
          <cell r="N4795">
            <v>14</v>
          </cell>
          <cell r="O4795">
            <v>82</v>
          </cell>
          <cell r="P4795">
            <v>0</v>
          </cell>
          <cell r="Q4795">
            <v>0</v>
          </cell>
          <cell r="R4795">
            <v>0</v>
          </cell>
          <cell r="S4795">
            <v>0</v>
          </cell>
          <cell r="T4795">
            <v>0</v>
          </cell>
          <cell r="U4795">
            <v>0</v>
          </cell>
          <cell r="V4795">
            <v>293</v>
          </cell>
          <cell r="W4795">
            <v>309280</v>
          </cell>
          <cell r="X4795">
            <v>1203</v>
          </cell>
          <cell r="Y4795">
            <v>713</v>
          </cell>
        </row>
        <row r="4796">
          <cell r="B4796" t="str">
            <v>越西县越城镇</v>
          </cell>
          <cell r="C4796">
            <v>0</v>
          </cell>
          <cell r="D4796">
            <v>51</v>
          </cell>
          <cell r="E4796">
            <v>19</v>
          </cell>
          <cell r="F4796">
            <v>3</v>
          </cell>
          <cell r="G4796">
            <v>29</v>
          </cell>
          <cell r="H4796">
            <v>0</v>
          </cell>
          <cell r="I4796">
            <v>0</v>
          </cell>
          <cell r="J4796">
            <v>51</v>
          </cell>
          <cell r="K4796">
            <v>34</v>
          </cell>
          <cell r="L4796">
            <v>5</v>
          </cell>
          <cell r="M4796">
            <v>6</v>
          </cell>
          <cell r="N4796">
            <v>1</v>
          </cell>
          <cell r="O4796">
            <v>6</v>
          </cell>
          <cell r="P4796">
            <v>0</v>
          </cell>
          <cell r="Q4796">
            <v>0</v>
          </cell>
          <cell r="R4796">
            <v>0</v>
          </cell>
          <cell r="S4796">
            <v>0</v>
          </cell>
          <cell r="T4796">
            <v>0</v>
          </cell>
          <cell r="U4796">
            <v>0</v>
          </cell>
          <cell r="V4796">
            <v>14</v>
          </cell>
          <cell r="W4796">
            <v>35139</v>
          </cell>
          <cell r="X4796">
            <v>56</v>
          </cell>
          <cell r="Y4796">
            <v>39</v>
          </cell>
        </row>
        <row r="4797">
          <cell r="B4797" t="str">
            <v>越西县西山乡</v>
          </cell>
          <cell r="C4797">
            <v>0</v>
          </cell>
          <cell r="D4797">
            <v>17</v>
          </cell>
          <cell r="E4797">
            <v>11</v>
          </cell>
          <cell r="F4797">
            <v>1</v>
          </cell>
          <cell r="G4797">
            <v>5</v>
          </cell>
          <cell r="H4797">
            <v>0</v>
          </cell>
          <cell r="I4797">
            <v>0</v>
          </cell>
          <cell r="J4797">
            <v>17</v>
          </cell>
          <cell r="K4797">
            <v>10</v>
          </cell>
          <cell r="L4797">
            <v>3</v>
          </cell>
          <cell r="M4797">
            <v>3</v>
          </cell>
          <cell r="N4797">
            <v>1</v>
          </cell>
          <cell r="O4797">
            <v>1</v>
          </cell>
          <cell r="P4797">
            <v>0</v>
          </cell>
          <cell r="Q4797">
            <v>0</v>
          </cell>
          <cell r="R4797">
            <v>0</v>
          </cell>
          <cell r="S4797">
            <v>0</v>
          </cell>
          <cell r="T4797">
            <v>0</v>
          </cell>
          <cell r="U4797">
            <v>0</v>
          </cell>
          <cell r="V4797">
            <v>6</v>
          </cell>
          <cell r="W4797">
            <v>6244</v>
          </cell>
          <cell r="X4797">
            <v>25</v>
          </cell>
          <cell r="Y4797">
            <v>21</v>
          </cell>
        </row>
        <row r="4798">
          <cell r="B4798" t="str">
            <v>越西县河东乡</v>
          </cell>
          <cell r="C4798">
            <v>0</v>
          </cell>
          <cell r="D4798">
            <v>23</v>
          </cell>
          <cell r="E4798">
            <v>12</v>
          </cell>
          <cell r="F4798">
            <v>1</v>
          </cell>
          <cell r="G4798">
            <v>10</v>
          </cell>
          <cell r="H4798">
            <v>0</v>
          </cell>
          <cell r="I4798">
            <v>0</v>
          </cell>
          <cell r="J4798">
            <v>23</v>
          </cell>
          <cell r="K4798">
            <v>14</v>
          </cell>
          <cell r="L4798">
            <v>3</v>
          </cell>
          <cell r="M4798">
            <v>3</v>
          </cell>
          <cell r="N4798">
            <v>1</v>
          </cell>
          <cell r="O4798">
            <v>3</v>
          </cell>
          <cell r="P4798">
            <v>0</v>
          </cell>
          <cell r="Q4798">
            <v>0</v>
          </cell>
          <cell r="R4798">
            <v>0</v>
          </cell>
          <cell r="S4798">
            <v>0</v>
          </cell>
          <cell r="T4798">
            <v>0</v>
          </cell>
          <cell r="U4798">
            <v>0</v>
          </cell>
          <cell r="V4798">
            <v>8</v>
          </cell>
          <cell r="W4798">
            <v>9223</v>
          </cell>
          <cell r="X4798">
            <v>33</v>
          </cell>
          <cell r="Y4798">
            <v>20</v>
          </cell>
        </row>
        <row r="4799">
          <cell r="B4799" t="str">
            <v>越西县中所镇</v>
          </cell>
          <cell r="C4799">
            <v>0</v>
          </cell>
          <cell r="D4799">
            <v>37</v>
          </cell>
          <cell r="E4799">
            <v>15</v>
          </cell>
          <cell r="F4799">
            <v>3</v>
          </cell>
          <cell r="G4799">
            <v>19</v>
          </cell>
          <cell r="H4799">
            <v>0</v>
          </cell>
          <cell r="I4799">
            <v>0</v>
          </cell>
          <cell r="J4799">
            <v>37</v>
          </cell>
          <cell r="K4799">
            <v>25</v>
          </cell>
          <cell r="L4799">
            <v>2</v>
          </cell>
          <cell r="M4799">
            <v>5</v>
          </cell>
          <cell r="N4799">
            <v>1</v>
          </cell>
          <cell r="O4799">
            <v>5</v>
          </cell>
          <cell r="P4799">
            <v>0</v>
          </cell>
          <cell r="Q4799">
            <v>0</v>
          </cell>
          <cell r="R4799">
            <v>0</v>
          </cell>
          <cell r="S4799">
            <v>0</v>
          </cell>
          <cell r="T4799">
            <v>0</v>
          </cell>
          <cell r="U4799">
            <v>0</v>
          </cell>
          <cell r="V4799">
            <v>13</v>
          </cell>
          <cell r="W4799">
            <v>11557</v>
          </cell>
          <cell r="X4799">
            <v>55</v>
          </cell>
          <cell r="Y4799">
            <v>12</v>
          </cell>
        </row>
        <row r="4800">
          <cell r="B4800" t="str">
            <v>越西县大瑞乡</v>
          </cell>
          <cell r="C4800">
            <v>0</v>
          </cell>
          <cell r="D4800">
            <v>37</v>
          </cell>
          <cell r="E4800">
            <v>16</v>
          </cell>
          <cell r="F4800">
            <v>2</v>
          </cell>
          <cell r="G4800">
            <v>19</v>
          </cell>
          <cell r="H4800">
            <v>0</v>
          </cell>
          <cell r="I4800">
            <v>0</v>
          </cell>
          <cell r="J4800">
            <v>37</v>
          </cell>
          <cell r="K4800">
            <v>25</v>
          </cell>
          <cell r="L4800">
            <v>3</v>
          </cell>
          <cell r="M4800">
            <v>5</v>
          </cell>
          <cell r="N4800">
            <v>1</v>
          </cell>
          <cell r="O4800">
            <v>4</v>
          </cell>
          <cell r="P4800">
            <v>0</v>
          </cell>
          <cell r="Q4800">
            <v>0</v>
          </cell>
          <cell r="R4800">
            <v>0</v>
          </cell>
          <cell r="S4800">
            <v>0</v>
          </cell>
          <cell r="T4800">
            <v>0</v>
          </cell>
          <cell r="U4800">
            <v>0</v>
          </cell>
          <cell r="V4800">
            <v>13</v>
          </cell>
          <cell r="W4800">
            <v>14688</v>
          </cell>
          <cell r="X4800">
            <v>54</v>
          </cell>
          <cell r="Y4800">
            <v>29</v>
          </cell>
        </row>
        <row r="4801">
          <cell r="B4801" t="str">
            <v>越西县南箐乡</v>
          </cell>
          <cell r="C4801">
            <v>0</v>
          </cell>
          <cell r="D4801">
            <v>34</v>
          </cell>
          <cell r="E4801">
            <v>15</v>
          </cell>
          <cell r="F4801">
            <v>1</v>
          </cell>
          <cell r="G4801">
            <v>18</v>
          </cell>
          <cell r="H4801">
            <v>0</v>
          </cell>
          <cell r="I4801">
            <v>0</v>
          </cell>
          <cell r="J4801">
            <v>34</v>
          </cell>
          <cell r="K4801">
            <v>22</v>
          </cell>
          <cell r="L4801">
            <v>4</v>
          </cell>
          <cell r="M4801">
            <v>5</v>
          </cell>
          <cell r="N4801">
            <v>1</v>
          </cell>
          <cell r="O4801">
            <v>3</v>
          </cell>
          <cell r="P4801">
            <v>0</v>
          </cell>
          <cell r="Q4801">
            <v>0</v>
          </cell>
          <cell r="R4801">
            <v>0</v>
          </cell>
          <cell r="S4801">
            <v>0</v>
          </cell>
          <cell r="T4801">
            <v>0</v>
          </cell>
          <cell r="U4801">
            <v>0</v>
          </cell>
          <cell r="V4801">
            <v>12</v>
          </cell>
          <cell r="W4801">
            <v>10235</v>
          </cell>
          <cell r="X4801">
            <v>50</v>
          </cell>
          <cell r="Y4801">
            <v>31</v>
          </cell>
        </row>
        <row r="4802">
          <cell r="B4802" t="str">
            <v>越西县马拖乡</v>
          </cell>
          <cell r="C4802">
            <v>0</v>
          </cell>
          <cell r="D4802">
            <v>34</v>
          </cell>
          <cell r="E4802">
            <v>16</v>
          </cell>
          <cell r="F4802">
            <v>1</v>
          </cell>
          <cell r="G4802">
            <v>17</v>
          </cell>
          <cell r="H4802">
            <v>0</v>
          </cell>
          <cell r="I4802">
            <v>0</v>
          </cell>
          <cell r="J4802">
            <v>34</v>
          </cell>
          <cell r="K4802">
            <v>24</v>
          </cell>
          <cell r="L4802">
            <v>2</v>
          </cell>
          <cell r="M4802">
            <v>5</v>
          </cell>
          <cell r="N4802">
            <v>1</v>
          </cell>
          <cell r="O4802">
            <v>3</v>
          </cell>
          <cell r="P4802">
            <v>0</v>
          </cell>
          <cell r="Q4802">
            <v>0</v>
          </cell>
          <cell r="R4802">
            <v>0</v>
          </cell>
          <cell r="S4802">
            <v>0</v>
          </cell>
          <cell r="T4802">
            <v>0</v>
          </cell>
          <cell r="U4802">
            <v>0</v>
          </cell>
          <cell r="V4802">
            <v>13</v>
          </cell>
          <cell r="W4802">
            <v>12284</v>
          </cell>
          <cell r="X4802">
            <v>53</v>
          </cell>
          <cell r="Y4802">
            <v>15</v>
          </cell>
        </row>
        <row r="4803">
          <cell r="B4803" t="str">
            <v>越西县大花乡</v>
          </cell>
          <cell r="C4803">
            <v>0</v>
          </cell>
          <cell r="D4803">
            <v>16</v>
          </cell>
          <cell r="E4803">
            <v>11</v>
          </cell>
          <cell r="F4803">
            <v>1</v>
          </cell>
          <cell r="G4803">
            <v>4</v>
          </cell>
          <cell r="H4803">
            <v>0</v>
          </cell>
          <cell r="I4803">
            <v>0</v>
          </cell>
          <cell r="J4803">
            <v>16</v>
          </cell>
          <cell r="K4803">
            <v>11</v>
          </cell>
          <cell r="L4803">
            <v>2</v>
          </cell>
          <cell r="M4803">
            <v>2</v>
          </cell>
          <cell r="N4803">
            <v>1</v>
          </cell>
          <cell r="O4803">
            <v>1</v>
          </cell>
          <cell r="P4803">
            <v>0</v>
          </cell>
          <cell r="Q4803">
            <v>0</v>
          </cell>
          <cell r="R4803">
            <v>0</v>
          </cell>
          <cell r="S4803">
            <v>0</v>
          </cell>
          <cell r="T4803">
            <v>0</v>
          </cell>
          <cell r="U4803">
            <v>0</v>
          </cell>
          <cell r="V4803">
            <v>6</v>
          </cell>
          <cell r="W4803">
            <v>7110</v>
          </cell>
          <cell r="X4803">
            <v>25</v>
          </cell>
          <cell r="Y4803">
            <v>20</v>
          </cell>
        </row>
        <row r="4804">
          <cell r="B4804" t="str">
            <v>越西县丁山乡</v>
          </cell>
          <cell r="C4804">
            <v>0</v>
          </cell>
          <cell r="D4804">
            <v>20</v>
          </cell>
          <cell r="E4804">
            <v>11</v>
          </cell>
          <cell r="F4804">
            <v>1</v>
          </cell>
          <cell r="G4804">
            <v>8</v>
          </cell>
          <cell r="H4804">
            <v>0</v>
          </cell>
          <cell r="I4804">
            <v>0</v>
          </cell>
          <cell r="J4804">
            <v>20</v>
          </cell>
          <cell r="K4804">
            <v>12</v>
          </cell>
          <cell r="L4804">
            <v>3</v>
          </cell>
          <cell r="M4804">
            <v>3</v>
          </cell>
          <cell r="N4804">
            <v>1</v>
          </cell>
          <cell r="O4804">
            <v>2</v>
          </cell>
          <cell r="P4804">
            <v>0</v>
          </cell>
          <cell r="Q4804">
            <v>0</v>
          </cell>
          <cell r="R4804">
            <v>0</v>
          </cell>
          <cell r="S4804">
            <v>0</v>
          </cell>
          <cell r="T4804">
            <v>0</v>
          </cell>
          <cell r="U4804">
            <v>0</v>
          </cell>
          <cell r="V4804">
            <v>6</v>
          </cell>
          <cell r="W4804">
            <v>7417</v>
          </cell>
          <cell r="X4804">
            <v>26</v>
          </cell>
          <cell r="Y4804">
            <v>23</v>
          </cell>
        </row>
        <row r="4805">
          <cell r="B4805" t="str">
            <v>越西县新乡乡</v>
          </cell>
          <cell r="C4805">
            <v>0</v>
          </cell>
          <cell r="D4805">
            <v>22</v>
          </cell>
          <cell r="E4805">
            <v>13</v>
          </cell>
          <cell r="F4805">
            <v>1</v>
          </cell>
          <cell r="G4805">
            <v>8</v>
          </cell>
          <cell r="H4805">
            <v>0</v>
          </cell>
          <cell r="I4805">
            <v>0</v>
          </cell>
          <cell r="J4805">
            <v>22</v>
          </cell>
          <cell r="K4805">
            <v>15</v>
          </cell>
          <cell r="L4805">
            <v>1</v>
          </cell>
          <cell r="M4805">
            <v>4</v>
          </cell>
          <cell r="N4805">
            <v>0</v>
          </cell>
          <cell r="O4805">
            <v>2</v>
          </cell>
          <cell r="P4805">
            <v>0</v>
          </cell>
          <cell r="Q4805">
            <v>0</v>
          </cell>
          <cell r="R4805">
            <v>0</v>
          </cell>
          <cell r="S4805">
            <v>0</v>
          </cell>
          <cell r="T4805">
            <v>0</v>
          </cell>
          <cell r="U4805">
            <v>0</v>
          </cell>
          <cell r="V4805">
            <v>9</v>
          </cell>
          <cell r="W4805">
            <v>3258</v>
          </cell>
          <cell r="X4805">
            <v>36</v>
          </cell>
          <cell r="Y4805">
            <v>12</v>
          </cell>
        </row>
        <row r="4806">
          <cell r="B4806" t="str">
            <v>越西县新民镇</v>
          </cell>
          <cell r="C4806">
            <v>0</v>
          </cell>
          <cell r="D4806">
            <v>21</v>
          </cell>
          <cell r="E4806">
            <v>12</v>
          </cell>
          <cell r="F4806">
            <v>1</v>
          </cell>
          <cell r="G4806">
            <v>8</v>
          </cell>
          <cell r="H4806">
            <v>0</v>
          </cell>
          <cell r="I4806">
            <v>0</v>
          </cell>
          <cell r="J4806">
            <v>21</v>
          </cell>
          <cell r="K4806">
            <v>14</v>
          </cell>
          <cell r="L4806">
            <v>3</v>
          </cell>
          <cell r="M4806">
            <v>2</v>
          </cell>
          <cell r="N4806">
            <v>1</v>
          </cell>
          <cell r="O4806">
            <v>2</v>
          </cell>
          <cell r="P4806">
            <v>0</v>
          </cell>
          <cell r="Q4806">
            <v>0</v>
          </cell>
          <cell r="R4806">
            <v>0</v>
          </cell>
          <cell r="S4806">
            <v>0</v>
          </cell>
          <cell r="T4806">
            <v>0</v>
          </cell>
          <cell r="U4806">
            <v>0</v>
          </cell>
          <cell r="V4806">
            <v>6</v>
          </cell>
          <cell r="W4806">
            <v>11205</v>
          </cell>
          <cell r="X4806">
            <v>26</v>
          </cell>
          <cell r="Y4806">
            <v>27</v>
          </cell>
        </row>
        <row r="4807">
          <cell r="B4807" t="str">
            <v>越西县析桥乡</v>
          </cell>
          <cell r="C4807">
            <v>0</v>
          </cell>
          <cell r="D4807">
            <v>22</v>
          </cell>
          <cell r="E4807">
            <v>12</v>
          </cell>
          <cell r="F4807">
            <v>1</v>
          </cell>
          <cell r="G4807">
            <v>9</v>
          </cell>
          <cell r="H4807">
            <v>0</v>
          </cell>
          <cell r="I4807">
            <v>0</v>
          </cell>
          <cell r="J4807">
            <v>22</v>
          </cell>
          <cell r="K4807">
            <v>14</v>
          </cell>
          <cell r="L4807">
            <v>3</v>
          </cell>
          <cell r="M4807">
            <v>3</v>
          </cell>
          <cell r="N4807">
            <v>0</v>
          </cell>
          <cell r="O4807">
            <v>2</v>
          </cell>
          <cell r="P4807">
            <v>0</v>
          </cell>
          <cell r="Q4807">
            <v>0</v>
          </cell>
          <cell r="R4807">
            <v>0</v>
          </cell>
          <cell r="S4807">
            <v>0</v>
          </cell>
          <cell r="T4807">
            <v>0</v>
          </cell>
          <cell r="U4807">
            <v>0</v>
          </cell>
          <cell r="V4807">
            <v>7</v>
          </cell>
          <cell r="W4807">
            <v>9291</v>
          </cell>
          <cell r="X4807">
            <v>30</v>
          </cell>
          <cell r="Y4807">
            <v>19</v>
          </cell>
        </row>
        <row r="4808">
          <cell r="B4808" t="str">
            <v>越西县瓦岩乡</v>
          </cell>
          <cell r="C4808">
            <v>0</v>
          </cell>
          <cell r="D4808">
            <v>24</v>
          </cell>
          <cell r="E4808">
            <v>13</v>
          </cell>
          <cell r="F4808">
            <v>1</v>
          </cell>
          <cell r="G4808">
            <v>10</v>
          </cell>
          <cell r="H4808">
            <v>0</v>
          </cell>
          <cell r="I4808">
            <v>0</v>
          </cell>
          <cell r="J4808">
            <v>24</v>
          </cell>
          <cell r="K4808">
            <v>16</v>
          </cell>
          <cell r="L4808">
            <v>2</v>
          </cell>
          <cell r="M4808">
            <v>4</v>
          </cell>
          <cell r="N4808">
            <v>0</v>
          </cell>
          <cell r="O4808">
            <v>2</v>
          </cell>
          <cell r="P4808">
            <v>0</v>
          </cell>
          <cell r="Q4808">
            <v>0</v>
          </cell>
          <cell r="R4808">
            <v>0</v>
          </cell>
          <cell r="S4808">
            <v>0</v>
          </cell>
          <cell r="T4808">
            <v>0</v>
          </cell>
          <cell r="U4808">
            <v>0</v>
          </cell>
          <cell r="V4808">
            <v>9</v>
          </cell>
          <cell r="W4808">
            <v>8113</v>
          </cell>
          <cell r="X4808">
            <v>37</v>
          </cell>
          <cell r="Y4808">
            <v>19</v>
          </cell>
        </row>
        <row r="4809">
          <cell r="B4809" t="str">
            <v>越西县大屯乡</v>
          </cell>
          <cell r="C4809">
            <v>0</v>
          </cell>
          <cell r="D4809">
            <v>23</v>
          </cell>
          <cell r="E4809">
            <v>11</v>
          </cell>
          <cell r="F4809">
            <v>1</v>
          </cell>
          <cell r="G4809">
            <v>11</v>
          </cell>
          <cell r="H4809">
            <v>0</v>
          </cell>
          <cell r="I4809">
            <v>0</v>
          </cell>
          <cell r="J4809">
            <v>23</v>
          </cell>
          <cell r="K4809">
            <v>12</v>
          </cell>
          <cell r="L4809">
            <v>7</v>
          </cell>
          <cell r="M4809">
            <v>2</v>
          </cell>
          <cell r="N4809">
            <v>0</v>
          </cell>
          <cell r="O4809">
            <v>2</v>
          </cell>
          <cell r="P4809">
            <v>0</v>
          </cell>
          <cell r="Q4809">
            <v>0</v>
          </cell>
          <cell r="R4809">
            <v>0</v>
          </cell>
          <cell r="S4809">
            <v>0</v>
          </cell>
          <cell r="T4809">
            <v>0</v>
          </cell>
          <cell r="U4809">
            <v>0</v>
          </cell>
          <cell r="V4809">
            <v>6</v>
          </cell>
          <cell r="W4809">
            <v>9879</v>
          </cell>
          <cell r="X4809">
            <v>25</v>
          </cell>
          <cell r="Y4809">
            <v>50</v>
          </cell>
        </row>
        <row r="4810">
          <cell r="B4810" t="str">
            <v>越西县乃托镇</v>
          </cell>
          <cell r="C4810">
            <v>0</v>
          </cell>
          <cell r="D4810">
            <v>17</v>
          </cell>
          <cell r="E4810">
            <v>11</v>
          </cell>
          <cell r="F4810">
            <v>1</v>
          </cell>
          <cell r="G4810">
            <v>5</v>
          </cell>
          <cell r="H4810">
            <v>0</v>
          </cell>
          <cell r="I4810">
            <v>0</v>
          </cell>
          <cell r="J4810">
            <v>17</v>
          </cell>
          <cell r="K4810">
            <v>12</v>
          </cell>
          <cell r="L4810">
            <v>1</v>
          </cell>
          <cell r="M4810">
            <v>2</v>
          </cell>
          <cell r="N4810">
            <v>1</v>
          </cell>
          <cell r="O4810">
            <v>2</v>
          </cell>
          <cell r="P4810">
            <v>0</v>
          </cell>
          <cell r="Q4810">
            <v>0</v>
          </cell>
          <cell r="R4810">
            <v>0</v>
          </cell>
          <cell r="S4810">
            <v>0</v>
          </cell>
          <cell r="T4810">
            <v>0</v>
          </cell>
          <cell r="U4810">
            <v>0</v>
          </cell>
          <cell r="V4810">
            <v>6</v>
          </cell>
          <cell r="W4810">
            <v>8676</v>
          </cell>
          <cell r="X4810">
            <v>26</v>
          </cell>
          <cell r="Y4810">
            <v>13</v>
          </cell>
        </row>
        <row r="4811">
          <cell r="B4811" t="str">
            <v>越西县白果乡</v>
          </cell>
          <cell r="C4811">
            <v>0</v>
          </cell>
          <cell r="D4811">
            <v>16</v>
          </cell>
          <cell r="E4811">
            <v>11</v>
          </cell>
          <cell r="F4811">
            <v>1</v>
          </cell>
          <cell r="G4811">
            <v>4</v>
          </cell>
          <cell r="H4811">
            <v>0</v>
          </cell>
          <cell r="I4811">
            <v>0</v>
          </cell>
          <cell r="J4811">
            <v>16</v>
          </cell>
          <cell r="K4811">
            <v>11</v>
          </cell>
          <cell r="L4811">
            <v>2</v>
          </cell>
          <cell r="M4811">
            <v>2</v>
          </cell>
          <cell r="N4811">
            <v>0</v>
          </cell>
          <cell r="O4811">
            <v>1</v>
          </cell>
          <cell r="P4811">
            <v>0</v>
          </cell>
          <cell r="Q4811">
            <v>0</v>
          </cell>
          <cell r="R4811">
            <v>0</v>
          </cell>
          <cell r="S4811">
            <v>0</v>
          </cell>
          <cell r="T4811">
            <v>0</v>
          </cell>
          <cell r="U4811">
            <v>0</v>
          </cell>
          <cell r="V4811">
            <v>6</v>
          </cell>
          <cell r="W4811">
            <v>5946</v>
          </cell>
          <cell r="X4811">
            <v>25</v>
          </cell>
          <cell r="Y4811">
            <v>15</v>
          </cell>
        </row>
        <row r="4812">
          <cell r="B4812" t="str">
            <v>越西县梅花乡</v>
          </cell>
          <cell r="C4812">
            <v>0</v>
          </cell>
          <cell r="D4812">
            <v>13</v>
          </cell>
          <cell r="E4812">
            <v>7</v>
          </cell>
          <cell r="F4812">
            <v>1</v>
          </cell>
          <cell r="G4812">
            <v>5</v>
          </cell>
          <cell r="H4812">
            <v>0</v>
          </cell>
          <cell r="I4812">
            <v>0</v>
          </cell>
          <cell r="J4812">
            <v>13</v>
          </cell>
          <cell r="K4812">
            <v>9</v>
          </cell>
          <cell r="L4812">
            <v>1</v>
          </cell>
          <cell r="M4812">
            <v>2</v>
          </cell>
          <cell r="N4812">
            <v>0</v>
          </cell>
          <cell r="O4812">
            <v>1</v>
          </cell>
          <cell r="P4812">
            <v>0</v>
          </cell>
          <cell r="Q4812">
            <v>0</v>
          </cell>
          <cell r="R4812">
            <v>0</v>
          </cell>
          <cell r="S4812">
            <v>0</v>
          </cell>
          <cell r="T4812">
            <v>0</v>
          </cell>
          <cell r="U4812">
            <v>0</v>
          </cell>
          <cell r="V4812">
            <v>5</v>
          </cell>
          <cell r="W4812">
            <v>4466</v>
          </cell>
          <cell r="X4812">
            <v>20</v>
          </cell>
          <cell r="Y4812">
            <v>7</v>
          </cell>
        </row>
        <row r="4813">
          <cell r="B4813" t="str">
            <v>越西县保安藏族乡</v>
          </cell>
          <cell r="C4813">
            <v>0</v>
          </cell>
          <cell r="D4813">
            <v>10</v>
          </cell>
          <cell r="E4813">
            <v>10</v>
          </cell>
          <cell r="F4813">
            <v>0</v>
          </cell>
          <cell r="G4813">
            <v>0</v>
          </cell>
          <cell r="H4813">
            <v>0</v>
          </cell>
          <cell r="I4813">
            <v>0</v>
          </cell>
          <cell r="J4813">
            <v>10</v>
          </cell>
          <cell r="K4813">
            <v>7</v>
          </cell>
          <cell r="L4813">
            <v>1</v>
          </cell>
          <cell r="M4813">
            <v>1</v>
          </cell>
          <cell r="N4813">
            <v>0</v>
          </cell>
          <cell r="O4813">
            <v>1</v>
          </cell>
          <cell r="P4813">
            <v>0</v>
          </cell>
          <cell r="Q4813">
            <v>0</v>
          </cell>
          <cell r="R4813">
            <v>0</v>
          </cell>
          <cell r="S4813">
            <v>0</v>
          </cell>
          <cell r="T4813">
            <v>0</v>
          </cell>
          <cell r="U4813">
            <v>0</v>
          </cell>
          <cell r="V4813">
            <v>3</v>
          </cell>
          <cell r="W4813">
            <v>4623</v>
          </cell>
          <cell r="X4813">
            <v>12</v>
          </cell>
          <cell r="Y4813">
            <v>11</v>
          </cell>
        </row>
        <row r="4814">
          <cell r="B4814" t="str">
            <v>越西县书古乡</v>
          </cell>
          <cell r="C4814">
            <v>0</v>
          </cell>
          <cell r="D4814">
            <v>24</v>
          </cell>
          <cell r="E4814">
            <v>7</v>
          </cell>
          <cell r="F4814">
            <v>2</v>
          </cell>
          <cell r="G4814">
            <v>15</v>
          </cell>
          <cell r="H4814">
            <v>0</v>
          </cell>
          <cell r="I4814">
            <v>0</v>
          </cell>
          <cell r="J4814">
            <v>24</v>
          </cell>
          <cell r="K4814">
            <v>16</v>
          </cell>
          <cell r="L4814">
            <v>1</v>
          </cell>
          <cell r="M4814">
            <v>4</v>
          </cell>
          <cell r="N4814">
            <v>1</v>
          </cell>
          <cell r="O4814">
            <v>3</v>
          </cell>
          <cell r="P4814">
            <v>0</v>
          </cell>
          <cell r="Q4814">
            <v>0</v>
          </cell>
          <cell r="R4814">
            <v>0</v>
          </cell>
          <cell r="S4814">
            <v>0</v>
          </cell>
          <cell r="T4814">
            <v>0</v>
          </cell>
          <cell r="U4814">
            <v>0</v>
          </cell>
          <cell r="V4814">
            <v>9</v>
          </cell>
          <cell r="W4814">
            <v>7755</v>
          </cell>
          <cell r="X4814">
            <v>37</v>
          </cell>
          <cell r="Y4814">
            <v>9</v>
          </cell>
        </row>
        <row r="4815">
          <cell r="B4815" t="str">
            <v>越西县五里箐乡</v>
          </cell>
          <cell r="C4815">
            <v>0</v>
          </cell>
          <cell r="D4815">
            <v>25</v>
          </cell>
          <cell r="E4815">
            <v>13</v>
          </cell>
          <cell r="F4815">
            <v>1</v>
          </cell>
          <cell r="G4815">
            <v>11</v>
          </cell>
          <cell r="H4815">
            <v>0</v>
          </cell>
          <cell r="I4815">
            <v>0</v>
          </cell>
          <cell r="J4815">
            <v>25</v>
          </cell>
          <cell r="K4815">
            <v>16</v>
          </cell>
          <cell r="L4815">
            <v>2</v>
          </cell>
          <cell r="M4815">
            <v>4</v>
          </cell>
          <cell r="N4815">
            <v>0</v>
          </cell>
          <cell r="O4815">
            <v>3</v>
          </cell>
          <cell r="P4815">
            <v>0</v>
          </cell>
          <cell r="Q4815">
            <v>0</v>
          </cell>
          <cell r="R4815">
            <v>0</v>
          </cell>
          <cell r="S4815">
            <v>0</v>
          </cell>
          <cell r="T4815">
            <v>0</v>
          </cell>
          <cell r="U4815">
            <v>0</v>
          </cell>
          <cell r="V4815">
            <v>9</v>
          </cell>
          <cell r="W4815">
            <v>6928</v>
          </cell>
          <cell r="X4815">
            <v>37</v>
          </cell>
          <cell r="Y4815">
            <v>15</v>
          </cell>
        </row>
        <row r="4816">
          <cell r="B4816" t="str">
            <v>越西县瓦普莫乡</v>
          </cell>
          <cell r="C4816">
            <v>0</v>
          </cell>
          <cell r="D4816">
            <v>13</v>
          </cell>
          <cell r="E4816">
            <v>7</v>
          </cell>
          <cell r="F4816">
            <v>1</v>
          </cell>
          <cell r="G4816">
            <v>5</v>
          </cell>
          <cell r="H4816">
            <v>0</v>
          </cell>
          <cell r="I4816">
            <v>0</v>
          </cell>
          <cell r="J4816">
            <v>13</v>
          </cell>
          <cell r="K4816">
            <v>8</v>
          </cell>
          <cell r="L4816">
            <v>2</v>
          </cell>
          <cell r="M4816">
            <v>2</v>
          </cell>
          <cell r="N4816">
            <v>0</v>
          </cell>
          <cell r="O4816">
            <v>1</v>
          </cell>
          <cell r="P4816">
            <v>0</v>
          </cell>
          <cell r="Q4816">
            <v>0</v>
          </cell>
          <cell r="R4816">
            <v>0</v>
          </cell>
          <cell r="S4816">
            <v>0</v>
          </cell>
          <cell r="T4816">
            <v>0</v>
          </cell>
          <cell r="U4816">
            <v>0</v>
          </cell>
          <cell r="V4816">
            <v>5</v>
          </cell>
          <cell r="W4816">
            <v>3913</v>
          </cell>
          <cell r="X4816">
            <v>20</v>
          </cell>
          <cell r="Y4816">
            <v>20</v>
          </cell>
        </row>
        <row r="4817">
          <cell r="B4817" t="str">
            <v>越西县普雄镇</v>
          </cell>
          <cell r="C4817">
            <v>0</v>
          </cell>
          <cell r="D4817">
            <v>36</v>
          </cell>
          <cell r="E4817">
            <v>15</v>
          </cell>
          <cell r="F4817">
            <v>2</v>
          </cell>
          <cell r="G4817">
            <v>19</v>
          </cell>
          <cell r="H4817">
            <v>0</v>
          </cell>
          <cell r="I4817">
            <v>0</v>
          </cell>
          <cell r="J4817">
            <v>36</v>
          </cell>
          <cell r="K4817">
            <v>23</v>
          </cell>
          <cell r="L4817">
            <v>4</v>
          </cell>
          <cell r="M4817">
            <v>5</v>
          </cell>
          <cell r="N4817">
            <v>1</v>
          </cell>
          <cell r="O4817">
            <v>4</v>
          </cell>
          <cell r="P4817">
            <v>0</v>
          </cell>
          <cell r="Q4817">
            <v>0</v>
          </cell>
          <cell r="R4817">
            <v>0</v>
          </cell>
          <cell r="S4817">
            <v>0</v>
          </cell>
          <cell r="T4817">
            <v>0</v>
          </cell>
          <cell r="U4817">
            <v>0</v>
          </cell>
          <cell r="V4817">
            <v>13</v>
          </cell>
          <cell r="W4817">
            <v>19985</v>
          </cell>
          <cell r="X4817">
            <v>54</v>
          </cell>
          <cell r="Y4817">
            <v>36</v>
          </cell>
        </row>
        <row r="4818">
          <cell r="B4818" t="str">
            <v>越西县乐青地乡</v>
          </cell>
          <cell r="C4818">
            <v>0</v>
          </cell>
          <cell r="D4818">
            <v>18</v>
          </cell>
          <cell r="E4818">
            <v>12</v>
          </cell>
          <cell r="F4818">
            <v>1</v>
          </cell>
          <cell r="G4818">
            <v>5</v>
          </cell>
          <cell r="H4818">
            <v>0</v>
          </cell>
          <cell r="I4818">
            <v>0</v>
          </cell>
          <cell r="J4818">
            <v>18</v>
          </cell>
          <cell r="K4818">
            <v>12</v>
          </cell>
          <cell r="L4818">
            <v>1</v>
          </cell>
          <cell r="M4818">
            <v>3</v>
          </cell>
          <cell r="N4818">
            <v>0</v>
          </cell>
          <cell r="O4818">
            <v>2</v>
          </cell>
          <cell r="P4818">
            <v>0</v>
          </cell>
          <cell r="Q4818">
            <v>0</v>
          </cell>
          <cell r="R4818">
            <v>0</v>
          </cell>
          <cell r="S4818">
            <v>0</v>
          </cell>
          <cell r="T4818">
            <v>0</v>
          </cell>
          <cell r="U4818">
            <v>0</v>
          </cell>
          <cell r="V4818">
            <v>7</v>
          </cell>
          <cell r="W4818">
            <v>6902</v>
          </cell>
          <cell r="X4818">
            <v>29</v>
          </cell>
          <cell r="Y4818">
            <v>9</v>
          </cell>
        </row>
        <row r="4819">
          <cell r="B4819" t="str">
            <v>越西县贡目乡</v>
          </cell>
          <cell r="C4819">
            <v>0</v>
          </cell>
          <cell r="D4819">
            <v>19</v>
          </cell>
          <cell r="E4819">
            <v>10</v>
          </cell>
          <cell r="F4819">
            <v>1</v>
          </cell>
          <cell r="G4819">
            <v>8</v>
          </cell>
          <cell r="H4819">
            <v>0</v>
          </cell>
          <cell r="I4819">
            <v>0</v>
          </cell>
          <cell r="J4819">
            <v>19</v>
          </cell>
          <cell r="K4819">
            <v>12</v>
          </cell>
          <cell r="L4819">
            <v>1</v>
          </cell>
          <cell r="M4819">
            <v>3</v>
          </cell>
          <cell r="N4819">
            <v>0</v>
          </cell>
          <cell r="O4819">
            <v>3</v>
          </cell>
          <cell r="P4819">
            <v>0</v>
          </cell>
          <cell r="Q4819">
            <v>0</v>
          </cell>
          <cell r="R4819">
            <v>0</v>
          </cell>
          <cell r="S4819">
            <v>0</v>
          </cell>
          <cell r="T4819">
            <v>0</v>
          </cell>
          <cell r="U4819">
            <v>0</v>
          </cell>
          <cell r="V4819">
            <v>7</v>
          </cell>
          <cell r="W4819">
            <v>6264</v>
          </cell>
          <cell r="X4819">
            <v>29</v>
          </cell>
          <cell r="Y4819">
            <v>10</v>
          </cell>
        </row>
        <row r="4820">
          <cell r="B4820" t="str">
            <v>越西县拉白乡</v>
          </cell>
          <cell r="C4820">
            <v>0</v>
          </cell>
          <cell r="D4820">
            <v>11</v>
          </cell>
          <cell r="E4820">
            <v>9</v>
          </cell>
          <cell r="F4820">
            <v>1</v>
          </cell>
          <cell r="G4820">
            <v>1</v>
          </cell>
          <cell r="H4820">
            <v>0</v>
          </cell>
          <cell r="I4820">
            <v>0</v>
          </cell>
          <cell r="J4820">
            <v>11</v>
          </cell>
          <cell r="K4820">
            <v>7</v>
          </cell>
          <cell r="L4820">
            <v>1</v>
          </cell>
          <cell r="M4820">
            <v>2</v>
          </cell>
          <cell r="N4820">
            <v>0</v>
          </cell>
          <cell r="O4820">
            <v>1</v>
          </cell>
          <cell r="P4820">
            <v>0</v>
          </cell>
          <cell r="Q4820">
            <v>0</v>
          </cell>
          <cell r="R4820">
            <v>0</v>
          </cell>
          <cell r="S4820">
            <v>0</v>
          </cell>
          <cell r="T4820">
            <v>0</v>
          </cell>
          <cell r="U4820">
            <v>0</v>
          </cell>
          <cell r="V4820">
            <v>4</v>
          </cell>
          <cell r="W4820">
            <v>2951</v>
          </cell>
          <cell r="X4820">
            <v>17</v>
          </cell>
          <cell r="Y4820">
            <v>9</v>
          </cell>
        </row>
        <row r="4821">
          <cell r="B4821" t="str">
            <v>越西县德吉乡</v>
          </cell>
          <cell r="C4821">
            <v>0</v>
          </cell>
          <cell r="D4821">
            <v>12</v>
          </cell>
          <cell r="E4821">
            <v>10</v>
          </cell>
          <cell r="F4821">
            <v>1</v>
          </cell>
          <cell r="G4821">
            <v>1</v>
          </cell>
          <cell r="H4821">
            <v>0</v>
          </cell>
          <cell r="I4821">
            <v>0</v>
          </cell>
          <cell r="J4821">
            <v>12</v>
          </cell>
          <cell r="K4821">
            <v>8</v>
          </cell>
          <cell r="L4821">
            <v>1</v>
          </cell>
          <cell r="M4821">
            <v>2</v>
          </cell>
          <cell r="N4821">
            <v>0</v>
          </cell>
          <cell r="O4821">
            <v>1</v>
          </cell>
          <cell r="P4821">
            <v>0</v>
          </cell>
          <cell r="Q4821">
            <v>0</v>
          </cell>
          <cell r="R4821">
            <v>0</v>
          </cell>
          <cell r="S4821">
            <v>0</v>
          </cell>
          <cell r="T4821">
            <v>0</v>
          </cell>
          <cell r="U4821">
            <v>0</v>
          </cell>
          <cell r="V4821">
            <v>5</v>
          </cell>
          <cell r="W4821">
            <v>2521</v>
          </cell>
          <cell r="X4821">
            <v>20</v>
          </cell>
          <cell r="Y4821">
            <v>7</v>
          </cell>
        </row>
        <row r="4822">
          <cell r="B4822" t="str">
            <v>越西县依洛乡</v>
          </cell>
          <cell r="C4822">
            <v>0</v>
          </cell>
          <cell r="D4822">
            <v>25</v>
          </cell>
          <cell r="E4822">
            <v>7</v>
          </cell>
          <cell r="F4822">
            <v>1</v>
          </cell>
          <cell r="G4822">
            <v>17</v>
          </cell>
          <cell r="H4822">
            <v>0</v>
          </cell>
          <cell r="I4822">
            <v>0</v>
          </cell>
          <cell r="J4822">
            <v>25</v>
          </cell>
          <cell r="K4822">
            <v>16</v>
          </cell>
          <cell r="L4822">
            <v>3</v>
          </cell>
          <cell r="M4822">
            <v>3</v>
          </cell>
          <cell r="N4822">
            <v>1</v>
          </cell>
          <cell r="O4822">
            <v>3</v>
          </cell>
          <cell r="P4822">
            <v>0</v>
          </cell>
          <cell r="Q4822">
            <v>0</v>
          </cell>
          <cell r="R4822">
            <v>0</v>
          </cell>
          <cell r="S4822">
            <v>0</v>
          </cell>
          <cell r="T4822">
            <v>0</v>
          </cell>
          <cell r="U4822">
            <v>0</v>
          </cell>
          <cell r="V4822">
            <v>8</v>
          </cell>
          <cell r="W4822">
            <v>9428</v>
          </cell>
          <cell r="X4822">
            <v>33</v>
          </cell>
          <cell r="Y4822">
            <v>31</v>
          </cell>
        </row>
        <row r="4823">
          <cell r="B4823" t="str">
            <v>越西县尔赛乡</v>
          </cell>
          <cell r="C4823">
            <v>0</v>
          </cell>
          <cell r="D4823">
            <v>15</v>
          </cell>
          <cell r="E4823">
            <v>7</v>
          </cell>
          <cell r="F4823">
            <v>1</v>
          </cell>
          <cell r="G4823">
            <v>7</v>
          </cell>
          <cell r="H4823">
            <v>0</v>
          </cell>
          <cell r="I4823">
            <v>0</v>
          </cell>
          <cell r="J4823">
            <v>15</v>
          </cell>
          <cell r="K4823">
            <v>11</v>
          </cell>
          <cell r="L4823">
            <v>1</v>
          </cell>
          <cell r="M4823">
            <v>2</v>
          </cell>
          <cell r="N4823">
            <v>0</v>
          </cell>
          <cell r="O4823">
            <v>1</v>
          </cell>
          <cell r="P4823">
            <v>0</v>
          </cell>
          <cell r="Q4823">
            <v>0</v>
          </cell>
          <cell r="R4823">
            <v>0</v>
          </cell>
          <cell r="S4823">
            <v>0</v>
          </cell>
          <cell r="T4823">
            <v>0</v>
          </cell>
          <cell r="U4823">
            <v>0</v>
          </cell>
          <cell r="V4823">
            <v>6</v>
          </cell>
          <cell r="W4823">
            <v>5631</v>
          </cell>
          <cell r="X4823">
            <v>24</v>
          </cell>
          <cell r="Y4823">
            <v>10</v>
          </cell>
        </row>
        <row r="4824">
          <cell r="B4824" t="str">
            <v>越西县古尔乡</v>
          </cell>
          <cell r="C4824">
            <v>0</v>
          </cell>
          <cell r="D4824">
            <v>10</v>
          </cell>
          <cell r="E4824">
            <v>7</v>
          </cell>
          <cell r="F4824">
            <v>1</v>
          </cell>
          <cell r="G4824">
            <v>2</v>
          </cell>
          <cell r="H4824">
            <v>0</v>
          </cell>
          <cell r="I4824">
            <v>0</v>
          </cell>
          <cell r="J4824">
            <v>10</v>
          </cell>
          <cell r="K4824">
            <v>6</v>
          </cell>
          <cell r="L4824">
            <v>2</v>
          </cell>
          <cell r="M4824">
            <v>1</v>
          </cell>
          <cell r="N4824">
            <v>0</v>
          </cell>
          <cell r="O4824">
            <v>1</v>
          </cell>
          <cell r="P4824">
            <v>0</v>
          </cell>
          <cell r="Q4824">
            <v>0</v>
          </cell>
          <cell r="R4824">
            <v>0</v>
          </cell>
          <cell r="S4824">
            <v>0</v>
          </cell>
          <cell r="T4824">
            <v>0</v>
          </cell>
          <cell r="U4824">
            <v>0</v>
          </cell>
          <cell r="V4824">
            <v>3</v>
          </cell>
          <cell r="W4824">
            <v>4326</v>
          </cell>
          <cell r="X4824">
            <v>12</v>
          </cell>
          <cell r="Y4824">
            <v>15</v>
          </cell>
        </row>
        <row r="4825">
          <cell r="B4825" t="str">
            <v>越西县竹阿觉乡</v>
          </cell>
          <cell r="C4825">
            <v>0</v>
          </cell>
          <cell r="D4825">
            <v>14</v>
          </cell>
          <cell r="E4825">
            <v>7</v>
          </cell>
          <cell r="F4825">
            <v>1</v>
          </cell>
          <cell r="G4825">
            <v>6</v>
          </cell>
          <cell r="H4825">
            <v>0</v>
          </cell>
          <cell r="I4825">
            <v>0</v>
          </cell>
          <cell r="J4825">
            <v>14</v>
          </cell>
          <cell r="K4825">
            <v>8</v>
          </cell>
          <cell r="L4825">
            <v>2</v>
          </cell>
          <cell r="M4825">
            <v>2</v>
          </cell>
          <cell r="N4825">
            <v>0</v>
          </cell>
          <cell r="O4825">
            <v>2</v>
          </cell>
          <cell r="P4825">
            <v>0</v>
          </cell>
          <cell r="Q4825">
            <v>0</v>
          </cell>
          <cell r="R4825">
            <v>0</v>
          </cell>
          <cell r="S4825">
            <v>0</v>
          </cell>
          <cell r="T4825">
            <v>0</v>
          </cell>
          <cell r="U4825">
            <v>0</v>
          </cell>
          <cell r="V4825">
            <v>4</v>
          </cell>
          <cell r="W4825">
            <v>3504</v>
          </cell>
          <cell r="X4825">
            <v>16</v>
          </cell>
          <cell r="Y4825">
            <v>13</v>
          </cell>
        </row>
        <row r="4826">
          <cell r="B4826" t="str">
            <v>越西县保石乡</v>
          </cell>
          <cell r="C4826">
            <v>0</v>
          </cell>
          <cell r="D4826">
            <v>16</v>
          </cell>
          <cell r="E4826">
            <v>7</v>
          </cell>
          <cell r="F4826">
            <v>1</v>
          </cell>
          <cell r="G4826">
            <v>8</v>
          </cell>
          <cell r="H4826">
            <v>0</v>
          </cell>
          <cell r="I4826">
            <v>0</v>
          </cell>
          <cell r="J4826">
            <v>16</v>
          </cell>
          <cell r="K4826">
            <v>9</v>
          </cell>
          <cell r="L4826">
            <v>4</v>
          </cell>
          <cell r="M4826">
            <v>2</v>
          </cell>
          <cell r="N4826">
            <v>0</v>
          </cell>
          <cell r="O4826">
            <v>1</v>
          </cell>
          <cell r="P4826">
            <v>0</v>
          </cell>
          <cell r="Q4826">
            <v>0</v>
          </cell>
          <cell r="R4826">
            <v>0</v>
          </cell>
          <cell r="S4826">
            <v>0</v>
          </cell>
          <cell r="T4826">
            <v>0</v>
          </cell>
          <cell r="U4826">
            <v>0</v>
          </cell>
          <cell r="V4826">
            <v>5</v>
          </cell>
          <cell r="W4826">
            <v>4023</v>
          </cell>
          <cell r="X4826">
            <v>20</v>
          </cell>
          <cell r="Y4826">
            <v>30</v>
          </cell>
        </row>
        <row r="4827">
          <cell r="B4827" t="str">
            <v>越西县尔觉乡</v>
          </cell>
          <cell r="C4827">
            <v>0</v>
          </cell>
          <cell r="D4827">
            <v>14</v>
          </cell>
          <cell r="E4827">
            <v>11</v>
          </cell>
          <cell r="F4827">
            <v>1</v>
          </cell>
          <cell r="G4827">
            <v>2</v>
          </cell>
          <cell r="H4827">
            <v>0</v>
          </cell>
          <cell r="I4827">
            <v>0</v>
          </cell>
          <cell r="J4827">
            <v>14</v>
          </cell>
          <cell r="K4827">
            <v>10</v>
          </cell>
          <cell r="L4827">
            <v>1</v>
          </cell>
          <cell r="M4827">
            <v>2</v>
          </cell>
          <cell r="N4827">
            <v>0</v>
          </cell>
          <cell r="O4827">
            <v>1</v>
          </cell>
          <cell r="P4827">
            <v>0</v>
          </cell>
          <cell r="Q4827">
            <v>0</v>
          </cell>
          <cell r="R4827">
            <v>0</v>
          </cell>
          <cell r="S4827">
            <v>0</v>
          </cell>
          <cell r="T4827">
            <v>0</v>
          </cell>
          <cell r="U4827">
            <v>0</v>
          </cell>
          <cell r="V4827">
            <v>6</v>
          </cell>
          <cell r="W4827">
            <v>6039</v>
          </cell>
          <cell r="X4827">
            <v>24</v>
          </cell>
          <cell r="Y4827">
            <v>5</v>
          </cell>
        </row>
        <row r="4828">
          <cell r="B4828" t="str">
            <v>越西县铁西乡</v>
          </cell>
          <cell r="C4828">
            <v>0</v>
          </cell>
          <cell r="D4828">
            <v>18</v>
          </cell>
          <cell r="E4828">
            <v>11</v>
          </cell>
          <cell r="F4828">
            <v>1</v>
          </cell>
          <cell r="G4828">
            <v>6</v>
          </cell>
          <cell r="H4828">
            <v>0</v>
          </cell>
          <cell r="I4828">
            <v>0</v>
          </cell>
          <cell r="J4828">
            <v>18</v>
          </cell>
          <cell r="K4828">
            <v>11</v>
          </cell>
          <cell r="L4828">
            <v>3</v>
          </cell>
          <cell r="M4828">
            <v>3</v>
          </cell>
          <cell r="N4828">
            <v>0</v>
          </cell>
          <cell r="O4828">
            <v>1</v>
          </cell>
          <cell r="P4828">
            <v>0</v>
          </cell>
          <cell r="Q4828">
            <v>0</v>
          </cell>
          <cell r="R4828">
            <v>0</v>
          </cell>
          <cell r="S4828">
            <v>0</v>
          </cell>
          <cell r="T4828">
            <v>0</v>
          </cell>
          <cell r="U4828">
            <v>0</v>
          </cell>
          <cell r="V4828">
            <v>7</v>
          </cell>
          <cell r="W4828">
            <v>5557</v>
          </cell>
          <cell r="X4828">
            <v>28</v>
          </cell>
          <cell r="Y4828">
            <v>22</v>
          </cell>
        </row>
        <row r="4829">
          <cell r="B4829" t="str">
            <v>越西县拉普乡</v>
          </cell>
          <cell r="C4829">
            <v>0</v>
          </cell>
          <cell r="D4829">
            <v>15</v>
          </cell>
          <cell r="E4829">
            <v>11</v>
          </cell>
          <cell r="F4829">
            <v>1</v>
          </cell>
          <cell r="G4829">
            <v>3</v>
          </cell>
          <cell r="H4829">
            <v>0</v>
          </cell>
          <cell r="I4829">
            <v>0</v>
          </cell>
          <cell r="J4829">
            <v>15</v>
          </cell>
          <cell r="K4829">
            <v>10</v>
          </cell>
          <cell r="L4829">
            <v>1</v>
          </cell>
          <cell r="M4829">
            <v>2</v>
          </cell>
          <cell r="N4829">
            <v>0</v>
          </cell>
          <cell r="O4829">
            <v>2</v>
          </cell>
          <cell r="P4829">
            <v>0</v>
          </cell>
          <cell r="Q4829">
            <v>0</v>
          </cell>
          <cell r="R4829">
            <v>0</v>
          </cell>
          <cell r="S4829">
            <v>0</v>
          </cell>
          <cell r="T4829">
            <v>0</v>
          </cell>
          <cell r="U4829">
            <v>0</v>
          </cell>
          <cell r="V4829">
            <v>5</v>
          </cell>
          <cell r="W4829">
            <v>7711</v>
          </cell>
          <cell r="X4829">
            <v>20</v>
          </cell>
          <cell r="Y4829">
            <v>6</v>
          </cell>
        </row>
        <row r="4830">
          <cell r="B4830" t="str">
            <v>越西县四甘普乡</v>
          </cell>
          <cell r="C4830">
            <v>0</v>
          </cell>
          <cell r="D4830">
            <v>20</v>
          </cell>
          <cell r="E4830">
            <v>12</v>
          </cell>
          <cell r="F4830">
            <v>1</v>
          </cell>
          <cell r="G4830">
            <v>7</v>
          </cell>
          <cell r="H4830">
            <v>0</v>
          </cell>
          <cell r="I4830">
            <v>0</v>
          </cell>
          <cell r="J4830">
            <v>20</v>
          </cell>
          <cell r="K4830">
            <v>14</v>
          </cell>
          <cell r="L4830">
            <v>2</v>
          </cell>
          <cell r="M4830">
            <v>3</v>
          </cell>
          <cell r="N4830">
            <v>0</v>
          </cell>
          <cell r="O4830">
            <v>1</v>
          </cell>
          <cell r="P4830">
            <v>0</v>
          </cell>
          <cell r="Q4830">
            <v>0</v>
          </cell>
          <cell r="R4830">
            <v>0</v>
          </cell>
          <cell r="S4830">
            <v>0</v>
          </cell>
          <cell r="T4830">
            <v>0</v>
          </cell>
          <cell r="U4830">
            <v>0</v>
          </cell>
          <cell r="V4830">
            <v>8</v>
          </cell>
          <cell r="W4830">
            <v>5882</v>
          </cell>
          <cell r="X4830">
            <v>33</v>
          </cell>
          <cell r="Y4830">
            <v>14</v>
          </cell>
        </row>
        <row r="4831">
          <cell r="B4831" t="str">
            <v>越西县申果乡</v>
          </cell>
          <cell r="C4831">
            <v>0</v>
          </cell>
          <cell r="D4831">
            <v>16</v>
          </cell>
          <cell r="E4831">
            <v>7</v>
          </cell>
          <cell r="F4831">
            <v>1</v>
          </cell>
          <cell r="G4831">
            <v>8</v>
          </cell>
          <cell r="H4831">
            <v>0</v>
          </cell>
          <cell r="I4831">
            <v>0</v>
          </cell>
          <cell r="J4831">
            <v>16</v>
          </cell>
          <cell r="K4831">
            <v>11</v>
          </cell>
          <cell r="L4831">
            <v>1</v>
          </cell>
          <cell r="M4831">
            <v>3</v>
          </cell>
          <cell r="N4831">
            <v>0</v>
          </cell>
          <cell r="O4831">
            <v>1</v>
          </cell>
          <cell r="P4831">
            <v>0</v>
          </cell>
          <cell r="Q4831">
            <v>0</v>
          </cell>
          <cell r="R4831">
            <v>0</v>
          </cell>
          <cell r="S4831">
            <v>0</v>
          </cell>
          <cell r="T4831">
            <v>0</v>
          </cell>
          <cell r="U4831">
            <v>0</v>
          </cell>
          <cell r="V4831">
            <v>7</v>
          </cell>
          <cell r="W4831">
            <v>3576</v>
          </cell>
          <cell r="X4831">
            <v>28</v>
          </cell>
          <cell r="Y4831">
            <v>6</v>
          </cell>
        </row>
        <row r="4832">
          <cell r="B4832" t="str">
            <v>越西县申普乡</v>
          </cell>
          <cell r="C4832">
            <v>0</v>
          </cell>
          <cell r="D4832">
            <v>21</v>
          </cell>
          <cell r="E4832">
            <v>7</v>
          </cell>
          <cell r="F4832">
            <v>2</v>
          </cell>
          <cell r="G4832">
            <v>12</v>
          </cell>
          <cell r="H4832">
            <v>0</v>
          </cell>
          <cell r="I4832">
            <v>0</v>
          </cell>
          <cell r="J4832">
            <v>21</v>
          </cell>
          <cell r="K4832">
            <v>14</v>
          </cell>
          <cell r="L4832">
            <v>1</v>
          </cell>
          <cell r="M4832">
            <v>3</v>
          </cell>
          <cell r="N4832">
            <v>0</v>
          </cell>
          <cell r="O4832">
            <v>3</v>
          </cell>
          <cell r="P4832">
            <v>0</v>
          </cell>
          <cell r="Q4832">
            <v>0</v>
          </cell>
          <cell r="R4832">
            <v>0</v>
          </cell>
          <cell r="S4832">
            <v>0</v>
          </cell>
          <cell r="T4832">
            <v>0</v>
          </cell>
          <cell r="U4832">
            <v>0</v>
          </cell>
          <cell r="V4832">
            <v>8</v>
          </cell>
          <cell r="W4832">
            <v>5275</v>
          </cell>
          <cell r="X4832">
            <v>32</v>
          </cell>
          <cell r="Y4832">
            <v>9</v>
          </cell>
        </row>
        <row r="4833">
          <cell r="B4833" t="str">
            <v>越西县瓦曲觉乡</v>
          </cell>
          <cell r="C4833">
            <v>0</v>
          </cell>
          <cell r="D4833">
            <v>14</v>
          </cell>
          <cell r="E4833">
            <v>7</v>
          </cell>
          <cell r="F4833">
            <v>1</v>
          </cell>
          <cell r="G4833">
            <v>6</v>
          </cell>
          <cell r="H4833">
            <v>0</v>
          </cell>
          <cell r="I4833">
            <v>0</v>
          </cell>
          <cell r="J4833">
            <v>14</v>
          </cell>
          <cell r="K4833">
            <v>10</v>
          </cell>
          <cell r="L4833">
            <v>1</v>
          </cell>
          <cell r="M4833">
            <v>2</v>
          </cell>
          <cell r="N4833">
            <v>0</v>
          </cell>
          <cell r="O4833">
            <v>1</v>
          </cell>
          <cell r="P4833">
            <v>0</v>
          </cell>
          <cell r="Q4833">
            <v>0</v>
          </cell>
          <cell r="R4833">
            <v>0</v>
          </cell>
          <cell r="S4833">
            <v>0</v>
          </cell>
          <cell r="T4833">
            <v>0</v>
          </cell>
          <cell r="U4833">
            <v>0</v>
          </cell>
          <cell r="V4833">
            <v>6</v>
          </cell>
          <cell r="W4833">
            <v>3610</v>
          </cell>
          <cell r="X4833">
            <v>24</v>
          </cell>
          <cell r="Y4833">
            <v>6</v>
          </cell>
        </row>
        <row r="4834">
          <cell r="B4834" t="str">
            <v>越西县瓦里觉乡</v>
          </cell>
          <cell r="C4834">
            <v>0</v>
          </cell>
          <cell r="D4834">
            <v>18</v>
          </cell>
          <cell r="E4834">
            <v>7</v>
          </cell>
          <cell r="F4834">
            <v>1</v>
          </cell>
          <cell r="G4834">
            <v>10</v>
          </cell>
          <cell r="H4834">
            <v>0</v>
          </cell>
          <cell r="I4834">
            <v>0</v>
          </cell>
          <cell r="J4834">
            <v>18</v>
          </cell>
          <cell r="K4834">
            <v>10</v>
          </cell>
          <cell r="L4834">
            <v>4</v>
          </cell>
          <cell r="M4834">
            <v>2</v>
          </cell>
          <cell r="N4834">
            <v>0</v>
          </cell>
          <cell r="O4834">
            <v>2</v>
          </cell>
          <cell r="P4834">
            <v>0</v>
          </cell>
          <cell r="Q4834">
            <v>0</v>
          </cell>
          <cell r="R4834">
            <v>0</v>
          </cell>
          <cell r="S4834">
            <v>0</v>
          </cell>
          <cell r="T4834">
            <v>0</v>
          </cell>
          <cell r="U4834">
            <v>0</v>
          </cell>
          <cell r="V4834">
            <v>6</v>
          </cell>
          <cell r="W4834">
            <v>4094</v>
          </cell>
          <cell r="X4834">
            <v>24</v>
          </cell>
          <cell r="Y4834">
            <v>37</v>
          </cell>
        </row>
        <row r="4835">
          <cell r="B4835" t="str">
            <v>越西县拉吉乡</v>
          </cell>
          <cell r="C4835">
            <v>0</v>
          </cell>
          <cell r="D4835">
            <v>17</v>
          </cell>
          <cell r="E4835">
            <v>7</v>
          </cell>
          <cell r="F4835">
            <v>1</v>
          </cell>
          <cell r="G4835">
            <v>9</v>
          </cell>
          <cell r="H4835">
            <v>0</v>
          </cell>
          <cell r="I4835">
            <v>0</v>
          </cell>
          <cell r="J4835">
            <v>17</v>
          </cell>
          <cell r="K4835">
            <v>12</v>
          </cell>
          <cell r="L4835">
            <v>1</v>
          </cell>
          <cell r="M4835">
            <v>3</v>
          </cell>
          <cell r="N4835">
            <v>0</v>
          </cell>
          <cell r="O4835">
            <v>1</v>
          </cell>
          <cell r="P4835">
            <v>0</v>
          </cell>
          <cell r="Q4835">
            <v>0</v>
          </cell>
          <cell r="R4835">
            <v>0</v>
          </cell>
          <cell r="S4835">
            <v>0</v>
          </cell>
          <cell r="T4835">
            <v>0</v>
          </cell>
          <cell r="U4835">
            <v>0</v>
          </cell>
          <cell r="V4835">
            <v>7</v>
          </cell>
          <cell r="W4835">
            <v>3671</v>
          </cell>
          <cell r="X4835">
            <v>28</v>
          </cell>
          <cell r="Y4835">
            <v>11</v>
          </cell>
        </row>
        <row r="4836">
          <cell r="B4836" t="str">
            <v>越西县瓦曲乃吾乡</v>
          </cell>
          <cell r="C4836">
            <v>0</v>
          </cell>
          <cell r="D4836">
            <v>0</v>
          </cell>
          <cell r="E4836">
            <v>0</v>
          </cell>
          <cell r="F4836">
            <v>0</v>
          </cell>
          <cell r="G4836">
            <v>0</v>
          </cell>
          <cell r="H4836">
            <v>0</v>
          </cell>
          <cell r="I4836">
            <v>0</v>
          </cell>
          <cell r="J4836">
            <v>0</v>
          </cell>
          <cell r="K4836">
            <v>0</v>
          </cell>
          <cell r="L4836">
            <v>0</v>
          </cell>
          <cell r="M4836">
            <v>0</v>
          </cell>
          <cell r="N4836">
            <v>0</v>
          </cell>
          <cell r="O4836">
            <v>0</v>
          </cell>
          <cell r="P4836">
            <v>0</v>
          </cell>
          <cell r="Q4836">
            <v>0</v>
          </cell>
          <cell r="R4836">
            <v>0</v>
          </cell>
          <cell r="S4836">
            <v>0</v>
          </cell>
          <cell r="T4836">
            <v>0</v>
          </cell>
          <cell r="U4836">
            <v>0</v>
          </cell>
          <cell r="V4836">
            <v>0</v>
          </cell>
          <cell r="W4836">
            <v>380</v>
          </cell>
          <cell r="X4836">
            <v>0</v>
          </cell>
          <cell r="Y4836">
            <v>0</v>
          </cell>
        </row>
        <row r="4837">
          <cell r="B4837" t="str">
            <v>甘洛县</v>
          </cell>
          <cell r="C4837">
            <v>0</v>
          </cell>
          <cell r="D4837">
            <v>763</v>
          </cell>
          <cell r="E4837">
            <v>164</v>
          </cell>
          <cell r="F4837">
            <v>270</v>
          </cell>
          <cell r="G4837">
            <v>329</v>
          </cell>
          <cell r="H4837">
            <v>0</v>
          </cell>
          <cell r="I4837">
            <v>0</v>
          </cell>
          <cell r="J4837">
            <v>763</v>
          </cell>
          <cell r="K4837">
            <v>220</v>
          </cell>
          <cell r="L4837">
            <v>316</v>
          </cell>
          <cell r="M4837">
            <v>92</v>
          </cell>
          <cell r="N4837">
            <v>0</v>
          </cell>
          <cell r="O4837">
            <v>0</v>
          </cell>
          <cell r="P4837">
            <v>0</v>
          </cell>
          <cell r="Q4837">
            <v>0</v>
          </cell>
          <cell r="R4837">
            <v>0</v>
          </cell>
          <cell r="S4837">
            <v>0</v>
          </cell>
          <cell r="T4837">
            <v>135</v>
          </cell>
          <cell r="U4837">
            <v>0</v>
          </cell>
          <cell r="V4837">
            <v>229</v>
          </cell>
          <cell r="W4837">
            <v>166632</v>
          </cell>
          <cell r="X4837">
            <v>693</v>
          </cell>
          <cell r="Y4837">
            <v>2204</v>
          </cell>
        </row>
        <row r="4838">
          <cell r="B4838" t="str">
            <v>甘洛县本级</v>
          </cell>
          <cell r="C4838">
            <v>0</v>
          </cell>
          <cell r="D4838">
            <v>0</v>
          </cell>
          <cell r="E4838">
            <v>0</v>
          </cell>
          <cell r="F4838">
            <v>0</v>
          </cell>
          <cell r="G4838">
            <v>0</v>
          </cell>
          <cell r="H4838">
            <v>0</v>
          </cell>
          <cell r="I4838">
            <v>0</v>
          </cell>
          <cell r="J4838">
            <v>0</v>
          </cell>
          <cell r="K4838">
            <v>0</v>
          </cell>
          <cell r="L4838">
            <v>0</v>
          </cell>
          <cell r="M4838">
            <v>0</v>
          </cell>
          <cell r="N4838">
            <v>0</v>
          </cell>
          <cell r="O4838">
            <v>0</v>
          </cell>
          <cell r="P4838">
            <v>0</v>
          </cell>
          <cell r="Q4838">
            <v>0</v>
          </cell>
          <cell r="R4838">
            <v>0</v>
          </cell>
          <cell r="S4838">
            <v>0</v>
          </cell>
          <cell r="T4838">
            <v>0</v>
          </cell>
          <cell r="U4838">
            <v>0</v>
          </cell>
          <cell r="V4838">
            <v>0</v>
          </cell>
          <cell r="W4838">
            <v>0</v>
          </cell>
          <cell r="X4838">
            <v>0</v>
          </cell>
          <cell r="Y4838">
            <v>0</v>
          </cell>
        </row>
        <row r="4839">
          <cell r="B4839" t="str">
            <v>甘洛县乡（镇）小计</v>
          </cell>
          <cell r="C4839">
            <v>0</v>
          </cell>
          <cell r="D4839">
            <v>763</v>
          </cell>
          <cell r="E4839">
            <v>164</v>
          </cell>
          <cell r="F4839">
            <v>270</v>
          </cell>
          <cell r="G4839">
            <v>329</v>
          </cell>
          <cell r="H4839">
            <v>0</v>
          </cell>
          <cell r="I4839">
            <v>0</v>
          </cell>
          <cell r="J4839">
            <v>763</v>
          </cell>
          <cell r="K4839">
            <v>220</v>
          </cell>
          <cell r="L4839">
            <v>316</v>
          </cell>
          <cell r="M4839">
            <v>92</v>
          </cell>
          <cell r="N4839">
            <v>0</v>
          </cell>
          <cell r="O4839">
            <v>0</v>
          </cell>
          <cell r="P4839">
            <v>0</v>
          </cell>
          <cell r="Q4839">
            <v>0</v>
          </cell>
          <cell r="R4839">
            <v>0</v>
          </cell>
          <cell r="S4839">
            <v>0</v>
          </cell>
          <cell r="T4839">
            <v>135</v>
          </cell>
          <cell r="U4839">
            <v>0</v>
          </cell>
          <cell r="V4839">
            <v>229</v>
          </cell>
          <cell r="W4839">
            <v>166632</v>
          </cell>
          <cell r="X4839">
            <v>693</v>
          </cell>
          <cell r="Y4839">
            <v>2204</v>
          </cell>
        </row>
        <row r="4840">
          <cell r="B4840" t="str">
            <v>甘洛县新市坝镇</v>
          </cell>
          <cell r="C4840">
            <v>0</v>
          </cell>
          <cell r="D4840">
            <v>91</v>
          </cell>
          <cell r="E4840">
            <v>30</v>
          </cell>
          <cell r="F4840">
            <v>40</v>
          </cell>
          <cell r="G4840">
            <v>21</v>
          </cell>
          <cell r="H4840">
            <v>0</v>
          </cell>
          <cell r="I4840">
            <v>0</v>
          </cell>
          <cell r="J4840">
            <v>91</v>
          </cell>
          <cell r="K4840">
            <v>24</v>
          </cell>
          <cell r="L4840">
            <v>43</v>
          </cell>
          <cell r="M4840">
            <v>10</v>
          </cell>
          <cell r="N4840">
            <v>0</v>
          </cell>
          <cell r="O4840">
            <v>0</v>
          </cell>
          <cell r="P4840">
            <v>0</v>
          </cell>
          <cell r="Q4840">
            <v>0</v>
          </cell>
          <cell r="R4840">
            <v>0</v>
          </cell>
          <cell r="S4840">
            <v>0</v>
          </cell>
          <cell r="T4840">
            <v>14</v>
          </cell>
          <cell r="U4840">
            <v>0</v>
          </cell>
          <cell r="V4840">
            <v>24</v>
          </cell>
          <cell r="W4840">
            <v>26258</v>
          </cell>
          <cell r="X4840">
            <v>78</v>
          </cell>
          <cell r="Y4840">
            <v>188</v>
          </cell>
        </row>
        <row r="4841">
          <cell r="B4841" t="str">
            <v>甘洛县田坝镇</v>
          </cell>
          <cell r="C4841">
            <v>0</v>
          </cell>
          <cell r="D4841">
            <v>83</v>
          </cell>
          <cell r="E4841">
            <v>30</v>
          </cell>
          <cell r="F4841">
            <v>40</v>
          </cell>
          <cell r="G4841">
            <v>13</v>
          </cell>
          <cell r="H4841">
            <v>0</v>
          </cell>
          <cell r="I4841">
            <v>0</v>
          </cell>
          <cell r="J4841">
            <v>83</v>
          </cell>
          <cell r="K4841">
            <v>22</v>
          </cell>
          <cell r="L4841">
            <v>40</v>
          </cell>
          <cell r="M4841">
            <v>9</v>
          </cell>
          <cell r="N4841">
            <v>0</v>
          </cell>
          <cell r="O4841">
            <v>0</v>
          </cell>
          <cell r="P4841">
            <v>0</v>
          </cell>
          <cell r="Q4841">
            <v>0</v>
          </cell>
          <cell r="R4841">
            <v>0</v>
          </cell>
          <cell r="S4841">
            <v>0</v>
          </cell>
          <cell r="T4841">
            <v>12</v>
          </cell>
          <cell r="U4841">
            <v>0</v>
          </cell>
          <cell r="V4841">
            <v>23</v>
          </cell>
          <cell r="W4841">
            <v>15019</v>
          </cell>
          <cell r="X4841">
            <v>69</v>
          </cell>
          <cell r="Y4841">
            <v>211</v>
          </cell>
        </row>
        <row r="4842">
          <cell r="B4842" t="str">
            <v>甘洛县新荼乡</v>
          </cell>
          <cell r="C4842">
            <v>0</v>
          </cell>
          <cell r="D4842">
            <v>29</v>
          </cell>
          <cell r="E4842">
            <v>4</v>
          </cell>
          <cell r="F4842">
            <v>15</v>
          </cell>
          <cell r="G4842">
            <v>10</v>
          </cell>
          <cell r="H4842">
            <v>0</v>
          </cell>
          <cell r="I4842">
            <v>0</v>
          </cell>
          <cell r="J4842">
            <v>29</v>
          </cell>
          <cell r="K4842">
            <v>7</v>
          </cell>
          <cell r="L4842">
            <v>14</v>
          </cell>
          <cell r="M4842">
            <v>3</v>
          </cell>
          <cell r="N4842">
            <v>0</v>
          </cell>
          <cell r="O4842">
            <v>0</v>
          </cell>
          <cell r="P4842">
            <v>0</v>
          </cell>
          <cell r="Q4842">
            <v>0</v>
          </cell>
          <cell r="R4842">
            <v>0</v>
          </cell>
          <cell r="S4842">
            <v>0</v>
          </cell>
          <cell r="T4842">
            <v>5</v>
          </cell>
          <cell r="U4842">
            <v>0</v>
          </cell>
          <cell r="V4842">
            <v>8</v>
          </cell>
          <cell r="W4842">
            <v>2895</v>
          </cell>
          <cell r="X4842">
            <v>24</v>
          </cell>
          <cell r="Y4842">
            <v>37</v>
          </cell>
        </row>
        <row r="4843">
          <cell r="B4843" t="str">
            <v>甘洛县两河乡</v>
          </cell>
          <cell r="C4843">
            <v>0</v>
          </cell>
          <cell r="D4843">
            <v>21</v>
          </cell>
          <cell r="E4843">
            <v>4</v>
          </cell>
          <cell r="F4843">
            <v>16</v>
          </cell>
          <cell r="G4843">
            <v>1</v>
          </cell>
          <cell r="H4843">
            <v>0</v>
          </cell>
          <cell r="I4843">
            <v>0</v>
          </cell>
          <cell r="J4843">
            <v>21</v>
          </cell>
          <cell r="K4843">
            <v>7</v>
          </cell>
          <cell r="L4843">
            <v>8</v>
          </cell>
          <cell r="M4843">
            <v>3</v>
          </cell>
          <cell r="N4843">
            <v>0</v>
          </cell>
          <cell r="O4843">
            <v>0</v>
          </cell>
          <cell r="P4843">
            <v>0</v>
          </cell>
          <cell r="Q4843">
            <v>0</v>
          </cell>
          <cell r="R4843">
            <v>0</v>
          </cell>
          <cell r="S4843">
            <v>0</v>
          </cell>
          <cell r="T4843">
            <v>3</v>
          </cell>
          <cell r="U4843">
            <v>0</v>
          </cell>
          <cell r="V4843">
            <v>8</v>
          </cell>
          <cell r="W4843">
            <v>2102</v>
          </cell>
          <cell r="X4843">
            <v>24</v>
          </cell>
          <cell r="Y4843">
            <v>35</v>
          </cell>
        </row>
        <row r="4844">
          <cell r="B4844" t="str">
            <v>甘洛县前进乡</v>
          </cell>
          <cell r="C4844">
            <v>0</v>
          </cell>
          <cell r="D4844">
            <v>28</v>
          </cell>
          <cell r="E4844">
            <v>4</v>
          </cell>
          <cell r="F4844">
            <v>15</v>
          </cell>
          <cell r="G4844">
            <v>9</v>
          </cell>
          <cell r="H4844">
            <v>0</v>
          </cell>
          <cell r="I4844">
            <v>0</v>
          </cell>
          <cell r="J4844">
            <v>28</v>
          </cell>
          <cell r="K4844">
            <v>7</v>
          </cell>
          <cell r="L4844">
            <v>13</v>
          </cell>
          <cell r="M4844">
            <v>3</v>
          </cell>
          <cell r="N4844">
            <v>0</v>
          </cell>
          <cell r="O4844">
            <v>0</v>
          </cell>
          <cell r="P4844">
            <v>0</v>
          </cell>
          <cell r="Q4844">
            <v>0</v>
          </cell>
          <cell r="R4844">
            <v>0</v>
          </cell>
          <cell r="S4844">
            <v>0</v>
          </cell>
          <cell r="T4844">
            <v>5</v>
          </cell>
          <cell r="U4844">
            <v>0</v>
          </cell>
          <cell r="V4844">
            <v>7</v>
          </cell>
          <cell r="W4844">
            <v>4681</v>
          </cell>
          <cell r="X4844">
            <v>21</v>
          </cell>
          <cell r="Y4844">
            <v>71</v>
          </cell>
        </row>
        <row r="4845">
          <cell r="B4845" t="str">
            <v>甘洛县胜利乡</v>
          </cell>
          <cell r="C4845">
            <v>0</v>
          </cell>
          <cell r="D4845">
            <v>29</v>
          </cell>
          <cell r="E4845">
            <v>4</v>
          </cell>
          <cell r="F4845">
            <v>15</v>
          </cell>
          <cell r="G4845">
            <v>10</v>
          </cell>
          <cell r="H4845">
            <v>0</v>
          </cell>
          <cell r="I4845">
            <v>0</v>
          </cell>
          <cell r="J4845">
            <v>29</v>
          </cell>
          <cell r="K4845">
            <v>8</v>
          </cell>
          <cell r="L4845">
            <v>12</v>
          </cell>
          <cell r="M4845">
            <v>4</v>
          </cell>
          <cell r="N4845">
            <v>0</v>
          </cell>
          <cell r="O4845">
            <v>0</v>
          </cell>
          <cell r="P4845">
            <v>0</v>
          </cell>
          <cell r="Q4845">
            <v>0</v>
          </cell>
          <cell r="R4845">
            <v>0</v>
          </cell>
          <cell r="S4845">
            <v>0</v>
          </cell>
          <cell r="T4845">
            <v>5</v>
          </cell>
          <cell r="U4845">
            <v>0</v>
          </cell>
          <cell r="V4845">
            <v>9</v>
          </cell>
          <cell r="W4845">
            <v>4687</v>
          </cell>
          <cell r="X4845">
            <v>27</v>
          </cell>
          <cell r="Y4845">
            <v>114</v>
          </cell>
        </row>
        <row r="4846">
          <cell r="B4846" t="str">
            <v>甘洛县普昌镇</v>
          </cell>
          <cell r="C4846">
            <v>0</v>
          </cell>
          <cell r="D4846">
            <v>42</v>
          </cell>
          <cell r="E4846">
            <v>4</v>
          </cell>
          <cell r="F4846">
            <v>15</v>
          </cell>
          <cell r="G4846">
            <v>23</v>
          </cell>
          <cell r="H4846">
            <v>0</v>
          </cell>
          <cell r="I4846">
            <v>0</v>
          </cell>
          <cell r="J4846">
            <v>42</v>
          </cell>
          <cell r="K4846">
            <v>9</v>
          </cell>
          <cell r="L4846">
            <v>24</v>
          </cell>
          <cell r="M4846">
            <v>4</v>
          </cell>
          <cell r="N4846">
            <v>0</v>
          </cell>
          <cell r="O4846">
            <v>0</v>
          </cell>
          <cell r="P4846">
            <v>0</v>
          </cell>
          <cell r="Q4846">
            <v>0</v>
          </cell>
          <cell r="R4846">
            <v>0</v>
          </cell>
          <cell r="S4846">
            <v>0</v>
          </cell>
          <cell r="T4846">
            <v>5</v>
          </cell>
          <cell r="U4846">
            <v>0</v>
          </cell>
          <cell r="V4846">
            <v>10</v>
          </cell>
          <cell r="W4846">
            <v>7966</v>
          </cell>
          <cell r="X4846">
            <v>30</v>
          </cell>
          <cell r="Y4846">
            <v>124</v>
          </cell>
        </row>
        <row r="4847">
          <cell r="B4847" t="str">
            <v>甘洛县石海乡</v>
          </cell>
          <cell r="C4847">
            <v>0</v>
          </cell>
          <cell r="D4847">
            <v>22</v>
          </cell>
          <cell r="E4847">
            <v>4</v>
          </cell>
          <cell r="F4847">
            <v>15</v>
          </cell>
          <cell r="G4847">
            <v>3</v>
          </cell>
          <cell r="H4847">
            <v>0</v>
          </cell>
          <cell r="I4847">
            <v>0</v>
          </cell>
          <cell r="J4847">
            <v>22</v>
          </cell>
          <cell r="K4847">
            <v>7</v>
          </cell>
          <cell r="L4847">
            <v>8</v>
          </cell>
          <cell r="M4847">
            <v>3</v>
          </cell>
          <cell r="N4847">
            <v>0</v>
          </cell>
          <cell r="O4847">
            <v>0</v>
          </cell>
          <cell r="P4847">
            <v>0</v>
          </cell>
          <cell r="Q4847">
            <v>0</v>
          </cell>
          <cell r="R4847">
            <v>0</v>
          </cell>
          <cell r="S4847">
            <v>0</v>
          </cell>
          <cell r="T4847">
            <v>4</v>
          </cell>
          <cell r="U4847">
            <v>0</v>
          </cell>
          <cell r="V4847">
            <v>7</v>
          </cell>
          <cell r="W4847">
            <v>5876</v>
          </cell>
          <cell r="X4847">
            <v>21</v>
          </cell>
          <cell r="Y4847">
            <v>79</v>
          </cell>
        </row>
        <row r="4848">
          <cell r="B4848" t="str">
            <v>甘洛县阿尔乡</v>
          </cell>
          <cell r="C4848">
            <v>0</v>
          </cell>
          <cell r="D4848">
            <v>40</v>
          </cell>
          <cell r="E4848">
            <v>4</v>
          </cell>
          <cell r="F4848">
            <v>5</v>
          </cell>
          <cell r="G4848">
            <v>31</v>
          </cell>
          <cell r="H4848">
            <v>0</v>
          </cell>
          <cell r="I4848">
            <v>0</v>
          </cell>
          <cell r="J4848">
            <v>40</v>
          </cell>
          <cell r="K4848">
            <v>7</v>
          </cell>
          <cell r="L4848">
            <v>26</v>
          </cell>
          <cell r="M4848">
            <v>3</v>
          </cell>
          <cell r="N4848">
            <v>0</v>
          </cell>
          <cell r="O4848">
            <v>0</v>
          </cell>
          <cell r="P4848">
            <v>0</v>
          </cell>
          <cell r="Q4848">
            <v>0</v>
          </cell>
          <cell r="R4848">
            <v>0</v>
          </cell>
          <cell r="S4848">
            <v>0</v>
          </cell>
          <cell r="T4848">
            <v>4</v>
          </cell>
          <cell r="U4848">
            <v>0</v>
          </cell>
          <cell r="V4848">
            <v>7</v>
          </cell>
          <cell r="W4848">
            <v>7895</v>
          </cell>
          <cell r="X4848">
            <v>21</v>
          </cell>
          <cell r="Y4848">
            <v>191</v>
          </cell>
        </row>
        <row r="4849">
          <cell r="B4849" t="str">
            <v>甘洛县海棠镇</v>
          </cell>
          <cell r="C4849">
            <v>0</v>
          </cell>
          <cell r="D4849">
            <v>21</v>
          </cell>
          <cell r="E4849">
            <v>4</v>
          </cell>
          <cell r="F4849">
            <v>4</v>
          </cell>
          <cell r="G4849">
            <v>13</v>
          </cell>
          <cell r="H4849">
            <v>0</v>
          </cell>
          <cell r="I4849">
            <v>0</v>
          </cell>
          <cell r="J4849">
            <v>21</v>
          </cell>
          <cell r="K4849">
            <v>7</v>
          </cell>
          <cell r="L4849">
            <v>6</v>
          </cell>
          <cell r="M4849">
            <v>3</v>
          </cell>
          <cell r="N4849">
            <v>0</v>
          </cell>
          <cell r="O4849">
            <v>0</v>
          </cell>
          <cell r="P4849">
            <v>0</v>
          </cell>
          <cell r="Q4849">
            <v>0</v>
          </cell>
          <cell r="R4849">
            <v>0</v>
          </cell>
          <cell r="S4849">
            <v>0</v>
          </cell>
          <cell r="T4849">
            <v>5</v>
          </cell>
          <cell r="U4849">
            <v>0</v>
          </cell>
          <cell r="V4849">
            <v>7</v>
          </cell>
          <cell r="W4849">
            <v>4658</v>
          </cell>
          <cell r="X4849">
            <v>21</v>
          </cell>
          <cell r="Y4849">
            <v>56</v>
          </cell>
        </row>
        <row r="4850">
          <cell r="B4850" t="str">
            <v>甘洛县坪坝乡</v>
          </cell>
          <cell r="C4850">
            <v>0</v>
          </cell>
          <cell r="D4850">
            <v>24</v>
          </cell>
          <cell r="E4850">
            <v>4</v>
          </cell>
          <cell r="F4850">
            <v>4</v>
          </cell>
          <cell r="G4850">
            <v>16</v>
          </cell>
          <cell r="H4850">
            <v>0</v>
          </cell>
          <cell r="I4850">
            <v>0</v>
          </cell>
          <cell r="J4850">
            <v>24</v>
          </cell>
          <cell r="K4850">
            <v>11</v>
          </cell>
          <cell r="L4850">
            <v>2</v>
          </cell>
          <cell r="M4850">
            <v>5</v>
          </cell>
          <cell r="N4850">
            <v>0</v>
          </cell>
          <cell r="O4850">
            <v>0</v>
          </cell>
          <cell r="P4850">
            <v>0</v>
          </cell>
          <cell r="Q4850">
            <v>0</v>
          </cell>
          <cell r="R4850">
            <v>0</v>
          </cell>
          <cell r="S4850">
            <v>0</v>
          </cell>
          <cell r="T4850">
            <v>6</v>
          </cell>
          <cell r="U4850">
            <v>0</v>
          </cell>
          <cell r="V4850">
            <v>12</v>
          </cell>
          <cell r="W4850">
            <v>5879</v>
          </cell>
          <cell r="X4850">
            <v>36</v>
          </cell>
          <cell r="Y4850">
            <v>19</v>
          </cell>
        </row>
        <row r="4851">
          <cell r="B4851" t="str">
            <v>甘洛县蓼坪乡</v>
          </cell>
          <cell r="C4851">
            <v>0</v>
          </cell>
          <cell r="D4851">
            <v>18</v>
          </cell>
          <cell r="E4851">
            <v>4</v>
          </cell>
          <cell r="F4851">
            <v>4</v>
          </cell>
          <cell r="G4851">
            <v>10</v>
          </cell>
          <cell r="H4851">
            <v>0</v>
          </cell>
          <cell r="I4851">
            <v>0</v>
          </cell>
          <cell r="J4851">
            <v>18</v>
          </cell>
          <cell r="K4851">
            <v>7</v>
          </cell>
          <cell r="L4851">
            <v>4</v>
          </cell>
          <cell r="M4851">
            <v>3</v>
          </cell>
          <cell r="N4851">
            <v>0</v>
          </cell>
          <cell r="O4851">
            <v>0</v>
          </cell>
          <cell r="P4851">
            <v>0</v>
          </cell>
          <cell r="Q4851">
            <v>0</v>
          </cell>
          <cell r="R4851">
            <v>0</v>
          </cell>
          <cell r="S4851">
            <v>0</v>
          </cell>
          <cell r="T4851">
            <v>4</v>
          </cell>
          <cell r="U4851">
            <v>0</v>
          </cell>
          <cell r="V4851">
            <v>7</v>
          </cell>
          <cell r="W4851">
            <v>4356</v>
          </cell>
          <cell r="X4851">
            <v>21</v>
          </cell>
          <cell r="Y4851">
            <v>37</v>
          </cell>
        </row>
        <row r="4852">
          <cell r="B4852" t="str">
            <v>甘洛县斯觉镇</v>
          </cell>
          <cell r="C4852">
            <v>0</v>
          </cell>
          <cell r="D4852">
            <v>21</v>
          </cell>
          <cell r="E4852">
            <v>4</v>
          </cell>
          <cell r="F4852">
            <v>4</v>
          </cell>
          <cell r="G4852">
            <v>13</v>
          </cell>
          <cell r="H4852">
            <v>0</v>
          </cell>
          <cell r="I4852">
            <v>0</v>
          </cell>
          <cell r="J4852">
            <v>21</v>
          </cell>
          <cell r="K4852">
            <v>6</v>
          </cell>
          <cell r="L4852">
            <v>9</v>
          </cell>
          <cell r="M4852">
            <v>2</v>
          </cell>
          <cell r="N4852">
            <v>0</v>
          </cell>
          <cell r="O4852">
            <v>0</v>
          </cell>
          <cell r="P4852">
            <v>0</v>
          </cell>
          <cell r="Q4852">
            <v>0</v>
          </cell>
          <cell r="R4852">
            <v>0</v>
          </cell>
          <cell r="S4852">
            <v>0</v>
          </cell>
          <cell r="T4852">
            <v>4</v>
          </cell>
          <cell r="U4852">
            <v>0</v>
          </cell>
          <cell r="V4852">
            <v>6</v>
          </cell>
          <cell r="W4852">
            <v>6894</v>
          </cell>
          <cell r="X4852">
            <v>18</v>
          </cell>
          <cell r="Y4852">
            <v>105</v>
          </cell>
        </row>
        <row r="4853">
          <cell r="B4853" t="str">
            <v>甘洛县尼尔觉乡</v>
          </cell>
          <cell r="C4853">
            <v>0</v>
          </cell>
          <cell r="D4853">
            <v>17</v>
          </cell>
          <cell r="E4853">
            <v>4</v>
          </cell>
          <cell r="F4853">
            <v>3</v>
          </cell>
          <cell r="G4853">
            <v>10</v>
          </cell>
          <cell r="H4853">
            <v>0</v>
          </cell>
          <cell r="I4853">
            <v>0</v>
          </cell>
          <cell r="J4853">
            <v>17</v>
          </cell>
          <cell r="K4853">
            <v>4</v>
          </cell>
          <cell r="L4853">
            <v>7</v>
          </cell>
          <cell r="M4853">
            <v>2</v>
          </cell>
          <cell r="N4853">
            <v>0</v>
          </cell>
          <cell r="O4853">
            <v>0</v>
          </cell>
          <cell r="P4853">
            <v>0</v>
          </cell>
          <cell r="Q4853">
            <v>0</v>
          </cell>
          <cell r="R4853">
            <v>0</v>
          </cell>
          <cell r="S4853">
            <v>0</v>
          </cell>
          <cell r="T4853">
            <v>4</v>
          </cell>
          <cell r="U4853">
            <v>0</v>
          </cell>
          <cell r="V4853">
            <v>4</v>
          </cell>
          <cell r="W4853">
            <v>4212</v>
          </cell>
          <cell r="X4853">
            <v>12</v>
          </cell>
          <cell r="Y4853">
            <v>62</v>
          </cell>
        </row>
        <row r="4854">
          <cell r="B4854" t="str">
            <v>甘洛县里克乡</v>
          </cell>
          <cell r="C4854">
            <v>0</v>
          </cell>
          <cell r="D4854">
            <v>26</v>
          </cell>
          <cell r="E4854">
            <v>4</v>
          </cell>
          <cell r="F4854">
            <v>3</v>
          </cell>
          <cell r="G4854">
            <v>19</v>
          </cell>
          <cell r="H4854">
            <v>0</v>
          </cell>
          <cell r="I4854">
            <v>0</v>
          </cell>
          <cell r="J4854">
            <v>26</v>
          </cell>
          <cell r="K4854">
            <v>4</v>
          </cell>
          <cell r="L4854">
            <v>16</v>
          </cell>
          <cell r="M4854">
            <v>2</v>
          </cell>
          <cell r="N4854">
            <v>0</v>
          </cell>
          <cell r="O4854">
            <v>0</v>
          </cell>
          <cell r="P4854">
            <v>0</v>
          </cell>
          <cell r="Q4854">
            <v>0</v>
          </cell>
          <cell r="R4854">
            <v>0</v>
          </cell>
          <cell r="S4854">
            <v>0</v>
          </cell>
          <cell r="T4854">
            <v>4</v>
          </cell>
          <cell r="U4854">
            <v>0</v>
          </cell>
          <cell r="V4854">
            <v>4</v>
          </cell>
          <cell r="W4854">
            <v>3527</v>
          </cell>
          <cell r="X4854">
            <v>12</v>
          </cell>
          <cell r="Y4854">
            <v>75</v>
          </cell>
        </row>
        <row r="4855">
          <cell r="B4855" t="str">
            <v>甘洛县拉莫乡</v>
          </cell>
          <cell r="C4855">
            <v>0</v>
          </cell>
          <cell r="D4855">
            <v>23</v>
          </cell>
          <cell r="E4855">
            <v>4</v>
          </cell>
          <cell r="F4855">
            <v>3</v>
          </cell>
          <cell r="G4855">
            <v>16</v>
          </cell>
          <cell r="H4855">
            <v>0</v>
          </cell>
          <cell r="I4855">
            <v>0</v>
          </cell>
          <cell r="J4855">
            <v>23</v>
          </cell>
          <cell r="K4855">
            <v>5</v>
          </cell>
          <cell r="L4855">
            <v>14</v>
          </cell>
          <cell r="M4855">
            <v>2</v>
          </cell>
          <cell r="N4855">
            <v>0</v>
          </cell>
          <cell r="O4855">
            <v>0</v>
          </cell>
          <cell r="P4855">
            <v>0</v>
          </cell>
          <cell r="Q4855">
            <v>0</v>
          </cell>
          <cell r="R4855">
            <v>0</v>
          </cell>
          <cell r="S4855">
            <v>0</v>
          </cell>
          <cell r="T4855">
            <v>2</v>
          </cell>
          <cell r="U4855">
            <v>0</v>
          </cell>
          <cell r="V4855">
            <v>5</v>
          </cell>
          <cell r="W4855">
            <v>3124</v>
          </cell>
          <cell r="X4855">
            <v>15</v>
          </cell>
          <cell r="Y4855">
            <v>48</v>
          </cell>
        </row>
        <row r="4856">
          <cell r="B4856" t="str">
            <v>甘洛县吉米镇</v>
          </cell>
          <cell r="C4856">
            <v>0</v>
          </cell>
          <cell r="D4856">
            <v>20</v>
          </cell>
          <cell r="E4856">
            <v>4</v>
          </cell>
          <cell r="F4856">
            <v>4</v>
          </cell>
          <cell r="G4856">
            <v>12</v>
          </cell>
          <cell r="H4856">
            <v>0</v>
          </cell>
          <cell r="I4856">
            <v>0</v>
          </cell>
          <cell r="J4856">
            <v>20</v>
          </cell>
          <cell r="K4856">
            <v>7</v>
          </cell>
          <cell r="L4856">
            <v>6</v>
          </cell>
          <cell r="M4856">
            <v>3</v>
          </cell>
          <cell r="N4856">
            <v>0</v>
          </cell>
          <cell r="O4856">
            <v>0</v>
          </cell>
          <cell r="P4856">
            <v>0</v>
          </cell>
          <cell r="Q4856">
            <v>0</v>
          </cell>
          <cell r="R4856">
            <v>0</v>
          </cell>
          <cell r="S4856">
            <v>0</v>
          </cell>
          <cell r="T4856">
            <v>4</v>
          </cell>
          <cell r="U4856">
            <v>0</v>
          </cell>
          <cell r="V4856">
            <v>7</v>
          </cell>
          <cell r="W4856">
            <v>2502</v>
          </cell>
          <cell r="X4856">
            <v>21</v>
          </cell>
          <cell r="Y4856">
            <v>71</v>
          </cell>
        </row>
        <row r="4857">
          <cell r="B4857" t="str">
            <v>甘洛县阿嘎乡</v>
          </cell>
          <cell r="C4857">
            <v>0</v>
          </cell>
          <cell r="D4857">
            <v>20</v>
          </cell>
          <cell r="E4857">
            <v>4</v>
          </cell>
          <cell r="F4857">
            <v>4</v>
          </cell>
          <cell r="G4857">
            <v>12</v>
          </cell>
          <cell r="H4857">
            <v>0</v>
          </cell>
          <cell r="I4857">
            <v>0</v>
          </cell>
          <cell r="J4857">
            <v>20</v>
          </cell>
          <cell r="K4857">
            <v>8</v>
          </cell>
          <cell r="L4857">
            <v>6</v>
          </cell>
          <cell r="M4857">
            <v>2</v>
          </cell>
          <cell r="N4857">
            <v>0</v>
          </cell>
          <cell r="O4857">
            <v>0</v>
          </cell>
          <cell r="P4857">
            <v>0</v>
          </cell>
          <cell r="Q4857">
            <v>0</v>
          </cell>
          <cell r="R4857">
            <v>0</v>
          </cell>
          <cell r="S4857">
            <v>0</v>
          </cell>
          <cell r="T4857">
            <v>4</v>
          </cell>
          <cell r="U4857">
            <v>0</v>
          </cell>
          <cell r="V4857">
            <v>9</v>
          </cell>
          <cell r="W4857">
            <v>6542</v>
          </cell>
          <cell r="X4857">
            <v>27</v>
          </cell>
          <cell r="Y4857">
            <v>72</v>
          </cell>
        </row>
        <row r="4858">
          <cell r="B4858" t="str">
            <v>甘洛县波波乡</v>
          </cell>
          <cell r="C4858">
            <v>0</v>
          </cell>
          <cell r="D4858">
            <v>16</v>
          </cell>
          <cell r="E4858">
            <v>4</v>
          </cell>
          <cell r="F4858">
            <v>6</v>
          </cell>
          <cell r="G4858">
            <v>6</v>
          </cell>
          <cell r="H4858">
            <v>0</v>
          </cell>
          <cell r="I4858">
            <v>0</v>
          </cell>
          <cell r="J4858">
            <v>16</v>
          </cell>
          <cell r="K4858">
            <v>5</v>
          </cell>
          <cell r="L4858">
            <v>5</v>
          </cell>
          <cell r="M4858">
            <v>3</v>
          </cell>
          <cell r="N4858">
            <v>0</v>
          </cell>
          <cell r="O4858">
            <v>0</v>
          </cell>
          <cell r="P4858">
            <v>0</v>
          </cell>
          <cell r="Q4858">
            <v>0</v>
          </cell>
          <cell r="R4858">
            <v>0</v>
          </cell>
          <cell r="S4858">
            <v>0</v>
          </cell>
          <cell r="T4858">
            <v>3</v>
          </cell>
          <cell r="U4858">
            <v>0</v>
          </cell>
          <cell r="V4858">
            <v>5</v>
          </cell>
          <cell r="W4858">
            <v>3124</v>
          </cell>
          <cell r="X4858">
            <v>15</v>
          </cell>
          <cell r="Y4858">
            <v>62</v>
          </cell>
        </row>
        <row r="4859">
          <cell r="B4859" t="str">
            <v>甘洛县玉田镇</v>
          </cell>
          <cell r="C4859">
            <v>0</v>
          </cell>
          <cell r="D4859">
            <v>31</v>
          </cell>
          <cell r="E4859">
            <v>4</v>
          </cell>
          <cell r="F4859">
            <v>10</v>
          </cell>
          <cell r="G4859">
            <v>17</v>
          </cell>
          <cell r="H4859">
            <v>0</v>
          </cell>
          <cell r="I4859">
            <v>0</v>
          </cell>
          <cell r="J4859">
            <v>31</v>
          </cell>
          <cell r="K4859">
            <v>7</v>
          </cell>
          <cell r="L4859">
            <v>17</v>
          </cell>
          <cell r="M4859">
            <v>3</v>
          </cell>
          <cell r="N4859">
            <v>0</v>
          </cell>
          <cell r="O4859">
            <v>0</v>
          </cell>
          <cell r="P4859">
            <v>0</v>
          </cell>
          <cell r="Q4859">
            <v>0</v>
          </cell>
          <cell r="R4859">
            <v>0</v>
          </cell>
          <cell r="S4859">
            <v>0</v>
          </cell>
          <cell r="T4859">
            <v>4</v>
          </cell>
          <cell r="U4859">
            <v>0</v>
          </cell>
          <cell r="V4859">
            <v>7</v>
          </cell>
          <cell r="W4859">
            <v>11253</v>
          </cell>
          <cell r="X4859">
            <v>21</v>
          </cell>
          <cell r="Y4859">
            <v>82</v>
          </cell>
        </row>
        <row r="4860">
          <cell r="B4860" t="str">
            <v>甘洛县嘎日乡</v>
          </cell>
          <cell r="C4860">
            <v>0</v>
          </cell>
          <cell r="D4860">
            <v>24</v>
          </cell>
          <cell r="E4860">
            <v>4</v>
          </cell>
          <cell r="F4860">
            <v>5</v>
          </cell>
          <cell r="G4860">
            <v>15</v>
          </cell>
          <cell r="H4860">
            <v>0</v>
          </cell>
          <cell r="I4860">
            <v>0</v>
          </cell>
          <cell r="J4860">
            <v>24</v>
          </cell>
          <cell r="K4860">
            <v>8</v>
          </cell>
          <cell r="L4860">
            <v>6</v>
          </cell>
          <cell r="M4860">
            <v>4</v>
          </cell>
          <cell r="N4860">
            <v>0</v>
          </cell>
          <cell r="O4860">
            <v>0</v>
          </cell>
          <cell r="P4860">
            <v>0</v>
          </cell>
          <cell r="Q4860">
            <v>0</v>
          </cell>
          <cell r="R4860">
            <v>0</v>
          </cell>
          <cell r="S4860">
            <v>0</v>
          </cell>
          <cell r="T4860">
            <v>6</v>
          </cell>
          <cell r="U4860">
            <v>0</v>
          </cell>
          <cell r="V4860">
            <v>9</v>
          </cell>
          <cell r="W4860">
            <v>4256</v>
          </cell>
          <cell r="X4860">
            <v>27</v>
          </cell>
          <cell r="Y4860">
            <v>71</v>
          </cell>
        </row>
        <row r="4861">
          <cell r="B4861" t="str">
            <v>甘洛县团结乡</v>
          </cell>
          <cell r="C4861">
            <v>0</v>
          </cell>
          <cell r="D4861">
            <v>26</v>
          </cell>
          <cell r="E4861">
            <v>4</v>
          </cell>
          <cell r="F4861">
            <v>5</v>
          </cell>
          <cell r="G4861">
            <v>17</v>
          </cell>
          <cell r="H4861">
            <v>0</v>
          </cell>
          <cell r="I4861">
            <v>0</v>
          </cell>
          <cell r="J4861">
            <v>26</v>
          </cell>
          <cell r="K4861">
            <v>11</v>
          </cell>
          <cell r="L4861">
            <v>5</v>
          </cell>
          <cell r="M4861">
            <v>2</v>
          </cell>
          <cell r="N4861">
            <v>0</v>
          </cell>
          <cell r="O4861">
            <v>0</v>
          </cell>
          <cell r="P4861">
            <v>0</v>
          </cell>
          <cell r="Q4861">
            <v>0</v>
          </cell>
          <cell r="R4861">
            <v>0</v>
          </cell>
          <cell r="S4861">
            <v>0</v>
          </cell>
          <cell r="T4861">
            <v>8</v>
          </cell>
          <cell r="U4861">
            <v>0</v>
          </cell>
          <cell r="V4861">
            <v>12</v>
          </cell>
          <cell r="W4861">
            <v>7853</v>
          </cell>
          <cell r="X4861">
            <v>36</v>
          </cell>
          <cell r="Y4861">
            <v>61</v>
          </cell>
        </row>
        <row r="4862">
          <cell r="B4862" t="str">
            <v>甘洛县则拉乡</v>
          </cell>
          <cell r="C4862">
            <v>0</v>
          </cell>
          <cell r="D4862">
            <v>12</v>
          </cell>
          <cell r="E4862">
            <v>4</v>
          </cell>
          <cell r="F4862">
            <v>5</v>
          </cell>
          <cell r="G4862">
            <v>3</v>
          </cell>
          <cell r="H4862">
            <v>0</v>
          </cell>
          <cell r="I4862">
            <v>0</v>
          </cell>
          <cell r="J4862">
            <v>12</v>
          </cell>
          <cell r="K4862">
            <v>4</v>
          </cell>
          <cell r="L4862">
            <v>2</v>
          </cell>
          <cell r="M4862">
            <v>2</v>
          </cell>
          <cell r="N4862">
            <v>0</v>
          </cell>
          <cell r="O4862">
            <v>0</v>
          </cell>
          <cell r="P4862">
            <v>0</v>
          </cell>
          <cell r="Q4862">
            <v>0</v>
          </cell>
          <cell r="R4862">
            <v>0</v>
          </cell>
          <cell r="S4862">
            <v>0</v>
          </cell>
          <cell r="T4862">
            <v>4</v>
          </cell>
          <cell r="U4862">
            <v>0</v>
          </cell>
          <cell r="V4862">
            <v>4</v>
          </cell>
          <cell r="W4862">
            <v>3017</v>
          </cell>
          <cell r="X4862">
            <v>12</v>
          </cell>
          <cell r="Y4862">
            <v>30</v>
          </cell>
        </row>
        <row r="4863">
          <cell r="B4863" t="str">
            <v>甘洛县苏雄乡</v>
          </cell>
          <cell r="C4863">
            <v>0</v>
          </cell>
          <cell r="D4863">
            <v>17</v>
          </cell>
          <cell r="E4863">
            <v>4</v>
          </cell>
          <cell r="F4863">
            <v>5</v>
          </cell>
          <cell r="G4863">
            <v>8</v>
          </cell>
          <cell r="H4863">
            <v>0</v>
          </cell>
          <cell r="I4863">
            <v>0</v>
          </cell>
          <cell r="J4863">
            <v>17</v>
          </cell>
          <cell r="K4863">
            <v>5</v>
          </cell>
          <cell r="L4863">
            <v>6</v>
          </cell>
          <cell r="M4863">
            <v>3</v>
          </cell>
          <cell r="N4863">
            <v>0</v>
          </cell>
          <cell r="O4863">
            <v>0</v>
          </cell>
          <cell r="P4863">
            <v>0</v>
          </cell>
          <cell r="Q4863">
            <v>0</v>
          </cell>
          <cell r="R4863">
            <v>0</v>
          </cell>
          <cell r="S4863">
            <v>0</v>
          </cell>
          <cell r="T4863">
            <v>3</v>
          </cell>
          <cell r="U4863">
            <v>0</v>
          </cell>
          <cell r="V4863">
            <v>5</v>
          </cell>
          <cell r="W4863">
            <v>3233</v>
          </cell>
          <cell r="X4863">
            <v>15</v>
          </cell>
          <cell r="Y4863">
            <v>75</v>
          </cell>
        </row>
        <row r="4864">
          <cell r="B4864" t="str">
            <v>甘洛县大桥乡</v>
          </cell>
          <cell r="C4864">
            <v>0</v>
          </cell>
          <cell r="D4864">
            <v>17</v>
          </cell>
          <cell r="E4864">
            <v>4</v>
          </cell>
          <cell r="F4864">
            <v>5</v>
          </cell>
          <cell r="G4864">
            <v>8</v>
          </cell>
          <cell r="H4864">
            <v>0</v>
          </cell>
          <cell r="I4864">
            <v>0</v>
          </cell>
          <cell r="J4864">
            <v>17</v>
          </cell>
          <cell r="K4864">
            <v>7</v>
          </cell>
          <cell r="L4864">
            <v>4</v>
          </cell>
          <cell r="M4864">
            <v>2</v>
          </cell>
          <cell r="N4864">
            <v>0</v>
          </cell>
          <cell r="O4864">
            <v>0</v>
          </cell>
          <cell r="P4864">
            <v>0</v>
          </cell>
          <cell r="Q4864">
            <v>0</v>
          </cell>
          <cell r="R4864">
            <v>0</v>
          </cell>
          <cell r="S4864">
            <v>0</v>
          </cell>
          <cell r="T4864">
            <v>4</v>
          </cell>
          <cell r="U4864">
            <v>0</v>
          </cell>
          <cell r="V4864">
            <v>7</v>
          </cell>
          <cell r="W4864">
            <v>3700</v>
          </cell>
          <cell r="X4864">
            <v>21</v>
          </cell>
          <cell r="Y4864">
            <v>53</v>
          </cell>
        </row>
        <row r="4865">
          <cell r="B4865" t="str">
            <v>甘洛县黑马乡</v>
          </cell>
          <cell r="C4865">
            <v>0</v>
          </cell>
          <cell r="D4865">
            <v>15</v>
          </cell>
          <cell r="E4865">
            <v>4</v>
          </cell>
          <cell r="F4865">
            <v>5</v>
          </cell>
          <cell r="G4865">
            <v>6</v>
          </cell>
          <cell r="H4865">
            <v>0</v>
          </cell>
          <cell r="I4865">
            <v>0</v>
          </cell>
          <cell r="J4865">
            <v>15</v>
          </cell>
          <cell r="K4865">
            <v>5</v>
          </cell>
          <cell r="L4865">
            <v>5</v>
          </cell>
          <cell r="M4865">
            <v>2</v>
          </cell>
          <cell r="N4865">
            <v>0</v>
          </cell>
          <cell r="O4865">
            <v>0</v>
          </cell>
          <cell r="P4865">
            <v>0</v>
          </cell>
          <cell r="Q4865">
            <v>0</v>
          </cell>
          <cell r="R4865">
            <v>0</v>
          </cell>
          <cell r="S4865">
            <v>0</v>
          </cell>
          <cell r="T4865">
            <v>3</v>
          </cell>
          <cell r="U4865">
            <v>0</v>
          </cell>
          <cell r="V4865">
            <v>5</v>
          </cell>
          <cell r="W4865">
            <v>4050</v>
          </cell>
          <cell r="X4865">
            <v>15</v>
          </cell>
          <cell r="Y4865">
            <v>61</v>
          </cell>
        </row>
        <row r="4866">
          <cell r="B4866" t="str">
            <v>甘洛县沙岱乡</v>
          </cell>
          <cell r="C4866">
            <v>0</v>
          </cell>
          <cell r="D4866">
            <v>13</v>
          </cell>
          <cell r="E4866">
            <v>4</v>
          </cell>
          <cell r="F4866">
            <v>5</v>
          </cell>
          <cell r="G4866">
            <v>4</v>
          </cell>
          <cell r="H4866">
            <v>0</v>
          </cell>
          <cell r="I4866">
            <v>0</v>
          </cell>
          <cell r="J4866">
            <v>13</v>
          </cell>
          <cell r="K4866">
            <v>6</v>
          </cell>
          <cell r="L4866">
            <v>2</v>
          </cell>
          <cell r="M4866">
            <v>2</v>
          </cell>
          <cell r="N4866">
            <v>0</v>
          </cell>
          <cell r="O4866">
            <v>0</v>
          </cell>
          <cell r="P4866">
            <v>0</v>
          </cell>
          <cell r="Q4866">
            <v>0</v>
          </cell>
          <cell r="R4866">
            <v>0</v>
          </cell>
          <cell r="S4866">
            <v>0</v>
          </cell>
          <cell r="T4866">
            <v>3</v>
          </cell>
          <cell r="U4866">
            <v>0</v>
          </cell>
          <cell r="V4866">
            <v>6</v>
          </cell>
          <cell r="W4866">
            <v>3820</v>
          </cell>
          <cell r="X4866">
            <v>18</v>
          </cell>
          <cell r="Y4866">
            <v>35</v>
          </cell>
        </row>
        <row r="4867">
          <cell r="B4867" t="str">
            <v>甘洛县阿兹觉乡</v>
          </cell>
          <cell r="C4867">
            <v>0</v>
          </cell>
          <cell r="D4867">
            <v>17</v>
          </cell>
          <cell r="E4867">
            <v>4</v>
          </cell>
          <cell r="F4867">
            <v>10</v>
          </cell>
          <cell r="G4867">
            <v>3</v>
          </cell>
          <cell r="H4867">
            <v>0</v>
          </cell>
          <cell r="I4867">
            <v>0</v>
          </cell>
          <cell r="J4867">
            <v>17</v>
          </cell>
          <cell r="K4867">
            <v>5</v>
          </cell>
          <cell r="L4867">
            <v>6</v>
          </cell>
          <cell r="M4867">
            <v>3</v>
          </cell>
          <cell r="N4867">
            <v>0</v>
          </cell>
          <cell r="O4867">
            <v>0</v>
          </cell>
          <cell r="P4867">
            <v>0</v>
          </cell>
          <cell r="Q4867">
            <v>0</v>
          </cell>
          <cell r="R4867">
            <v>0</v>
          </cell>
          <cell r="S4867">
            <v>0</v>
          </cell>
          <cell r="T4867">
            <v>3</v>
          </cell>
          <cell r="U4867">
            <v>0</v>
          </cell>
          <cell r="V4867">
            <v>5</v>
          </cell>
          <cell r="W4867">
            <v>3253</v>
          </cell>
          <cell r="X4867">
            <v>15</v>
          </cell>
          <cell r="Y4867">
            <v>79</v>
          </cell>
        </row>
        <row r="4868">
          <cell r="B4868" t="str">
            <v>美姑县</v>
          </cell>
          <cell r="C4868">
            <v>0</v>
          </cell>
          <cell r="D4868">
            <v>890</v>
          </cell>
          <cell r="E4868">
            <v>249</v>
          </cell>
          <cell r="F4868">
            <v>15</v>
          </cell>
          <cell r="G4868">
            <v>626</v>
          </cell>
          <cell r="H4868">
            <v>0</v>
          </cell>
          <cell r="I4868">
            <v>0</v>
          </cell>
          <cell r="J4868">
            <v>890</v>
          </cell>
          <cell r="K4868">
            <v>274</v>
          </cell>
          <cell r="L4868">
            <v>225</v>
          </cell>
          <cell r="M4868">
            <v>116</v>
          </cell>
          <cell r="N4868">
            <v>17</v>
          </cell>
          <cell r="O4868">
            <v>45</v>
          </cell>
          <cell r="P4868">
            <v>0</v>
          </cell>
          <cell r="Q4868">
            <v>0</v>
          </cell>
          <cell r="R4868">
            <v>0</v>
          </cell>
          <cell r="S4868">
            <v>0</v>
          </cell>
          <cell r="T4868">
            <v>230</v>
          </cell>
          <cell r="U4868">
            <v>0</v>
          </cell>
          <cell r="V4868">
            <v>291</v>
          </cell>
          <cell r="W4868">
            <v>207275</v>
          </cell>
          <cell r="X4868">
            <v>880</v>
          </cell>
          <cell r="Y4868">
            <v>1876</v>
          </cell>
        </row>
        <row r="4869">
          <cell r="B4869" t="str">
            <v>美姑县本级</v>
          </cell>
          <cell r="C4869">
            <v>0</v>
          </cell>
          <cell r="D4869">
            <v>0</v>
          </cell>
          <cell r="E4869">
            <v>0</v>
          </cell>
          <cell r="F4869">
            <v>0</v>
          </cell>
          <cell r="G4869">
            <v>0</v>
          </cell>
          <cell r="H4869">
            <v>0</v>
          </cell>
          <cell r="I4869">
            <v>0</v>
          </cell>
          <cell r="J4869">
            <v>0</v>
          </cell>
          <cell r="K4869">
            <v>0</v>
          </cell>
          <cell r="L4869">
            <v>0</v>
          </cell>
          <cell r="M4869">
            <v>0</v>
          </cell>
          <cell r="N4869">
            <v>0</v>
          </cell>
          <cell r="O4869">
            <v>0</v>
          </cell>
          <cell r="P4869">
            <v>0</v>
          </cell>
          <cell r="Q4869">
            <v>0</v>
          </cell>
          <cell r="R4869">
            <v>0</v>
          </cell>
          <cell r="S4869">
            <v>0</v>
          </cell>
          <cell r="T4869">
            <v>0</v>
          </cell>
          <cell r="U4869">
            <v>0</v>
          </cell>
          <cell r="V4869">
            <v>0</v>
          </cell>
          <cell r="W4869">
            <v>0</v>
          </cell>
          <cell r="X4869">
            <v>0</v>
          </cell>
          <cell r="Y4869">
            <v>0</v>
          </cell>
        </row>
        <row r="4870">
          <cell r="B4870" t="str">
            <v>美姑县乡（镇）小计</v>
          </cell>
          <cell r="C4870">
            <v>0</v>
          </cell>
          <cell r="D4870">
            <v>890</v>
          </cell>
          <cell r="E4870">
            <v>249</v>
          </cell>
          <cell r="F4870">
            <v>15</v>
          </cell>
          <cell r="G4870">
            <v>626</v>
          </cell>
          <cell r="H4870">
            <v>0</v>
          </cell>
          <cell r="I4870">
            <v>0</v>
          </cell>
          <cell r="J4870">
            <v>890</v>
          </cell>
          <cell r="K4870">
            <v>274</v>
          </cell>
          <cell r="L4870">
            <v>225</v>
          </cell>
          <cell r="M4870">
            <v>116</v>
          </cell>
          <cell r="N4870">
            <v>17</v>
          </cell>
          <cell r="O4870">
            <v>45</v>
          </cell>
          <cell r="P4870">
            <v>0</v>
          </cell>
          <cell r="Q4870">
            <v>0</v>
          </cell>
          <cell r="R4870">
            <v>0</v>
          </cell>
          <cell r="S4870">
            <v>0</v>
          </cell>
          <cell r="T4870">
            <v>230</v>
          </cell>
          <cell r="U4870">
            <v>0</v>
          </cell>
          <cell r="V4870">
            <v>291</v>
          </cell>
          <cell r="W4870">
            <v>207275</v>
          </cell>
          <cell r="X4870">
            <v>880</v>
          </cell>
          <cell r="Y4870">
            <v>1876</v>
          </cell>
        </row>
        <row r="4871">
          <cell r="B4871" t="str">
            <v>美姑县龙窝乡</v>
          </cell>
          <cell r="C4871">
            <v>0</v>
          </cell>
          <cell r="D4871">
            <v>24</v>
          </cell>
          <cell r="E4871">
            <v>5</v>
          </cell>
          <cell r="F4871">
            <v>0</v>
          </cell>
          <cell r="G4871">
            <v>19</v>
          </cell>
          <cell r="H4871">
            <v>0</v>
          </cell>
          <cell r="I4871">
            <v>0</v>
          </cell>
          <cell r="J4871">
            <v>24</v>
          </cell>
          <cell r="K4871">
            <v>9</v>
          </cell>
          <cell r="L4871">
            <v>5</v>
          </cell>
          <cell r="M4871">
            <v>4</v>
          </cell>
          <cell r="N4871">
            <v>1</v>
          </cell>
          <cell r="O4871">
            <v>1</v>
          </cell>
          <cell r="P4871">
            <v>0</v>
          </cell>
          <cell r="Q4871">
            <v>0</v>
          </cell>
          <cell r="R4871">
            <v>0</v>
          </cell>
          <cell r="S4871">
            <v>0</v>
          </cell>
          <cell r="T4871">
            <v>5</v>
          </cell>
          <cell r="U4871">
            <v>0</v>
          </cell>
          <cell r="V4871">
            <v>9</v>
          </cell>
          <cell r="W4871">
            <v>4348</v>
          </cell>
          <cell r="X4871">
            <v>27</v>
          </cell>
          <cell r="Y4871">
            <v>44</v>
          </cell>
        </row>
        <row r="4872">
          <cell r="B4872" t="str">
            <v>美姑县树窝乡</v>
          </cell>
          <cell r="C4872">
            <v>0</v>
          </cell>
          <cell r="D4872">
            <v>14</v>
          </cell>
          <cell r="E4872">
            <v>5</v>
          </cell>
          <cell r="F4872">
            <v>0</v>
          </cell>
          <cell r="G4872">
            <v>9</v>
          </cell>
          <cell r="H4872">
            <v>0</v>
          </cell>
          <cell r="I4872">
            <v>0</v>
          </cell>
          <cell r="J4872">
            <v>14</v>
          </cell>
          <cell r="K4872">
            <v>5</v>
          </cell>
          <cell r="L4872">
            <v>3</v>
          </cell>
          <cell r="M4872">
            <v>2</v>
          </cell>
          <cell r="N4872">
            <v>1</v>
          </cell>
          <cell r="O4872">
            <v>1</v>
          </cell>
          <cell r="P4872">
            <v>0</v>
          </cell>
          <cell r="Q4872">
            <v>0</v>
          </cell>
          <cell r="R4872">
            <v>0</v>
          </cell>
          <cell r="S4872">
            <v>0</v>
          </cell>
          <cell r="T4872">
            <v>3</v>
          </cell>
          <cell r="U4872">
            <v>0</v>
          </cell>
          <cell r="V4872">
            <v>5</v>
          </cell>
          <cell r="W4872">
            <v>2517</v>
          </cell>
          <cell r="X4872">
            <v>15</v>
          </cell>
          <cell r="Y4872">
            <v>26</v>
          </cell>
        </row>
        <row r="4873">
          <cell r="B4873" t="str">
            <v>美姑县依果觉乡</v>
          </cell>
          <cell r="C4873">
            <v>0</v>
          </cell>
          <cell r="D4873">
            <v>31</v>
          </cell>
          <cell r="E4873">
            <v>9</v>
          </cell>
          <cell r="F4873">
            <v>0</v>
          </cell>
          <cell r="G4873">
            <v>22</v>
          </cell>
          <cell r="H4873">
            <v>0</v>
          </cell>
          <cell r="I4873">
            <v>0</v>
          </cell>
          <cell r="J4873">
            <v>31</v>
          </cell>
          <cell r="K4873">
            <v>10</v>
          </cell>
          <cell r="L4873">
            <v>8</v>
          </cell>
          <cell r="M4873">
            <v>4</v>
          </cell>
          <cell r="N4873">
            <v>1</v>
          </cell>
          <cell r="O4873">
            <v>2</v>
          </cell>
          <cell r="P4873">
            <v>0</v>
          </cell>
          <cell r="Q4873">
            <v>0</v>
          </cell>
          <cell r="R4873">
            <v>0</v>
          </cell>
          <cell r="S4873">
            <v>0</v>
          </cell>
          <cell r="T4873">
            <v>7</v>
          </cell>
          <cell r="U4873">
            <v>0</v>
          </cell>
          <cell r="V4873">
            <v>11</v>
          </cell>
          <cell r="W4873">
            <v>7771</v>
          </cell>
          <cell r="X4873">
            <v>33</v>
          </cell>
          <cell r="Y4873">
            <v>65</v>
          </cell>
        </row>
        <row r="4874">
          <cell r="B4874" t="str">
            <v>美姑县洒库乡</v>
          </cell>
          <cell r="C4874">
            <v>0</v>
          </cell>
          <cell r="D4874">
            <v>31</v>
          </cell>
          <cell r="E4874">
            <v>10</v>
          </cell>
          <cell r="F4874">
            <v>0</v>
          </cell>
          <cell r="G4874">
            <v>21</v>
          </cell>
          <cell r="H4874">
            <v>0</v>
          </cell>
          <cell r="I4874">
            <v>0</v>
          </cell>
          <cell r="J4874">
            <v>31</v>
          </cell>
          <cell r="K4874">
            <v>9</v>
          </cell>
          <cell r="L4874">
            <v>10</v>
          </cell>
          <cell r="M4874">
            <v>4</v>
          </cell>
          <cell r="N4874">
            <v>0</v>
          </cell>
          <cell r="O4874">
            <v>1</v>
          </cell>
          <cell r="P4874">
            <v>0</v>
          </cell>
          <cell r="Q4874">
            <v>0</v>
          </cell>
          <cell r="R4874">
            <v>0</v>
          </cell>
          <cell r="S4874">
            <v>0</v>
          </cell>
          <cell r="T4874">
            <v>7</v>
          </cell>
          <cell r="U4874">
            <v>0</v>
          </cell>
          <cell r="V4874">
            <v>10</v>
          </cell>
          <cell r="W4874">
            <v>8022</v>
          </cell>
          <cell r="X4874">
            <v>30</v>
          </cell>
          <cell r="Y4874">
            <v>84</v>
          </cell>
        </row>
        <row r="4875">
          <cell r="B4875" t="str">
            <v>美姑县瓦西乡</v>
          </cell>
          <cell r="C4875">
            <v>0</v>
          </cell>
          <cell r="D4875">
            <v>19</v>
          </cell>
          <cell r="E4875">
            <v>6</v>
          </cell>
          <cell r="F4875">
            <v>0</v>
          </cell>
          <cell r="G4875">
            <v>13</v>
          </cell>
          <cell r="H4875">
            <v>0</v>
          </cell>
          <cell r="I4875">
            <v>0</v>
          </cell>
          <cell r="J4875">
            <v>19</v>
          </cell>
          <cell r="K4875">
            <v>6</v>
          </cell>
          <cell r="L4875">
            <v>6</v>
          </cell>
          <cell r="M4875">
            <v>2</v>
          </cell>
          <cell r="N4875">
            <v>0</v>
          </cell>
          <cell r="O4875">
            <v>1</v>
          </cell>
          <cell r="P4875">
            <v>0</v>
          </cell>
          <cell r="Q4875">
            <v>0</v>
          </cell>
          <cell r="R4875">
            <v>0</v>
          </cell>
          <cell r="S4875">
            <v>0</v>
          </cell>
          <cell r="T4875">
            <v>4</v>
          </cell>
          <cell r="U4875">
            <v>0</v>
          </cell>
          <cell r="V4875">
            <v>6</v>
          </cell>
          <cell r="W4875">
            <v>4078</v>
          </cell>
          <cell r="X4875">
            <v>18</v>
          </cell>
          <cell r="Y4875">
            <v>53</v>
          </cell>
        </row>
        <row r="4876">
          <cell r="B4876" t="str">
            <v>美姑县峨曲古乡</v>
          </cell>
          <cell r="C4876">
            <v>0</v>
          </cell>
          <cell r="D4876">
            <v>19</v>
          </cell>
          <cell r="E4876">
            <v>6</v>
          </cell>
          <cell r="F4876">
            <v>0</v>
          </cell>
          <cell r="G4876">
            <v>13</v>
          </cell>
          <cell r="H4876">
            <v>0</v>
          </cell>
          <cell r="I4876">
            <v>0</v>
          </cell>
          <cell r="J4876">
            <v>19</v>
          </cell>
          <cell r="K4876">
            <v>5</v>
          </cell>
          <cell r="L4876">
            <v>5</v>
          </cell>
          <cell r="M4876">
            <v>2</v>
          </cell>
          <cell r="N4876">
            <v>1</v>
          </cell>
          <cell r="O4876">
            <v>2</v>
          </cell>
          <cell r="P4876">
            <v>0</v>
          </cell>
          <cell r="Q4876">
            <v>0</v>
          </cell>
          <cell r="R4876">
            <v>0</v>
          </cell>
          <cell r="S4876">
            <v>0</v>
          </cell>
          <cell r="T4876">
            <v>5</v>
          </cell>
          <cell r="U4876">
            <v>0</v>
          </cell>
          <cell r="V4876">
            <v>5</v>
          </cell>
          <cell r="W4876">
            <v>5071</v>
          </cell>
          <cell r="X4876">
            <v>15</v>
          </cell>
          <cell r="Y4876">
            <v>43</v>
          </cell>
        </row>
        <row r="4877">
          <cell r="B4877" t="str">
            <v>美姑县尼哈乡</v>
          </cell>
          <cell r="C4877">
            <v>0</v>
          </cell>
          <cell r="D4877">
            <v>14</v>
          </cell>
          <cell r="E4877">
            <v>4</v>
          </cell>
          <cell r="F4877">
            <v>0</v>
          </cell>
          <cell r="G4877">
            <v>10</v>
          </cell>
          <cell r="H4877">
            <v>0</v>
          </cell>
          <cell r="I4877">
            <v>0</v>
          </cell>
          <cell r="J4877">
            <v>14</v>
          </cell>
          <cell r="K4877">
            <v>4</v>
          </cell>
          <cell r="L4877">
            <v>3</v>
          </cell>
          <cell r="M4877">
            <v>2</v>
          </cell>
          <cell r="N4877">
            <v>0</v>
          </cell>
          <cell r="O4877">
            <v>1</v>
          </cell>
          <cell r="P4877">
            <v>0</v>
          </cell>
          <cell r="Q4877">
            <v>0</v>
          </cell>
          <cell r="R4877">
            <v>0</v>
          </cell>
          <cell r="S4877">
            <v>0</v>
          </cell>
          <cell r="T4877">
            <v>4</v>
          </cell>
          <cell r="U4877">
            <v>0</v>
          </cell>
          <cell r="V4877">
            <v>4</v>
          </cell>
          <cell r="W4877">
            <v>2448</v>
          </cell>
          <cell r="X4877">
            <v>12</v>
          </cell>
          <cell r="Y4877">
            <v>24</v>
          </cell>
        </row>
        <row r="4878">
          <cell r="B4878" t="str">
            <v>美姑县龙门乡</v>
          </cell>
          <cell r="C4878">
            <v>0</v>
          </cell>
          <cell r="D4878">
            <v>39</v>
          </cell>
          <cell r="E4878">
            <v>11</v>
          </cell>
          <cell r="F4878">
            <v>0</v>
          </cell>
          <cell r="G4878">
            <v>28</v>
          </cell>
          <cell r="H4878">
            <v>0</v>
          </cell>
          <cell r="I4878">
            <v>0</v>
          </cell>
          <cell r="J4878">
            <v>39</v>
          </cell>
          <cell r="K4878">
            <v>13</v>
          </cell>
          <cell r="L4878">
            <v>10</v>
          </cell>
          <cell r="M4878">
            <v>5</v>
          </cell>
          <cell r="N4878">
            <v>0</v>
          </cell>
          <cell r="O4878">
            <v>1</v>
          </cell>
          <cell r="P4878">
            <v>0</v>
          </cell>
          <cell r="Q4878">
            <v>0</v>
          </cell>
          <cell r="R4878">
            <v>0</v>
          </cell>
          <cell r="S4878">
            <v>0</v>
          </cell>
          <cell r="T4878">
            <v>10</v>
          </cell>
          <cell r="U4878">
            <v>0</v>
          </cell>
          <cell r="V4878">
            <v>14</v>
          </cell>
          <cell r="W4878">
            <v>8773</v>
          </cell>
          <cell r="X4878">
            <v>42</v>
          </cell>
          <cell r="Y4878">
            <v>80</v>
          </cell>
        </row>
        <row r="4879">
          <cell r="B4879" t="str">
            <v>美姑县炳途乡</v>
          </cell>
          <cell r="C4879">
            <v>0</v>
          </cell>
          <cell r="D4879">
            <v>16</v>
          </cell>
          <cell r="E4879">
            <v>5</v>
          </cell>
          <cell r="F4879">
            <v>0</v>
          </cell>
          <cell r="G4879">
            <v>11</v>
          </cell>
          <cell r="H4879">
            <v>0</v>
          </cell>
          <cell r="I4879">
            <v>0</v>
          </cell>
          <cell r="J4879">
            <v>16</v>
          </cell>
          <cell r="K4879">
            <v>5</v>
          </cell>
          <cell r="L4879">
            <v>3</v>
          </cell>
          <cell r="M4879">
            <v>2</v>
          </cell>
          <cell r="N4879">
            <v>1</v>
          </cell>
          <cell r="O4879">
            <v>1</v>
          </cell>
          <cell r="P4879">
            <v>0</v>
          </cell>
          <cell r="Q4879">
            <v>0</v>
          </cell>
          <cell r="R4879">
            <v>0</v>
          </cell>
          <cell r="S4879">
            <v>0</v>
          </cell>
          <cell r="T4879">
            <v>5</v>
          </cell>
          <cell r="U4879">
            <v>0</v>
          </cell>
          <cell r="V4879">
            <v>5</v>
          </cell>
          <cell r="W4879">
            <v>4704</v>
          </cell>
          <cell r="X4879">
            <v>15</v>
          </cell>
          <cell r="Y4879">
            <v>28</v>
          </cell>
        </row>
        <row r="4880">
          <cell r="B4880" t="str">
            <v>美姑县拖木乡</v>
          </cell>
          <cell r="C4880">
            <v>0</v>
          </cell>
          <cell r="D4880">
            <v>17</v>
          </cell>
          <cell r="E4880">
            <v>7</v>
          </cell>
          <cell r="F4880">
            <v>0</v>
          </cell>
          <cell r="G4880">
            <v>10</v>
          </cell>
          <cell r="H4880">
            <v>0</v>
          </cell>
          <cell r="I4880">
            <v>0</v>
          </cell>
          <cell r="J4880">
            <v>17</v>
          </cell>
          <cell r="K4880">
            <v>5</v>
          </cell>
          <cell r="L4880">
            <v>4</v>
          </cell>
          <cell r="M4880">
            <v>2</v>
          </cell>
          <cell r="N4880">
            <v>1</v>
          </cell>
          <cell r="O4880">
            <v>1</v>
          </cell>
          <cell r="P4880">
            <v>0</v>
          </cell>
          <cell r="Q4880">
            <v>0</v>
          </cell>
          <cell r="R4880">
            <v>0</v>
          </cell>
          <cell r="S4880">
            <v>0</v>
          </cell>
          <cell r="T4880">
            <v>5</v>
          </cell>
          <cell r="U4880">
            <v>0</v>
          </cell>
          <cell r="V4880">
            <v>5</v>
          </cell>
          <cell r="W4880">
            <v>4429</v>
          </cell>
          <cell r="X4880">
            <v>15</v>
          </cell>
          <cell r="Y4880">
            <v>37</v>
          </cell>
        </row>
        <row r="4881">
          <cell r="B4881" t="str">
            <v>美姑县佐戈依达乡</v>
          </cell>
          <cell r="C4881">
            <v>0</v>
          </cell>
          <cell r="D4881">
            <v>28</v>
          </cell>
          <cell r="E4881">
            <v>7</v>
          </cell>
          <cell r="F4881">
            <v>0</v>
          </cell>
          <cell r="G4881">
            <v>21</v>
          </cell>
          <cell r="H4881">
            <v>0</v>
          </cell>
          <cell r="I4881">
            <v>0</v>
          </cell>
          <cell r="J4881">
            <v>28</v>
          </cell>
          <cell r="K4881">
            <v>9</v>
          </cell>
          <cell r="L4881">
            <v>5</v>
          </cell>
          <cell r="M4881">
            <v>4</v>
          </cell>
          <cell r="N4881">
            <v>1</v>
          </cell>
          <cell r="O4881">
            <v>2</v>
          </cell>
          <cell r="P4881">
            <v>0</v>
          </cell>
          <cell r="Q4881">
            <v>0</v>
          </cell>
          <cell r="R4881">
            <v>0</v>
          </cell>
          <cell r="S4881">
            <v>0</v>
          </cell>
          <cell r="T4881">
            <v>8</v>
          </cell>
          <cell r="U4881">
            <v>0</v>
          </cell>
          <cell r="V4881">
            <v>10</v>
          </cell>
          <cell r="W4881">
            <v>8960</v>
          </cell>
          <cell r="X4881">
            <v>30</v>
          </cell>
          <cell r="Y4881">
            <v>40</v>
          </cell>
        </row>
        <row r="4882">
          <cell r="B4882" t="str">
            <v>美姑县依洛拉达乡</v>
          </cell>
          <cell r="C4882">
            <v>0</v>
          </cell>
          <cell r="D4882">
            <v>21</v>
          </cell>
          <cell r="E4882">
            <v>5</v>
          </cell>
          <cell r="F4882">
            <v>0</v>
          </cell>
          <cell r="G4882">
            <v>16</v>
          </cell>
          <cell r="H4882">
            <v>0</v>
          </cell>
          <cell r="I4882">
            <v>0</v>
          </cell>
          <cell r="J4882">
            <v>21</v>
          </cell>
          <cell r="K4882">
            <v>5</v>
          </cell>
          <cell r="L4882">
            <v>5</v>
          </cell>
          <cell r="M4882">
            <v>2</v>
          </cell>
          <cell r="N4882">
            <v>0</v>
          </cell>
          <cell r="O4882">
            <v>1</v>
          </cell>
          <cell r="P4882">
            <v>0</v>
          </cell>
          <cell r="Q4882">
            <v>0</v>
          </cell>
          <cell r="R4882">
            <v>0</v>
          </cell>
          <cell r="S4882">
            <v>0</v>
          </cell>
          <cell r="T4882">
            <v>8</v>
          </cell>
          <cell r="U4882">
            <v>0</v>
          </cell>
          <cell r="V4882">
            <v>5</v>
          </cell>
          <cell r="W4882">
            <v>3835</v>
          </cell>
          <cell r="X4882">
            <v>15</v>
          </cell>
          <cell r="Y4882">
            <v>39</v>
          </cell>
        </row>
        <row r="4883">
          <cell r="B4883" t="str">
            <v>美姑县典补乡</v>
          </cell>
          <cell r="C4883">
            <v>0</v>
          </cell>
          <cell r="D4883">
            <v>21</v>
          </cell>
          <cell r="E4883">
            <v>5</v>
          </cell>
          <cell r="F4883">
            <v>0</v>
          </cell>
          <cell r="G4883">
            <v>16</v>
          </cell>
          <cell r="H4883">
            <v>0</v>
          </cell>
          <cell r="I4883">
            <v>0</v>
          </cell>
          <cell r="J4883">
            <v>21</v>
          </cell>
          <cell r="K4883">
            <v>7</v>
          </cell>
          <cell r="L4883">
            <v>5</v>
          </cell>
          <cell r="M4883">
            <v>3</v>
          </cell>
          <cell r="N4883">
            <v>0</v>
          </cell>
          <cell r="O4883">
            <v>1</v>
          </cell>
          <cell r="P4883">
            <v>0</v>
          </cell>
          <cell r="Q4883">
            <v>0</v>
          </cell>
          <cell r="R4883">
            <v>0</v>
          </cell>
          <cell r="S4883">
            <v>0</v>
          </cell>
          <cell r="T4883">
            <v>5</v>
          </cell>
          <cell r="U4883">
            <v>0</v>
          </cell>
          <cell r="V4883">
            <v>7</v>
          </cell>
          <cell r="W4883">
            <v>6289</v>
          </cell>
          <cell r="X4883">
            <v>21</v>
          </cell>
          <cell r="Y4883">
            <v>44</v>
          </cell>
        </row>
        <row r="4884">
          <cell r="B4884" t="str">
            <v>美姑县子威乡</v>
          </cell>
          <cell r="C4884">
            <v>0</v>
          </cell>
          <cell r="D4884">
            <v>22</v>
          </cell>
          <cell r="E4884">
            <v>5</v>
          </cell>
          <cell r="F4884">
            <v>0</v>
          </cell>
          <cell r="G4884">
            <v>17</v>
          </cell>
          <cell r="H4884">
            <v>0</v>
          </cell>
          <cell r="I4884">
            <v>0</v>
          </cell>
          <cell r="J4884">
            <v>22</v>
          </cell>
          <cell r="K4884">
            <v>7</v>
          </cell>
          <cell r="L4884">
            <v>6</v>
          </cell>
          <cell r="M4884">
            <v>3</v>
          </cell>
          <cell r="N4884">
            <v>0</v>
          </cell>
          <cell r="O4884">
            <v>1</v>
          </cell>
          <cell r="P4884">
            <v>0</v>
          </cell>
          <cell r="Q4884">
            <v>0</v>
          </cell>
          <cell r="R4884">
            <v>0</v>
          </cell>
          <cell r="S4884">
            <v>0</v>
          </cell>
          <cell r="T4884">
            <v>5</v>
          </cell>
          <cell r="U4884">
            <v>0</v>
          </cell>
          <cell r="V4884">
            <v>8</v>
          </cell>
          <cell r="W4884">
            <v>4166</v>
          </cell>
          <cell r="X4884">
            <v>24</v>
          </cell>
          <cell r="Y4884">
            <v>48</v>
          </cell>
        </row>
        <row r="4885">
          <cell r="B4885" t="str">
            <v>美姑县哈洛乡</v>
          </cell>
          <cell r="C4885">
            <v>0</v>
          </cell>
          <cell r="D4885">
            <v>15</v>
          </cell>
          <cell r="E4885">
            <v>4</v>
          </cell>
          <cell r="F4885">
            <v>0</v>
          </cell>
          <cell r="G4885">
            <v>11</v>
          </cell>
          <cell r="H4885">
            <v>0</v>
          </cell>
          <cell r="I4885">
            <v>0</v>
          </cell>
          <cell r="J4885">
            <v>15</v>
          </cell>
          <cell r="K4885">
            <v>4</v>
          </cell>
          <cell r="L4885">
            <v>4</v>
          </cell>
          <cell r="M4885">
            <v>2</v>
          </cell>
          <cell r="N4885">
            <v>1</v>
          </cell>
          <cell r="O4885">
            <v>1</v>
          </cell>
          <cell r="P4885">
            <v>0</v>
          </cell>
          <cell r="Q4885">
            <v>0</v>
          </cell>
          <cell r="R4885">
            <v>0</v>
          </cell>
          <cell r="S4885">
            <v>0</v>
          </cell>
          <cell r="T4885">
            <v>4</v>
          </cell>
          <cell r="U4885">
            <v>0</v>
          </cell>
          <cell r="V4885">
            <v>4</v>
          </cell>
          <cell r="W4885">
            <v>2957</v>
          </cell>
          <cell r="X4885">
            <v>12</v>
          </cell>
          <cell r="Y4885">
            <v>36</v>
          </cell>
        </row>
        <row r="4886">
          <cell r="B4886" t="str">
            <v>美姑县牛牛坝乡</v>
          </cell>
          <cell r="C4886">
            <v>0</v>
          </cell>
          <cell r="D4886">
            <v>40</v>
          </cell>
          <cell r="E4886">
            <v>9</v>
          </cell>
          <cell r="F4886">
            <v>0</v>
          </cell>
          <cell r="G4886">
            <v>31</v>
          </cell>
          <cell r="H4886">
            <v>0</v>
          </cell>
          <cell r="I4886">
            <v>0</v>
          </cell>
          <cell r="J4886">
            <v>40</v>
          </cell>
          <cell r="K4886">
            <v>13</v>
          </cell>
          <cell r="L4886">
            <v>7</v>
          </cell>
          <cell r="M4886">
            <v>5</v>
          </cell>
          <cell r="N4886">
            <v>1</v>
          </cell>
          <cell r="O4886">
            <v>2</v>
          </cell>
          <cell r="P4886">
            <v>0</v>
          </cell>
          <cell r="Q4886">
            <v>0</v>
          </cell>
          <cell r="R4886">
            <v>0</v>
          </cell>
          <cell r="S4886">
            <v>0</v>
          </cell>
          <cell r="T4886">
            <v>13</v>
          </cell>
          <cell r="U4886">
            <v>0</v>
          </cell>
          <cell r="V4886">
            <v>14</v>
          </cell>
          <cell r="W4886">
            <v>12119</v>
          </cell>
          <cell r="X4886">
            <v>42</v>
          </cell>
          <cell r="Y4886">
            <v>60</v>
          </cell>
        </row>
        <row r="4887">
          <cell r="B4887" t="str">
            <v>美姑县尔合乡</v>
          </cell>
          <cell r="C4887">
            <v>0</v>
          </cell>
          <cell r="D4887">
            <v>19</v>
          </cell>
          <cell r="E4887">
            <v>5</v>
          </cell>
          <cell r="F4887">
            <v>0</v>
          </cell>
          <cell r="G4887">
            <v>14</v>
          </cell>
          <cell r="H4887">
            <v>0</v>
          </cell>
          <cell r="I4887">
            <v>0</v>
          </cell>
          <cell r="J4887">
            <v>19</v>
          </cell>
          <cell r="K4887">
            <v>5</v>
          </cell>
          <cell r="L4887">
            <v>5</v>
          </cell>
          <cell r="M4887">
            <v>2</v>
          </cell>
          <cell r="N4887">
            <v>0</v>
          </cell>
          <cell r="O4887">
            <v>1</v>
          </cell>
          <cell r="P4887">
            <v>0</v>
          </cell>
          <cell r="Q4887">
            <v>0</v>
          </cell>
          <cell r="R4887">
            <v>0</v>
          </cell>
          <cell r="S4887">
            <v>0</v>
          </cell>
          <cell r="T4887">
            <v>6</v>
          </cell>
          <cell r="U4887">
            <v>0</v>
          </cell>
          <cell r="V4887">
            <v>5</v>
          </cell>
          <cell r="W4887">
            <v>4510</v>
          </cell>
          <cell r="X4887">
            <v>15</v>
          </cell>
          <cell r="Y4887">
            <v>39</v>
          </cell>
        </row>
        <row r="4888">
          <cell r="B4888" t="str">
            <v>美姑县候果莫乡</v>
          </cell>
          <cell r="C4888">
            <v>0</v>
          </cell>
          <cell r="D4888">
            <v>34</v>
          </cell>
          <cell r="E4888">
            <v>7</v>
          </cell>
          <cell r="F4888">
            <v>0</v>
          </cell>
          <cell r="G4888">
            <v>27</v>
          </cell>
          <cell r="H4888">
            <v>0</v>
          </cell>
          <cell r="I4888">
            <v>0</v>
          </cell>
          <cell r="J4888">
            <v>34</v>
          </cell>
          <cell r="K4888">
            <v>12</v>
          </cell>
          <cell r="L4888">
            <v>6</v>
          </cell>
          <cell r="M4888">
            <v>5</v>
          </cell>
          <cell r="N4888">
            <v>0</v>
          </cell>
          <cell r="O4888">
            <v>1</v>
          </cell>
          <cell r="P4888">
            <v>0</v>
          </cell>
          <cell r="Q4888">
            <v>0</v>
          </cell>
          <cell r="R4888">
            <v>0</v>
          </cell>
          <cell r="S4888">
            <v>0</v>
          </cell>
          <cell r="T4888">
            <v>10</v>
          </cell>
          <cell r="U4888">
            <v>0</v>
          </cell>
          <cell r="V4888">
            <v>13</v>
          </cell>
          <cell r="W4888">
            <v>8828</v>
          </cell>
          <cell r="X4888">
            <v>39</v>
          </cell>
          <cell r="Y4888">
            <v>49</v>
          </cell>
        </row>
        <row r="4889">
          <cell r="B4889" t="str">
            <v>美姑县竹库乡</v>
          </cell>
          <cell r="C4889">
            <v>0</v>
          </cell>
          <cell r="D4889">
            <v>18</v>
          </cell>
          <cell r="E4889">
            <v>7</v>
          </cell>
          <cell r="F4889">
            <v>0</v>
          </cell>
          <cell r="G4889">
            <v>11</v>
          </cell>
          <cell r="H4889">
            <v>0</v>
          </cell>
          <cell r="I4889">
            <v>0</v>
          </cell>
          <cell r="J4889">
            <v>18</v>
          </cell>
          <cell r="K4889">
            <v>6</v>
          </cell>
          <cell r="L4889">
            <v>4</v>
          </cell>
          <cell r="M4889">
            <v>2</v>
          </cell>
          <cell r="N4889">
            <v>0</v>
          </cell>
          <cell r="O4889">
            <v>1</v>
          </cell>
          <cell r="P4889">
            <v>0</v>
          </cell>
          <cell r="Q4889">
            <v>0</v>
          </cell>
          <cell r="R4889">
            <v>0</v>
          </cell>
          <cell r="S4889">
            <v>0</v>
          </cell>
          <cell r="T4889">
            <v>5</v>
          </cell>
          <cell r="U4889">
            <v>0</v>
          </cell>
          <cell r="V4889">
            <v>6</v>
          </cell>
          <cell r="W4889">
            <v>5057</v>
          </cell>
          <cell r="X4889">
            <v>18</v>
          </cell>
          <cell r="Y4889">
            <v>34</v>
          </cell>
        </row>
        <row r="4890">
          <cell r="B4890" t="str">
            <v>美姑县候播乃拖乡</v>
          </cell>
          <cell r="C4890">
            <v>0</v>
          </cell>
          <cell r="D4890">
            <v>37</v>
          </cell>
          <cell r="E4890">
            <v>13</v>
          </cell>
          <cell r="F4890">
            <v>5</v>
          </cell>
          <cell r="G4890">
            <v>19</v>
          </cell>
          <cell r="H4890">
            <v>0</v>
          </cell>
          <cell r="I4890">
            <v>0</v>
          </cell>
          <cell r="J4890">
            <v>37</v>
          </cell>
          <cell r="K4890">
            <v>12</v>
          </cell>
          <cell r="L4890">
            <v>10</v>
          </cell>
          <cell r="M4890">
            <v>5</v>
          </cell>
          <cell r="N4890">
            <v>0</v>
          </cell>
          <cell r="O4890">
            <v>2</v>
          </cell>
          <cell r="P4890">
            <v>0</v>
          </cell>
          <cell r="Q4890">
            <v>0</v>
          </cell>
          <cell r="R4890">
            <v>0</v>
          </cell>
          <cell r="S4890">
            <v>0</v>
          </cell>
          <cell r="T4890">
            <v>8</v>
          </cell>
          <cell r="U4890">
            <v>0</v>
          </cell>
          <cell r="V4890">
            <v>13</v>
          </cell>
          <cell r="W4890">
            <v>8159</v>
          </cell>
          <cell r="X4890">
            <v>39</v>
          </cell>
          <cell r="Y4890">
            <v>83</v>
          </cell>
        </row>
        <row r="4891">
          <cell r="B4891" t="str">
            <v>美姑县苏洛乡</v>
          </cell>
          <cell r="C4891">
            <v>0</v>
          </cell>
          <cell r="D4891">
            <v>17</v>
          </cell>
          <cell r="E4891">
            <v>4</v>
          </cell>
          <cell r="F4891">
            <v>0</v>
          </cell>
          <cell r="G4891">
            <v>13</v>
          </cell>
          <cell r="H4891">
            <v>0</v>
          </cell>
          <cell r="I4891">
            <v>0</v>
          </cell>
          <cell r="J4891">
            <v>17</v>
          </cell>
          <cell r="K4891">
            <v>6</v>
          </cell>
          <cell r="L4891">
            <v>3</v>
          </cell>
          <cell r="M4891">
            <v>2</v>
          </cell>
          <cell r="N4891">
            <v>1</v>
          </cell>
          <cell r="O4891">
            <v>1</v>
          </cell>
          <cell r="P4891">
            <v>0</v>
          </cell>
          <cell r="Q4891">
            <v>0</v>
          </cell>
          <cell r="R4891">
            <v>0</v>
          </cell>
          <cell r="S4891">
            <v>0</v>
          </cell>
          <cell r="T4891">
            <v>5</v>
          </cell>
          <cell r="U4891">
            <v>0</v>
          </cell>
          <cell r="V4891">
            <v>6</v>
          </cell>
          <cell r="W4891">
            <v>4431</v>
          </cell>
          <cell r="X4891">
            <v>18</v>
          </cell>
          <cell r="Y4891">
            <v>24</v>
          </cell>
        </row>
        <row r="4892">
          <cell r="B4892" t="str">
            <v>美姑县采红乡</v>
          </cell>
          <cell r="C4892">
            <v>0</v>
          </cell>
          <cell r="D4892">
            <v>18</v>
          </cell>
          <cell r="E4892">
            <v>4</v>
          </cell>
          <cell r="F4892">
            <v>0</v>
          </cell>
          <cell r="G4892">
            <v>14</v>
          </cell>
          <cell r="H4892">
            <v>0</v>
          </cell>
          <cell r="I4892">
            <v>0</v>
          </cell>
          <cell r="J4892">
            <v>18</v>
          </cell>
          <cell r="K4892">
            <v>6</v>
          </cell>
          <cell r="L4892">
            <v>5</v>
          </cell>
          <cell r="M4892">
            <v>2</v>
          </cell>
          <cell r="N4892">
            <v>1</v>
          </cell>
          <cell r="O4892">
            <v>1</v>
          </cell>
          <cell r="P4892">
            <v>0</v>
          </cell>
          <cell r="Q4892">
            <v>0</v>
          </cell>
          <cell r="R4892">
            <v>0</v>
          </cell>
          <cell r="S4892">
            <v>0</v>
          </cell>
          <cell r="T4892">
            <v>4</v>
          </cell>
          <cell r="U4892">
            <v>0</v>
          </cell>
          <cell r="V4892">
            <v>6</v>
          </cell>
          <cell r="W4892">
            <v>3692</v>
          </cell>
          <cell r="X4892">
            <v>18</v>
          </cell>
          <cell r="Y4892">
            <v>42</v>
          </cell>
        </row>
        <row r="4893">
          <cell r="B4893" t="str">
            <v>美姑县洛俄依甘乡</v>
          </cell>
          <cell r="C4893">
            <v>0</v>
          </cell>
          <cell r="D4893">
            <v>28</v>
          </cell>
          <cell r="E4893">
            <v>8</v>
          </cell>
          <cell r="F4893">
            <v>0</v>
          </cell>
          <cell r="G4893">
            <v>20</v>
          </cell>
          <cell r="H4893">
            <v>0</v>
          </cell>
          <cell r="I4893">
            <v>0</v>
          </cell>
          <cell r="J4893">
            <v>28</v>
          </cell>
          <cell r="K4893">
            <v>9</v>
          </cell>
          <cell r="L4893">
            <v>6</v>
          </cell>
          <cell r="M4893">
            <v>4</v>
          </cell>
          <cell r="N4893">
            <v>1</v>
          </cell>
          <cell r="O4893">
            <v>2</v>
          </cell>
          <cell r="P4893">
            <v>0</v>
          </cell>
          <cell r="Q4893">
            <v>0</v>
          </cell>
          <cell r="R4893">
            <v>0</v>
          </cell>
          <cell r="S4893">
            <v>0</v>
          </cell>
          <cell r="T4893">
            <v>7</v>
          </cell>
          <cell r="U4893">
            <v>0</v>
          </cell>
          <cell r="V4893">
            <v>10</v>
          </cell>
          <cell r="W4893">
            <v>5926</v>
          </cell>
          <cell r="X4893">
            <v>30</v>
          </cell>
          <cell r="Y4893">
            <v>54</v>
          </cell>
        </row>
        <row r="4894">
          <cell r="B4894" t="str">
            <v>美姑县洛莫依达乡</v>
          </cell>
          <cell r="C4894">
            <v>0</v>
          </cell>
          <cell r="D4894">
            <v>25</v>
          </cell>
          <cell r="E4894">
            <v>5</v>
          </cell>
          <cell r="F4894">
            <v>0</v>
          </cell>
          <cell r="G4894">
            <v>20</v>
          </cell>
          <cell r="H4894">
            <v>0</v>
          </cell>
          <cell r="I4894">
            <v>0</v>
          </cell>
          <cell r="J4894">
            <v>25</v>
          </cell>
          <cell r="K4894">
            <v>8</v>
          </cell>
          <cell r="L4894">
            <v>5</v>
          </cell>
          <cell r="M4894">
            <v>4</v>
          </cell>
          <cell r="N4894">
            <v>0</v>
          </cell>
          <cell r="O4894">
            <v>1</v>
          </cell>
          <cell r="P4894">
            <v>0</v>
          </cell>
          <cell r="Q4894">
            <v>0</v>
          </cell>
          <cell r="R4894">
            <v>0</v>
          </cell>
          <cell r="S4894">
            <v>0</v>
          </cell>
          <cell r="T4894">
            <v>7</v>
          </cell>
          <cell r="U4894">
            <v>0</v>
          </cell>
          <cell r="V4894">
            <v>9</v>
          </cell>
          <cell r="W4894">
            <v>5148</v>
          </cell>
          <cell r="X4894">
            <v>27</v>
          </cell>
          <cell r="Y4894">
            <v>45</v>
          </cell>
        </row>
        <row r="4895">
          <cell r="B4895" t="str">
            <v>美姑县九口乡</v>
          </cell>
          <cell r="C4895">
            <v>0</v>
          </cell>
          <cell r="D4895">
            <v>40</v>
          </cell>
          <cell r="E4895">
            <v>11</v>
          </cell>
          <cell r="F4895">
            <v>0</v>
          </cell>
          <cell r="G4895">
            <v>29</v>
          </cell>
          <cell r="H4895">
            <v>0</v>
          </cell>
          <cell r="I4895">
            <v>0</v>
          </cell>
          <cell r="J4895">
            <v>40</v>
          </cell>
          <cell r="K4895">
            <v>12</v>
          </cell>
          <cell r="L4895">
            <v>12</v>
          </cell>
          <cell r="M4895">
            <v>5</v>
          </cell>
          <cell r="N4895">
            <v>0</v>
          </cell>
          <cell r="O4895">
            <v>1</v>
          </cell>
          <cell r="P4895">
            <v>0</v>
          </cell>
          <cell r="Q4895">
            <v>0</v>
          </cell>
          <cell r="R4895">
            <v>0</v>
          </cell>
          <cell r="S4895">
            <v>0</v>
          </cell>
          <cell r="T4895">
            <v>10</v>
          </cell>
          <cell r="U4895">
            <v>0</v>
          </cell>
          <cell r="V4895">
            <v>12</v>
          </cell>
          <cell r="W4895">
            <v>8434</v>
          </cell>
          <cell r="X4895">
            <v>37</v>
          </cell>
          <cell r="Y4895">
            <v>97</v>
          </cell>
        </row>
        <row r="4896">
          <cell r="B4896" t="str">
            <v>美姑县拉马阿觉乡</v>
          </cell>
          <cell r="C4896">
            <v>0</v>
          </cell>
          <cell r="D4896">
            <v>30</v>
          </cell>
          <cell r="E4896">
            <v>11</v>
          </cell>
          <cell r="F4896">
            <v>0</v>
          </cell>
          <cell r="G4896">
            <v>19</v>
          </cell>
          <cell r="H4896">
            <v>0</v>
          </cell>
          <cell r="I4896">
            <v>0</v>
          </cell>
          <cell r="J4896">
            <v>30</v>
          </cell>
          <cell r="K4896">
            <v>8</v>
          </cell>
          <cell r="L4896">
            <v>7</v>
          </cell>
          <cell r="M4896">
            <v>4</v>
          </cell>
          <cell r="N4896">
            <v>0</v>
          </cell>
          <cell r="O4896">
            <v>1</v>
          </cell>
          <cell r="P4896">
            <v>0</v>
          </cell>
          <cell r="Q4896">
            <v>0</v>
          </cell>
          <cell r="R4896">
            <v>0</v>
          </cell>
          <cell r="S4896">
            <v>0</v>
          </cell>
          <cell r="T4896">
            <v>10</v>
          </cell>
          <cell r="U4896">
            <v>0</v>
          </cell>
          <cell r="V4896">
            <v>9</v>
          </cell>
          <cell r="W4896">
            <v>6957</v>
          </cell>
          <cell r="X4896">
            <v>27</v>
          </cell>
          <cell r="Y4896">
            <v>55</v>
          </cell>
        </row>
        <row r="4897">
          <cell r="B4897" t="str">
            <v>美姑县柳洪乡</v>
          </cell>
          <cell r="C4897">
            <v>0</v>
          </cell>
          <cell r="D4897">
            <v>29</v>
          </cell>
          <cell r="E4897">
            <v>7</v>
          </cell>
          <cell r="F4897">
            <v>0</v>
          </cell>
          <cell r="G4897">
            <v>22</v>
          </cell>
          <cell r="H4897">
            <v>0</v>
          </cell>
          <cell r="I4897">
            <v>0</v>
          </cell>
          <cell r="J4897">
            <v>29</v>
          </cell>
          <cell r="K4897">
            <v>9</v>
          </cell>
          <cell r="L4897">
            <v>7</v>
          </cell>
          <cell r="M4897">
            <v>4</v>
          </cell>
          <cell r="N4897">
            <v>1</v>
          </cell>
          <cell r="O4897">
            <v>2</v>
          </cell>
          <cell r="P4897">
            <v>0</v>
          </cell>
          <cell r="Q4897">
            <v>0</v>
          </cell>
          <cell r="R4897">
            <v>0</v>
          </cell>
          <cell r="S4897">
            <v>0</v>
          </cell>
          <cell r="T4897">
            <v>7</v>
          </cell>
          <cell r="U4897">
            <v>0</v>
          </cell>
          <cell r="V4897">
            <v>10</v>
          </cell>
          <cell r="W4897">
            <v>5798</v>
          </cell>
          <cell r="X4897">
            <v>30</v>
          </cell>
          <cell r="Y4897">
            <v>55</v>
          </cell>
        </row>
        <row r="4898">
          <cell r="B4898" t="str">
            <v>美姑县瓦古乡</v>
          </cell>
          <cell r="C4898">
            <v>0</v>
          </cell>
          <cell r="D4898">
            <v>25</v>
          </cell>
          <cell r="E4898">
            <v>6</v>
          </cell>
          <cell r="F4898">
            <v>0</v>
          </cell>
          <cell r="G4898">
            <v>19</v>
          </cell>
          <cell r="H4898">
            <v>0</v>
          </cell>
          <cell r="I4898">
            <v>0</v>
          </cell>
          <cell r="J4898">
            <v>25</v>
          </cell>
          <cell r="K4898">
            <v>8</v>
          </cell>
          <cell r="L4898">
            <v>6</v>
          </cell>
          <cell r="M4898">
            <v>4</v>
          </cell>
          <cell r="N4898">
            <v>1</v>
          </cell>
          <cell r="O4898">
            <v>1</v>
          </cell>
          <cell r="P4898">
            <v>0</v>
          </cell>
          <cell r="Q4898">
            <v>0</v>
          </cell>
          <cell r="R4898">
            <v>0</v>
          </cell>
          <cell r="S4898">
            <v>0</v>
          </cell>
          <cell r="T4898">
            <v>6</v>
          </cell>
          <cell r="U4898">
            <v>0</v>
          </cell>
          <cell r="V4898">
            <v>10</v>
          </cell>
          <cell r="W4898">
            <v>4055</v>
          </cell>
          <cell r="X4898">
            <v>30</v>
          </cell>
          <cell r="Y4898">
            <v>53</v>
          </cell>
        </row>
        <row r="4899">
          <cell r="B4899" t="str">
            <v>美姑县尔其乡</v>
          </cell>
          <cell r="C4899">
            <v>0</v>
          </cell>
          <cell r="D4899">
            <v>15</v>
          </cell>
          <cell r="E4899">
            <v>3</v>
          </cell>
          <cell r="F4899">
            <v>0</v>
          </cell>
          <cell r="G4899">
            <v>12</v>
          </cell>
          <cell r="H4899">
            <v>0</v>
          </cell>
          <cell r="I4899">
            <v>0</v>
          </cell>
          <cell r="J4899">
            <v>15</v>
          </cell>
          <cell r="K4899">
            <v>5</v>
          </cell>
          <cell r="L4899">
            <v>3</v>
          </cell>
          <cell r="M4899">
            <v>2</v>
          </cell>
          <cell r="N4899">
            <v>1</v>
          </cell>
          <cell r="O4899">
            <v>1</v>
          </cell>
          <cell r="P4899">
            <v>0</v>
          </cell>
          <cell r="Q4899">
            <v>0</v>
          </cell>
          <cell r="R4899">
            <v>0</v>
          </cell>
          <cell r="S4899">
            <v>0</v>
          </cell>
          <cell r="T4899">
            <v>4</v>
          </cell>
          <cell r="U4899">
            <v>0</v>
          </cell>
          <cell r="V4899">
            <v>5</v>
          </cell>
          <cell r="W4899">
            <v>3635</v>
          </cell>
          <cell r="X4899">
            <v>15</v>
          </cell>
          <cell r="Y4899">
            <v>24</v>
          </cell>
        </row>
        <row r="4900">
          <cell r="B4900" t="str">
            <v>美姑县乐约乡</v>
          </cell>
          <cell r="C4900">
            <v>0</v>
          </cell>
          <cell r="D4900">
            <v>19</v>
          </cell>
          <cell r="E4900">
            <v>6</v>
          </cell>
          <cell r="F4900">
            <v>0</v>
          </cell>
          <cell r="G4900">
            <v>13</v>
          </cell>
          <cell r="H4900">
            <v>0</v>
          </cell>
          <cell r="I4900">
            <v>0</v>
          </cell>
          <cell r="J4900">
            <v>19</v>
          </cell>
          <cell r="K4900">
            <v>6</v>
          </cell>
          <cell r="L4900">
            <v>6</v>
          </cell>
          <cell r="M4900">
            <v>2</v>
          </cell>
          <cell r="N4900">
            <v>1</v>
          </cell>
          <cell r="O4900">
            <v>1</v>
          </cell>
          <cell r="P4900">
            <v>0</v>
          </cell>
          <cell r="Q4900">
            <v>0</v>
          </cell>
          <cell r="R4900">
            <v>0</v>
          </cell>
          <cell r="S4900">
            <v>0</v>
          </cell>
          <cell r="T4900">
            <v>4</v>
          </cell>
          <cell r="U4900">
            <v>0</v>
          </cell>
          <cell r="V4900">
            <v>6</v>
          </cell>
          <cell r="W4900">
            <v>3510</v>
          </cell>
          <cell r="X4900">
            <v>18</v>
          </cell>
          <cell r="Y4900">
            <v>49</v>
          </cell>
        </row>
        <row r="4901">
          <cell r="B4901" t="str">
            <v>美姑县合姑洛乡</v>
          </cell>
          <cell r="C4901">
            <v>0</v>
          </cell>
          <cell r="D4901">
            <v>22</v>
          </cell>
          <cell r="E4901">
            <v>5</v>
          </cell>
          <cell r="F4901">
            <v>0</v>
          </cell>
          <cell r="G4901">
            <v>17</v>
          </cell>
          <cell r="H4901">
            <v>0</v>
          </cell>
          <cell r="I4901">
            <v>0</v>
          </cell>
          <cell r="J4901">
            <v>22</v>
          </cell>
          <cell r="K4901">
            <v>7</v>
          </cell>
          <cell r="L4901">
            <v>5</v>
          </cell>
          <cell r="M4901">
            <v>3</v>
          </cell>
          <cell r="N4901">
            <v>0</v>
          </cell>
          <cell r="O4901">
            <v>1</v>
          </cell>
          <cell r="P4901">
            <v>0</v>
          </cell>
          <cell r="Q4901">
            <v>0</v>
          </cell>
          <cell r="R4901">
            <v>0</v>
          </cell>
          <cell r="S4901">
            <v>0</v>
          </cell>
          <cell r="T4901">
            <v>6</v>
          </cell>
          <cell r="U4901">
            <v>0</v>
          </cell>
          <cell r="V4901">
            <v>8</v>
          </cell>
          <cell r="W4901">
            <v>4847</v>
          </cell>
          <cell r="X4901">
            <v>24</v>
          </cell>
          <cell r="Y4901">
            <v>38</v>
          </cell>
        </row>
        <row r="4902">
          <cell r="B4902" t="str">
            <v>美姑县井叶特西乡</v>
          </cell>
          <cell r="C4902">
            <v>0</v>
          </cell>
          <cell r="D4902">
            <v>32</v>
          </cell>
          <cell r="E4902">
            <v>9</v>
          </cell>
          <cell r="F4902">
            <v>0</v>
          </cell>
          <cell r="G4902">
            <v>23</v>
          </cell>
          <cell r="H4902">
            <v>0</v>
          </cell>
          <cell r="I4902">
            <v>0</v>
          </cell>
          <cell r="J4902">
            <v>32</v>
          </cell>
          <cell r="K4902">
            <v>10</v>
          </cell>
          <cell r="L4902">
            <v>9</v>
          </cell>
          <cell r="M4902">
            <v>4</v>
          </cell>
          <cell r="N4902">
            <v>0</v>
          </cell>
          <cell r="O4902">
            <v>1</v>
          </cell>
          <cell r="P4902">
            <v>0</v>
          </cell>
          <cell r="Q4902">
            <v>0</v>
          </cell>
          <cell r="R4902">
            <v>0</v>
          </cell>
          <cell r="S4902">
            <v>0</v>
          </cell>
          <cell r="T4902">
            <v>8</v>
          </cell>
          <cell r="U4902">
            <v>0</v>
          </cell>
          <cell r="V4902">
            <v>11</v>
          </cell>
          <cell r="W4902">
            <v>7473</v>
          </cell>
          <cell r="X4902">
            <v>33</v>
          </cell>
          <cell r="Y4902">
            <v>79</v>
          </cell>
        </row>
        <row r="4903">
          <cell r="B4903" t="str">
            <v>美姑县巴古乡</v>
          </cell>
          <cell r="C4903">
            <v>0</v>
          </cell>
          <cell r="D4903">
            <v>28</v>
          </cell>
          <cell r="E4903">
            <v>9</v>
          </cell>
          <cell r="F4903">
            <v>0</v>
          </cell>
          <cell r="G4903">
            <v>19</v>
          </cell>
          <cell r="H4903">
            <v>0</v>
          </cell>
          <cell r="I4903">
            <v>0</v>
          </cell>
          <cell r="J4903">
            <v>28</v>
          </cell>
          <cell r="K4903">
            <v>8</v>
          </cell>
          <cell r="L4903">
            <v>8</v>
          </cell>
          <cell r="M4903">
            <v>4</v>
          </cell>
          <cell r="N4903">
            <v>0</v>
          </cell>
          <cell r="O4903">
            <v>1</v>
          </cell>
          <cell r="P4903">
            <v>0</v>
          </cell>
          <cell r="Q4903">
            <v>0</v>
          </cell>
          <cell r="R4903">
            <v>0</v>
          </cell>
          <cell r="S4903">
            <v>0</v>
          </cell>
          <cell r="T4903">
            <v>7</v>
          </cell>
          <cell r="U4903">
            <v>0</v>
          </cell>
          <cell r="V4903">
            <v>9</v>
          </cell>
          <cell r="W4903">
            <v>6554</v>
          </cell>
          <cell r="X4903">
            <v>27</v>
          </cell>
          <cell r="Y4903">
            <v>63</v>
          </cell>
        </row>
        <row r="4904">
          <cell r="B4904" t="str">
            <v>美姑县农作乡</v>
          </cell>
          <cell r="C4904">
            <v>0</v>
          </cell>
          <cell r="D4904">
            <v>26</v>
          </cell>
          <cell r="E4904">
            <v>8</v>
          </cell>
          <cell r="F4904">
            <v>0</v>
          </cell>
          <cell r="G4904">
            <v>18</v>
          </cell>
          <cell r="H4904">
            <v>0</v>
          </cell>
          <cell r="I4904">
            <v>0</v>
          </cell>
          <cell r="J4904">
            <v>26</v>
          </cell>
          <cell r="K4904">
            <v>7</v>
          </cell>
          <cell r="L4904">
            <v>9</v>
          </cell>
          <cell r="M4904">
            <v>3</v>
          </cell>
          <cell r="N4904">
            <v>0</v>
          </cell>
          <cell r="O4904">
            <v>1</v>
          </cell>
          <cell r="P4904">
            <v>0</v>
          </cell>
          <cell r="Q4904">
            <v>0</v>
          </cell>
          <cell r="R4904">
            <v>0</v>
          </cell>
          <cell r="S4904">
            <v>0</v>
          </cell>
          <cell r="T4904">
            <v>6</v>
          </cell>
          <cell r="U4904">
            <v>0</v>
          </cell>
          <cell r="V4904">
            <v>7</v>
          </cell>
          <cell r="W4904">
            <v>5189</v>
          </cell>
          <cell r="X4904">
            <v>21</v>
          </cell>
          <cell r="Y4904">
            <v>74</v>
          </cell>
        </row>
        <row r="4905">
          <cell r="B4905" t="str">
            <v>美姑县觉洛乡</v>
          </cell>
          <cell r="C4905">
            <v>0</v>
          </cell>
          <cell r="D4905">
            <v>26</v>
          </cell>
          <cell r="E4905">
            <v>9</v>
          </cell>
          <cell r="F4905">
            <v>5</v>
          </cell>
          <cell r="G4905">
            <v>12</v>
          </cell>
          <cell r="H4905">
            <v>0</v>
          </cell>
          <cell r="I4905">
            <v>0</v>
          </cell>
          <cell r="J4905">
            <v>26</v>
          </cell>
          <cell r="K4905">
            <v>7</v>
          </cell>
          <cell r="L4905">
            <v>10</v>
          </cell>
          <cell r="M4905">
            <v>4</v>
          </cell>
          <cell r="N4905">
            <v>0</v>
          </cell>
          <cell r="O4905">
            <v>1</v>
          </cell>
          <cell r="P4905">
            <v>0</v>
          </cell>
          <cell r="Q4905">
            <v>0</v>
          </cell>
          <cell r="R4905">
            <v>0</v>
          </cell>
          <cell r="S4905">
            <v>0</v>
          </cell>
          <cell r="T4905">
            <v>4</v>
          </cell>
          <cell r="U4905">
            <v>0</v>
          </cell>
          <cell r="V4905">
            <v>6</v>
          </cell>
          <cell r="W4905">
            <v>5334</v>
          </cell>
          <cell r="X4905">
            <v>24</v>
          </cell>
          <cell r="Y4905">
            <v>86</v>
          </cell>
        </row>
        <row r="4906">
          <cell r="B4906" t="str">
            <v>美姑县巴普镇</v>
          </cell>
          <cell r="C4906">
            <v>0</v>
          </cell>
          <cell r="D4906">
            <v>31</v>
          </cell>
          <cell r="E4906">
            <v>9</v>
          </cell>
          <cell r="F4906">
            <v>5</v>
          </cell>
          <cell r="G4906">
            <v>17</v>
          </cell>
          <cell r="H4906">
            <v>0</v>
          </cell>
          <cell r="I4906">
            <v>0</v>
          </cell>
          <cell r="J4906">
            <v>31</v>
          </cell>
          <cell r="K4906">
            <v>7</v>
          </cell>
          <cell r="L4906">
            <v>10</v>
          </cell>
          <cell r="M4906">
            <v>3</v>
          </cell>
          <cell r="N4906">
            <v>1</v>
          </cell>
          <cell r="O4906">
            <v>3</v>
          </cell>
          <cell r="P4906">
            <v>0</v>
          </cell>
          <cell r="Q4906">
            <v>0</v>
          </cell>
          <cell r="R4906">
            <v>0</v>
          </cell>
          <cell r="S4906">
            <v>0</v>
          </cell>
          <cell r="T4906">
            <v>8</v>
          </cell>
          <cell r="U4906">
            <v>0</v>
          </cell>
          <cell r="V4906">
            <v>8</v>
          </cell>
          <cell r="W4906">
            <v>9251</v>
          </cell>
          <cell r="X4906">
            <v>24</v>
          </cell>
          <cell r="Y4906">
            <v>82</v>
          </cell>
        </row>
        <row r="4907">
          <cell r="B4907" t="str">
            <v>雷波县</v>
          </cell>
          <cell r="C4907">
            <v>0</v>
          </cell>
          <cell r="D4907">
            <v>992</v>
          </cell>
          <cell r="E4907">
            <v>277</v>
          </cell>
          <cell r="F4907">
            <v>0</v>
          </cell>
          <cell r="G4907">
            <v>715</v>
          </cell>
          <cell r="H4907">
            <v>0</v>
          </cell>
          <cell r="I4907">
            <v>0</v>
          </cell>
          <cell r="J4907">
            <v>992</v>
          </cell>
          <cell r="K4907">
            <v>542</v>
          </cell>
          <cell r="L4907">
            <v>94</v>
          </cell>
          <cell r="M4907">
            <v>115</v>
          </cell>
          <cell r="N4907">
            <v>0</v>
          </cell>
          <cell r="O4907">
            <v>40</v>
          </cell>
          <cell r="P4907">
            <v>61</v>
          </cell>
          <cell r="Q4907">
            <v>0</v>
          </cell>
          <cell r="R4907">
            <v>0</v>
          </cell>
          <cell r="S4907">
            <v>6</v>
          </cell>
          <cell r="T4907">
            <v>134</v>
          </cell>
          <cell r="U4907">
            <v>0</v>
          </cell>
          <cell r="V4907">
            <v>281</v>
          </cell>
          <cell r="W4907">
            <v>225595</v>
          </cell>
          <cell r="X4907">
            <v>1122</v>
          </cell>
          <cell r="Y4907">
            <v>729</v>
          </cell>
        </row>
        <row r="4908">
          <cell r="B4908" t="str">
            <v>雷波县本级</v>
          </cell>
          <cell r="C4908">
            <v>0</v>
          </cell>
          <cell r="D4908">
            <v>335</v>
          </cell>
          <cell r="E4908">
            <v>5</v>
          </cell>
          <cell r="F4908">
            <v>0</v>
          </cell>
          <cell r="G4908">
            <v>330</v>
          </cell>
          <cell r="H4908">
            <v>0</v>
          </cell>
          <cell r="I4908">
            <v>0</v>
          </cell>
          <cell r="J4908">
            <v>335</v>
          </cell>
          <cell r="K4908">
            <v>0</v>
          </cell>
          <cell r="L4908">
            <v>94</v>
          </cell>
          <cell r="M4908">
            <v>0</v>
          </cell>
          <cell r="N4908">
            <v>0</v>
          </cell>
          <cell r="O4908">
            <v>40</v>
          </cell>
          <cell r="P4908">
            <v>61</v>
          </cell>
          <cell r="Q4908">
            <v>0</v>
          </cell>
          <cell r="R4908">
            <v>0</v>
          </cell>
          <cell r="S4908">
            <v>6</v>
          </cell>
          <cell r="T4908">
            <v>134</v>
          </cell>
          <cell r="U4908">
            <v>0</v>
          </cell>
          <cell r="V4908">
            <v>0</v>
          </cell>
          <cell r="W4908">
            <v>0</v>
          </cell>
          <cell r="X4908">
            <v>0</v>
          </cell>
          <cell r="Y4908">
            <v>0</v>
          </cell>
        </row>
        <row r="4909">
          <cell r="B4909" t="str">
            <v>雷波县乡（镇）小计</v>
          </cell>
          <cell r="C4909">
            <v>0</v>
          </cell>
          <cell r="D4909">
            <v>657</v>
          </cell>
          <cell r="E4909">
            <v>272</v>
          </cell>
          <cell r="F4909">
            <v>0</v>
          </cell>
          <cell r="G4909">
            <v>385</v>
          </cell>
          <cell r="H4909">
            <v>0</v>
          </cell>
          <cell r="I4909">
            <v>0</v>
          </cell>
          <cell r="J4909">
            <v>657</v>
          </cell>
          <cell r="K4909">
            <v>542</v>
          </cell>
          <cell r="L4909">
            <v>0</v>
          </cell>
          <cell r="M4909">
            <v>115</v>
          </cell>
          <cell r="N4909">
            <v>0</v>
          </cell>
          <cell r="O4909">
            <v>0</v>
          </cell>
          <cell r="P4909">
            <v>0</v>
          </cell>
          <cell r="Q4909">
            <v>0</v>
          </cell>
          <cell r="R4909">
            <v>0</v>
          </cell>
          <cell r="S4909">
            <v>0</v>
          </cell>
          <cell r="T4909">
            <v>0</v>
          </cell>
          <cell r="U4909">
            <v>0</v>
          </cell>
          <cell r="V4909">
            <v>281</v>
          </cell>
          <cell r="W4909">
            <v>225595</v>
          </cell>
          <cell r="X4909">
            <v>1122</v>
          </cell>
          <cell r="Y4909">
            <v>729</v>
          </cell>
        </row>
        <row r="4910">
          <cell r="B4910" t="str">
            <v>雷波县锦城镇</v>
          </cell>
          <cell r="C4910">
            <v>0</v>
          </cell>
          <cell r="D4910">
            <v>10</v>
          </cell>
          <cell r="E4910">
            <v>4</v>
          </cell>
          <cell r="F4910">
            <v>0</v>
          </cell>
          <cell r="G4910">
            <v>6</v>
          </cell>
          <cell r="H4910">
            <v>0</v>
          </cell>
          <cell r="I4910">
            <v>0</v>
          </cell>
          <cell r="J4910">
            <v>10</v>
          </cell>
          <cell r="K4910">
            <v>8</v>
          </cell>
          <cell r="L4910">
            <v>0</v>
          </cell>
          <cell r="M4910">
            <v>2</v>
          </cell>
          <cell r="N4910">
            <v>0</v>
          </cell>
          <cell r="O4910">
            <v>0</v>
          </cell>
          <cell r="P4910">
            <v>0</v>
          </cell>
          <cell r="Q4910">
            <v>0</v>
          </cell>
          <cell r="R4910">
            <v>0</v>
          </cell>
          <cell r="S4910">
            <v>0</v>
          </cell>
          <cell r="T4910">
            <v>0</v>
          </cell>
          <cell r="U4910">
            <v>0</v>
          </cell>
          <cell r="V4910">
            <v>4</v>
          </cell>
          <cell r="W4910">
            <v>10237</v>
          </cell>
          <cell r="X4910">
            <v>16</v>
          </cell>
          <cell r="Y4910">
            <v>10</v>
          </cell>
        </row>
        <row r="4911">
          <cell r="B4911" t="str">
            <v>雷波县南田乡</v>
          </cell>
          <cell r="C4911">
            <v>0</v>
          </cell>
          <cell r="D4911">
            <v>13</v>
          </cell>
          <cell r="E4911">
            <v>6</v>
          </cell>
          <cell r="F4911">
            <v>0</v>
          </cell>
          <cell r="G4911">
            <v>7</v>
          </cell>
          <cell r="H4911">
            <v>0</v>
          </cell>
          <cell r="I4911">
            <v>0</v>
          </cell>
          <cell r="J4911">
            <v>13</v>
          </cell>
          <cell r="K4911">
            <v>11</v>
          </cell>
          <cell r="L4911">
            <v>0</v>
          </cell>
          <cell r="M4911">
            <v>2</v>
          </cell>
          <cell r="N4911">
            <v>0</v>
          </cell>
          <cell r="O4911">
            <v>0</v>
          </cell>
          <cell r="P4911">
            <v>0</v>
          </cell>
          <cell r="Q4911">
            <v>0</v>
          </cell>
          <cell r="R4911">
            <v>0</v>
          </cell>
          <cell r="S4911">
            <v>0</v>
          </cell>
          <cell r="T4911">
            <v>0</v>
          </cell>
          <cell r="U4911">
            <v>0</v>
          </cell>
          <cell r="V4911">
            <v>6</v>
          </cell>
          <cell r="W4911">
            <v>7701</v>
          </cell>
          <cell r="X4911">
            <v>24</v>
          </cell>
          <cell r="Y4911">
            <v>6</v>
          </cell>
        </row>
        <row r="4912">
          <cell r="B4912" t="str">
            <v>雷波县海湾乡</v>
          </cell>
          <cell r="C4912">
            <v>0</v>
          </cell>
          <cell r="D4912">
            <v>16</v>
          </cell>
          <cell r="E4912">
            <v>8</v>
          </cell>
          <cell r="F4912">
            <v>0</v>
          </cell>
          <cell r="G4912">
            <v>8</v>
          </cell>
          <cell r="H4912">
            <v>0</v>
          </cell>
          <cell r="I4912">
            <v>0</v>
          </cell>
          <cell r="J4912">
            <v>16</v>
          </cell>
          <cell r="K4912">
            <v>13</v>
          </cell>
          <cell r="L4912">
            <v>0</v>
          </cell>
          <cell r="M4912">
            <v>3</v>
          </cell>
          <cell r="N4912">
            <v>0</v>
          </cell>
          <cell r="O4912">
            <v>0</v>
          </cell>
          <cell r="P4912">
            <v>0</v>
          </cell>
          <cell r="Q4912">
            <v>0</v>
          </cell>
          <cell r="R4912">
            <v>0</v>
          </cell>
          <cell r="S4912">
            <v>0</v>
          </cell>
          <cell r="T4912">
            <v>0</v>
          </cell>
          <cell r="U4912">
            <v>0</v>
          </cell>
          <cell r="V4912">
            <v>7</v>
          </cell>
          <cell r="W4912">
            <v>5357</v>
          </cell>
          <cell r="X4912">
            <v>28</v>
          </cell>
          <cell r="Y4912">
            <v>9</v>
          </cell>
        </row>
        <row r="4913">
          <cell r="B4913" t="str">
            <v>雷波县杉树堡乡</v>
          </cell>
          <cell r="C4913">
            <v>0</v>
          </cell>
          <cell r="D4913">
            <v>12</v>
          </cell>
          <cell r="E4913">
            <v>5</v>
          </cell>
          <cell r="F4913">
            <v>0</v>
          </cell>
          <cell r="G4913">
            <v>7</v>
          </cell>
          <cell r="H4913">
            <v>0</v>
          </cell>
          <cell r="I4913">
            <v>0</v>
          </cell>
          <cell r="J4913">
            <v>12</v>
          </cell>
          <cell r="K4913">
            <v>10</v>
          </cell>
          <cell r="L4913">
            <v>0</v>
          </cell>
          <cell r="M4913">
            <v>2</v>
          </cell>
          <cell r="N4913">
            <v>0</v>
          </cell>
          <cell r="O4913">
            <v>0</v>
          </cell>
          <cell r="P4913">
            <v>0</v>
          </cell>
          <cell r="Q4913">
            <v>0</v>
          </cell>
          <cell r="R4913">
            <v>0</v>
          </cell>
          <cell r="S4913">
            <v>0</v>
          </cell>
          <cell r="T4913">
            <v>0</v>
          </cell>
          <cell r="U4913">
            <v>0</v>
          </cell>
          <cell r="V4913">
            <v>5</v>
          </cell>
          <cell r="W4913">
            <v>4452</v>
          </cell>
          <cell r="X4913">
            <v>20</v>
          </cell>
          <cell r="Y4913">
            <v>7</v>
          </cell>
        </row>
        <row r="4914">
          <cell r="B4914" t="str">
            <v>雷波县帕哈乡</v>
          </cell>
          <cell r="C4914">
            <v>0</v>
          </cell>
          <cell r="D4914">
            <v>13</v>
          </cell>
          <cell r="E4914">
            <v>5</v>
          </cell>
          <cell r="F4914">
            <v>0</v>
          </cell>
          <cell r="G4914">
            <v>8</v>
          </cell>
          <cell r="H4914">
            <v>0</v>
          </cell>
          <cell r="I4914">
            <v>0</v>
          </cell>
          <cell r="J4914">
            <v>13</v>
          </cell>
          <cell r="K4914">
            <v>11</v>
          </cell>
          <cell r="L4914">
            <v>0</v>
          </cell>
          <cell r="M4914">
            <v>2</v>
          </cell>
          <cell r="N4914">
            <v>0</v>
          </cell>
          <cell r="O4914">
            <v>0</v>
          </cell>
          <cell r="P4914">
            <v>0</v>
          </cell>
          <cell r="Q4914">
            <v>0</v>
          </cell>
          <cell r="R4914">
            <v>0</v>
          </cell>
          <cell r="S4914">
            <v>0</v>
          </cell>
          <cell r="T4914">
            <v>0</v>
          </cell>
          <cell r="U4914">
            <v>0</v>
          </cell>
          <cell r="V4914">
            <v>5</v>
          </cell>
          <cell r="W4914">
            <v>5367</v>
          </cell>
          <cell r="X4914">
            <v>20</v>
          </cell>
          <cell r="Y4914">
            <v>12</v>
          </cell>
        </row>
        <row r="4915">
          <cell r="B4915" t="str">
            <v>雷波县汶水镇</v>
          </cell>
          <cell r="C4915">
            <v>0</v>
          </cell>
          <cell r="D4915">
            <v>33</v>
          </cell>
          <cell r="E4915">
            <v>14</v>
          </cell>
          <cell r="F4915">
            <v>0</v>
          </cell>
          <cell r="G4915">
            <v>19</v>
          </cell>
          <cell r="H4915">
            <v>0</v>
          </cell>
          <cell r="I4915">
            <v>0</v>
          </cell>
          <cell r="J4915">
            <v>33</v>
          </cell>
          <cell r="K4915">
            <v>27</v>
          </cell>
          <cell r="L4915">
            <v>0</v>
          </cell>
          <cell r="M4915">
            <v>6</v>
          </cell>
          <cell r="N4915">
            <v>0</v>
          </cell>
          <cell r="O4915">
            <v>0</v>
          </cell>
          <cell r="P4915">
            <v>0</v>
          </cell>
          <cell r="Q4915">
            <v>0</v>
          </cell>
          <cell r="R4915">
            <v>0</v>
          </cell>
          <cell r="S4915">
            <v>0</v>
          </cell>
          <cell r="T4915">
            <v>0</v>
          </cell>
          <cell r="U4915">
            <v>0</v>
          </cell>
          <cell r="V4915">
            <v>14</v>
          </cell>
          <cell r="W4915">
            <v>12438</v>
          </cell>
          <cell r="X4915">
            <v>56</v>
          </cell>
          <cell r="Y4915">
            <v>10</v>
          </cell>
        </row>
        <row r="4916">
          <cell r="B4916" t="str">
            <v>雷波县箐口乡</v>
          </cell>
          <cell r="C4916">
            <v>0</v>
          </cell>
          <cell r="D4916">
            <v>24</v>
          </cell>
          <cell r="E4916">
            <v>9</v>
          </cell>
          <cell r="F4916">
            <v>0</v>
          </cell>
          <cell r="G4916">
            <v>15</v>
          </cell>
          <cell r="H4916">
            <v>0</v>
          </cell>
          <cell r="I4916">
            <v>0</v>
          </cell>
          <cell r="J4916">
            <v>24</v>
          </cell>
          <cell r="K4916">
            <v>20</v>
          </cell>
          <cell r="L4916">
            <v>0</v>
          </cell>
          <cell r="M4916">
            <v>4</v>
          </cell>
          <cell r="N4916">
            <v>0</v>
          </cell>
          <cell r="O4916">
            <v>0</v>
          </cell>
          <cell r="P4916">
            <v>0</v>
          </cell>
          <cell r="Q4916">
            <v>0</v>
          </cell>
          <cell r="R4916">
            <v>0</v>
          </cell>
          <cell r="S4916">
            <v>0</v>
          </cell>
          <cell r="T4916">
            <v>0</v>
          </cell>
          <cell r="U4916">
            <v>0</v>
          </cell>
          <cell r="V4916">
            <v>9</v>
          </cell>
          <cell r="W4916">
            <v>8120</v>
          </cell>
          <cell r="X4916">
            <v>36</v>
          </cell>
          <cell r="Y4916">
            <v>11</v>
          </cell>
        </row>
        <row r="4917">
          <cell r="B4917" t="str">
            <v>雷波县永盛乡</v>
          </cell>
          <cell r="C4917">
            <v>0</v>
          </cell>
          <cell r="D4917">
            <v>24</v>
          </cell>
          <cell r="E4917">
            <v>10</v>
          </cell>
          <cell r="F4917">
            <v>0</v>
          </cell>
          <cell r="G4917">
            <v>14</v>
          </cell>
          <cell r="H4917">
            <v>0</v>
          </cell>
          <cell r="I4917">
            <v>0</v>
          </cell>
          <cell r="J4917">
            <v>24</v>
          </cell>
          <cell r="K4917">
            <v>20</v>
          </cell>
          <cell r="L4917">
            <v>0</v>
          </cell>
          <cell r="M4917">
            <v>4</v>
          </cell>
          <cell r="N4917">
            <v>0</v>
          </cell>
          <cell r="O4917">
            <v>0</v>
          </cell>
          <cell r="P4917">
            <v>0</v>
          </cell>
          <cell r="Q4917">
            <v>0</v>
          </cell>
          <cell r="R4917">
            <v>0</v>
          </cell>
          <cell r="S4917">
            <v>0</v>
          </cell>
          <cell r="T4917">
            <v>0</v>
          </cell>
          <cell r="U4917">
            <v>0</v>
          </cell>
          <cell r="V4917">
            <v>10</v>
          </cell>
          <cell r="W4917">
            <v>8972</v>
          </cell>
          <cell r="X4917">
            <v>40</v>
          </cell>
          <cell r="Y4917">
            <v>11</v>
          </cell>
        </row>
        <row r="4918">
          <cell r="B4918" t="str">
            <v>雷波县白铁坝乡</v>
          </cell>
          <cell r="C4918">
            <v>0</v>
          </cell>
          <cell r="D4918">
            <v>7</v>
          </cell>
          <cell r="E4918">
            <v>3</v>
          </cell>
          <cell r="F4918">
            <v>0</v>
          </cell>
          <cell r="G4918">
            <v>4</v>
          </cell>
          <cell r="H4918">
            <v>0</v>
          </cell>
          <cell r="I4918">
            <v>0</v>
          </cell>
          <cell r="J4918">
            <v>7</v>
          </cell>
          <cell r="K4918">
            <v>6</v>
          </cell>
          <cell r="L4918">
            <v>0</v>
          </cell>
          <cell r="M4918">
            <v>1</v>
          </cell>
          <cell r="N4918">
            <v>0</v>
          </cell>
          <cell r="O4918">
            <v>0</v>
          </cell>
          <cell r="P4918">
            <v>0</v>
          </cell>
          <cell r="Q4918">
            <v>0</v>
          </cell>
          <cell r="R4918">
            <v>0</v>
          </cell>
          <cell r="S4918">
            <v>0</v>
          </cell>
          <cell r="T4918">
            <v>0</v>
          </cell>
          <cell r="U4918">
            <v>0</v>
          </cell>
          <cell r="V4918">
            <v>3</v>
          </cell>
          <cell r="W4918">
            <v>2132</v>
          </cell>
          <cell r="X4918">
            <v>12</v>
          </cell>
          <cell r="Y4918">
            <v>3</v>
          </cell>
        </row>
        <row r="4919">
          <cell r="B4919" t="str">
            <v>雷波县顺河乡</v>
          </cell>
          <cell r="C4919">
            <v>0</v>
          </cell>
          <cell r="D4919">
            <v>6</v>
          </cell>
          <cell r="E4919">
            <v>3</v>
          </cell>
          <cell r="F4919">
            <v>0</v>
          </cell>
          <cell r="G4919">
            <v>3</v>
          </cell>
          <cell r="H4919">
            <v>0</v>
          </cell>
          <cell r="I4919">
            <v>0</v>
          </cell>
          <cell r="J4919">
            <v>6</v>
          </cell>
          <cell r="K4919">
            <v>5</v>
          </cell>
          <cell r="L4919">
            <v>0</v>
          </cell>
          <cell r="M4919">
            <v>1</v>
          </cell>
          <cell r="N4919">
            <v>0</v>
          </cell>
          <cell r="O4919">
            <v>0</v>
          </cell>
          <cell r="P4919">
            <v>0</v>
          </cell>
          <cell r="Q4919">
            <v>0</v>
          </cell>
          <cell r="R4919">
            <v>0</v>
          </cell>
          <cell r="S4919">
            <v>0</v>
          </cell>
          <cell r="T4919">
            <v>0</v>
          </cell>
          <cell r="U4919">
            <v>0</v>
          </cell>
          <cell r="V4919">
            <v>3</v>
          </cell>
          <cell r="W4919">
            <v>2511</v>
          </cell>
          <cell r="X4919">
            <v>12</v>
          </cell>
          <cell r="Y4919">
            <v>6</v>
          </cell>
        </row>
        <row r="4920">
          <cell r="B4920" t="str">
            <v>雷波县溪洛米乡</v>
          </cell>
          <cell r="C4920">
            <v>0</v>
          </cell>
          <cell r="D4920">
            <v>13</v>
          </cell>
          <cell r="E4920">
            <v>5</v>
          </cell>
          <cell r="F4920">
            <v>0</v>
          </cell>
          <cell r="G4920">
            <v>8</v>
          </cell>
          <cell r="H4920">
            <v>0</v>
          </cell>
          <cell r="I4920">
            <v>0</v>
          </cell>
          <cell r="J4920">
            <v>13</v>
          </cell>
          <cell r="K4920">
            <v>11</v>
          </cell>
          <cell r="L4920">
            <v>0</v>
          </cell>
          <cell r="M4920">
            <v>2</v>
          </cell>
          <cell r="N4920">
            <v>0</v>
          </cell>
          <cell r="O4920">
            <v>0</v>
          </cell>
          <cell r="P4920">
            <v>0</v>
          </cell>
          <cell r="Q4920">
            <v>0</v>
          </cell>
          <cell r="R4920">
            <v>0</v>
          </cell>
          <cell r="S4920">
            <v>0</v>
          </cell>
          <cell r="T4920">
            <v>0</v>
          </cell>
          <cell r="U4920">
            <v>0</v>
          </cell>
          <cell r="V4920">
            <v>5</v>
          </cell>
          <cell r="W4920">
            <v>5043</v>
          </cell>
          <cell r="X4920">
            <v>20</v>
          </cell>
          <cell r="Y4920">
            <v>8</v>
          </cell>
        </row>
        <row r="4921">
          <cell r="B4921" t="str">
            <v>雷波县回龙场乡</v>
          </cell>
          <cell r="C4921">
            <v>0</v>
          </cell>
          <cell r="D4921">
            <v>22</v>
          </cell>
          <cell r="E4921">
            <v>10</v>
          </cell>
          <cell r="F4921">
            <v>0</v>
          </cell>
          <cell r="G4921">
            <v>12</v>
          </cell>
          <cell r="H4921">
            <v>0</v>
          </cell>
          <cell r="I4921">
            <v>0</v>
          </cell>
          <cell r="J4921">
            <v>22</v>
          </cell>
          <cell r="K4921">
            <v>18</v>
          </cell>
          <cell r="L4921">
            <v>0</v>
          </cell>
          <cell r="M4921">
            <v>4</v>
          </cell>
          <cell r="N4921">
            <v>0</v>
          </cell>
          <cell r="O4921">
            <v>0</v>
          </cell>
          <cell r="P4921">
            <v>0</v>
          </cell>
          <cell r="Q4921">
            <v>0</v>
          </cell>
          <cell r="R4921">
            <v>0</v>
          </cell>
          <cell r="S4921">
            <v>0</v>
          </cell>
          <cell r="T4921">
            <v>0</v>
          </cell>
          <cell r="U4921">
            <v>0</v>
          </cell>
          <cell r="V4921">
            <v>9</v>
          </cell>
          <cell r="W4921">
            <v>6694</v>
          </cell>
          <cell r="X4921">
            <v>36</v>
          </cell>
          <cell r="Y4921">
            <v>9</v>
          </cell>
        </row>
        <row r="4922">
          <cell r="B4922" t="str">
            <v>雷波县渡口乡</v>
          </cell>
          <cell r="C4922">
            <v>0</v>
          </cell>
          <cell r="D4922">
            <v>28</v>
          </cell>
          <cell r="E4922">
            <v>10</v>
          </cell>
          <cell r="F4922">
            <v>0</v>
          </cell>
          <cell r="G4922">
            <v>18</v>
          </cell>
          <cell r="H4922">
            <v>0</v>
          </cell>
          <cell r="I4922">
            <v>0</v>
          </cell>
          <cell r="J4922">
            <v>28</v>
          </cell>
          <cell r="K4922">
            <v>23</v>
          </cell>
          <cell r="L4922">
            <v>0</v>
          </cell>
          <cell r="M4922">
            <v>5</v>
          </cell>
          <cell r="N4922">
            <v>0</v>
          </cell>
          <cell r="O4922">
            <v>0</v>
          </cell>
          <cell r="P4922">
            <v>0</v>
          </cell>
          <cell r="Q4922">
            <v>0</v>
          </cell>
          <cell r="R4922">
            <v>0</v>
          </cell>
          <cell r="S4922">
            <v>0</v>
          </cell>
          <cell r="T4922">
            <v>0</v>
          </cell>
          <cell r="U4922">
            <v>0</v>
          </cell>
          <cell r="V4922">
            <v>12</v>
          </cell>
          <cell r="W4922">
            <v>8867</v>
          </cell>
          <cell r="X4922">
            <v>48</v>
          </cell>
          <cell r="Y4922">
            <v>17</v>
          </cell>
        </row>
        <row r="4923">
          <cell r="B4923" t="str">
            <v>雷波县黄琅镇</v>
          </cell>
          <cell r="C4923">
            <v>0</v>
          </cell>
          <cell r="D4923">
            <v>13</v>
          </cell>
          <cell r="E4923">
            <v>5</v>
          </cell>
          <cell r="F4923">
            <v>0</v>
          </cell>
          <cell r="G4923">
            <v>8</v>
          </cell>
          <cell r="H4923">
            <v>0</v>
          </cell>
          <cell r="I4923">
            <v>0</v>
          </cell>
          <cell r="J4923">
            <v>13</v>
          </cell>
          <cell r="K4923">
            <v>11</v>
          </cell>
          <cell r="L4923">
            <v>0</v>
          </cell>
          <cell r="M4923">
            <v>2</v>
          </cell>
          <cell r="N4923">
            <v>0</v>
          </cell>
          <cell r="O4923">
            <v>0</v>
          </cell>
          <cell r="P4923">
            <v>0</v>
          </cell>
          <cell r="Q4923">
            <v>0</v>
          </cell>
          <cell r="R4923">
            <v>0</v>
          </cell>
          <cell r="S4923">
            <v>0</v>
          </cell>
          <cell r="T4923">
            <v>0</v>
          </cell>
          <cell r="U4923">
            <v>0</v>
          </cell>
          <cell r="V4923">
            <v>5</v>
          </cell>
          <cell r="W4923">
            <v>7341</v>
          </cell>
          <cell r="X4923">
            <v>20</v>
          </cell>
          <cell r="Y4923">
            <v>17</v>
          </cell>
        </row>
        <row r="4924">
          <cell r="B4924" t="str">
            <v>雷波县马湖乡</v>
          </cell>
          <cell r="C4924">
            <v>0</v>
          </cell>
          <cell r="D4924">
            <v>24</v>
          </cell>
          <cell r="E4924">
            <v>9</v>
          </cell>
          <cell r="F4924">
            <v>0</v>
          </cell>
          <cell r="G4924">
            <v>15</v>
          </cell>
          <cell r="H4924">
            <v>0</v>
          </cell>
          <cell r="I4924">
            <v>0</v>
          </cell>
          <cell r="J4924">
            <v>24</v>
          </cell>
          <cell r="K4924">
            <v>19</v>
          </cell>
          <cell r="L4924">
            <v>0</v>
          </cell>
          <cell r="M4924">
            <v>5</v>
          </cell>
          <cell r="N4924">
            <v>0</v>
          </cell>
          <cell r="O4924">
            <v>0</v>
          </cell>
          <cell r="P4924">
            <v>0</v>
          </cell>
          <cell r="Q4924">
            <v>0</v>
          </cell>
          <cell r="R4924">
            <v>0</v>
          </cell>
          <cell r="S4924">
            <v>0</v>
          </cell>
          <cell r="T4924">
            <v>0</v>
          </cell>
          <cell r="U4924">
            <v>0</v>
          </cell>
          <cell r="V4924">
            <v>10</v>
          </cell>
          <cell r="W4924">
            <v>9070</v>
          </cell>
          <cell r="X4924">
            <v>40</v>
          </cell>
          <cell r="Y4924">
            <v>15</v>
          </cell>
        </row>
        <row r="4925">
          <cell r="B4925" t="str">
            <v>雷波县中田乡</v>
          </cell>
          <cell r="C4925">
            <v>0</v>
          </cell>
          <cell r="D4925">
            <v>15</v>
          </cell>
          <cell r="E4925">
            <v>6</v>
          </cell>
          <cell r="F4925">
            <v>0</v>
          </cell>
          <cell r="G4925">
            <v>9</v>
          </cell>
          <cell r="H4925">
            <v>0</v>
          </cell>
          <cell r="I4925">
            <v>0</v>
          </cell>
          <cell r="J4925">
            <v>15</v>
          </cell>
          <cell r="K4925">
            <v>12</v>
          </cell>
          <cell r="L4925">
            <v>0</v>
          </cell>
          <cell r="M4925">
            <v>3</v>
          </cell>
          <cell r="N4925">
            <v>0</v>
          </cell>
          <cell r="O4925">
            <v>0</v>
          </cell>
          <cell r="P4925">
            <v>0</v>
          </cell>
          <cell r="Q4925">
            <v>0</v>
          </cell>
          <cell r="R4925">
            <v>0</v>
          </cell>
          <cell r="S4925">
            <v>0</v>
          </cell>
          <cell r="T4925">
            <v>0</v>
          </cell>
          <cell r="U4925">
            <v>0</v>
          </cell>
          <cell r="V4925">
            <v>6</v>
          </cell>
          <cell r="W4925">
            <v>6494</v>
          </cell>
          <cell r="X4925">
            <v>24</v>
          </cell>
          <cell r="Y4925">
            <v>6</v>
          </cell>
        </row>
        <row r="4926">
          <cell r="B4926" t="str">
            <v>雷波县谷米乡</v>
          </cell>
          <cell r="C4926">
            <v>0</v>
          </cell>
          <cell r="D4926">
            <v>15</v>
          </cell>
          <cell r="E4926">
            <v>8</v>
          </cell>
          <cell r="F4926">
            <v>0</v>
          </cell>
          <cell r="G4926">
            <v>7</v>
          </cell>
          <cell r="H4926">
            <v>0</v>
          </cell>
          <cell r="I4926">
            <v>0</v>
          </cell>
          <cell r="J4926">
            <v>15</v>
          </cell>
          <cell r="K4926">
            <v>13</v>
          </cell>
          <cell r="L4926">
            <v>0</v>
          </cell>
          <cell r="M4926">
            <v>2</v>
          </cell>
          <cell r="N4926">
            <v>0</v>
          </cell>
          <cell r="O4926">
            <v>0</v>
          </cell>
          <cell r="P4926">
            <v>0</v>
          </cell>
          <cell r="Q4926">
            <v>0</v>
          </cell>
          <cell r="R4926">
            <v>0</v>
          </cell>
          <cell r="S4926">
            <v>0</v>
          </cell>
          <cell r="T4926">
            <v>0</v>
          </cell>
          <cell r="U4926">
            <v>0</v>
          </cell>
          <cell r="V4926">
            <v>7</v>
          </cell>
          <cell r="W4926">
            <v>7667</v>
          </cell>
          <cell r="X4926">
            <v>28</v>
          </cell>
          <cell r="Y4926">
            <v>32</v>
          </cell>
        </row>
        <row r="4927">
          <cell r="B4927" t="str">
            <v>雷波县柑子乡</v>
          </cell>
          <cell r="C4927">
            <v>0</v>
          </cell>
          <cell r="D4927">
            <v>10</v>
          </cell>
          <cell r="E4927">
            <v>4</v>
          </cell>
          <cell r="F4927">
            <v>0</v>
          </cell>
          <cell r="G4927">
            <v>6</v>
          </cell>
          <cell r="H4927">
            <v>0</v>
          </cell>
          <cell r="I4927">
            <v>0</v>
          </cell>
          <cell r="J4927">
            <v>10</v>
          </cell>
          <cell r="K4927">
            <v>8</v>
          </cell>
          <cell r="L4927">
            <v>0</v>
          </cell>
          <cell r="M4927">
            <v>2</v>
          </cell>
          <cell r="N4927">
            <v>0</v>
          </cell>
          <cell r="O4927">
            <v>0</v>
          </cell>
          <cell r="P4927">
            <v>0</v>
          </cell>
          <cell r="Q4927">
            <v>0</v>
          </cell>
          <cell r="R4927">
            <v>0</v>
          </cell>
          <cell r="S4927">
            <v>0</v>
          </cell>
          <cell r="T4927">
            <v>0</v>
          </cell>
          <cell r="U4927">
            <v>0</v>
          </cell>
          <cell r="V4927">
            <v>4</v>
          </cell>
          <cell r="W4927">
            <v>2573</v>
          </cell>
          <cell r="X4927">
            <v>16</v>
          </cell>
          <cell r="Y4927">
            <v>19</v>
          </cell>
        </row>
        <row r="4928">
          <cell r="B4928" t="str">
            <v>雷波县双河乡</v>
          </cell>
          <cell r="C4928">
            <v>0</v>
          </cell>
          <cell r="D4928">
            <v>10</v>
          </cell>
          <cell r="E4928">
            <v>4</v>
          </cell>
          <cell r="F4928">
            <v>0</v>
          </cell>
          <cell r="G4928">
            <v>6</v>
          </cell>
          <cell r="H4928">
            <v>0</v>
          </cell>
          <cell r="I4928">
            <v>0</v>
          </cell>
          <cell r="J4928">
            <v>10</v>
          </cell>
          <cell r="K4928">
            <v>8</v>
          </cell>
          <cell r="L4928">
            <v>0</v>
          </cell>
          <cell r="M4928">
            <v>2</v>
          </cell>
          <cell r="N4928">
            <v>0</v>
          </cell>
          <cell r="O4928">
            <v>0</v>
          </cell>
          <cell r="P4928">
            <v>0</v>
          </cell>
          <cell r="Q4928">
            <v>0</v>
          </cell>
          <cell r="R4928">
            <v>0</v>
          </cell>
          <cell r="S4928">
            <v>0</v>
          </cell>
          <cell r="T4928">
            <v>0</v>
          </cell>
          <cell r="U4928">
            <v>0</v>
          </cell>
          <cell r="V4928">
            <v>4</v>
          </cell>
          <cell r="W4928">
            <v>2270</v>
          </cell>
          <cell r="X4928">
            <v>16</v>
          </cell>
          <cell r="Y4928">
            <v>10</v>
          </cell>
        </row>
        <row r="4929">
          <cell r="B4929" t="str">
            <v>雷波县西宁镇</v>
          </cell>
          <cell r="C4929">
            <v>0</v>
          </cell>
          <cell r="D4929">
            <v>13</v>
          </cell>
          <cell r="E4929">
            <v>5</v>
          </cell>
          <cell r="F4929">
            <v>0</v>
          </cell>
          <cell r="G4929">
            <v>8</v>
          </cell>
          <cell r="H4929">
            <v>0</v>
          </cell>
          <cell r="I4929">
            <v>0</v>
          </cell>
          <cell r="J4929">
            <v>13</v>
          </cell>
          <cell r="K4929">
            <v>11</v>
          </cell>
          <cell r="L4929">
            <v>0</v>
          </cell>
          <cell r="M4929">
            <v>2</v>
          </cell>
          <cell r="N4929">
            <v>0</v>
          </cell>
          <cell r="O4929">
            <v>0</v>
          </cell>
          <cell r="P4929">
            <v>0</v>
          </cell>
          <cell r="Q4929">
            <v>0</v>
          </cell>
          <cell r="R4929">
            <v>0</v>
          </cell>
          <cell r="S4929">
            <v>0</v>
          </cell>
          <cell r="T4929">
            <v>0</v>
          </cell>
          <cell r="U4929">
            <v>0</v>
          </cell>
          <cell r="V4929">
            <v>6</v>
          </cell>
          <cell r="W4929">
            <v>5580</v>
          </cell>
          <cell r="X4929">
            <v>24</v>
          </cell>
          <cell r="Y4929">
            <v>12</v>
          </cell>
        </row>
        <row r="4930">
          <cell r="B4930" t="str">
            <v>雷波县桂花乡</v>
          </cell>
          <cell r="C4930">
            <v>0</v>
          </cell>
          <cell r="D4930">
            <v>13</v>
          </cell>
          <cell r="E4930">
            <v>5</v>
          </cell>
          <cell r="F4930">
            <v>0</v>
          </cell>
          <cell r="G4930">
            <v>8</v>
          </cell>
          <cell r="H4930">
            <v>0</v>
          </cell>
          <cell r="I4930">
            <v>0</v>
          </cell>
          <cell r="J4930">
            <v>13</v>
          </cell>
          <cell r="K4930">
            <v>11</v>
          </cell>
          <cell r="L4930">
            <v>0</v>
          </cell>
          <cell r="M4930">
            <v>2</v>
          </cell>
          <cell r="N4930">
            <v>0</v>
          </cell>
          <cell r="O4930">
            <v>0</v>
          </cell>
          <cell r="P4930">
            <v>0</v>
          </cell>
          <cell r="Q4930">
            <v>0</v>
          </cell>
          <cell r="R4930">
            <v>0</v>
          </cell>
          <cell r="S4930">
            <v>0</v>
          </cell>
          <cell r="T4930">
            <v>0</v>
          </cell>
          <cell r="U4930">
            <v>0</v>
          </cell>
          <cell r="V4930">
            <v>5</v>
          </cell>
          <cell r="W4930">
            <v>3580</v>
          </cell>
          <cell r="X4930">
            <v>20</v>
          </cell>
          <cell r="Y4930">
            <v>15</v>
          </cell>
        </row>
        <row r="4931">
          <cell r="B4931" t="str">
            <v>雷波县沙沱乡</v>
          </cell>
          <cell r="C4931">
            <v>0</v>
          </cell>
          <cell r="D4931">
            <v>9</v>
          </cell>
          <cell r="E4931">
            <v>3</v>
          </cell>
          <cell r="F4931">
            <v>0</v>
          </cell>
          <cell r="G4931">
            <v>6</v>
          </cell>
          <cell r="H4931">
            <v>0</v>
          </cell>
          <cell r="I4931">
            <v>0</v>
          </cell>
          <cell r="J4931">
            <v>9</v>
          </cell>
          <cell r="K4931">
            <v>7</v>
          </cell>
          <cell r="L4931">
            <v>0</v>
          </cell>
          <cell r="M4931">
            <v>2</v>
          </cell>
          <cell r="N4931">
            <v>0</v>
          </cell>
          <cell r="O4931">
            <v>0</v>
          </cell>
          <cell r="P4931">
            <v>0</v>
          </cell>
          <cell r="Q4931">
            <v>0</v>
          </cell>
          <cell r="R4931">
            <v>0</v>
          </cell>
          <cell r="S4931">
            <v>0</v>
          </cell>
          <cell r="T4931">
            <v>0</v>
          </cell>
          <cell r="U4931">
            <v>0</v>
          </cell>
          <cell r="V4931">
            <v>4</v>
          </cell>
          <cell r="W4931">
            <v>2816</v>
          </cell>
          <cell r="X4931">
            <v>16</v>
          </cell>
          <cell r="Y4931">
            <v>5</v>
          </cell>
        </row>
        <row r="4932">
          <cell r="B4932" t="str">
            <v>雷波县罗山溪乡</v>
          </cell>
          <cell r="C4932">
            <v>0</v>
          </cell>
          <cell r="D4932">
            <v>10</v>
          </cell>
          <cell r="E4932">
            <v>4</v>
          </cell>
          <cell r="F4932">
            <v>0</v>
          </cell>
          <cell r="G4932">
            <v>6</v>
          </cell>
          <cell r="H4932">
            <v>0</v>
          </cell>
          <cell r="I4932">
            <v>0</v>
          </cell>
          <cell r="J4932">
            <v>10</v>
          </cell>
          <cell r="K4932">
            <v>8</v>
          </cell>
          <cell r="L4932">
            <v>0</v>
          </cell>
          <cell r="M4932">
            <v>2</v>
          </cell>
          <cell r="N4932">
            <v>0</v>
          </cell>
          <cell r="O4932">
            <v>0</v>
          </cell>
          <cell r="P4932">
            <v>0</v>
          </cell>
          <cell r="Q4932">
            <v>0</v>
          </cell>
          <cell r="R4932">
            <v>0</v>
          </cell>
          <cell r="S4932">
            <v>0</v>
          </cell>
          <cell r="T4932">
            <v>0</v>
          </cell>
          <cell r="U4932">
            <v>0</v>
          </cell>
          <cell r="V4932">
            <v>4</v>
          </cell>
          <cell r="W4932">
            <v>3061</v>
          </cell>
          <cell r="X4932">
            <v>16</v>
          </cell>
          <cell r="Y4932">
            <v>0</v>
          </cell>
        </row>
        <row r="4933">
          <cell r="B4933" t="str">
            <v>雷波县烂坝子乡</v>
          </cell>
          <cell r="C4933">
            <v>0</v>
          </cell>
          <cell r="D4933">
            <v>10</v>
          </cell>
          <cell r="E4933">
            <v>4</v>
          </cell>
          <cell r="F4933">
            <v>0</v>
          </cell>
          <cell r="G4933">
            <v>6</v>
          </cell>
          <cell r="H4933">
            <v>0</v>
          </cell>
          <cell r="I4933">
            <v>0</v>
          </cell>
          <cell r="J4933">
            <v>10</v>
          </cell>
          <cell r="K4933">
            <v>8</v>
          </cell>
          <cell r="L4933">
            <v>0</v>
          </cell>
          <cell r="M4933">
            <v>2</v>
          </cell>
          <cell r="N4933">
            <v>0</v>
          </cell>
          <cell r="O4933">
            <v>0</v>
          </cell>
          <cell r="P4933">
            <v>0</v>
          </cell>
          <cell r="Q4933">
            <v>0</v>
          </cell>
          <cell r="R4933">
            <v>0</v>
          </cell>
          <cell r="S4933">
            <v>0</v>
          </cell>
          <cell r="T4933">
            <v>0</v>
          </cell>
          <cell r="U4933">
            <v>0</v>
          </cell>
          <cell r="V4933">
            <v>4</v>
          </cell>
          <cell r="W4933">
            <v>2575</v>
          </cell>
          <cell r="X4933">
            <v>16</v>
          </cell>
          <cell r="Y4933">
            <v>13</v>
          </cell>
        </row>
        <row r="4934">
          <cell r="B4934" t="str">
            <v>雷波县山棱岗乡</v>
          </cell>
          <cell r="C4934">
            <v>0</v>
          </cell>
          <cell r="D4934">
            <v>15</v>
          </cell>
          <cell r="E4934">
            <v>6</v>
          </cell>
          <cell r="F4934">
            <v>0</v>
          </cell>
          <cell r="G4934">
            <v>9</v>
          </cell>
          <cell r="H4934">
            <v>0</v>
          </cell>
          <cell r="I4934">
            <v>0</v>
          </cell>
          <cell r="J4934">
            <v>15</v>
          </cell>
          <cell r="K4934">
            <v>13</v>
          </cell>
          <cell r="L4934">
            <v>0</v>
          </cell>
          <cell r="M4934">
            <v>2</v>
          </cell>
          <cell r="N4934">
            <v>0</v>
          </cell>
          <cell r="O4934">
            <v>0</v>
          </cell>
          <cell r="P4934">
            <v>0</v>
          </cell>
          <cell r="Q4934">
            <v>0</v>
          </cell>
          <cell r="R4934">
            <v>0</v>
          </cell>
          <cell r="S4934">
            <v>0</v>
          </cell>
          <cell r="T4934">
            <v>0</v>
          </cell>
          <cell r="U4934">
            <v>0</v>
          </cell>
          <cell r="V4934">
            <v>6</v>
          </cell>
          <cell r="W4934">
            <v>5297</v>
          </cell>
          <cell r="X4934">
            <v>24</v>
          </cell>
          <cell r="Y4934">
            <v>28</v>
          </cell>
        </row>
        <row r="4935">
          <cell r="B4935" t="str">
            <v>雷波县长河乡</v>
          </cell>
          <cell r="C4935">
            <v>0</v>
          </cell>
          <cell r="D4935">
            <v>12</v>
          </cell>
          <cell r="E4935">
            <v>5</v>
          </cell>
          <cell r="F4935">
            <v>0</v>
          </cell>
          <cell r="G4935">
            <v>7</v>
          </cell>
          <cell r="H4935">
            <v>0</v>
          </cell>
          <cell r="I4935">
            <v>0</v>
          </cell>
          <cell r="J4935">
            <v>12</v>
          </cell>
          <cell r="K4935">
            <v>10</v>
          </cell>
          <cell r="L4935">
            <v>0</v>
          </cell>
          <cell r="M4935">
            <v>2</v>
          </cell>
          <cell r="N4935">
            <v>0</v>
          </cell>
          <cell r="O4935">
            <v>0</v>
          </cell>
          <cell r="P4935">
            <v>0</v>
          </cell>
          <cell r="Q4935">
            <v>0</v>
          </cell>
          <cell r="R4935">
            <v>0</v>
          </cell>
          <cell r="S4935">
            <v>0</v>
          </cell>
          <cell r="T4935">
            <v>0</v>
          </cell>
          <cell r="U4935">
            <v>0</v>
          </cell>
          <cell r="V4935">
            <v>6</v>
          </cell>
          <cell r="W4935">
            <v>2541</v>
          </cell>
          <cell r="X4935">
            <v>24</v>
          </cell>
          <cell r="Y4935">
            <v>18</v>
          </cell>
        </row>
        <row r="4936">
          <cell r="B4936" t="str">
            <v>雷波县谷堆乡</v>
          </cell>
          <cell r="C4936">
            <v>0</v>
          </cell>
          <cell r="D4936">
            <v>7</v>
          </cell>
          <cell r="E4936">
            <v>3</v>
          </cell>
          <cell r="F4936">
            <v>0</v>
          </cell>
          <cell r="G4936">
            <v>4</v>
          </cell>
          <cell r="H4936">
            <v>0</v>
          </cell>
          <cell r="I4936">
            <v>0</v>
          </cell>
          <cell r="J4936">
            <v>7</v>
          </cell>
          <cell r="K4936">
            <v>6</v>
          </cell>
          <cell r="L4936">
            <v>0</v>
          </cell>
          <cell r="M4936">
            <v>1</v>
          </cell>
          <cell r="N4936">
            <v>0</v>
          </cell>
          <cell r="O4936">
            <v>0</v>
          </cell>
          <cell r="P4936">
            <v>0</v>
          </cell>
          <cell r="Q4936">
            <v>0</v>
          </cell>
          <cell r="R4936">
            <v>0</v>
          </cell>
          <cell r="S4936">
            <v>0</v>
          </cell>
          <cell r="T4936">
            <v>0</v>
          </cell>
          <cell r="U4936">
            <v>0</v>
          </cell>
          <cell r="V4936">
            <v>3</v>
          </cell>
          <cell r="W4936">
            <v>2878</v>
          </cell>
          <cell r="X4936">
            <v>12</v>
          </cell>
          <cell r="Y4936">
            <v>25</v>
          </cell>
        </row>
        <row r="4937">
          <cell r="B4937" t="str">
            <v>雷波县八寨乡</v>
          </cell>
          <cell r="C4937">
            <v>0</v>
          </cell>
          <cell r="D4937">
            <v>18</v>
          </cell>
          <cell r="E4937">
            <v>8</v>
          </cell>
          <cell r="F4937">
            <v>0</v>
          </cell>
          <cell r="G4937">
            <v>10</v>
          </cell>
          <cell r="H4937">
            <v>0</v>
          </cell>
          <cell r="I4937">
            <v>0</v>
          </cell>
          <cell r="J4937">
            <v>18</v>
          </cell>
          <cell r="K4937">
            <v>15</v>
          </cell>
          <cell r="L4937">
            <v>0</v>
          </cell>
          <cell r="M4937">
            <v>3</v>
          </cell>
          <cell r="N4937">
            <v>0</v>
          </cell>
          <cell r="O4937">
            <v>0</v>
          </cell>
          <cell r="P4937">
            <v>0</v>
          </cell>
          <cell r="Q4937">
            <v>0</v>
          </cell>
          <cell r="R4937">
            <v>0</v>
          </cell>
          <cell r="S4937">
            <v>0</v>
          </cell>
          <cell r="T4937">
            <v>0</v>
          </cell>
          <cell r="U4937">
            <v>0</v>
          </cell>
          <cell r="V4937">
            <v>7</v>
          </cell>
          <cell r="W4937">
            <v>4679</v>
          </cell>
          <cell r="X4937">
            <v>28</v>
          </cell>
          <cell r="Y4937">
            <v>35</v>
          </cell>
        </row>
        <row r="4938">
          <cell r="B4938" t="str">
            <v>雷波县松树乡</v>
          </cell>
          <cell r="C4938">
            <v>0</v>
          </cell>
          <cell r="D4938">
            <v>13</v>
          </cell>
          <cell r="E4938">
            <v>5</v>
          </cell>
          <cell r="F4938">
            <v>0</v>
          </cell>
          <cell r="G4938">
            <v>8</v>
          </cell>
          <cell r="H4938">
            <v>0</v>
          </cell>
          <cell r="I4938">
            <v>0</v>
          </cell>
          <cell r="J4938">
            <v>13</v>
          </cell>
          <cell r="K4938">
            <v>11</v>
          </cell>
          <cell r="L4938">
            <v>0</v>
          </cell>
          <cell r="M4938">
            <v>2</v>
          </cell>
          <cell r="N4938">
            <v>0</v>
          </cell>
          <cell r="O4938">
            <v>0</v>
          </cell>
          <cell r="P4938">
            <v>0</v>
          </cell>
          <cell r="Q4938">
            <v>0</v>
          </cell>
          <cell r="R4938">
            <v>0</v>
          </cell>
          <cell r="S4938">
            <v>0</v>
          </cell>
          <cell r="T4938">
            <v>0</v>
          </cell>
          <cell r="U4938">
            <v>0</v>
          </cell>
          <cell r="V4938">
            <v>6</v>
          </cell>
          <cell r="W4938">
            <v>3104</v>
          </cell>
          <cell r="X4938">
            <v>24</v>
          </cell>
          <cell r="Y4938">
            <v>12</v>
          </cell>
        </row>
        <row r="4939">
          <cell r="B4939" t="str">
            <v>雷波县啦咪乡</v>
          </cell>
          <cell r="C4939">
            <v>0</v>
          </cell>
          <cell r="D4939">
            <v>11</v>
          </cell>
          <cell r="E4939">
            <v>4</v>
          </cell>
          <cell r="F4939">
            <v>0</v>
          </cell>
          <cell r="G4939">
            <v>7</v>
          </cell>
          <cell r="H4939">
            <v>0</v>
          </cell>
          <cell r="I4939">
            <v>0</v>
          </cell>
          <cell r="J4939">
            <v>11</v>
          </cell>
          <cell r="K4939">
            <v>9</v>
          </cell>
          <cell r="L4939">
            <v>0</v>
          </cell>
          <cell r="M4939">
            <v>2</v>
          </cell>
          <cell r="N4939">
            <v>0</v>
          </cell>
          <cell r="O4939">
            <v>0</v>
          </cell>
          <cell r="P4939">
            <v>0</v>
          </cell>
          <cell r="Q4939">
            <v>0</v>
          </cell>
          <cell r="R4939">
            <v>0</v>
          </cell>
          <cell r="S4939">
            <v>0</v>
          </cell>
          <cell r="T4939">
            <v>0</v>
          </cell>
          <cell r="U4939">
            <v>0</v>
          </cell>
          <cell r="V4939">
            <v>5</v>
          </cell>
          <cell r="W4939">
            <v>1570</v>
          </cell>
          <cell r="X4939">
            <v>20</v>
          </cell>
          <cell r="Y4939">
            <v>15</v>
          </cell>
        </row>
        <row r="4940">
          <cell r="B4940" t="str">
            <v>雷波县千万贯乡</v>
          </cell>
          <cell r="C4940">
            <v>0</v>
          </cell>
          <cell r="D4940">
            <v>13</v>
          </cell>
          <cell r="E4940">
            <v>6</v>
          </cell>
          <cell r="F4940">
            <v>0</v>
          </cell>
          <cell r="G4940">
            <v>7</v>
          </cell>
          <cell r="H4940">
            <v>0</v>
          </cell>
          <cell r="I4940">
            <v>0</v>
          </cell>
          <cell r="J4940">
            <v>13</v>
          </cell>
          <cell r="K4940">
            <v>11</v>
          </cell>
          <cell r="L4940">
            <v>0</v>
          </cell>
          <cell r="M4940">
            <v>2</v>
          </cell>
          <cell r="N4940">
            <v>0</v>
          </cell>
          <cell r="O4940">
            <v>0</v>
          </cell>
          <cell r="P4940">
            <v>0</v>
          </cell>
          <cell r="Q4940">
            <v>0</v>
          </cell>
          <cell r="R4940">
            <v>0</v>
          </cell>
          <cell r="S4940">
            <v>0</v>
          </cell>
          <cell r="T4940">
            <v>0</v>
          </cell>
          <cell r="U4940">
            <v>0</v>
          </cell>
          <cell r="V4940">
            <v>6</v>
          </cell>
          <cell r="W4940">
            <v>3419</v>
          </cell>
          <cell r="X4940">
            <v>24</v>
          </cell>
          <cell r="Y4940">
            <v>25</v>
          </cell>
        </row>
        <row r="4941">
          <cell r="B4941" t="str">
            <v>雷波县曲依乡</v>
          </cell>
          <cell r="C4941">
            <v>0</v>
          </cell>
          <cell r="D4941">
            <v>14</v>
          </cell>
          <cell r="E4941">
            <v>6</v>
          </cell>
          <cell r="F4941">
            <v>0</v>
          </cell>
          <cell r="G4941">
            <v>8</v>
          </cell>
          <cell r="H4941">
            <v>0</v>
          </cell>
          <cell r="I4941">
            <v>0</v>
          </cell>
          <cell r="J4941">
            <v>14</v>
          </cell>
          <cell r="K4941">
            <v>12</v>
          </cell>
          <cell r="L4941">
            <v>0</v>
          </cell>
          <cell r="M4941">
            <v>2</v>
          </cell>
          <cell r="N4941">
            <v>0</v>
          </cell>
          <cell r="O4941">
            <v>0</v>
          </cell>
          <cell r="P4941">
            <v>0</v>
          </cell>
          <cell r="Q4941">
            <v>0</v>
          </cell>
          <cell r="R4941">
            <v>0</v>
          </cell>
          <cell r="S4941">
            <v>0</v>
          </cell>
          <cell r="T4941">
            <v>0</v>
          </cell>
          <cell r="U4941">
            <v>0</v>
          </cell>
          <cell r="V4941">
            <v>6</v>
          </cell>
          <cell r="W4941">
            <v>3840</v>
          </cell>
          <cell r="X4941">
            <v>24</v>
          </cell>
          <cell r="Y4941">
            <v>21</v>
          </cell>
        </row>
        <row r="4942">
          <cell r="B4942" t="str">
            <v>雷波县五官乡</v>
          </cell>
          <cell r="C4942">
            <v>0</v>
          </cell>
          <cell r="D4942">
            <v>14</v>
          </cell>
          <cell r="E4942">
            <v>6</v>
          </cell>
          <cell r="F4942">
            <v>0</v>
          </cell>
          <cell r="G4942">
            <v>8</v>
          </cell>
          <cell r="H4942">
            <v>0</v>
          </cell>
          <cell r="I4942">
            <v>0</v>
          </cell>
          <cell r="J4942">
            <v>14</v>
          </cell>
          <cell r="K4942">
            <v>12</v>
          </cell>
          <cell r="L4942">
            <v>0</v>
          </cell>
          <cell r="M4942">
            <v>2</v>
          </cell>
          <cell r="N4942">
            <v>0</v>
          </cell>
          <cell r="O4942">
            <v>0</v>
          </cell>
          <cell r="P4942">
            <v>0</v>
          </cell>
          <cell r="Q4942">
            <v>0</v>
          </cell>
          <cell r="R4942">
            <v>0</v>
          </cell>
          <cell r="S4942">
            <v>0</v>
          </cell>
          <cell r="T4942">
            <v>0</v>
          </cell>
          <cell r="U4942">
            <v>0</v>
          </cell>
          <cell r="V4942">
            <v>6</v>
          </cell>
          <cell r="W4942">
            <v>4962</v>
          </cell>
          <cell r="X4942">
            <v>24</v>
          </cell>
          <cell r="Y4942">
            <v>32</v>
          </cell>
        </row>
        <row r="4943">
          <cell r="B4943" t="str">
            <v>雷波县上田坝乡</v>
          </cell>
          <cell r="C4943">
            <v>0</v>
          </cell>
          <cell r="D4943">
            <v>15</v>
          </cell>
          <cell r="E4943">
            <v>6</v>
          </cell>
          <cell r="F4943">
            <v>0</v>
          </cell>
          <cell r="G4943">
            <v>9</v>
          </cell>
          <cell r="H4943">
            <v>0</v>
          </cell>
          <cell r="I4943">
            <v>0</v>
          </cell>
          <cell r="J4943">
            <v>15</v>
          </cell>
          <cell r="K4943">
            <v>12</v>
          </cell>
          <cell r="L4943">
            <v>0</v>
          </cell>
          <cell r="M4943">
            <v>3</v>
          </cell>
          <cell r="N4943">
            <v>0</v>
          </cell>
          <cell r="O4943">
            <v>0</v>
          </cell>
          <cell r="P4943">
            <v>0</v>
          </cell>
          <cell r="Q4943">
            <v>0</v>
          </cell>
          <cell r="R4943">
            <v>0</v>
          </cell>
          <cell r="S4943">
            <v>0</v>
          </cell>
          <cell r="T4943">
            <v>0</v>
          </cell>
          <cell r="U4943">
            <v>0</v>
          </cell>
          <cell r="V4943">
            <v>7</v>
          </cell>
          <cell r="W4943">
            <v>4081</v>
          </cell>
          <cell r="X4943">
            <v>28</v>
          </cell>
          <cell r="Y4943">
            <v>15</v>
          </cell>
        </row>
        <row r="4944">
          <cell r="B4944" t="str">
            <v>雷波县大坪子乡</v>
          </cell>
          <cell r="C4944">
            <v>0</v>
          </cell>
          <cell r="D4944">
            <v>10</v>
          </cell>
          <cell r="E4944">
            <v>4</v>
          </cell>
          <cell r="F4944">
            <v>0</v>
          </cell>
          <cell r="G4944">
            <v>6</v>
          </cell>
          <cell r="H4944">
            <v>0</v>
          </cell>
          <cell r="I4944">
            <v>0</v>
          </cell>
          <cell r="J4944">
            <v>10</v>
          </cell>
          <cell r="K4944">
            <v>8</v>
          </cell>
          <cell r="L4944">
            <v>0</v>
          </cell>
          <cell r="M4944">
            <v>2</v>
          </cell>
          <cell r="N4944">
            <v>0</v>
          </cell>
          <cell r="O4944">
            <v>0</v>
          </cell>
          <cell r="P4944">
            <v>0</v>
          </cell>
          <cell r="Q4944">
            <v>0</v>
          </cell>
          <cell r="R4944">
            <v>0</v>
          </cell>
          <cell r="S4944">
            <v>0</v>
          </cell>
          <cell r="T4944">
            <v>0</v>
          </cell>
          <cell r="U4944">
            <v>0</v>
          </cell>
          <cell r="V4944">
            <v>4</v>
          </cell>
          <cell r="W4944">
            <v>1574</v>
          </cell>
          <cell r="X4944">
            <v>16</v>
          </cell>
          <cell r="Y4944">
            <v>12</v>
          </cell>
        </row>
        <row r="4945">
          <cell r="B4945" t="str">
            <v>雷波县簸箕梁子乡</v>
          </cell>
          <cell r="C4945">
            <v>0</v>
          </cell>
          <cell r="D4945">
            <v>12</v>
          </cell>
          <cell r="E4945">
            <v>6</v>
          </cell>
          <cell r="F4945">
            <v>0</v>
          </cell>
          <cell r="G4945">
            <v>6</v>
          </cell>
          <cell r="H4945">
            <v>0</v>
          </cell>
          <cell r="I4945">
            <v>0</v>
          </cell>
          <cell r="J4945">
            <v>12</v>
          </cell>
          <cell r="K4945">
            <v>10</v>
          </cell>
          <cell r="L4945">
            <v>0</v>
          </cell>
          <cell r="M4945">
            <v>2</v>
          </cell>
          <cell r="N4945">
            <v>0</v>
          </cell>
          <cell r="O4945">
            <v>0</v>
          </cell>
          <cell r="P4945">
            <v>0</v>
          </cell>
          <cell r="Q4945">
            <v>0</v>
          </cell>
          <cell r="R4945">
            <v>0</v>
          </cell>
          <cell r="S4945">
            <v>0</v>
          </cell>
          <cell r="T4945">
            <v>0</v>
          </cell>
          <cell r="U4945">
            <v>0</v>
          </cell>
          <cell r="V4945">
            <v>6</v>
          </cell>
          <cell r="W4945">
            <v>2234</v>
          </cell>
          <cell r="X4945">
            <v>24</v>
          </cell>
          <cell r="Y4945">
            <v>23</v>
          </cell>
        </row>
        <row r="4946">
          <cell r="B4946" t="str">
            <v>雷波县小沟乡</v>
          </cell>
          <cell r="C4946">
            <v>0</v>
          </cell>
          <cell r="D4946">
            <v>6</v>
          </cell>
          <cell r="E4946">
            <v>3</v>
          </cell>
          <cell r="F4946">
            <v>0</v>
          </cell>
          <cell r="G4946">
            <v>3</v>
          </cell>
          <cell r="H4946">
            <v>0</v>
          </cell>
          <cell r="I4946">
            <v>0</v>
          </cell>
          <cell r="J4946">
            <v>6</v>
          </cell>
          <cell r="K4946">
            <v>5</v>
          </cell>
          <cell r="L4946">
            <v>0</v>
          </cell>
          <cell r="M4946">
            <v>1</v>
          </cell>
          <cell r="N4946">
            <v>0</v>
          </cell>
          <cell r="O4946">
            <v>0</v>
          </cell>
          <cell r="P4946">
            <v>0</v>
          </cell>
          <cell r="Q4946">
            <v>0</v>
          </cell>
          <cell r="R4946">
            <v>0</v>
          </cell>
          <cell r="S4946">
            <v>0</v>
          </cell>
          <cell r="T4946">
            <v>0</v>
          </cell>
          <cell r="U4946">
            <v>0</v>
          </cell>
          <cell r="V4946">
            <v>3</v>
          </cell>
          <cell r="W4946">
            <v>931</v>
          </cell>
          <cell r="X4946">
            <v>12</v>
          </cell>
          <cell r="Y4946">
            <v>18</v>
          </cell>
        </row>
        <row r="4947">
          <cell r="B4947" t="str">
            <v>雷波县莫红乡</v>
          </cell>
          <cell r="C4947">
            <v>0</v>
          </cell>
          <cell r="D4947">
            <v>11</v>
          </cell>
          <cell r="E4947">
            <v>4</v>
          </cell>
          <cell r="F4947">
            <v>0</v>
          </cell>
          <cell r="G4947">
            <v>7</v>
          </cell>
          <cell r="H4947">
            <v>0</v>
          </cell>
          <cell r="I4947">
            <v>0</v>
          </cell>
          <cell r="J4947">
            <v>11</v>
          </cell>
          <cell r="K4947">
            <v>9</v>
          </cell>
          <cell r="L4947">
            <v>0</v>
          </cell>
          <cell r="M4947">
            <v>2</v>
          </cell>
          <cell r="N4947">
            <v>0</v>
          </cell>
          <cell r="O4947">
            <v>0</v>
          </cell>
          <cell r="P4947">
            <v>0</v>
          </cell>
          <cell r="Q4947">
            <v>0</v>
          </cell>
          <cell r="R4947">
            <v>0</v>
          </cell>
          <cell r="S4947">
            <v>0</v>
          </cell>
          <cell r="T4947">
            <v>0</v>
          </cell>
          <cell r="U4947">
            <v>0</v>
          </cell>
          <cell r="V4947">
            <v>5</v>
          </cell>
          <cell r="W4947">
            <v>3092</v>
          </cell>
          <cell r="X4947">
            <v>20</v>
          </cell>
          <cell r="Y4947">
            <v>14</v>
          </cell>
        </row>
        <row r="4948">
          <cell r="B4948" t="str">
            <v>雷波县坪头乡</v>
          </cell>
          <cell r="C4948">
            <v>0</v>
          </cell>
          <cell r="D4948">
            <v>9</v>
          </cell>
          <cell r="E4948">
            <v>4</v>
          </cell>
          <cell r="F4948">
            <v>0</v>
          </cell>
          <cell r="G4948">
            <v>5</v>
          </cell>
          <cell r="H4948">
            <v>0</v>
          </cell>
          <cell r="I4948">
            <v>0</v>
          </cell>
          <cell r="J4948">
            <v>9</v>
          </cell>
          <cell r="K4948">
            <v>7</v>
          </cell>
          <cell r="L4948">
            <v>0</v>
          </cell>
          <cell r="M4948">
            <v>2</v>
          </cell>
          <cell r="N4948">
            <v>0</v>
          </cell>
          <cell r="O4948">
            <v>0</v>
          </cell>
          <cell r="P4948">
            <v>0</v>
          </cell>
          <cell r="Q4948">
            <v>0</v>
          </cell>
          <cell r="R4948">
            <v>0</v>
          </cell>
          <cell r="S4948">
            <v>0</v>
          </cell>
          <cell r="T4948">
            <v>0</v>
          </cell>
          <cell r="U4948">
            <v>0</v>
          </cell>
          <cell r="V4948">
            <v>4</v>
          </cell>
          <cell r="W4948">
            <v>2289</v>
          </cell>
          <cell r="X4948">
            <v>16</v>
          </cell>
          <cell r="Y4948">
            <v>5</v>
          </cell>
        </row>
        <row r="4949">
          <cell r="B4949" t="str">
            <v>雷波县克觉乡</v>
          </cell>
          <cell r="C4949">
            <v>0</v>
          </cell>
          <cell r="D4949">
            <v>4</v>
          </cell>
          <cell r="E4949">
            <v>2</v>
          </cell>
          <cell r="F4949">
            <v>0</v>
          </cell>
          <cell r="G4949">
            <v>2</v>
          </cell>
          <cell r="H4949">
            <v>0</v>
          </cell>
          <cell r="I4949">
            <v>0</v>
          </cell>
          <cell r="J4949">
            <v>4</v>
          </cell>
          <cell r="K4949">
            <v>3</v>
          </cell>
          <cell r="L4949">
            <v>0</v>
          </cell>
          <cell r="M4949">
            <v>1</v>
          </cell>
          <cell r="N4949">
            <v>0</v>
          </cell>
          <cell r="O4949">
            <v>0</v>
          </cell>
          <cell r="P4949">
            <v>0</v>
          </cell>
          <cell r="Q4949">
            <v>0</v>
          </cell>
          <cell r="R4949">
            <v>0</v>
          </cell>
          <cell r="S4949">
            <v>0</v>
          </cell>
          <cell r="T4949">
            <v>0</v>
          </cell>
          <cell r="U4949">
            <v>0</v>
          </cell>
          <cell r="V4949">
            <v>2</v>
          </cell>
          <cell r="W4949">
            <v>604</v>
          </cell>
          <cell r="X4949">
            <v>8</v>
          </cell>
          <cell r="Y4949">
            <v>3</v>
          </cell>
        </row>
        <row r="4950">
          <cell r="B4950" t="str">
            <v>雷波县雷池乡</v>
          </cell>
          <cell r="C4950">
            <v>0</v>
          </cell>
          <cell r="D4950">
            <v>10</v>
          </cell>
          <cell r="E4950">
            <v>4</v>
          </cell>
          <cell r="F4950">
            <v>0</v>
          </cell>
          <cell r="G4950">
            <v>6</v>
          </cell>
          <cell r="H4950">
            <v>0</v>
          </cell>
          <cell r="I4950">
            <v>0</v>
          </cell>
          <cell r="J4950">
            <v>10</v>
          </cell>
          <cell r="K4950">
            <v>8</v>
          </cell>
          <cell r="L4950">
            <v>0</v>
          </cell>
          <cell r="M4950">
            <v>2</v>
          </cell>
          <cell r="N4950">
            <v>0</v>
          </cell>
          <cell r="O4950">
            <v>0</v>
          </cell>
          <cell r="P4950">
            <v>0</v>
          </cell>
          <cell r="Q4950">
            <v>0</v>
          </cell>
          <cell r="R4950">
            <v>0</v>
          </cell>
          <cell r="S4950">
            <v>0</v>
          </cell>
          <cell r="T4950">
            <v>0</v>
          </cell>
          <cell r="U4950">
            <v>0</v>
          </cell>
          <cell r="V4950">
            <v>4</v>
          </cell>
          <cell r="W4950">
            <v>4054</v>
          </cell>
          <cell r="X4950">
            <v>16</v>
          </cell>
          <cell r="Y4950">
            <v>20</v>
          </cell>
        </row>
        <row r="4951">
          <cell r="B4951" t="str">
            <v>雷波县巴姑乡</v>
          </cell>
          <cell r="C4951">
            <v>0</v>
          </cell>
          <cell r="D4951">
            <v>9</v>
          </cell>
          <cell r="E4951">
            <v>4</v>
          </cell>
          <cell r="F4951">
            <v>0</v>
          </cell>
          <cell r="G4951">
            <v>5</v>
          </cell>
          <cell r="H4951">
            <v>0</v>
          </cell>
          <cell r="I4951">
            <v>0</v>
          </cell>
          <cell r="J4951">
            <v>9</v>
          </cell>
          <cell r="K4951">
            <v>7</v>
          </cell>
          <cell r="L4951">
            <v>0</v>
          </cell>
          <cell r="M4951">
            <v>2</v>
          </cell>
          <cell r="N4951">
            <v>0</v>
          </cell>
          <cell r="O4951">
            <v>0</v>
          </cell>
          <cell r="P4951">
            <v>0</v>
          </cell>
          <cell r="Q4951">
            <v>0</v>
          </cell>
          <cell r="R4951">
            <v>0</v>
          </cell>
          <cell r="S4951">
            <v>0</v>
          </cell>
          <cell r="T4951">
            <v>0</v>
          </cell>
          <cell r="U4951">
            <v>0</v>
          </cell>
          <cell r="V4951">
            <v>4</v>
          </cell>
          <cell r="W4951">
            <v>3384</v>
          </cell>
          <cell r="X4951">
            <v>16</v>
          </cell>
          <cell r="Y4951">
            <v>20</v>
          </cell>
        </row>
        <row r="4952">
          <cell r="B4952" t="str">
            <v>雷波县一车乡</v>
          </cell>
          <cell r="C4952">
            <v>0</v>
          </cell>
          <cell r="D4952">
            <v>11</v>
          </cell>
          <cell r="E4952">
            <v>5</v>
          </cell>
          <cell r="F4952">
            <v>0</v>
          </cell>
          <cell r="G4952">
            <v>6</v>
          </cell>
          <cell r="H4952">
            <v>0</v>
          </cell>
          <cell r="I4952">
            <v>0</v>
          </cell>
          <cell r="J4952">
            <v>11</v>
          </cell>
          <cell r="K4952">
            <v>9</v>
          </cell>
          <cell r="L4952">
            <v>0</v>
          </cell>
          <cell r="M4952">
            <v>2</v>
          </cell>
          <cell r="N4952">
            <v>0</v>
          </cell>
          <cell r="O4952">
            <v>0</v>
          </cell>
          <cell r="P4952">
            <v>0</v>
          </cell>
          <cell r="Q4952">
            <v>0</v>
          </cell>
          <cell r="R4952">
            <v>0</v>
          </cell>
          <cell r="S4952">
            <v>0</v>
          </cell>
          <cell r="T4952">
            <v>0</v>
          </cell>
          <cell r="U4952">
            <v>0</v>
          </cell>
          <cell r="V4952">
            <v>5</v>
          </cell>
          <cell r="W4952">
            <v>3460</v>
          </cell>
          <cell r="X4952">
            <v>20</v>
          </cell>
          <cell r="Y4952">
            <v>23</v>
          </cell>
        </row>
        <row r="4953">
          <cell r="B4953" t="str">
            <v>雷波县咪姑乡</v>
          </cell>
          <cell r="C4953">
            <v>0</v>
          </cell>
          <cell r="D4953">
            <v>15</v>
          </cell>
          <cell r="E4953">
            <v>6</v>
          </cell>
          <cell r="F4953">
            <v>0</v>
          </cell>
          <cell r="G4953">
            <v>9</v>
          </cell>
          <cell r="H4953">
            <v>0</v>
          </cell>
          <cell r="I4953">
            <v>0</v>
          </cell>
          <cell r="J4953">
            <v>15</v>
          </cell>
          <cell r="K4953">
            <v>13</v>
          </cell>
          <cell r="L4953">
            <v>0</v>
          </cell>
          <cell r="M4953">
            <v>2</v>
          </cell>
          <cell r="N4953">
            <v>0</v>
          </cell>
          <cell r="O4953">
            <v>0</v>
          </cell>
          <cell r="P4953">
            <v>0</v>
          </cell>
          <cell r="Q4953">
            <v>0</v>
          </cell>
          <cell r="R4953">
            <v>0</v>
          </cell>
          <cell r="S4953">
            <v>0</v>
          </cell>
          <cell r="T4953">
            <v>0</v>
          </cell>
          <cell r="U4953">
            <v>0</v>
          </cell>
          <cell r="V4953">
            <v>6</v>
          </cell>
          <cell r="W4953">
            <v>4565</v>
          </cell>
          <cell r="X4953">
            <v>24</v>
          </cell>
          <cell r="Y4953">
            <v>17</v>
          </cell>
        </row>
        <row r="4954">
          <cell r="B4954" t="str">
            <v>雷波县斯古溪乡</v>
          </cell>
          <cell r="C4954">
            <v>0</v>
          </cell>
          <cell r="D4954">
            <v>9</v>
          </cell>
          <cell r="E4954">
            <v>3</v>
          </cell>
          <cell r="F4954">
            <v>0</v>
          </cell>
          <cell r="G4954">
            <v>6</v>
          </cell>
          <cell r="H4954">
            <v>0</v>
          </cell>
          <cell r="I4954">
            <v>0</v>
          </cell>
          <cell r="J4954">
            <v>9</v>
          </cell>
          <cell r="K4954">
            <v>7</v>
          </cell>
          <cell r="L4954">
            <v>0</v>
          </cell>
          <cell r="M4954">
            <v>2</v>
          </cell>
          <cell r="N4954">
            <v>0</v>
          </cell>
          <cell r="O4954">
            <v>0</v>
          </cell>
          <cell r="P4954">
            <v>0</v>
          </cell>
          <cell r="Q4954">
            <v>0</v>
          </cell>
          <cell r="R4954">
            <v>0</v>
          </cell>
          <cell r="S4954">
            <v>0</v>
          </cell>
          <cell r="T4954">
            <v>0</v>
          </cell>
          <cell r="U4954">
            <v>0</v>
          </cell>
          <cell r="V4954">
            <v>4</v>
          </cell>
          <cell r="W4954">
            <v>2020</v>
          </cell>
          <cell r="X4954">
            <v>16</v>
          </cell>
          <cell r="Y4954">
            <v>10</v>
          </cell>
        </row>
        <row r="4955">
          <cell r="B4955" t="str">
            <v>雷波县卡哈洛乡</v>
          </cell>
          <cell r="C4955">
            <v>0</v>
          </cell>
          <cell r="D4955">
            <v>16</v>
          </cell>
          <cell r="E4955">
            <v>6</v>
          </cell>
          <cell r="F4955">
            <v>0</v>
          </cell>
          <cell r="G4955">
            <v>10</v>
          </cell>
          <cell r="H4955">
            <v>0</v>
          </cell>
          <cell r="I4955">
            <v>0</v>
          </cell>
          <cell r="J4955">
            <v>16</v>
          </cell>
          <cell r="K4955">
            <v>13</v>
          </cell>
          <cell r="L4955">
            <v>0</v>
          </cell>
          <cell r="M4955">
            <v>3</v>
          </cell>
          <cell r="N4955">
            <v>0</v>
          </cell>
          <cell r="O4955">
            <v>0</v>
          </cell>
          <cell r="P4955">
            <v>0</v>
          </cell>
          <cell r="Q4955">
            <v>0</v>
          </cell>
          <cell r="R4955">
            <v>0</v>
          </cell>
          <cell r="S4955">
            <v>0</v>
          </cell>
          <cell r="T4955">
            <v>0</v>
          </cell>
          <cell r="U4955">
            <v>0</v>
          </cell>
          <cell r="V4955">
            <v>7</v>
          </cell>
          <cell r="W4955">
            <v>6258</v>
          </cell>
          <cell r="X4955">
            <v>26</v>
          </cell>
          <cell r="Y4955">
            <v>18</v>
          </cell>
        </row>
        <row r="4956">
          <cell r="B4956" t="str">
            <v>雷波县岩脚乡</v>
          </cell>
          <cell r="C4956">
            <v>0</v>
          </cell>
          <cell r="D4956">
            <v>11</v>
          </cell>
          <cell r="E4956">
            <v>5</v>
          </cell>
          <cell r="F4956">
            <v>0</v>
          </cell>
          <cell r="G4956">
            <v>6</v>
          </cell>
          <cell r="H4956">
            <v>0</v>
          </cell>
          <cell r="I4956">
            <v>0</v>
          </cell>
          <cell r="J4956">
            <v>11</v>
          </cell>
          <cell r="K4956">
            <v>9</v>
          </cell>
          <cell r="L4956">
            <v>0</v>
          </cell>
          <cell r="M4956">
            <v>2</v>
          </cell>
          <cell r="N4956">
            <v>0</v>
          </cell>
          <cell r="O4956">
            <v>0</v>
          </cell>
          <cell r="P4956">
            <v>0</v>
          </cell>
          <cell r="Q4956">
            <v>0</v>
          </cell>
          <cell r="R4956">
            <v>0</v>
          </cell>
          <cell r="S4956">
            <v>0</v>
          </cell>
          <cell r="T4956">
            <v>0</v>
          </cell>
          <cell r="U4956">
            <v>0</v>
          </cell>
          <cell r="V4956">
            <v>5</v>
          </cell>
          <cell r="W4956">
            <v>3431</v>
          </cell>
          <cell r="X4956">
            <v>20</v>
          </cell>
          <cell r="Y4956">
            <v>14</v>
          </cell>
        </row>
        <row r="4957">
          <cell r="B4957" t="str">
            <v>雷波县大岩洞乡</v>
          </cell>
          <cell r="C4957">
            <v>0</v>
          </cell>
          <cell r="D4957">
            <v>11</v>
          </cell>
          <cell r="E4957">
            <v>4</v>
          </cell>
          <cell r="F4957">
            <v>0</v>
          </cell>
          <cell r="G4957">
            <v>7</v>
          </cell>
          <cell r="H4957">
            <v>0</v>
          </cell>
          <cell r="I4957">
            <v>0</v>
          </cell>
          <cell r="J4957">
            <v>11</v>
          </cell>
          <cell r="K4957">
            <v>9</v>
          </cell>
          <cell r="L4957">
            <v>0</v>
          </cell>
          <cell r="M4957">
            <v>2</v>
          </cell>
          <cell r="N4957">
            <v>0</v>
          </cell>
          <cell r="O4957">
            <v>0</v>
          </cell>
          <cell r="P4957">
            <v>0</v>
          </cell>
          <cell r="Q4957">
            <v>0</v>
          </cell>
          <cell r="R4957">
            <v>0</v>
          </cell>
          <cell r="S4957">
            <v>0</v>
          </cell>
          <cell r="T4957">
            <v>0</v>
          </cell>
          <cell r="U4957">
            <v>0</v>
          </cell>
          <cell r="V4957">
            <v>5</v>
          </cell>
          <cell r="W4957">
            <v>2183</v>
          </cell>
          <cell r="X4957">
            <v>20</v>
          </cell>
          <cell r="Y4957">
            <v>9</v>
          </cell>
        </row>
        <row r="4958">
          <cell r="B4958" t="str">
            <v>雷波县元宝山乡</v>
          </cell>
          <cell r="C4958">
            <v>0</v>
          </cell>
          <cell r="D4958">
            <v>18</v>
          </cell>
          <cell r="E4958">
            <v>8</v>
          </cell>
          <cell r="F4958">
            <v>0</v>
          </cell>
          <cell r="G4958">
            <v>10</v>
          </cell>
          <cell r="H4958">
            <v>0</v>
          </cell>
          <cell r="I4958">
            <v>0</v>
          </cell>
          <cell r="J4958">
            <v>18</v>
          </cell>
          <cell r="K4958">
            <v>15</v>
          </cell>
          <cell r="L4958">
            <v>0</v>
          </cell>
          <cell r="M4958">
            <v>3</v>
          </cell>
          <cell r="N4958">
            <v>0</v>
          </cell>
          <cell r="O4958">
            <v>0</v>
          </cell>
          <cell r="P4958">
            <v>0</v>
          </cell>
          <cell r="Q4958">
            <v>0</v>
          </cell>
          <cell r="R4958">
            <v>0</v>
          </cell>
          <cell r="S4958">
            <v>0</v>
          </cell>
          <cell r="T4958">
            <v>0</v>
          </cell>
          <cell r="U4958">
            <v>0</v>
          </cell>
          <cell r="V4958">
            <v>8</v>
          </cell>
          <cell r="W4958">
            <v>8227</v>
          </cell>
          <cell r="X4958">
            <v>32</v>
          </cell>
          <cell r="Y4958">
            <v>34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目录"/>
      <sheetName val="逻辑关系图"/>
      <sheetName val="1-1余额表"/>
      <sheetName val="1-2余额结构表"/>
      <sheetName val="1-3余额增长表一"/>
      <sheetName val="1-4余额增长表二"/>
      <sheetName val="1-5余额增长表三"/>
      <sheetName val="1-6余额构成图"/>
      <sheetName val="1-7余额分布图"/>
      <sheetName val="1-8余额人均排序表"/>
      <sheetName val="1-9负债率表"/>
      <sheetName val="财力"/>
      <sheetName val="1-10债务率表"/>
      <sheetName val="2-1余额分级表"/>
      <sheetName val="2-2余额分级图"/>
      <sheetName val="2-3余额分级增长表1"/>
      <sheetName val="2-4余额分级增长表2"/>
      <sheetName val="2-5直接分级表"/>
      <sheetName val="2-6直接分级增长表"/>
      <sheetName val="2-7一般分级表"/>
      <sheetName val="2-8一般分级增长表"/>
      <sheetName val="2-9专项分级表"/>
      <sheetName val="2-10专项分级增长表"/>
      <sheetName val="2-11担保分级表"/>
      <sheetName val="2-12担保分级增长表"/>
      <sheetName val="3-1余额分部门1"/>
      <sheetName val="3-1余额分部门2"/>
      <sheetName val="3-2余额分部门比重1"/>
      <sheetName val="3-2余额分部门比重2"/>
      <sheetName val="3-3直接分部门1"/>
      <sheetName val="3-3直接分部门2"/>
      <sheetName val="3-4直接分部门比重1"/>
      <sheetName val="3-4直接分部门比重2"/>
      <sheetName val="3-5一般分部门1"/>
      <sheetName val="3-5一般分部门2"/>
      <sheetName val="3-6专项分部门1"/>
      <sheetName val="3-6专项分部门2"/>
      <sheetName val="3-7担保分部门1"/>
      <sheetName val="3-7担保分部门2"/>
      <sheetName val="2-13余额分部门增长表1"/>
      <sheetName val="2-14余额分部门增长表2"/>
      <sheetName val="2-15余额分部门增长表3"/>
      <sheetName val="2-16余额分部门增长表4"/>
      <sheetName val="2-17余额分部门增长表5"/>
      <sheetName val="2-18直接分部门增长表1"/>
      <sheetName val="2-19直接分部门增长表2"/>
      <sheetName val="2-20直接分部门增长表3"/>
      <sheetName val="2-21直接分部门增长表4"/>
      <sheetName val="2-22直接分部门增长表5"/>
      <sheetName val="2-23一般分部门增长表1"/>
      <sheetName val="2-24一般分部门增长表2"/>
      <sheetName val="2-25一般分部门增长表3"/>
      <sheetName val="2-26一般分部门增长表4"/>
      <sheetName val="2-27一般分部门增长表5"/>
      <sheetName val="2-28专项分部门增长表1"/>
      <sheetName val="2-29专项分部门增长表2"/>
      <sheetName val="2-30专项分部门增长表3"/>
      <sheetName val="2-31专项分部门增长表4"/>
      <sheetName val="2-32专项分部门增长表5"/>
      <sheetName val="2-33担保分部门增长表1"/>
      <sheetName val="2-34担保分部门增长表2"/>
      <sheetName val="2-35担保分部门增长表3"/>
      <sheetName val="2-36担保分部门增长表4"/>
      <sheetName val="2-37担保分部门增长表5"/>
      <sheetName val="4-1余额逾期"/>
      <sheetName val="4-2余额vs逾期图"/>
      <sheetName val="4-3余额逾期增长"/>
      <sheetName val="4-4余额逾期分级"/>
      <sheetName val="4-5直接逾期"/>
      <sheetName val="4-6直接逾期分级"/>
      <sheetName val="4-7担保逾期"/>
      <sheetName val="4-8担保逾期分级"/>
      <sheetName val="4-9当年逾期增减"/>
      <sheetName val="5-1余额来源表"/>
      <sheetName val="5-2余额来源比重表"/>
      <sheetName val="5-3余额来源增长表"/>
      <sheetName val="5-4余额来源构成图"/>
      <sheetName val="5-5余额来源情况图"/>
      <sheetName val="6-1当年收支平衡表"/>
      <sheetName val="6-2当年余额变动表"/>
      <sheetName val="6-3当年收入分部门表1"/>
      <sheetName val="6-3当年收入分部门表2"/>
      <sheetName val="6-4当年支出分部门表1"/>
      <sheetName val="6-4当年支出分部门表2"/>
      <sheetName val="6-5当年支出用途1"/>
      <sheetName val="6-5当年支出用途2"/>
      <sheetName val="6-6当年偿本付息表"/>
      <sheetName val="6-7偿还计划"/>
      <sheetName val="〇七年初"/>
      <sheetName val="县级表"/>
      <sheetName val="风险指标"/>
      <sheetName val="2006年末"/>
      <sheetName val="〇六年末整理"/>
      <sheetName val="年末"/>
      <sheetName val="基础表"/>
      <sheetName val="省级"/>
      <sheetName val="市级表"/>
      <sheetName val="编码"/>
      <sheetName val="图数据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区划对应表"/>
      <sheetName val="举借方式"/>
      <sheetName val="银行"/>
      <sheetName val="有效性列表"/>
      <sheetName val="00 目录"/>
      <sheetName val="公司债务项目情况表"/>
      <sheetName val="公司资产、在建项目情况表"/>
      <sheetName val="01个数"/>
      <sheetName val="02余额--汇总"/>
      <sheetName val="03来源--汇总"/>
      <sheetName val="04来源--省级"/>
      <sheetName val="05来源--市级"/>
      <sheetName val="06来源--县级"/>
      <sheetName val="08方式--省级"/>
      <sheetName val="09方式--市级"/>
      <sheetName val="10方式--县级"/>
      <sheetName val="07方式--汇总"/>
      <sheetName val="11资产负债--汇总"/>
      <sheetName val="12在建项目--汇总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0"/>
      <sheetName val="StartUp"/>
      <sheetName val="StartUp_2"/>
      <sheetName val="StartUp_3"/>
      <sheetName val="StartUp_4"/>
      <sheetName val="StartUp_5"/>
      <sheetName val="StartUp_6"/>
      <sheetName val="StartUp_7"/>
      <sheetName val="StartUp_8"/>
      <sheetName val="StartUp_9"/>
      <sheetName val="StartUp_10"/>
      <sheetName val="StartUp_11"/>
      <sheetName val="StartUp_12"/>
      <sheetName val="StartUp_13"/>
      <sheetName val="StartUp_14"/>
      <sheetName val="StartUp_15"/>
      <sheetName val="StartUp_16"/>
      <sheetName val="StartUp_17"/>
      <sheetName val="StartUp_18"/>
      <sheetName val="StartUp_19"/>
      <sheetName val="StartUp_20"/>
      <sheetName val="StartUp_21"/>
      <sheetName val="StartUp_22"/>
      <sheetName val="StartUp_23"/>
      <sheetName val="StartUp_24"/>
      <sheetName val="StartUp_25"/>
      <sheetName val="StartUp_26"/>
      <sheetName val="StartUp_27"/>
      <sheetName val="StartUp_28"/>
      <sheetName val="StartUp_29"/>
      <sheetName val="StartUp_30"/>
      <sheetName val="StartUp_31"/>
      <sheetName val="StartUp_32"/>
      <sheetName val="StartUp_33"/>
      <sheetName val="StartUp_34"/>
      <sheetName val="StartUp_35"/>
      <sheetName val="StartUp_36"/>
      <sheetName val="StartUp_37"/>
      <sheetName val="StartUp_38"/>
      <sheetName val="StartUp_39"/>
      <sheetName val="StartUp_40"/>
      <sheetName val="StartUp_41"/>
      <sheetName val="StartUp_42"/>
      <sheetName val="StartUp_43"/>
      <sheetName val="StartUp_44"/>
      <sheetName val="StartUp_45"/>
      <sheetName val="StartUp_46"/>
      <sheetName val="StartUp_47"/>
      <sheetName val="StartUp_48"/>
      <sheetName val="StartUp_49"/>
      <sheetName val="StartUp_50"/>
      <sheetName val="StartUp_51"/>
      <sheetName val="StartUp_52"/>
      <sheetName val="StartUp_53"/>
      <sheetName val="StartUp_54"/>
      <sheetName val="StartUp_55"/>
      <sheetName val="StartUp_56"/>
      <sheetName val="StartUp_57"/>
      <sheetName val="StartUp_58"/>
      <sheetName val="StartUp_59"/>
      <sheetName val="StartUp_60"/>
      <sheetName val="StartUp_61"/>
      <sheetName val="StartUp_62"/>
      <sheetName val="StartUp_63"/>
      <sheetName val="StartUp_64"/>
      <sheetName val="StartUp_65"/>
      <sheetName val="StartUp_66"/>
      <sheetName val="StartUp_67"/>
      <sheetName val="StartUp_68"/>
      <sheetName val="StartUp_69"/>
      <sheetName val="StartUp_70"/>
      <sheetName val="StartUp_71"/>
      <sheetName val="StartUp_72"/>
      <sheetName val="StartUp_73"/>
      <sheetName val="StartUp_74"/>
      <sheetName val="StartUp_75"/>
      <sheetName val="StartUp_76"/>
      <sheetName val="StartUp_77"/>
      <sheetName val="StartUp_78"/>
      <sheetName val="StartUp_79"/>
      <sheetName val="StartUp_80"/>
      <sheetName val="StartUp_81"/>
      <sheetName val="StartUp_82"/>
      <sheetName val="StartUp_83"/>
      <sheetName val="StartUp_84"/>
      <sheetName val="StartUp_85"/>
      <sheetName val="StartUp_86"/>
      <sheetName val="StartUp_87"/>
      <sheetName val="StartUp_88"/>
      <sheetName val="StartUp_89"/>
      <sheetName val="StartUp_90"/>
      <sheetName val="StartUp_91"/>
      <sheetName val="StartUp_92"/>
      <sheetName val="StartUp_93"/>
      <sheetName val="StartUp_94"/>
      <sheetName val="StartUp_95"/>
      <sheetName val="StartUp_96"/>
      <sheetName val="StartUp_97"/>
      <sheetName val="StartUp_98"/>
      <sheetName val="StartUp_99"/>
      <sheetName val="StartUp_100"/>
      <sheetName val="StartUp_101"/>
      <sheetName val="StartUp_102"/>
      <sheetName val="StartUp_103"/>
      <sheetName val="StartUp_104"/>
      <sheetName val="StartUp_105"/>
      <sheetName val="StartUp_106"/>
      <sheetName val="StartUp_107"/>
      <sheetName val="StartUp_108"/>
      <sheetName val="StartUp_109"/>
      <sheetName val="StartUp_110"/>
      <sheetName val="StartUp_111"/>
      <sheetName val="StartUp_112"/>
      <sheetName val="StartUp_113"/>
      <sheetName val="StartUp_114"/>
      <sheetName val="StartUp_115"/>
      <sheetName val="StartUp_116"/>
      <sheetName val="StartUp_117"/>
      <sheetName val="StartUp_118"/>
      <sheetName val="StartUp_119"/>
      <sheetName val="StartUp_120"/>
      <sheetName val="StartUp_121"/>
      <sheetName val="StartUp_122"/>
      <sheetName val="StartUp_123"/>
      <sheetName val="StartUp_124"/>
      <sheetName val="StartUp_125"/>
      <sheetName val="StartUp_126"/>
      <sheetName val="StartUp_127"/>
      <sheetName val="StartUp_128"/>
      <sheetName val="StartUp_129"/>
      <sheetName val="StartUp_130"/>
      <sheetName val="StartUp_131"/>
      <sheetName val="StartUp_132"/>
      <sheetName val="StartUp_133"/>
      <sheetName val="StartUp_134"/>
      <sheetName val="StartUp_135"/>
      <sheetName val="StartUp_136"/>
      <sheetName val="StartUp_137"/>
      <sheetName val="StartUp_138"/>
      <sheetName val="StartUp_139"/>
      <sheetName val="StartUp_140"/>
      <sheetName val="StartUp_141"/>
      <sheetName val="StartUp_142"/>
      <sheetName val="StartUp_143"/>
      <sheetName val="StartUp_144"/>
      <sheetName val="StartUp_145"/>
      <sheetName val="StartUp_146"/>
      <sheetName val="StartUp_147"/>
      <sheetName val="StartUp_148"/>
      <sheetName val="StartUp_149"/>
      <sheetName val="StartUp_150"/>
      <sheetName val="StartUp_151"/>
      <sheetName val="StartUp_152"/>
      <sheetName val="StartUp_153"/>
      <sheetName val="StartUp_154"/>
      <sheetName val="StartUp_155"/>
      <sheetName val="StartUp_156"/>
      <sheetName val="StartUp_157"/>
      <sheetName val="StartUp_158"/>
      <sheetName val="StartUp_159"/>
      <sheetName val="StartUp_160"/>
      <sheetName val="StartUp_161"/>
      <sheetName val="StartUp_162"/>
      <sheetName val="StartUp_163"/>
      <sheetName val="StartUp_164"/>
      <sheetName val="StartUp_165"/>
      <sheetName val="StartUp_166"/>
      <sheetName val="StartUp_167"/>
      <sheetName val="StartUp_168"/>
      <sheetName val="StartUp_169"/>
      <sheetName val="StartUp_170"/>
      <sheetName val="StartUp_171"/>
      <sheetName val="StartUp_172"/>
      <sheetName val="StartUp_173"/>
      <sheetName val="StartUp_174"/>
      <sheetName val="StartUp_175"/>
      <sheetName val="StartUp_176"/>
      <sheetName val="StartUp_177"/>
      <sheetName val="StartUp_178"/>
      <sheetName val="StartUp_179"/>
      <sheetName val="StartUp_180"/>
      <sheetName val="StartUp_181"/>
      <sheetName val="StartUp_182"/>
      <sheetName val="StartUp_183"/>
      <sheetName val="StartUp_184"/>
      <sheetName val="StartUp_185"/>
      <sheetName val="StartUp_186"/>
      <sheetName val="StartUp_187"/>
      <sheetName val="StartUp_188"/>
      <sheetName val="StartUp_189"/>
      <sheetName val="StartUp_190"/>
      <sheetName val="StartUp_191"/>
      <sheetName val="StartUp_192"/>
      <sheetName val="StartUp_193"/>
      <sheetName val="StartUp_194"/>
      <sheetName val="StartUp_195"/>
      <sheetName val="StartUp_196"/>
      <sheetName val="StartUp_197"/>
      <sheetName val="StartUp_198"/>
      <sheetName val="StartUp_199"/>
      <sheetName val="StartUp_200"/>
      <sheetName val="StartUp_201"/>
      <sheetName val="StartUp_202"/>
      <sheetName val="StartUp_203"/>
      <sheetName val="StartUp_204"/>
      <sheetName val="StartUp_205"/>
      <sheetName val="StartUp_206"/>
      <sheetName val="StartUp_207"/>
      <sheetName val="StartUp_208"/>
      <sheetName val="StartUp_209"/>
      <sheetName val="StartUp_210"/>
      <sheetName val="StartUp_211"/>
      <sheetName val="StartUp_212"/>
      <sheetName val="StartUp_213"/>
      <sheetName val="StartUp_214"/>
      <sheetName val="StartUp_215"/>
      <sheetName val="StartUp_216"/>
      <sheetName val="StartUp_217"/>
      <sheetName val="StartUp_218"/>
      <sheetName val="StartUp_219"/>
      <sheetName val="StartUp_220"/>
      <sheetName val="StartUp_221"/>
      <sheetName val="StartUp_222"/>
      <sheetName val="StartUp_223"/>
      <sheetName val="StartUp_224"/>
      <sheetName val="StartUp_225"/>
      <sheetName val="StartUp_226"/>
      <sheetName val="StartUp_227"/>
      <sheetName val="StartUp_228"/>
      <sheetName val="StartUp_229"/>
      <sheetName val="StartUp_230"/>
      <sheetName val="StartUp_231"/>
      <sheetName val="StartUp_232"/>
      <sheetName val="StartUp_233"/>
      <sheetName val="StartUp_234"/>
      <sheetName val="StartUp_235"/>
      <sheetName val="StartUp_236"/>
      <sheetName val="StartUp_237"/>
      <sheetName val="StartUp_238"/>
      <sheetName val="StartUp_239"/>
      <sheetName val="StartUp_240"/>
      <sheetName val="StartUp_241"/>
      <sheetName val="StartUp_242"/>
      <sheetName val="StartUp_243"/>
      <sheetName val="StartUp_244"/>
      <sheetName val="StartUp_245"/>
      <sheetName val="StartUp_246"/>
      <sheetName val="StartUp_247"/>
      <sheetName val="StartUp_248"/>
      <sheetName val="StartUp_249"/>
      <sheetName val="StartUp_250"/>
      <sheetName val="StartUp_251"/>
      <sheetName val="StartUp_252"/>
      <sheetName val="StartUp_253"/>
      <sheetName val="StartUp_254"/>
      <sheetName val="StartUp_255"/>
      <sheetName val="StartUp_256"/>
      <sheetName val="StartUp_257"/>
      <sheetName val="StartUp_258"/>
      <sheetName val="StartUp_259"/>
      <sheetName val="StartUp_260"/>
      <sheetName val="StartUp_261"/>
      <sheetName val="StartUp_262"/>
      <sheetName val="StartUp_263"/>
      <sheetName val="StartUp_264"/>
      <sheetName val="StartUp_265"/>
      <sheetName val="StartUp_266"/>
      <sheetName val="StartUp_267"/>
      <sheetName val="StartUp_268"/>
      <sheetName val="StartUp_269"/>
      <sheetName val="StartUp_270"/>
      <sheetName val="StartUp_271"/>
      <sheetName val="StartUp_272"/>
      <sheetName val="StartUp_273"/>
      <sheetName val="StartUp_274"/>
      <sheetName val="StartUp_275"/>
      <sheetName val="StartUp_276"/>
      <sheetName val="StartUp_277"/>
      <sheetName val="StartUp_278"/>
      <sheetName val="StartUp_279"/>
      <sheetName val="StartUp_280"/>
      <sheetName val="StartUp_281"/>
      <sheetName val="StartUp_282"/>
      <sheetName val="StartUp_283"/>
      <sheetName val="StartUp_284"/>
      <sheetName val="StartUp_285"/>
      <sheetName val="StartUp_286"/>
      <sheetName val="StartUp_287"/>
      <sheetName val="StartUp_288"/>
      <sheetName val="StartUp_289"/>
      <sheetName val="StartUp_290"/>
      <sheetName val="StartUp_291"/>
      <sheetName val="StartUp_292"/>
      <sheetName val="StartUp_293"/>
      <sheetName val="StartUp_294"/>
      <sheetName val="StartUp_295"/>
      <sheetName val="StartUp_296"/>
      <sheetName val="StartUp_297"/>
      <sheetName val="StartUp_298"/>
      <sheetName val="StartUp_299"/>
      <sheetName val="StartUp_300"/>
      <sheetName val="StartUp_301"/>
      <sheetName val="StartUp_302"/>
      <sheetName val="StartUp_303"/>
      <sheetName val="StartUp_304"/>
      <sheetName val="StartUp_305"/>
      <sheetName val="StartUp_306"/>
      <sheetName val="StartUp_307"/>
      <sheetName val="StartUp_308"/>
      <sheetName val="StartUp_309"/>
      <sheetName val="StartUp_310"/>
      <sheetName val="StartUp_311"/>
      <sheetName val="StartUp_312"/>
      <sheetName val="StartUp_313"/>
      <sheetName val="StartUp_314"/>
      <sheetName val="StartUp_315"/>
      <sheetName val="StartUp_316"/>
      <sheetName val="StartUp_317"/>
      <sheetName val="StartUp_318"/>
      <sheetName val="StartUp_319"/>
      <sheetName val="StartUp_320"/>
      <sheetName val="StartUp_321"/>
      <sheetName val="StartUp_322"/>
      <sheetName val="StartUp_323"/>
      <sheetName val="StartUp_324"/>
      <sheetName val="StartUp_325"/>
      <sheetName val="StartUp_326"/>
      <sheetName val="StartUp_327"/>
      <sheetName val="StartUp_328"/>
      <sheetName val="StartUp_329"/>
      <sheetName val="StartUp_330"/>
      <sheetName val="StartUp_331"/>
      <sheetName val="StartUp_332"/>
      <sheetName val="StartUp_333"/>
      <sheetName val="StartUp_334"/>
      <sheetName val="StartUp_335"/>
      <sheetName val="StartUp_336"/>
      <sheetName val="StartUp_337"/>
      <sheetName val="StartUp_338"/>
      <sheetName val="StartUp_339"/>
      <sheetName val="StartUp_340"/>
      <sheetName val="StartUp_341"/>
      <sheetName val="StartUp_342"/>
      <sheetName val="StartUp_343"/>
      <sheetName val="StartUp_344"/>
      <sheetName val="StartUp_345"/>
      <sheetName val="StartUp_346"/>
      <sheetName val="StartUp_347"/>
      <sheetName val="StartUp_348"/>
      <sheetName val="StartUp_349"/>
      <sheetName val="StartUp_350"/>
      <sheetName val="StartUp_351"/>
      <sheetName val="StartUp_352"/>
      <sheetName val="StartUp_353"/>
      <sheetName val="StartUp_354"/>
      <sheetName val="StartUp_355"/>
      <sheetName val="StartUp_356"/>
      <sheetName val="StartUp_357"/>
      <sheetName val="StartUp_358"/>
      <sheetName val="StartUp_359"/>
      <sheetName val="StartUp_360"/>
      <sheetName val="StartUp_361"/>
      <sheetName val="StartUp_362"/>
      <sheetName val="StartUp_363"/>
      <sheetName val="StartUp_364"/>
      <sheetName val="StartUp_365"/>
      <sheetName val="StartUp_366"/>
      <sheetName val="StartUp_367"/>
      <sheetName val="StartUp_368"/>
      <sheetName val="StartUp_369"/>
      <sheetName val="StartUp_370"/>
      <sheetName val="StartUp_371"/>
      <sheetName val="StartUp_372"/>
      <sheetName val="StartUp_373"/>
      <sheetName val="StartUp_374"/>
      <sheetName val="StartUp_375"/>
      <sheetName val="StartUp_376"/>
      <sheetName val="StartUp_377"/>
      <sheetName val="StartUp_378"/>
      <sheetName val="区划对应表"/>
      <sheetName val="四川-对账表"/>
      <sheetName val="核对表"/>
      <sheetName val="四川-对账表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/>
      <sheetData sheetId="380"/>
      <sheetData sheetId="381" refreshError="1"/>
      <sheetData sheetId="38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代码对比表"/>
      <sheetName val="d"/>
      <sheetName val="data"/>
      <sheetName val="差异系数"/>
      <sheetName val="经费权重"/>
      <sheetName val="Total"/>
      <sheetName val="rkgm"/>
      <sheetName val="rkmj"/>
      <sheetName val="wdxs"/>
      <sheetName val="hbxs"/>
      <sheetName val="四月份月报"/>
      <sheetName val="国家"/>
      <sheetName val="P1012001"/>
      <sheetName val="Sheet1"/>
      <sheetName val="有效性列表"/>
      <sheetName val="区划对应表"/>
      <sheetName val="参数表"/>
      <sheetName val="分县数据"/>
      <sheetName val="公路里程"/>
      <sheetName val="人民银行"/>
      <sheetName val="01北京市"/>
      <sheetName val="L24"/>
      <sheetName val="中央"/>
      <sheetName val="2007"/>
      <sheetName val="市县名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录入13"/>
      <sheetName val="录入14"/>
      <sheetName val="合计"/>
      <sheetName val="分县数据"/>
      <sheetName val="P1012001"/>
      <sheetName val="区划对应表"/>
      <sheetName val="L24"/>
      <sheetName val="四月份月报"/>
      <sheetName val="经费权重"/>
      <sheetName val="国家"/>
      <sheetName val="总表"/>
      <sheetName val="Sheet1"/>
      <sheetName val="01北京市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有效性列表"/>
      <sheetName val="公路里程"/>
      <sheetName val="中央"/>
      <sheetName val="C01-1"/>
    </sheetNames>
    <sheetDataSet>
      <sheetData sheetId="0"/>
      <sheetData sheetId="1"/>
      <sheetData sheetId="2"/>
      <sheetData sheetId="3">
        <row r="9">
          <cell r="A9" t="str">
            <v>四川省</v>
          </cell>
          <cell r="C9">
            <v>28839263</v>
          </cell>
          <cell r="D9">
            <v>5382753</v>
          </cell>
          <cell r="E9">
            <v>2593871</v>
          </cell>
          <cell r="F9">
            <v>912109</v>
          </cell>
          <cell r="G9">
            <v>858851</v>
          </cell>
          <cell r="H9">
            <v>405046</v>
          </cell>
          <cell r="I9">
            <v>5082</v>
          </cell>
          <cell r="J9">
            <v>16931</v>
          </cell>
          <cell r="K9">
            <v>143231</v>
          </cell>
          <cell r="L9">
            <v>447632</v>
          </cell>
          <cell r="M9">
            <v>7611192</v>
          </cell>
          <cell r="N9">
            <v>457806</v>
          </cell>
          <cell r="O9">
            <v>118025</v>
          </cell>
          <cell r="P9">
            <v>6513</v>
          </cell>
          <cell r="Q9">
            <v>28550</v>
          </cell>
          <cell r="R9">
            <v>56860</v>
          </cell>
          <cell r="S9">
            <v>152665</v>
          </cell>
          <cell r="T9">
            <v>117687</v>
          </cell>
          <cell r="U9">
            <v>7428</v>
          </cell>
          <cell r="V9">
            <v>37917</v>
          </cell>
          <cell r="W9">
            <v>331012</v>
          </cell>
          <cell r="X9">
            <v>216682</v>
          </cell>
          <cell r="Y9">
            <v>11188</v>
          </cell>
          <cell r="Z9">
            <v>520948</v>
          </cell>
          <cell r="AA9">
            <v>34815</v>
          </cell>
          <cell r="AB9">
            <v>221008</v>
          </cell>
          <cell r="AC9">
            <v>158984</v>
          </cell>
          <cell r="AD9">
            <v>317617</v>
          </cell>
          <cell r="AE9">
            <v>1071927</v>
          </cell>
          <cell r="AF9">
            <v>37407</v>
          </cell>
          <cell r="AG9">
            <v>18081</v>
          </cell>
          <cell r="AH9">
            <v>152329</v>
          </cell>
          <cell r="AI9">
            <v>35751</v>
          </cell>
          <cell r="AJ9">
            <v>45105</v>
          </cell>
          <cell r="AK9">
            <v>79814</v>
          </cell>
          <cell r="AL9">
            <v>3375073</v>
          </cell>
          <cell r="AM9">
            <v>4664063</v>
          </cell>
          <cell r="AN9">
            <v>68516</v>
          </cell>
          <cell r="AO9">
            <v>1447202</v>
          </cell>
          <cell r="AP9">
            <v>31133</v>
          </cell>
          <cell r="AQ9">
            <v>85555</v>
          </cell>
          <cell r="AR9">
            <v>586827</v>
          </cell>
          <cell r="AS9">
            <v>234108</v>
          </cell>
          <cell r="AT9">
            <v>337675</v>
          </cell>
          <cell r="AU9">
            <v>152628</v>
          </cell>
          <cell r="AV9">
            <v>95196</v>
          </cell>
          <cell r="AW9">
            <v>380641</v>
          </cell>
          <cell r="AX9">
            <v>235007</v>
          </cell>
          <cell r="AY9">
            <v>1278</v>
          </cell>
          <cell r="AZ9">
            <v>13874</v>
          </cell>
          <cell r="BA9">
            <v>994423</v>
          </cell>
        </row>
        <row r="10">
          <cell r="A10" t="str">
            <v>四川省本级</v>
          </cell>
          <cell r="C10">
            <v>4420068</v>
          </cell>
          <cell r="D10">
            <v>691320</v>
          </cell>
          <cell r="E10">
            <v>293338</v>
          </cell>
          <cell r="F10">
            <v>111946</v>
          </cell>
          <cell r="G10">
            <v>87492</v>
          </cell>
          <cell r="H10">
            <v>44006</v>
          </cell>
          <cell r="I10">
            <v>3414</v>
          </cell>
          <cell r="J10">
            <v>2070</v>
          </cell>
          <cell r="K10">
            <v>82384</v>
          </cell>
          <cell r="L10">
            <v>66670</v>
          </cell>
          <cell r="M10">
            <v>1451602</v>
          </cell>
          <cell r="N10">
            <v>42551</v>
          </cell>
          <cell r="O10">
            <v>37474</v>
          </cell>
          <cell r="P10">
            <v>1248</v>
          </cell>
          <cell r="Q10">
            <v>21361</v>
          </cell>
          <cell r="R10">
            <v>10778</v>
          </cell>
          <cell r="S10">
            <v>27631</v>
          </cell>
          <cell r="T10">
            <v>21719</v>
          </cell>
          <cell r="U10">
            <v>1903</v>
          </cell>
          <cell r="V10">
            <v>12512</v>
          </cell>
          <cell r="W10">
            <v>48536</v>
          </cell>
          <cell r="X10">
            <v>48089</v>
          </cell>
          <cell r="Y10">
            <v>3868</v>
          </cell>
          <cell r="Z10">
            <v>68287</v>
          </cell>
          <cell r="AA10">
            <v>6789</v>
          </cell>
          <cell r="AB10">
            <v>35881</v>
          </cell>
          <cell r="AC10">
            <v>23334</v>
          </cell>
          <cell r="AD10">
            <v>36285</v>
          </cell>
          <cell r="AE10">
            <v>215860</v>
          </cell>
          <cell r="AF10">
            <v>19703</v>
          </cell>
          <cell r="AG10">
            <v>970</v>
          </cell>
          <cell r="AH10">
            <v>41355</v>
          </cell>
          <cell r="AI10">
            <v>6394</v>
          </cell>
          <cell r="AJ10">
            <v>9329</v>
          </cell>
          <cell r="AK10">
            <v>12577</v>
          </cell>
          <cell r="AL10">
            <v>697168</v>
          </cell>
          <cell r="AM10">
            <v>645871</v>
          </cell>
          <cell r="AN10">
            <v>19641</v>
          </cell>
          <cell r="AO10">
            <v>168241</v>
          </cell>
          <cell r="AP10">
            <v>22010</v>
          </cell>
          <cell r="AQ10">
            <v>6054</v>
          </cell>
          <cell r="AR10">
            <v>7254</v>
          </cell>
          <cell r="AS10">
            <v>71</v>
          </cell>
          <cell r="AT10">
            <v>15507</v>
          </cell>
          <cell r="AU10">
            <v>50905</v>
          </cell>
          <cell r="AV10">
            <v>1200</v>
          </cell>
          <cell r="AW10">
            <v>228033</v>
          </cell>
          <cell r="AX10">
            <v>40450</v>
          </cell>
          <cell r="AY10">
            <v>165</v>
          </cell>
          <cell r="AZ10">
            <v>1050</v>
          </cell>
          <cell r="BA10">
            <v>85290</v>
          </cell>
        </row>
        <row r="11">
          <cell r="A11" t="str">
            <v>四川省市州合计</v>
          </cell>
          <cell r="C11">
            <v>24419157</v>
          </cell>
          <cell r="D11">
            <v>4692164</v>
          </cell>
          <cell r="E11">
            <v>2300826</v>
          </cell>
          <cell r="F11">
            <v>800207</v>
          </cell>
          <cell r="G11">
            <v>771571</v>
          </cell>
          <cell r="H11">
            <v>361200</v>
          </cell>
          <cell r="I11">
            <v>1661</v>
          </cell>
          <cell r="J11">
            <v>14822</v>
          </cell>
          <cell r="K11">
            <v>60854</v>
          </cell>
          <cell r="L11">
            <v>381023</v>
          </cell>
          <cell r="M11">
            <v>6160824</v>
          </cell>
          <cell r="N11">
            <v>415387</v>
          </cell>
          <cell r="O11">
            <v>80529</v>
          </cell>
          <cell r="P11">
            <v>5230</v>
          </cell>
          <cell r="Q11">
            <v>7121</v>
          </cell>
          <cell r="R11">
            <v>45965</v>
          </cell>
          <cell r="S11">
            <v>124977</v>
          </cell>
          <cell r="T11">
            <v>95918</v>
          </cell>
          <cell r="U11">
            <v>5440</v>
          </cell>
          <cell r="V11">
            <v>25339</v>
          </cell>
          <cell r="W11">
            <v>282577</v>
          </cell>
          <cell r="X11">
            <v>168613</v>
          </cell>
          <cell r="Y11">
            <v>7327</v>
          </cell>
          <cell r="Z11">
            <v>452665</v>
          </cell>
          <cell r="AA11">
            <v>27989</v>
          </cell>
          <cell r="AB11">
            <v>185169</v>
          </cell>
          <cell r="AC11">
            <v>135686</v>
          </cell>
          <cell r="AD11">
            <v>281376</v>
          </cell>
          <cell r="AE11">
            <v>856099</v>
          </cell>
          <cell r="AF11">
            <v>17699</v>
          </cell>
          <cell r="AG11">
            <v>17112</v>
          </cell>
          <cell r="AH11">
            <v>110945</v>
          </cell>
          <cell r="AI11">
            <v>29349</v>
          </cell>
          <cell r="AJ11">
            <v>35719</v>
          </cell>
          <cell r="AK11">
            <v>67202</v>
          </cell>
          <cell r="AL11">
            <v>2679391</v>
          </cell>
          <cell r="AM11">
            <v>4015014</v>
          </cell>
          <cell r="AN11">
            <v>48915</v>
          </cell>
          <cell r="AO11">
            <v>1201152</v>
          </cell>
          <cell r="AP11">
            <v>9120</v>
          </cell>
          <cell r="AQ11">
            <v>80735</v>
          </cell>
          <cell r="AR11">
            <v>579870</v>
          </cell>
          <cell r="AS11">
            <v>234021</v>
          </cell>
          <cell r="AT11">
            <v>322131</v>
          </cell>
          <cell r="AU11">
            <v>102383</v>
          </cell>
          <cell r="AV11">
            <v>93925</v>
          </cell>
          <cell r="AW11">
            <v>152602</v>
          </cell>
          <cell r="AX11">
            <v>194566</v>
          </cell>
          <cell r="AY11">
            <v>1109</v>
          </cell>
          <cell r="AZ11">
            <v>12817</v>
          </cell>
          <cell r="BA11">
            <v>981668</v>
          </cell>
        </row>
        <row r="12">
          <cell r="A12" t="str">
            <v>成都市</v>
          </cell>
          <cell r="B12" t="str">
            <v>0</v>
          </cell>
          <cell r="C12">
            <v>9024937</v>
          </cell>
          <cell r="D12">
            <v>1096167</v>
          </cell>
          <cell r="E12">
            <v>385378</v>
          </cell>
          <cell r="F12">
            <v>156693</v>
          </cell>
          <cell r="G12">
            <v>328621</v>
          </cell>
          <cell r="H12">
            <v>88642</v>
          </cell>
          <cell r="I12">
            <v>45</v>
          </cell>
          <cell r="J12">
            <v>5724</v>
          </cell>
          <cell r="K12">
            <v>11828</v>
          </cell>
          <cell r="L12">
            <v>119236</v>
          </cell>
          <cell r="M12">
            <v>1615073</v>
          </cell>
          <cell r="N12">
            <v>95845</v>
          </cell>
          <cell r="O12">
            <v>21111</v>
          </cell>
          <cell r="P12">
            <v>2169</v>
          </cell>
          <cell r="Q12">
            <v>1601</v>
          </cell>
          <cell r="R12">
            <v>9903</v>
          </cell>
          <cell r="S12">
            <v>31051</v>
          </cell>
          <cell r="T12">
            <v>21221</v>
          </cell>
          <cell r="U12">
            <v>669</v>
          </cell>
          <cell r="V12">
            <v>14586</v>
          </cell>
          <cell r="W12">
            <v>70609</v>
          </cell>
          <cell r="X12">
            <v>33470</v>
          </cell>
          <cell r="Y12">
            <v>3931</v>
          </cell>
          <cell r="Z12">
            <v>116194</v>
          </cell>
          <cell r="AA12">
            <v>14005</v>
          </cell>
          <cell r="AB12">
            <v>58349</v>
          </cell>
          <cell r="AC12">
            <v>30193</v>
          </cell>
          <cell r="AD12">
            <v>57302</v>
          </cell>
          <cell r="AE12">
            <v>215718</v>
          </cell>
          <cell r="AF12">
            <v>3372</v>
          </cell>
          <cell r="AG12">
            <v>8553</v>
          </cell>
          <cell r="AH12">
            <v>48128</v>
          </cell>
          <cell r="AI12">
            <v>20948</v>
          </cell>
          <cell r="AJ12">
            <v>10020</v>
          </cell>
          <cell r="AK12">
            <v>13746</v>
          </cell>
          <cell r="AL12">
            <v>712379</v>
          </cell>
          <cell r="AM12">
            <v>765229</v>
          </cell>
          <cell r="AN12">
            <v>8988</v>
          </cell>
          <cell r="AO12">
            <v>196714</v>
          </cell>
          <cell r="AP12">
            <v>1358</v>
          </cell>
          <cell r="AQ12">
            <v>12410</v>
          </cell>
          <cell r="AR12">
            <v>76286</v>
          </cell>
          <cell r="AS12">
            <v>29814</v>
          </cell>
          <cell r="AT12">
            <v>51501</v>
          </cell>
          <cell r="AU12">
            <v>20123</v>
          </cell>
          <cell r="AV12">
            <v>13006</v>
          </cell>
          <cell r="AW12">
            <v>8084</v>
          </cell>
          <cell r="AX12">
            <v>62817</v>
          </cell>
          <cell r="AY12">
            <v>95</v>
          </cell>
          <cell r="AZ12">
            <v>3209</v>
          </cell>
          <cell r="BA12">
            <v>280824</v>
          </cell>
        </row>
        <row r="13">
          <cell r="A13" t="str">
            <v>成都市本级</v>
          </cell>
          <cell r="B13">
            <v>1</v>
          </cell>
          <cell r="C13">
            <v>3989852</v>
          </cell>
          <cell r="D13">
            <v>271699</v>
          </cell>
          <cell r="E13">
            <v>77831</v>
          </cell>
          <cell r="F13">
            <v>53686</v>
          </cell>
          <cell r="G13">
            <v>62816</v>
          </cell>
          <cell r="H13">
            <v>26035</v>
          </cell>
          <cell r="I13">
            <v>45</v>
          </cell>
          <cell r="J13">
            <v>1651</v>
          </cell>
          <cell r="K13">
            <v>5724</v>
          </cell>
          <cell r="L13">
            <v>43911</v>
          </cell>
          <cell r="M13">
            <v>452981</v>
          </cell>
          <cell r="N13">
            <v>11876</v>
          </cell>
          <cell r="O13">
            <v>7503</v>
          </cell>
          <cell r="P13">
            <v>616</v>
          </cell>
          <cell r="Q13">
            <v>103</v>
          </cell>
          <cell r="R13">
            <v>3078</v>
          </cell>
          <cell r="S13">
            <v>10163</v>
          </cell>
          <cell r="T13">
            <v>6727</v>
          </cell>
          <cell r="U13">
            <v>178</v>
          </cell>
          <cell r="V13">
            <v>7793</v>
          </cell>
          <cell r="W13">
            <v>17349</v>
          </cell>
          <cell r="X13">
            <v>9989</v>
          </cell>
          <cell r="Y13">
            <v>2701</v>
          </cell>
          <cell r="Z13">
            <v>36128</v>
          </cell>
          <cell r="AA13">
            <v>6609</v>
          </cell>
          <cell r="AB13">
            <v>13861</v>
          </cell>
          <cell r="AC13">
            <v>9249</v>
          </cell>
          <cell r="AD13">
            <v>9069</v>
          </cell>
          <cell r="AE13">
            <v>79949</v>
          </cell>
          <cell r="AF13">
            <v>755</v>
          </cell>
          <cell r="AG13">
            <v>6950</v>
          </cell>
          <cell r="AH13">
            <v>13682</v>
          </cell>
          <cell r="AI13">
            <v>12304</v>
          </cell>
          <cell r="AJ13">
            <v>2751</v>
          </cell>
          <cell r="AK13">
            <v>3162</v>
          </cell>
          <cell r="AL13">
            <v>180436</v>
          </cell>
          <cell r="AM13">
            <v>251091</v>
          </cell>
          <cell r="AN13">
            <v>5327</v>
          </cell>
          <cell r="AO13">
            <v>52049</v>
          </cell>
          <cell r="AP13">
            <v>52</v>
          </cell>
          <cell r="AQ13">
            <v>1627</v>
          </cell>
          <cell r="AR13">
            <v>2414</v>
          </cell>
          <cell r="AS13">
            <v>2018</v>
          </cell>
          <cell r="AT13">
            <v>10220</v>
          </cell>
          <cell r="AU13">
            <v>5360</v>
          </cell>
          <cell r="AV13">
            <v>851</v>
          </cell>
          <cell r="AW13">
            <v>0</v>
          </cell>
          <cell r="AX13">
            <v>18515</v>
          </cell>
          <cell r="AY13">
            <v>52</v>
          </cell>
          <cell r="AZ13">
            <v>1791</v>
          </cell>
          <cell r="BA13">
            <v>150815</v>
          </cell>
        </row>
        <row r="14">
          <cell r="A14" t="str">
            <v>成都市区县合计</v>
          </cell>
          <cell r="B14">
            <v>2</v>
          </cell>
          <cell r="C14">
            <v>5035082</v>
          </cell>
          <cell r="D14">
            <v>824367</v>
          </cell>
          <cell r="E14">
            <v>307554</v>
          </cell>
          <cell r="F14">
            <v>103014</v>
          </cell>
          <cell r="G14">
            <v>265830</v>
          </cell>
          <cell r="H14">
            <v>62611</v>
          </cell>
          <cell r="I14">
            <v>159</v>
          </cell>
          <cell r="J14">
            <v>3783</v>
          </cell>
          <cell r="K14">
            <v>6103</v>
          </cell>
          <cell r="L14">
            <v>75313</v>
          </cell>
          <cell r="M14">
            <v>1161756</v>
          </cell>
          <cell r="N14">
            <v>83991</v>
          </cell>
          <cell r="O14">
            <v>13610</v>
          </cell>
          <cell r="P14">
            <v>1548</v>
          </cell>
          <cell r="Q14">
            <v>1370</v>
          </cell>
          <cell r="R14">
            <v>6795</v>
          </cell>
          <cell r="S14">
            <v>20873</v>
          </cell>
          <cell r="T14">
            <v>14483</v>
          </cell>
          <cell r="U14">
            <v>480</v>
          </cell>
          <cell r="V14">
            <v>6782</v>
          </cell>
          <cell r="W14">
            <v>53302</v>
          </cell>
          <cell r="X14">
            <v>23535</v>
          </cell>
          <cell r="Y14">
            <v>1246</v>
          </cell>
          <cell r="Z14">
            <v>80196</v>
          </cell>
          <cell r="AA14">
            <v>7376</v>
          </cell>
          <cell r="AB14">
            <v>44502</v>
          </cell>
          <cell r="AC14">
            <v>20943</v>
          </cell>
          <cell r="AD14">
            <v>48298</v>
          </cell>
          <cell r="AE14">
            <v>135758</v>
          </cell>
          <cell r="AF14">
            <v>2612</v>
          </cell>
          <cell r="AG14">
            <v>1600</v>
          </cell>
          <cell r="AH14">
            <v>34661</v>
          </cell>
          <cell r="AI14">
            <v>8651</v>
          </cell>
          <cell r="AJ14">
            <v>7249</v>
          </cell>
          <cell r="AK14">
            <v>10562</v>
          </cell>
          <cell r="AL14">
            <v>531333</v>
          </cell>
          <cell r="AM14">
            <v>514100</v>
          </cell>
          <cell r="AN14">
            <v>3681</v>
          </cell>
          <cell r="AO14">
            <v>144690</v>
          </cell>
          <cell r="AP14">
            <v>1306</v>
          </cell>
          <cell r="AQ14">
            <v>10787</v>
          </cell>
          <cell r="AR14">
            <v>73888</v>
          </cell>
          <cell r="AS14">
            <v>27754</v>
          </cell>
          <cell r="AT14">
            <v>41220</v>
          </cell>
          <cell r="AU14">
            <v>14769</v>
          </cell>
          <cell r="AV14">
            <v>12130</v>
          </cell>
          <cell r="AW14">
            <v>8085</v>
          </cell>
          <cell r="AX14">
            <v>44327</v>
          </cell>
          <cell r="AY14">
            <v>43</v>
          </cell>
          <cell r="AZ14">
            <v>1417</v>
          </cell>
          <cell r="BA14">
            <v>130003</v>
          </cell>
        </row>
        <row r="15">
          <cell r="A15" t="str">
            <v>　锦江区</v>
          </cell>
          <cell r="B15">
            <v>3</v>
          </cell>
          <cell r="C15">
            <v>218107</v>
          </cell>
          <cell r="D15">
            <v>50383</v>
          </cell>
          <cell r="E15">
            <v>14598</v>
          </cell>
          <cell r="F15">
            <v>5055</v>
          </cell>
          <cell r="G15">
            <v>19829</v>
          </cell>
          <cell r="H15">
            <v>5665</v>
          </cell>
          <cell r="I15">
            <v>0</v>
          </cell>
          <cell r="J15">
            <v>304</v>
          </cell>
          <cell r="K15">
            <v>135</v>
          </cell>
          <cell r="L15">
            <v>4797</v>
          </cell>
          <cell r="M15">
            <v>81679</v>
          </cell>
          <cell r="N15">
            <v>5314</v>
          </cell>
          <cell r="O15">
            <v>959</v>
          </cell>
          <cell r="P15">
            <v>221</v>
          </cell>
          <cell r="Q15">
            <v>106</v>
          </cell>
          <cell r="R15">
            <v>295</v>
          </cell>
          <cell r="S15">
            <v>982</v>
          </cell>
          <cell r="T15">
            <v>1062</v>
          </cell>
          <cell r="U15">
            <v>6</v>
          </cell>
          <cell r="V15">
            <v>258</v>
          </cell>
          <cell r="W15">
            <v>2384</v>
          </cell>
          <cell r="X15">
            <v>1436</v>
          </cell>
          <cell r="Y15">
            <v>35</v>
          </cell>
          <cell r="Z15">
            <v>1487</v>
          </cell>
          <cell r="AA15">
            <v>1262</v>
          </cell>
          <cell r="AB15">
            <v>1445</v>
          </cell>
          <cell r="AC15">
            <v>1004</v>
          </cell>
          <cell r="AD15">
            <v>2882</v>
          </cell>
          <cell r="AE15">
            <v>8293</v>
          </cell>
          <cell r="AF15">
            <v>202</v>
          </cell>
          <cell r="AG15">
            <v>228</v>
          </cell>
          <cell r="AH15">
            <v>4578</v>
          </cell>
          <cell r="AI15">
            <v>29</v>
          </cell>
          <cell r="AJ15">
            <v>355</v>
          </cell>
          <cell r="AK15">
            <v>390</v>
          </cell>
          <cell r="AL15">
            <v>46466</v>
          </cell>
          <cell r="AM15">
            <v>26966</v>
          </cell>
          <cell r="AN15">
            <v>269</v>
          </cell>
          <cell r="AO15">
            <v>11684</v>
          </cell>
          <cell r="AP15">
            <v>57</v>
          </cell>
          <cell r="AQ15">
            <v>744</v>
          </cell>
          <cell r="AR15">
            <v>504</v>
          </cell>
          <cell r="AS15">
            <v>1609</v>
          </cell>
          <cell r="AT15">
            <v>1899</v>
          </cell>
          <cell r="AU15">
            <v>52</v>
          </cell>
          <cell r="AV15">
            <v>571</v>
          </cell>
          <cell r="AW15">
            <v>50</v>
          </cell>
          <cell r="AX15">
            <v>3029</v>
          </cell>
          <cell r="AY15">
            <v>0</v>
          </cell>
          <cell r="AZ15">
            <v>247</v>
          </cell>
          <cell r="BA15">
            <v>6251</v>
          </cell>
        </row>
        <row r="16">
          <cell r="A16" t="str">
            <v>　青羊区</v>
          </cell>
          <cell r="B16">
            <v>3</v>
          </cell>
          <cell r="C16">
            <v>229677</v>
          </cell>
          <cell r="D16">
            <v>51939</v>
          </cell>
          <cell r="E16">
            <v>14191</v>
          </cell>
          <cell r="F16">
            <v>6447</v>
          </cell>
          <cell r="G16">
            <v>19960</v>
          </cell>
          <cell r="H16">
            <v>3266</v>
          </cell>
          <cell r="I16">
            <v>0</v>
          </cell>
          <cell r="J16">
            <v>150</v>
          </cell>
          <cell r="K16">
            <v>171</v>
          </cell>
          <cell r="L16">
            <v>7754</v>
          </cell>
          <cell r="M16">
            <v>48579</v>
          </cell>
          <cell r="N16">
            <v>6125</v>
          </cell>
          <cell r="O16">
            <v>770</v>
          </cell>
          <cell r="P16">
            <v>298</v>
          </cell>
          <cell r="Q16">
            <v>3</v>
          </cell>
          <cell r="R16">
            <v>288</v>
          </cell>
          <cell r="S16">
            <v>859</v>
          </cell>
          <cell r="T16">
            <v>639</v>
          </cell>
          <cell r="U16">
            <v>18</v>
          </cell>
          <cell r="V16">
            <v>202</v>
          </cell>
          <cell r="W16">
            <v>3114</v>
          </cell>
          <cell r="X16">
            <v>1251</v>
          </cell>
          <cell r="Y16">
            <v>58</v>
          </cell>
          <cell r="Z16">
            <v>3310</v>
          </cell>
          <cell r="AA16">
            <v>567</v>
          </cell>
          <cell r="AB16">
            <v>1547</v>
          </cell>
          <cell r="AC16">
            <v>915</v>
          </cell>
          <cell r="AD16">
            <v>1652</v>
          </cell>
          <cell r="AE16">
            <v>5347</v>
          </cell>
          <cell r="AF16">
            <v>244</v>
          </cell>
          <cell r="AG16">
            <v>5</v>
          </cell>
          <cell r="AH16">
            <v>4703</v>
          </cell>
          <cell r="AI16">
            <v>424</v>
          </cell>
          <cell r="AJ16">
            <v>209</v>
          </cell>
          <cell r="AK16">
            <v>714</v>
          </cell>
          <cell r="AL16">
            <v>15317</v>
          </cell>
          <cell r="AM16">
            <v>30085</v>
          </cell>
          <cell r="AN16">
            <v>535</v>
          </cell>
          <cell r="AO16">
            <v>12773</v>
          </cell>
          <cell r="AP16">
            <v>13</v>
          </cell>
          <cell r="AQ16">
            <v>834</v>
          </cell>
          <cell r="AR16">
            <v>1049</v>
          </cell>
          <cell r="AS16">
            <v>979</v>
          </cell>
          <cell r="AT16">
            <v>1334</v>
          </cell>
          <cell r="AU16">
            <v>216</v>
          </cell>
          <cell r="AV16">
            <v>394</v>
          </cell>
          <cell r="AW16">
            <v>32</v>
          </cell>
          <cell r="AX16">
            <v>1640</v>
          </cell>
          <cell r="AY16">
            <v>0</v>
          </cell>
          <cell r="AZ16">
            <v>3</v>
          </cell>
          <cell r="BA16">
            <v>10283</v>
          </cell>
        </row>
        <row r="17">
          <cell r="A17" t="str">
            <v>　金牛区</v>
          </cell>
          <cell r="B17">
            <v>3</v>
          </cell>
          <cell r="C17">
            <v>233386</v>
          </cell>
          <cell r="D17">
            <v>60236</v>
          </cell>
          <cell r="E17">
            <v>17259</v>
          </cell>
          <cell r="F17">
            <v>6442</v>
          </cell>
          <cell r="G17">
            <v>26233</v>
          </cell>
          <cell r="H17">
            <v>3263</v>
          </cell>
          <cell r="I17">
            <v>0</v>
          </cell>
          <cell r="J17">
            <v>212</v>
          </cell>
          <cell r="K17">
            <v>72</v>
          </cell>
          <cell r="L17">
            <v>6755</v>
          </cell>
          <cell r="M17">
            <v>66617</v>
          </cell>
          <cell r="N17">
            <v>8974</v>
          </cell>
          <cell r="O17">
            <v>495</v>
          </cell>
          <cell r="P17">
            <v>37</v>
          </cell>
          <cell r="Q17">
            <v>9</v>
          </cell>
          <cell r="R17">
            <v>418</v>
          </cell>
          <cell r="S17">
            <v>1301</v>
          </cell>
          <cell r="T17">
            <v>689</v>
          </cell>
          <cell r="U17">
            <v>138</v>
          </cell>
          <cell r="V17">
            <v>782</v>
          </cell>
          <cell r="W17">
            <v>3445</v>
          </cell>
          <cell r="X17">
            <v>1633</v>
          </cell>
          <cell r="Y17">
            <v>86</v>
          </cell>
          <cell r="Z17">
            <v>4113</v>
          </cell>
          <cell r="AA17">
            <v>531</v>
          </cell>
          <cell r="AB17">
            <v>2744</v>
          </cell>
          <cell r="AC17">
            <v>880</v>
          </cell>
          <cell r="AD17">
            <v>1982</v>
          </cell>
          <cell r="AE17">
            <v>5116</v>
          </cell>
          <cell r="AF17">
            <v>55</v>
          </cell>
          <cell r="AG17">
            <v>17</v>
          </cell>
          <cell r="AH17">
            <v>1629</v>
          </cell>
          <cell r="AI17">
            <v>47</v>
          </cell>
          <cell r="AJ17">
            <v>983</v>
          </cell>
          <cell r="AK17">
            <v>633</v>
          </cell>
          <cell r="AL17">
            <v>29880</v>
          </cell>
          <cell r="AM17">
            <v>33021</v>
          </cell>
          <cell r="AN17">
            <v>267</v>
          </cell>
          <cell r="AO17">
            <v>15722</v>
          </cell>
          <cell r="AP17">
            <v>283</v>
          </cell>
          <cell r="AQ17">
            <v>706</v>
          </cell>
          <cell r="AR17">
            <v>1645</v>
          </cell>
          <cell r="AS17">
            <v>1701</v>
          </cell>
          <cell r="AT17">
            <v>1113</v>
          </cell>
          <cell r="AU17">
            <v>354</v>
          </cell>
          <cell r="AV17">
            <v>338</v>
          </cell>
          <cell r="AW17">
            <v>0</v>
          </cell>
          <cell r="AX17">
            <v>3319</v>
          </cell>
          <cell r="AY17">
            <v>0</v>
          </cell>
          <cell r="AZ17">
            <v>2</v>
          </cell>
          <cell r="BA17">
            <v>7571</v>
          </cell>
        </row>
        <row r="18">
          <cell r="A18" t="str">
            <v>　武侯区</v>
          </cell>
          <cell r="B18">
            <v>3</v>
          </cell>
          <cell r="C18">
            <v>261847</v>
          </cell>
          <cell r="D18">
            <v>60096</v>
          </cell>
          <cell r="E18">
            <v>13075</v>
          </cell>
          <cell r="F18">
            <v>5785</v>
          </cell>
          <cell r="G18">
            <v>31223</v>
          </cell>
          <cell r="H18">
            <v>3554</v>
          </cell>
          <cell r="I18">
            <v>159</v>
          </cell>
          <cell r="J18">
            <v>164</v>
          </cell>
          <cell r="K18">
            <v>12</v>
          </cell>
          <cell r="L18">
            <v>6124</v>
          </cell>
          <cell r="M18">
            <v>94681</v>
          </cell>
          <cell r="N18">
            <v>4845</v>
          </cell>
          <cell r="O18">
            <v>793</v>
          </cell>
          <cell r="P18">
            <v>6</v>
          </cell>
          <cell r="Q18">
            <v>82</v>
          </cell>
          <cell r="R18">
            <v>368</v>
          </cell>
          <cell r="S18">
            <v>1135</v>
          </cell>
          <cell r="T18">
            <v>998</v>
          </cell>
          <cell r="U18">
            <v>19</v>
          </cell>
          <cell r="V18">
            <v>885</v>
          </cell>
          <cell r="W18">
            <v>3924</v>
          </cell>
          <cell r="X18">
            <v>1604</v>
          </cell>
          <cell r="Y18">
            <v>118</v>
          </cell>
          <cell r="Z18">
            <v>6752</v>
          </cell>
          <cell r="AA18">
            <v>884</v>
          </cell>
          <cell r="AB18">
            <v>3702</v>
          </cell>
          <cell r="AC18">
            <v>1782</v>
          </cell>
          <cell r="AD18">
            <v>5086</v>
          </cell>
          <cell r="AE18">
            <v>6406</v>
          </cell>
          <cell r="AF18">
            <v>131</v>
          </cell>
          <cell r="AG18">
            <v>567</v>
          </cell>
          <cell r="AH18">
            <v>2032</v>
          </cell>
          <cell r="AI18">
            <v>872</v>
          </cell>
          <cell r="AJ18">
            <v>410</v>
          </cell>
          <cell r="AK18">
            <v>618</v>
          </cell>
          <cell r="AL18">
            <v>50662</v>
          </cell>
          <cell r="AM18">
            <v>29268</v>
          </cell>
          <cell r="AN18">
            <v>68</v>
          </cell>
          <cell r="AO18">
            <v>6706</v>
          </cell>
          <cell r="AP18">
            <v>170</v>
          </cell>
          <cell r="AQ18">
            <v>692</v>
          </cell>
          <cell r="AR18">
            <v>680</v>
          </cell>
          <cell r="AS18">
            <v>858</v>
          </cell>
          <cell r="AT18">
            <v>1987</v>
          </cell>
          <cell r="AU18">
            <v>163</v>
          </cell>
          <cell r="AV18">
            <v>650</v>
          </cell>
          <cell r="AW18">
            <v>0</v>
          </cell>
          <cell r="AX18">
            <v>3242</v>
          </cell>
          <cell r="AY18">
            <v>3</v>
          </cell>
          <cell r="AZ18">
            <v>422</v>
          </cell>
          <cell r="BA18">
            <v>13627</v>
          </cell>
        </row>
        <row r="19">
          <cell r="A19" t="str">
            <v>　成华区</v>
          </cell>
          <cell r="B19">
            <v>3</v>
          </cell>
          <cell r="C19">
            <v>193181</v>
          </cell>
          <cell r="D19">
            <v>27068</v>
          </cell>
          <cell r="E19">
            <v>12986</v>
          </cell>
          <cell r="F19">
            <v>3612</v>
          </cell>
          <cell r="G19">
            <v>6970</v>
          </cell>
          <cell r="H19">
            <v>2154</v>
          </cell>
          <cell r="I19">
            <v>0</v>
          </cell>
          <cell r="J19">
            <v>86</v>
          </cell>
          <cell r="K19">
            <v>538</v>
          </cell>
          <cell r="L19">
            <v>722</v>
          </cell>
          <cell r="M19">
            <v>68364</v>
          </cell>
          <cell r="N19">
            <v>2142</v>
          </cell>
          <cell r="O19">
            <v>275</v>
          </cell>
          <cell r="P19">
            <v>24</v>
          </cell>
          <cell r="Q19">
            <v>11</v>
          </cell>
          <cell r="R19">
            <v>298</v>
          </cell>
          <cell r="S19">
            <v>795</v>
          </cell>
          <cell r="T19">
            <v>693</v>
          </cell>
          <cell r="U19">
            <v>0</v>
          </cell>
          <cell r="V19">
            <v>141</v>
          </cell>
          <cell r="W19">
            <v>2666</v>
          </cell>
          <cell r="X19">
            <v>1236</v>
          </cell>
          <cell r="Y19">
            <v>63</v>
          </cell>
          <cell r="Z19">
            <v>3000</v>
          </cell>
          <cell r="AA19">
            <v>222</v>
          </cell>
          <cell r="AB19">
            <v>2003</v>
          </cell>
          <cell r="AC19">
            <v>439</v>
          </cell>
          <cell r="AD19">
            <v>1632</v>
          </cell>
          <cell r="AE19">
            <v>3243</v>
          </cell>
          <cell r="AF19">
            <v>108</v>
          </cell>
          <cell r="AG19">
            <v>9</v>
          </cell>
          <cell r="AH19">
            <v>313</v>
          </cell>
          <cell r="AI19">
            <v>58</v>
          </cell>
          <cell r="AJ19">
            <v>218</v>
          </cell>
          <cell r="AK19">
            <v>198</v>
          </cell>
          <cell r="AL19">
            <v>48577</v>
          </cell>
          <cell r="AM19">
            <v>19232</v>
          </cell>
          <cell r="AN19">
            <v>200</v>
          </cell>
          <cell r="AO19">
            <v>6696</v>
          </cell>
          <cell r="AP19">
            <v>27</v>
          </cell>
          <cell r="AQ19">
            <v>468</v>
          </cell>
          <cell r="AR19">
            <v>1854</v>
          </cell>
          <cell r="AS19">
            <v>67</v>
          </cell>
          <cell r="AT19">
            <v>2147</v>
          </cell>
          <cell r="AU19">
            <v>608</v>
          </cell>
          <cell r="AV19">
            <v>786</v>
          </cell>
          <cell r="AW19">
            <v>20</v>
          </cell>
          <cell r="AX19">
            <v>1606</v>
          </cell>
          <cell r="AY19">
            <v>0</v>
          </cell>
          <cell r="AZ19">
            <v>0</v>
          </cell>
          <cell r="BA19">
            <v>4753</v>
          </cell>
        </row>
        <row r="20">
          <cell r="A20" t="str">
            <v>　龙泉区</v>
          </cell>
          <cell r="B20">
            <v>3</v>
          </cell>
          <cell r="C20">
            <v>344355</v>
          </cell>
          <cell r="D20">
            <v>49775</v>
          </cell>
          <cell r="E20">
            <v>17777</v>
          </cell>
          <cell r="F20">
            <v>5700</v>
          </cell>
          <cell r="G20">
            <v>16820</v>
          </cell>
          <cell r="H20">
            <v>2925</v>
          </cell>
          <cell r="I20">
            <v>0</v>
          </cell>
          <cell r="J20">
            <v>229</v>
          </cell>
          <cell r="K20">
            <v>21</v>
          </cell>
          <cell r="L20">
            <v>6303</v>
          </cell>
          <cell r="M20">
            <v>66818</v>
          </cell>
          <cell r="N20">
            <v>4557</v>
          </cell>
          <cell r="O20">
            <v>867</v>
          </cell>
          <cell r="P20">
            <v>98</v>
          </cell>
          <cell r="Q20">
            <v>10</v>
          </cell>
          <cell r="R20">
            <v>290</v>
          </cell>
          <cell r="S20">
            <v>1404</v>
          </cell>
          <cell r="T20">
            <v>937</v>
          </cell>
          <cell r="U20">
            <v>46</v>
          </cell>
          <cell r="V20">
            <v>222</v>
          </cell>
          <cell r="W20">
            <v>3311</v>
          </cell>
          <cell r="X20">
            <v>1049</v>
          </cell>
          <cell r="Y20">
            <v>15</v>
          </cell>
          <cell r="Z20">
            <v>3541</v>
          </cell>
          <cell r="AA20">
            <v>237</v>
          </cell>
          <cell r="AB20">
            <v>2137</v>
          </cell>
          <cell r="AC20">
            <v>868</v>
          </cell>
          <cell r="AD20">
            <v>3046</v>
          </cell>
          <cell r="AE20">
            <v>8018</v>
          </cell>
          <cell r="AF20">
            <v>148</v>
          </cell>
          <cell r="AG20">
            <v>76</v>
          </cell>
          <cell r="AH20">
            <v>898</v>
          </cell>
          <cell r="AI20">
            <v>369</v>
          </cell>
          <cell r="AJ20">
            <v>343</v>
          </cell>
          <cell r="AK20">
            <v>973</v>
          </cell>
          <cell r="AL20">
            <v>33358</v>
          </cell>
          <cell r="AM20">
            <v>37268</v>
          </cell>
          <cell r="AN20">
            <v>87</v>
          </cell>
          <cell r="AO20">
            <v>7896</v>
          </cell>
          <cell r="AP20">
            <v>18</v>
          </cell>
          <cell r="AQ20">
            <v>396</v>
          </cell>
          <cell r="AR20">
            <v>2295</v>
          </cell>
          <cell r="AS20">
            <v>2706</v>
          </cell>
          <cell r="AT20">
            <v>2226</v>
          </cell>
          <cell r="AU20">
            <v>2758</v>
          </cell>
          <cell r="AV20">
            <v>541</v>
          </cell>
          <cell r="AW20">
            <v>103</v>
          </cell>
          <cell r="AX20">
            <v>2764</v>
          </cell>
          <cell r="AY20">
            <v>0</v>
          </cell>
          <cell r="AZ20">
            <v>0</v>
          </cell>
          <cell r="BA20">
            <v>15478</v>
          </cell>
        </row>
        <row r="21">
          <cell r="A21" t="str">
            <v>　青白江区</v>
          </cell>
          <cell r="B21">
            <v>3</v>
          </cell>
          <cell r="C21">
            <v>143710</v>
          </cell>
          <cell r="D21">
            <v>28169</v>
          </cell>
          <cell r="E21">
            <v>11015</v>
          </cell>
          <cell r="F21">
            <v>2655</v>
          </cell>
          <cell r="G21">
            <v>9184</v>
          </cell>
          <cell r="H21">
            <v>2020</v>
          </cell>
          <cell r="I21">
            <v>0</v>
          </cell>
          <cell r="J21">
            <v>116</v>
          </cell>
          <cell r="K21">
            <v>960</v>
          </cell>
          <cell r="L21">
            <v>2219</v>
          </cell>
          <cell r="M21">
            <v>47309</v>
          </cell>
          <cell r="N21">
            <v>1690</v>
          </cell>
          <cell r="O21">
            <v>368</v>
          </cell>
          <cell r="P21">
            <v>35</v>
          </cell>
          <cell r="Q21">
            <v>20</v>
          </cell>
          <cell r="R21">
            <v>315</v>
          </cell>
          <cell r="S21">
            <v>937</v>
          </cell>
          <cell r="T21">
            <v>599</v>
          </cell>
          <cell r="U21">
            <v>11</v>
          </cell>
          <cell r="V21">
            <v>418</v>
          </cell>
          <cell r="W21">
            <v>1855</v>
          </cell>
          <cell r="X21">
            <v>1003</v>
          </cell>
          <cell r="Y21">
            <v>153</v>
          </cell>
          <cell r="Z21">
            <v>3696</v>
          </cell>
          <cell r="AA21">
            <v>101</v>
          </cell>
          <cell r="AB21">
            <v>1116</v>
          </cell>
          <cell r="AC21">
            <v>714</v>
          </cell>
          <cell r="AD21">
            <v>1587</v>
          </cell>
          <cell r="AE21">
            <v>4817</v>
          </cell>
          <cell r="AF21">
            <v>77</v>
          </cell>
          <cell r="AG21">
            <v>28</v>
          </cell>
          <cell r="AH21">
            <v>634</v>
          </cell>
          <cell r="AI21">
            <v>7</v>
          </cell>
          <cell r="AJ21">
            <v>237</v>
          </cell>
          <cell r="AK21">
            <v>416</v>
          </cell>
          <cell r="AL21">
            <v>26475</v>
          </cell>
          <cell r="AM21">
            <v>15667</v>
          </cell>
          <cell r="AN21">
            <v>54</v>
          </cell>
          <cell r="AO21">
            <v>6052</v>
          </cell>
          <cell r="AP21">
            <v>17</v>
          </cell>
          <cell r="AQ21">
            <v>322</v>
          </cell>
          <cell r="AR21">
            <v>1161</v>
          </cell>
          <cell r="AS21">
            <v>1395</v>
          </cell>
          <cell r="AT21">
            <v>2329</v>
          </cell>
          <cell r="AU21">
            <v>303</v>
          </cell>
          <cell r="AV21">
            <v>335</v>
          </cell>
          <cell r="AW21">
            <v>304</v>
          </cell>
          <cell r="AX21">
            <v>1488</v>
          </cell>
          <cell r="AY21">
            <v>0</v>
          </cell>
          <cell r="AZ21">
            <v>22</v>
          </cell>
          <cell r="BA21">
            <v>1885</v>
          </cell>
        </row>
        <row r="22">
          <cell r="A22" t="str">
            <v>　都江堰市</v>
          </cell>
          <cell r="B22">
            <v>3</v>
          </cell>
          <cell r="C22">
            <v>330473</v>
          </cell>
          <cell r="D22">
            <v>54473</v>
          </cell>
          <cell r="E22">
            <v>21927</v>
          </cell>
          <cell r="F22">
            <v>8908</v>
          </cell>
          <cell r="G22">
            <v>17131</v>
          </cell>
          <cell r="H22">
            <v>3233</v>
          </cell>
          <cell r="I22">
            <v>0</v>
          </cell>
          <cell r="J22">
            <v>298</v>
          </cell>
          <cell r="K22">
            <v>329</v>
          </cell>
          <cell r="L22">
            <v>2647</v>
          </cell>
          <cell r="M22">
            <v>60380</v>
          </cell>
          <cell r="N22">
            <v>8176</v>
          </cell>
          <cell r="O22">
            <v>1237</v>
          </cell>
          <cell r="P22">
            <v>166</v>
          </cell>
          <cell r="Q22">
            <v>752</v>
          </cell>
          <cell r="R22">
            <v>648</v>
          </cell>
          <cell r="S22">
            <v>1099</v>
          </cell>
          <cell r="T22">
            <v>1100</v>
          </cell>
          <cell r="U22">
            <v>0</v>
          </cell>
          <cell r="V22">
            <v>260</v>
          </cell>
          <cell r="W22">
            <v>4059</v>
          </cell>
          <cell r="X22">
            <v>1773</v>
          </cell>
          <cell r="Y22">
            <v>162</v>
          </cell>
          <cell r="Z22">
            <v>5584</v>
          </cell>
          <cell r="AA22">
            <v>449</v>
          </cell>
          <cell r="AB22">
            <v>4601</v>
          </cell>
          <cell r="AC22">
            <v>2075</v>
          </cell>
          <cell r="AD22">
            <v>4888</v>
          </cell>
          <cell r="AE22">
            <v>10971</v>
          </cell>
          <cell r="AF22">
            <v>200</v>
          </cell>
          <cell r="AG22">
            <v>98</v>
          </cell>
          <cell r="AH22">
            <v>3234</v>
          </cell>
          <cell r="AI22">
            <v>1400</v>
          </cell>
          <cell r="AJ22">
            <v>335</v>
          </cell>
          <cell r="AK22">
            <v>827</v>
          </cell>
          <cell r="AL22">
            <v>6286</v>
          </cell>
          <cell r="AM22">
            <v>37154</v>
          </cell>
          <cell r="AN22">
            <v>167</v>
          </cell>
          <cell r="AO22">
            <v>7828</v>
          </cell>
          <cell r="AP22">
            <v>11</v>
          </cell>
          <cell r="AQ22">
            <v>405</v>
          </cell>
          <cell r="AR22">
            <v>5635</v>
          </cell>
          <cell r="AS22">
            <v>2509</v>
          </cell>
          <cell r="AT22">
            <v>2898</v>
          </cell>
          <cell r="AU22">
            <v>445</v>
          </cell>
          <cell r="AV22">
            <v>1464</v>
          </cell>
          <cell r="AW22">
            <v>1544</v>
          </cell>
          <cell r="AX22">
            <v>2836</v>
          </cell>
          <cell r="AY22">
            <v>0</v>
          </cell>
          <cell r="AZ22">
            <v>1</v>
          </cell>
          <cell r="BA22">
            <v>11411</v>
          </cell>
        </row>
        <row r="23">
          <cell r="A23" t="str">
            <v>　金堂县</v>
          </cell>
          <cell r="B23">
            <v>3</v>
          </cell>
          <cell r="C23">
            <v>154904</v>
          </cell>
          <cell r="D23">
            <v>34003</v>
          </cell>
          <cell r="E23">
            <v>18887</v>
          </cell>
          <cell r="F23">
            <v>4686</v>
          </cell>
          <cell r="G23">
            <v>4883</v>
          </cell>
          <cell r="H23">
            <v>2823</v>
          </cell>
          <cell r="I23">
            <v>0</v>
          </cell>
          <cell r="J23">
            <v>68</v>
          </cell>
          <cell r="K23">
            <v>512</v>
          </cell>
          <cell r="L23">
            <v>2144</v>
          </cell>
          <cell r="M23">
            <v>32165</v>
          </cell>
          <cell r="N23">
            <v>4566</v>
          </cell>
          <cell r="O23">
            <v>455</v>
          </cell>
          <cell r="P23">
            <v>10</v>
          </cell>
          <cell r="Q23">
            <v>11</v>
          </cell>
          <cell r="R23">
            <v>283</v>
          </cell>
          <cell r="S23">
            <v>848</v>
          </cell>
          <cell r="T23">
            <v>745</v>
          </cell>
          <cell r="U23">
            <v>22</v>
          </cell>
          <cell r="V23">
            <v>403</v>
          </cell>
          <cell r="W23">
            <v>2026</v>
          </cell>
          <cell r="X23">
            <v>853</v>
          </cell>
          <cell r="Y23">
            <v>32</v>
          </cell>
          <cell r="Z23">
            <v>1677</v>
          </cell>
          <cell r="AA23">
            <v>363</v>
          </cell>
          <cell r="AB23">
            <v>822</v>
          </cell>
          <cell r="AC23">
            <v>662</v>
          </cell>
          <cell r="AD23">
            <v>1967</v>
          </cell>
          <cell r="AE23">
            <v>6341</v>
          </cell>
          <cell r="AF23">
            <v>71</v>
          </cell>
          <cell r="AG23">
            <v>102</v>
          </cell>
          <cell r="AH23">
            <v>841</v>
          </cell>
          <cell r="AI23">
            <v>33</v>
          </cell>
          <cell r="AJ23">
            <v>177</v>
          </cell>
          <cell r="AK23">
            <v>331</v>
          </cell>
          <cell r="AL23">
            <v>8524</v>
          </cell>
          <cell r="AM23">
            <v>21565</v>
          </cell>
          <cell r="AN23">
            <v>141</v>
          </cell>
          <cell r="AO23">
            <v>6657</v>
          </cell>
          <cell r="AP23">
            <v>8</v>
          </cell>
          <cell r="AQ23">
            <v>481</v>
          </cell>
          <cell r="AR23">
            <v>1832</v>
          </cell>
          <cell r="AS23">
            <v>2298</v>
          </cell>
          <cell r="AT23">
            <v>3124</v>
          </cell>
          <cell r="AU23">
            <v>137</v>
          </cell>
          <cell r="AV23">
            <v>597</v>
          </cell>
          <cell r="AW23">
            <v>1085</v>
          </cell>
          <cell r="AX23">
            <v>1506</v>
          </cell>
          <cell r="AY23">
            <v>0</v>
          </cell>
          <cell r="AZ23">
            <v>0</v>
          </cell>
          <cell r="BA23">
            <v>3699</v>
          </cell>
        </row>
        <row r="24">
          <cell r="A24" t="str">
            <v>　双流县</v>
          </cell>
          <cell r="B24">
            <v>3</v>
          </cell>
          <cell r="C24">
            <v>752174</v>
          </cell>
          <cell r="D24">
            <v>86709</v>
          </cell>
          <cell r="E24">
            <v>26957</v>
          </cell>
          <cell r="F24">
            <v>9434</v>
          </cell>
          <cell r="G24">
            <v>37459</v>
          </cell>
          <cell r="H24">
            <v>8897</v>
          </cell>
          <cell r="I24">
            <v>0</v>
          </cell>
          <cell r="J24">
            <v>386</v>
          </cell>
          <cell r="K24">
            <v>470</v>
          </cell>
          <cell r="L24">
            <v>3106</v>
          </cell>
          <cell r="M24">
            <v>104037</v>
          </cell>
          <cell r="N24">
            <v>13407</v>
          </cell>
          <cell r="O24">
            <v>1583</v>
          </cell>
          <cell r="P24">
            <v>158</v>
          </cell>
          <cell r="Q24">
            <v>74</v>
          </cell>
          <cell r="R24">
            <v>698</v>
          </cell>
          <cell r="S24">
            <v>2673</v>
          </cell>
          <cell r="T24">
            <v>1025</v>
          </cell>
          <cell r="U24">
            <v>7</v>
          </cell>
          <cell r="V24">
            <v>264</v>
          </cell>
          <cell r="W24">
            <v>4957</v>
          </cell>
          <cell r="X24">
            <v>2138</v>
          </cell>
          <cell r="Y24">
            <v>100</v>
          </cell>
          <cell r="Z24">
            <v>19334</v>
          </cell>
          <cell r="AA24">
            <v>376</v>
          </cell>
          <cell r="AB24">
            <v>9002</v>
          </cell>
          <cell r="AC24">
            <v>4407</v>
          </cell>
          <cell r="AD24">
            <v>5976</v>
          </cell>
          <cell r="AE24">
            <v>16719</v>
          </cell>
          <cell r="AF24">
            <v>422</v>
          </cell>
          <cell r="AG24">
            <v>242</v>
          </cell>
          <cell r="AH24">
            <v>7886</v>
          </cell>
          <cell r="AI24">
            <v>1160</v>
          </cell>
          <cell r="AJ24">
            <v>2098</v>
          </cell>
          <cell r="AK24">
            <v>1193</v>
          </cell>
          <cell r="AL24">
            <v>8138</v>
          </cell>
          <cell r="AM24">
            <v>68634</v>
          </cell>
          <cell r="AN24">
            <v>241</v>
          </cell>
          <cell r="AO24">
            <v>7580</v>
          </cell>
          <cell r="AP24">
            <v>317</v>
          </cell>
          <cell r="AQ24">
            <v>973</v>
          </cell>
          <cell r="AR24">
            <v>41094</v>
          </cell>
          <cell r="AS24">
            <v>1962</v>
          </cell>
          <cell r="AT24">
            <v>4111</v>
          </cell>
          <cell r="AU24">
            <v>3235</v>
          </cell>
          <cell r="AV24">
            <v>1042</v>
          </cell>
          <cell r="AW24">
            <v>778</v>
          </cell>
          <cell r="AX24">
            <v>5809</v>
          </cell>
          <cell r="AY24">
            <v>1</v>
          </cell>
          <cell r="AZ24">
            <v>55</v>
          </cell>
          <cell r="BA24">
            <v>1436</v>
          </cell>
        </row>
        <row r="25">
          <cell r="A25" t="str">
            <v>　温江区</v>
          </cell>
          <cell r="B25">
            <v>3</v>
          </cell>
          <cell r="C25">
            <v>264342</v>
          </cell>
          <cell r="D25">
            <v>41150</v>
          </cell>
          <cell r="E25">
            <v>13851</v>
          </cell>
          <cell r="F25">
            <v>5182</v>
          </cell>
          <cell r="G25">
            <v>13566</v>
          </cell>
          <cell r="H25">
            <v>3318</v>
          </cell>
          <cell r="I25">
            <v>0</v>
          </cell>
          <cell r="J25">
            <v>52</v>
          </cell>
          <cell r="K25">
            <v>313</v>
          </cell>
          <cell r="L25">
            <v>4868</v>
          </cell>
          <cell r="M25">
            <v>78036</v>
          </cell>
          <cell r="N25">
            <v>3424</v>
          </cell>
          <cell r="O25">
            <v>1244</v>
          </cell>
          <cell r="P25">
            <v>233</v>
          </cell>
          <cell r="Q25">
            <v>103</v>
          </cell>
          <cell r="R25">
            <v>388</v>
          </cell>
          <cell r="S25">
            <v>1409</v>
          </cell>
          <cell r="T25">
            <v>1108</v>
          </cell>
          <cell r="U25">
            <v>26</v>
          </cell>
          <cell r="V25">
            <v>481</v>
          </cell>
          <cell r="W25">
            <v>3423</v>
          </cell>
          <cell r="X25">
            <v>1411</v>
          </cell>
          <cell r="Y25">
            <v>135</v>
          </cell>
          <cell r="Z25">
            <v>4211</v>
          </cell>
          <cell r="AA25">
            <v>1000</v>
          </cell>
          <cell r="AB25">
            <v>3376</v>
          </cell>
          <cell r="AC25">
            <v>1028</v>
          </cell>
          <cell r="AD25">
            <v>4084</v>
          </cell>
          <cell r="AE25">
            <v>5105</v>
          </cell>
          <cell r="AF25">
            <v>153</v>
          </cell>
          <cell r="AG25">
            <v>0</v>
          </cell>
          <cell r="AH25">
            <v>1057</v>
          </cell>
          <cell r="AI25">
            <v>1193</v>
          </cell>
          <cell r="AJ25">
            <v>154</v>
          </cell>
          <cell r="AK25">
            <v>416</v>
          </cell>
          <cell r="AL25">
            <v>42874</v>
          </cell>
          <cell r="AM25">
            <v>21572</v>
          </cell>
          <cell r="AN25">
            <v>294</v>
          </cell>
          <cell r="AO25">
            <v>3629</v>
          </cell>
          <cell r="AP25">
            <v>16</v>
          </cell>
          <cell r="AQ25">
            <v>497</v>
          </cell>
          <cell r="AR25">
            <v>4536</v>
          </cell>
          <cell r="AS25">
            <v>978</v>
          </cell>
          <cell r="AT25">
            <v>1872</v>
          </cell>
          <cell r="AU25">
            <v>740</v>
          </cell>
          <cell r="AV25">
            <v>231</v>
          </cell>
          <cell r="AW25">
            <v>251</v>
          </cell>
          <cell r="AX25">
            <v>5224</v>
          </cell>
          <cell r="AY25">
            <v>1</v>
          </cell>
          <cell r="AZ25">
            <v>0</v>
          </cell>
          <cell r="BA25">
            <v>3303</v>
          </cell>
        </row>
        <row r="26">
          <cell r="A26" t="str">
            <v>　郫　县</v>
          </cell>
          <cell r="B26">
            <v>3</v>
          </cell>
          <cell r="C26">
            <v>263893</v>
          </cell>
          <cell r="D26">
            <v>36819</v>
          </cell>
          <cell r="E26">
            <v>15267</v>
          </cell>
          <cell r="F26">
            <v>4808</v>
          </cell>
          <cell r="G26">
            <v>10784</v>
          </cell>
          <cell r="H26">
            <v>2266</v>
          </cell>
          <cell r="I26">
            <v>0</v>
          </cell>
          <cell r="J26">
            <v>406</v>
          </cell>
          <cell r="K26">
            <v>7</v>
          </cell>
          <cell r="L26">
            <v>3281</v>
          </cell>
          <cell r="M26">
            <v>40868</v>
          </cell>
          <cell r="N26">
            <v>3089</v>
          </cell>
          <cell r="O26">
            <v>1001</v>
          </cell>
          <cell r="P26">
            <v>110</v>
          </cell>
          <cell r="Q26">
            <v>12</v>
          </cell>
          <cell r="R26">
            <v>277</v>
          </cell>
          <cell r="S26">
            <v>780</v>
          </cell>
          <cell r="T26">
            <v>684</v>
          </cell>
          <cell r="U26">
            <v>1</v>
          </cell>
          <cell r="V26">
            <v>259</v>
          </cell>
          <cell r="W26">
            <v>2839</v>
          </cell>
          <cell r="X26">
            <v>1310</v>
          </cell>
          <cell r="Y26">
            <v>62</v>
          </cell>
          <cell r="Z26">
            <v>2942</v>
          </cell>
          <cell r="AA26">
            <v>211</v>
          </cell>
          <cell r="AB26">
            <v>2516</v>
          </cell>
          <cell r="AC26">
            <v>1424</v>
          </cell>
          <cell r="AD26">
            <v>2580</v>
          </cell>
          <cell r="AE26">
            <v>6642</v>
          </cell>
          <cell r="AF26">
            <v>86</v>
          </cell>
          <cell r="AG26">
            <v>26</v>
          </cell>
          <cell r="AH26">
            <v>1239</v>
          </cell>
          <cell r="AI26">
            <v>1065</v>
          </cell>
          <cell r="AJ26">
            <v>488</v>
          </cell>
          <cell r="AK26">
            <v>423</v>
          </cell>
          <cell r="AL26">
            <v>10802</v>
          </cell>
          <cell r="AM26">
            <v>17407</v>
          </cell>
          <cell r="AN26">
            <v>130</v>
          </cell>
          <cell r="AO26">
            <v>6235</v>
          </cell>
          <cell r="AP26">
            <v>10</v>
          </cell>
          <cell r="AQ26">
            <v>511</v>
          </cell>
          <cell r="AR26">
            <v>1431</v>
          </cell>
          <cell r="AS26">
            <v>1865</v>
          </cell>
          <cell r="AT26">
            <v>1773</v>
          </cell>
          <cell r="AU26">
            <v>631</v>
          </cell>
          <cell r="AV26">
            <v>606</v>
          </cell>
          <cell r="AW26">
            <v>516</v>
          </cell>
          <cell r="AX26">
            <v>1596</v>
          </cell>
          <cell r="AY26">
            <v>32</v>
          </cell>
          <cell r="AZ26">
            <v>0</v>
          </cell>
          <cell r="BA26">
            <v>2071</v>
          </cell>
        </row>
        <row r="27">
          <cell r="A27" t="str">
            <v>　新都区</v>
          </cell>
          <cell r="B27">
            <v>3</v>
          </cell>
          <cell r="C27">
            <v>291061</v>
          </cell>
          <cell r="D27">
            <v>56413</v>
          </cell>
          <cell r="E27">
            <v>19081</v>
          </cell>
          <cell r="F27">
            <v>5955</v>
          </cell>
          <cell r="G27">
            <v>18714</v>
          </cell>
          <cell r="H27">
            <v>5079</v>
          </cell>
          <cell r="I27">
            <v>0</v>
          </cell>
          <cell r="J27">
            <v>84</v>
          </cell>
          <cell r="K27">
            <v>241</v>
          </cell>
          <cell r="L27">
            <v>7259</v>
          </cell>
          <cell r="M27">
            <v>65127</v>
          </cell>
          <cell r="N27">
            <v>2940</v>
          </cell>
          <cell r="O27">
            <v>862</v>
          </cell>
          <cell r="P27">
            <v>41</v>
          </cell>
          <cell r="Q27">
            <v>27</v>
          </cell>
          <cell r="R27">
            <v>485</v>
          </cell>
          <cell r="S27">
            <v>1111</v>
          </cell>
          <cell r="T27">
            <v>895</v>
          </cell>
          <cell r="U27">
            <v>25</v>
          </cell>
          <cell r="V27">
            <v>215</v>
          </cell>
          <cell r="W27">
            <v>2667</v>
          </cell>
          <cell r="X27">
            <v>830</v>
          </cell>
          <cell r="Y27">
            <v>5</v>
          </cell>
          <cell r="Z27">
            <v>3493</v>
          </cell>
          <cell r="AA27">
            <v>148</v>
          </cell>
          <cell r="AB27">
            <v>1708</v>
          </cell>
          <cell r="AC27">
            <v>567</v>
          </cell>
          <cell r="AD27">
            <v>1179</v>
          </cell>
          <cell r="AE27">
            <v>9813</v>
          </cell>
          <cell r="AF27">
            <v>150</v>
          </cell>
          <cell r="AG27">
            <v>72</v>
          </cell>
          <cell r="AH27">
            <v>839</v>
          </cell>
          <cell r="AI27">
            <v>469</v>
          </cell>
          <cell r="AJ27">
            <v>507</v>
          </cell>
          <cell r="AK27">
            <v>1095</v>
          </cell>
          <cell r="AL27">
            <v>34984</v>
          </cell>
          <cell r="AM27">
            <v>24498</v>
          </cell>
          <cell r="AN27">
            <v>337</v>
          </cell>
          <cell r="AO27">
            <v>3497</v>
          </cell>
          <cell r="AP27">
            <v>17</v>
          </cell>
          <cell r="AQ27">
            <v>618</v>
          </cell>
          <cell r="AR27">
            <v>1548</v>
          </cell>
          <cell r="AS27">
            <v>961</v>
          </cell>
          <cell r="AT27">
            <v>4380</v>
          </cell>
          <cell r="AU27">
            <v>490</v>
          </cell>
          <cell r="AV27">
            <v>904</v>
          </cell>
          <cell r="AW27">
            <v>615</v>
          </cell>
          <cell r="AX27">
            <v>2884</v>
          </cell>
          <cell r="AY27">
            <v>1</v>
          </cell>
          <cell r="AZ27">
            <v>16</v>
          </cell>
          <cell r="BA27">
            <v>8230</v>
          </cell>
        </row>
        <row r="28">
          <cell r="A28" t="str">
            <v>　彭州市</v>
          </cell>
          <cell r="B28">
            <v>3</v>
          </cell>
          <cell r="C28">
            <v>152850</v>
          </cell>
          <cell r="D28">
            <v>37306</v>
          </cell>
          <cell r="E28">
            <v>19019</v>
          </cell>
          <cell r="F28">
            <v>3787</v>
          </cell>
          <cell r="G28">
            <v>6467</v>
          </cell>
          <cell r="H28">
            <v>3144</v>
          </cell>
          <cell r="I28">
            <v>0</v>
          </cell>
          <cell r="J28">
            <v>862</v>
          </cell>
          <cell r="K28">
            <v>582</v>
          </cell>
          <cell r="L28">
            <v>3445</v>
          </cell>
          <cell r="M28">
            <v>57666</v>
          </cell>
          <cell r="N28">
            <v>2718</v>
          </cell>
          <cell r="O28">
            <v>431</v>
          </cell>
          <cell r="P28">
            <v>45</v>
          </cell>
          <cell r="Q28">
            <v>19</v>
          </cell>
          <cell r="R28">
            <v>343</v>
          </cell>
          <cell r="S28">
            <v>1080</v>
          </cell>
          <cell r="T28">
            <v>789</v>
          </cell>
          <cell r="U28">
            <v>68</v>
          </cell>
          <cell r="V28">
            <v>130</v>
          </cell>
          <cell r="W28">
            <v>2948</v>
          </cell>
          <cell r="X28">
            <v>1176</v>
          </cell>
          <cell r="Y28">
            <v>28</v>
          </cell>
          <cell r="Z28">
            <v>2849</v>
          </cell>
          <cell r="AA28">
            <v>176</v>
          </cell>
          <cell r="AB28">
            <v>1463</v>
          </cell>
          <cell r="AC28">
            <v>1067</v>
          </cell>
          <cell r="AD28">
            <v>2110</v>
          </cell>
          <cell r="AE28">
            <v>8851</v>
          </cell>
          <cell r="AF28">
            <v>168</v>
          </cell>
          <cell r="AG28">
            <v>32</v>
          </cell>
          <cell r="AH28">
            <v>938</v>
          </cell>
          <cell r="AI28">
            <v>128</v>
          </cell>
          <cell r="AJ28">
            <v>253</v>
          </cell>
          <cell r="AK28">
            <v>785</v>
          </cell>
          <cell r="AL28">
            <v>29071</v>
          </cell>
          <cell r="AM28">
            <v>27769</v>
          </cell>
          <cell r="AN28">
            <v>120</v>
          </cell>
          <cell r="AO28">
            <v>7818</v>
          </cell>
          <cell r="AP28">
            <v>267</v>
          </cell>
          <cell r="AQ28">
            <v>955</v>
          </cell>
          <cell r="AR28">
            <v>1241</v>
          </cell>
          <cell r="AS28">
            <v>678</v>
          </cell>
          <cell r="AT28">
            <v>59</v>
          </cell>
          <cell r="AU28">
            <v>1514</v>
          </cell>
          <cell r="AV28">
            <v>27</v>
          </cell>
          <cell r="AW28">
            <v>659</v>
          </cell>
          <cell r="AX28">
            <v>1371</v>
          </cell>
          <cell r="AY28">
            <v>0</v>
          </cell>
          <cell r="AZ28">
            <v>26</v>
          </cell>
          <cell r="BA28">
            <v>13034</v>
          </cell>
        </row>
        <row r="29">
          <cell r="A29" t="str">
            <v>　崇州市</v>
          </cell>
          <cell r="B29">
            <v>3</v>
          </cell>
          <cell r="C29">
            <v>167406</v>
          </cell>
          <cell r="D29">
            <v>33533</v>
          </cell>
          <cell r="E29">
            <v>17723</v>
          </cell>
          <cell r="F29">
            <v>6570</v>
          </cell>
          <cell r="G29">
            <v>3747</v>
          </cell>
          <cell r="H29">
            <v>2692</v>
          </cell>
          <cell r="I29">
            <v>0</v>
          </cell>
          <cell r="J29">
            <v>101</v>
          </cell>
          <cell r="K29">
            <v>205</v>
          </cell>
          <cell r="L29">
            <v>2495</v>
          </cell>
          <cell r="M29">
            <v>48104</v>
          </cell>
          <cell r="N29">
            <v>2138</v>
          </cell>
          <cell r="O29">
            <v>288</v>
          </cell>
          <cell r="P29">
            <v>7</v>
          </cell>
          <cell r="Q29">
            <v>4</v>
          </cell>
          <cell r="R29">
            <v>147</v>
          </cell>
          <cell r="S29">
            <v>945</v>
          </cell>
          <cell r="T29">
            <v>532</v>
          </cell>
          <cell r="U29">
            <v>29</v>
          </cell>
          <cell r="V29">
            <v>62</v>
          </cell>
          <cell r="W29">
            <v>2050</v>
          </cell>
          <cell r="X29">
            <v>1111</v>
          </cell>
          <cell r="Y29">
            <v>16</v>
          </cell>
          <cell r="Z29">
            <v>4812</v>
          </cell>
          <cell r="AA29">
            <v>83</v>
          </cell>
          <cell r="AB29">
            <v>1412</v>
          </cell>
          <cell r="AC29">
            <v>758</v>
          </cell>
          <cell r="AD29">
            <v>1363</v>
          </cell>
          <cell r="AE29">
            <v>9021</v>
          </cell>
          <cell r="AF29">
            <v>97</v>
          </cell>
          <cell r="AG29">
            <v>29</v>
          </cell>
          <cell r="AH29">
            <v>399</v>
          </cell>
          <cell r="AI29">
            <v>0</v>
          </cell>
          <cell r="AJ29">
            <v>38</v>
          </cell>
          <cell r="AK29">
            <v>326</v>
          </cell>
          <cell r="AL29">
            <v>22437</v>
          </cell>
          <cell r="AM29">
            <v>22216</v>
          </cell>
          <cell r="AN29">
            <v>163</v>
          </cell>
          <cell r="AO29">
            <v>9734</v>
          </cell>
          <cell r="AP29">
            <v>31</v>
          </cell>
          <cell r="AQ29">
            <v>562</v>
          </cell>
          <cell r="AR29">
            <v>1691</v>
          </cell>
          <cell r="AS29">
            <v>2051</v>
          </cell>
          <cell r="AT29">
            <v>3058</v>
          </cell>
          <cell r="AU29">
            <v>585</v>
          </cell>
          <cell r="AV29">
            <v>745</v>
          </cell>
          <cell r="AW29">
            <v>914</v>
          </cell>
          <cell r="AX29">
            <v>1049</v>
          </cell>
          <cell r="AY29">
            <v>0</v>
          </cell>
          <cell r="AZ29">
            <v>0</v>
          </cell>
          <cell r="BA29">
            <v>1633</v>
          </cell>
        </row>
        <row r="30">
          <cell r="A30" t="str">
            <v>　大邑县</v>
          </cell>
          <cell r="B30">
            <v>3</v>
          </cell>
          <cell r="C30">
            <v>104026</v>
          </cell>
          <cell r="D30">
            <v>24522</v>
          </cell>
          <cell r="E30">
            <v>14978</v>
          </cell>
          <cell r="F30">
            <v>2376</v>
          </cell>
          <cell r="G30">
            <v>2974</v>
          </cell>
          <cell r="H30">
            <v>1540</v>
          </cell>
          <cell r="I30">
            <v>0</v>
          </cell>
          <cell r="J30">
            <v>32</v>
          </cell>
          <cell r="K30">
            <v>445</v>
          </cell>
          <cell r="L30">
            <v>2177</v>
          </cell>
          <cell r="M30">
            <v>40191</v>
          </cell>
          <cell r="N30">
            <v>2151</v>
          </cell>
          <cell r="O30">
            <v>624</v>
          </cell>
          <cell r="P30">
            <v>0</v>
          </cell>
          <cell r="Q30">
            <v>24</v>
          </cell>
          <cell r="R30">
            <v>152</v>
          </cell>
          <cell r="S30">
            <v>461</v>
          </cell>
          <cell r="T30">
            <v>392</v>
          </cell>
          <cell r="U30">
            <v>23</v>
          </cell>
          <cell r="V30">
            <v>206</v>
          </cell>
          <cell r="W30">
            <v>1640</v>
          </cell>
          <cell r="X30">
            <v>1245</v>
          </cell>
          <cell r="Y30">
            <v>0</v>
          </cell>
          <cell r="Z30">
            <v>1848</v>
          </cell>
          <cell r="AA30">
            <v>36</v>
          </cell>
          <cell r="AB30">
            <v>709</v>
          </cell>
          <cell r="AC30">
            <v>498</v>
          </cell>
          <cell r="AD30">
            <v>975</v>
          </cell>
          <cell r="AE30">
            <v>5847</v>
          </cell>
          <cell r="AF30">
            <v>35</v>
          </cell>
          <cell r="AG30">
            <v>34</v>
          </cell>
          <cell r="AH30">
            <v>218</v>
          </cell>
          <cell r="AI30">
            <v>136</v>
          </cell>
          <cell r="AJ30">
            <v>25</v>
          </cell>
          <cell r="AK30">
            <v>270</v>
          </cell>
          <cell r="AL30">
            <v>22642</v>
          </cell>
          <cell r="AM30">
            <v>22495</v>
          </cell>
          <cell r="AN30">
            <v>178</v>
          </cell>
          <cell r="AO30">
            <v>6614</v>
          </cell>
          <cell r="AP30">
            <v>3</v>
          </cell>
          <cell r="AQ30">
            <v>568</v>
          </cell>
          <cell r="AR30">
            <v>2184</v>
          </cell>
          <cell r="AS30">
            <v>1383</v>
          </cell>
          <cell r="AT30">
            <v>311</v>
          </cell>
          <cell r="AU30">
            <v>671</v>
          </cell>
          <cell r="AV30">
            <v>552</v>
          </cell>
          <cell r="AW30">
            <v>187</v>
          </cell>
          <cell r="AX30">
            <v>694</v>
          </cell>
          <cell r="AY30">
            <v>0</v>
          </cell>
          <cell r="AZ30">
            <v>0</v>
          </cell>
          <cell r="BA30">
            <v>9150</v>
          </cell>
        </row>
        <row r="31">
          <cell r="A31" t="str">
            <v>　邛崃市</v>
          </cell>
          <cell r="B31">
            <v>3</v>
          </cell>
          <cell r="C31">
            <v>157938</v>
          </cell>
          <cell r="D31">
            <v>31220</v>
          </cell>
          <cell r="E31">
            <v>16481</v>
          </cell>
          <cell r="F31">
            <v>3836</v>
          </cell>
          <cell r="G31">
            <v>5445</v>
          </cell>
          <cell r="H31">
            <v>2720</v>
          </cell>
          <cell r="I31">
            <v>0</v>
          </cell>
          <cell r="J31">
            <v>7</v>
          </cell>
          <cell r="K31">
            <v>759</v>
          </cell>
          <cell r="L31">
            <v>1972</v>
          </cell>
          <cell r="M31">
            <v>34942</v>
          </cell>
          <cell r="N31">
            <v>2310</v>
          </cell>
          <cell r="O31">
            <v>401</v>
          </cell>
          <cell r="P31">
            <v>8</v>
          </cell>
          <cell r="Q31">
            <v>65</v>
          </cell>
          <cell r="R31">
            <v>676</v>
          </cell>
          <cell r="S31">
            <v>992</v>
          </cell>
          <cell r="T31">
            <v>467</v>
          </cell>
          <cell r="U31">
            <v>6</v>
          </cell>
          <cell r="V31">
            <v>182</v>
          </cell>
          <cell r="W31">
            <v>1655</v>
          </cell>
          <cell r="X31">
            <v>856</v>
          </cell>
          <cell r="Y31">
            <v>26</v>
          </cell>
          <cell r="Z31">
            <v>3186</v>
          </cell>
          <cell r="AA31">
            <v>89</v>
          </cell>
          <cell r="AB31">
            <v>1290</v>
          </cell>
          <cell r="AC31">
            <v>571</v>
          </cell>
          <cell r="AD31">
            <v>1141</v>
          </cell>
          <cell r="AE31">
            <v>6550</v>
          </cell>
          <cell r="AF31">
            <v>38</v>
          </cell>
          <cell r="AG31">
            <v>32</v>
          </cell>
          <cell r="AH31">
            <v>570</v>
          </cell>
          <cell r="AI31">
            <v>52</v>
          </cell>
          <cell r="AJ31">
            <v>62</v>
          </cell>
          <cell r="AK31">
            <v>394</v>
          </cell>
          <cell r="AL31">
            <v>13323</v>
          </cell>
          <cell r="AM31">
            <v>19617</v>
          </cell>
          <cell r="AN31">
            <v>128</v>
          </cell>
          <cell r="AO31">
            <v>7399</v>
          </cell>
          <cell r="AP31">
            <v>19</v>
          </cell>
          <cell r="AQ31">
            <v>435</v>
          </cell>
          <cell r="AR31">
            <v>1778</v>
          </cell>
          <cell r="AS31">
            <v>1950</v>
          </cell>
          <cell r="AT31">
            <v>3037</v>
          </cell>
          <cell r="AU31">
            <v>969</v>
          </cell>
          <cell r="AV31">
            <v>256</v>
          </cell>
          <cell r="AW31">
            <v>82</v>
          </cell>
          <cell r="AX31">
            <v>679</v>
          </cell>
          <cell r="AY31">
            <v>0</v>
          </cell>
          <cell r="AZ31">
            <v>7</v>
          </cell>
          <cell r="BA31">
            <v>2878</v>
          </cell>
        </row>
        <row r="32">
          <cell r="A32" t="str">
            <v>　蒲江县</v>
          </cell>
          <cell r="B32">
            <v>3</v>
          </cell>
          <cell r="C32">
            <v>57214</v>
          </cell>
          <cell r="D32">
            <v>14721</v>
          </cell>
          <cell r="E32">
            <v>7803</v>
          </cell>
          <cell r="F32">
            <v>2129</v>
          </cell>
          <cell r="G32">
            <v>2301</v>
          </cell>
          <cell r="H32">
            <v>1565</v>
          </cell>
          <cell r="I32">
            <v>0</v>
          </cell>
          <cell r="J32">
            <v>25</v>
          </cell>
          <cell r="K32">
            <v>37</v>
          </cell>
          <cell r="L32">
            <v>861</v>
          </cell>
          <cell r="M32">
            <v>15500</v>
          </cell>
          <cell r="N32">
            <v>927</v>
          </cell>
          <cell r="O32">
            <v>255</v>
          </cell>
          <cell r="P32">
            <v>12</v>
          </cell>
          <cell r="Q32">
            <v>38</v>
          </cell>
          <cell r="R32">
            <v>90</v>
          </cell>
          <cell r="S32">
            <v>425</v>
          </cell>
          <cell r="T32">
            <v>298</v>
          </cell>
          <cell r="U32">
            <v>0</v>
          </cell>
          <cell r="V32">
            <v>93</v>
          </cell>
          <cell r="W32">
            <v>974</v>
          </cell>
          <cell r="X32">
            <v>307</v>
          </cell>
          <cell r="Y32">
            <v>5</v>
          </cell>
          <cell r="Z32">
            <v>1958</v>
          </cell>
          <cell r="AA32">
            <v>7</v>
          </cell>
          <cell r="AB32">
            <v>466</v>
          </cell>
          <cell r="AC32">
            <v>309</v>
          </cell>
          <cell r="AD32">
            <v>937</v>
          </cell>
          <cell r="AE32">
            <v>3515</v>
          </cell>
          <cell r="AF32">
            <v>44</v>
          </cell>
          <cell r="AG32">
            <v>1</v>
          </cell>
          <cell r="AH32">
            <v>179</v>
          </cell>
          <cell r="AI32">
            <v>25</v>
          </cell>
          <cell r="AJ32">
            <v>68</v>
          </cell>
          <cell r="AK32">
            <v>183</v>
          </cell>
          <cell r="AL32">
            <v>4384</v>
          </cell>
          <cell r="AM32">
            <v>11513</v>
          </cell>
          <cell r="AN32">
            <v>110</v>
          </cell>
          <cell r="AO32">
            <v>3738</v>
          </cell>
          <cell r="AP32">
            <v>7</v>
          </cell>
          <cell r="AQ32">
            <v>300</v>
          </cell>
          <cell r="AR32">
            <v>782</v>
          </cell>
          <cell r="AS32">
            <v>857</v>
          </cell>
          <cell r="AT32">
            <v>1497</v>
          </cell>
          <cell r="AU32">
            <v>501</v>
          </cell>
          <cell r="AV32">
            <v>29</v>
          </cell>
          <cell r="AW32">
            <v>582</v>
          </cell>
          <cell r="AX32">
            <v>635</v>
          </cell>
          <cell r="AY32">
            <v>0</v>
          </cell>
          <cell r="AZ32">
            <v>0</v>
          </cell>
          <cell r="BA32">
            <v>2475</v>
          </cell>
        </row>
        <row r="33">
          <cell r="A33" t="str">
            <v>　新津县</v>
          </cell>
          <cell r="B33">
            <v>3</v>
          </cell>
          <cell r="C33">
            <v>128081</v>
          </cell>
          <cell r="D33">
            <v>23311</v>
          </cell>
          <cell r="E33">
            <v>9855</v>
          </cell>
          <cell r="F33">
            <v>2785</v>
          </cell>
          <cell r="G33">
            <v>7095</v>
          </cell>
          <cell r="H33">
            <v>1068</v>
          </cell>
          <cell r="I33">
            <v>0</v>
          </cell>
          <cell r="J33">
            <v>109</v>
          </cell>
          <cell r="K33">
            <v>294</v>
          </cell>
          <cell r="L33">
            <v>2105</v>
          </cell>
          <cell r="M33">
            <v>40248</v>
          </cell>
          <cell r="N33">
            <v>2751</v>
          </cell>
          <cell r="O33">
            <v>318</v>
          </cell>
          <cell r="P33">
            <v>21</v>
          </cell>
          <cell r="Q33">
            <v>0</v>
          </cell>
          <cell r="R33">
            <v>176</v>
          </cell>
          <cell r="S33">
            <v>585</v>
          </cell>
          <cell r="T33">
            <v>461</v>
          </cell>
          <cell r="U33">
            <v>26</v>
          </cell>
          <cell r="V33">
            <v>47</v>
          </cell>
          <cell r="W33">
            <v>1736</v>
          </cell>
          <cell r="X33">
            <v>638</v>
          </cell>
          <cell r="Y33">
            <v>4</v>
          </cell>
          <cell r="Z33">
            <v>1173</v>
          </cell>
          <cell r="AA33">
            <v>210</v>
          </cell>
          <cell r="AB33">
            <v>1142</v>
          </cell>
          <cell r="AC33">
            <v>448</v>
          </cell>
          <cell r="AD33">
            <v>1602</v>
          </cell>
          <cell r="AE33">
            <v>4395</v>
          </cell>
          <cell r="AF33">
            <v>39</v>
          </cell>
          <cell r="AG33">
            <v>2</v>
          </cell>
          <cell r="AH33">
            <v>570</v>
          </cell>
          <cell r="AI33">
            <v>107</v>
          </cell>
          <cell r="AJ33">
            <v>132</v>
          </cell>
          <cell r="AK33">
            <v>195</v>
          </cell>
          <cell r="AL33">
            <v>23470</v>
          </cell>
          <cell r="AM33">
            <v>17036</v>
          </cell>
          <cell r="AN33">
            <v>192</v>
          </cell>
          <cell r="AO33">
            <v>5572</v>
          </cell>
          <cell r="AP33">
            <v>6</v>
          </cell>
          <cell r="AQ33">
            <v>280</v>
          </cell>
          <cell r="AR33">
            <v>654</v>
          </cell>
          <cell r="AS33">
            <v>727</v>
          </cell>
          <cell r="AT33">
            <v>1384</v>
          </cell>
          <cell r="AU33">
            <v>396</v>
          </cell>
          <cell r="AV33">
            <v>257</v>
          </cell>
          <cell r="AW33">
            <v>363</v>
          </cell>
          <cell r="AX33">
            <v>796</v>
          </cell>
          <cell r="AY33">
            <v>0</v>
          </cell>
          <cell r="AZ33">
            <v>0</v>
          </cell>
          <cell r="BA33">
            <v>6409</v>
          </cell>
        </row>
        <row r="34">
          <cell r="A34" t="str">
            <v>　成都高新区</v>
          </cell>
          <cell r="B34">
            <v>3</v>
          </cell>
          <cell r="C34">
            <v>586457</v>
          </cell>
          <cell r="D34">
            <v>22521</v>
          </cell>
          <cell r="E34">
            <v>4824</v>
          </cell>
          <cell r="F34">
            <v>6862</v>
          </cell>
          <cell r="G34">
            <v>5045</v>
          </cell>
          <cell r="H34">
            <v>1419</v>
          </cell>
          <cell r="I34">
            <v>0</v>
          </cell>
          <cell r="J34">
            <v>92</v>
          </cell>
          <cell r="K34">
            <v>0</v>
          </cell>
          <cell r="L34">
            <v>4279</v>
          </cell>
          <cell r="M34">
            <v>70445</v>
          </cell>
          <cell r="N34">
            <v>1747</v>
          </cell>
          <cell r="O34">
            <v>384</v>
          </cell>
          <cell r="P34">
            <v>18</v>
          </cell>
          <cell r="Q34">
            <v>0</v>
          </cell>
          <cell r="R34">
            <v>160</v>
          </cell>
          <cell r="S34">
            <v>1052</v>
          </cell>
          <cell r="T34">
            <v>370</v>
          </cell>
          <cell r="U34">
            <v>9</v>
          </cell>
          <cell r="V34">
            <v>1272</v>
          </cell>
          <cell r="W34">
            <v>1629</v>
          </cell>
          <cell r="X34">
            <v>675</v>
          </cell>
          <cell r="Y34">
            <v>143</v>
          </cell>
          <cell r="Z34">
            <v>1230</v>
          </cell>
          <cell r="AA34">
            <v>424</v>
          </cell>
          <cell r="AB34">
            <v>1301</v>
          </cell>
          <cell r="AC34">
            <v>527</v>
          </cell>
          <cell r="AD34">
            <v>1629</v>
          </cell>
          <cell r="AE34">
            <v>748</v>
          </cell>
          <cell r="AF34">
            <v>144</v>
          </cell>
          <cell r="AG34">
            <v>0</v>
          </cell>
          <cell r="AH34">
            <v>1904</v>
          </cell>
          <cell r="AI34">
            <v>1077</v>
          </cell>
          <cell r="AJ34">
            <v>157</v>
          </cell>
          <cell r="AK34">
            <v>182</v>
          </cell>
          <cell r="AL34">
            <v>53663</v>
          </cell>
          <cell r="AM34">
            <v>11117</v>
          </cell>
          <cell r="AN34">
            <v>0</v>
          </cell>
          <cell r="AO34">
            <v>860</v>
          </cell>
          <cell r="AP34">
            <v>9</v>
          </cell>
          <cell r="AQ34">
            <v>40</v>
          </cell>
          <cell r="AR34">
            <v>294</v>
          </cell>
          <cell r="AS34">
            <v>220</v>
          </cell>
          <cell r="AT34">
            <v>681</v>
          </cell>
          <cell r="AU34">
            <v>1</v>
          </cell>
          <cell r="AV34">
            <v>1805</v>
          </cell>
          <cell r="AW34">
            <v>0</v>
          </cell>
          <cell r="AX34">
            <v>2160</v>
          </cell>
          <cell r="AY34">
            <v>5</v>
          </cell>
          <cell r="AZ34">
            <v>616</v>
          </cell>
          <cell r="BA34">
            <v>4426</v>
          </cell>
        </row>
        <row r="35">
          <cell r="A35" t="str">
            <v>自贡市</v>
          </cell>
          <cell r="B35" t="str">
            <v>0</v>
          </cell>
          <cell r="C35">
            <v>621131</v>
          </cell>
          <cell r="D35">
            <v>139209</v>
          </cell>
          <cell r="E35">
            <v>74494</v>
          </cell>
          <cell r="F35">
            <v>15921</v>
          </cell>
          <cell r="G35">
            <v>25238</v>
          </cell>
          <cell r="H35">
            <v>10932</v>
          </cell>
          <cell r="I35">
            <v>173</v>
          </cell>
          <cell r="J35">
            <v>354</v>
          </cell>
          <cell r="K35">
            <v>1102</v>
          </cell>
          <cell r="L35">
            <v>10995</v>
          </cell>
          <cell r="M35">
            <v>219787</v>
          </cell>
          <cell r="N35">
            <v>10603</v>
          </cell>
          <cell r="O35">
            <v>1834</v>
          </cell>
          <cell r="P35">
            <v>68</v>
          </cell>
          <cell r="Q35">
            <v>182</v>
          </cell>
          <cell r="R35">
            <v>1194</v>
          </cell>
          <cell r="S35">
            <v>3777</v>
          </cell>
          <cell r="T35">
            <v>2696</v>
          </cell>
          <cell r="U35">
            <v>80</v>
          </cell>
          <cell r="V35">
            <v>459</v>
          </cell>
          <cell r="W35">
            <v>6441</v>
          </cell>
          <cell r="X35">
            <v>5267</v>
          </cell>
          <cell r="Y35">
            <v>103</v>
          </cell>
          <cell r="Z35">
            <v>11029</v>
          </cell>
          <cell r="AA35">
            <v>317</v>
          </cell>
          <cell r="AB35">
            <v>3631</v>
          </cell>
          <cell r="AC35">
            <v>3425</v>
          </cell>
          <cell r="AD35">
            <v>9356</v>
          </cell>
          <cell r="AE35">
            <v>35002</v>
          </cell>
          <cell r="AF35">
            <v>486</v>
          </cell>
          <cell r="AG35">
            <v>455</v>
          </cell>
          <cell r="AH35">
            <v>2984</v>
          </cell>
          <cell r="AI35">
            <v>316</v>
          </cell>
          <cell r="AJ35">
            <v>944</v>
          </cell>
          <cell r="AK35">
            <v>2184</v>
          </cell>
          <cell r="AL35">
            <v>116954</v>
          </cell>
          <cell r="AM35">
            <v>140196</v>
          </cell>
          <cell r="AN35">
            <v>1092</v>
          </cell>
          <cell r="AO35">
            <v>40850</v>
          </cell>
          <cell r="AP35">
            <v>299</v>
          </cell>
          <cell r="AQ35">
            <v>2209</v>
          </cell>
          <cell r="AR35">
            <v>15503</v>
          </cell>
          <cell r="AS35">
            <v>6349</v>
          </cell>
          <cell r="AT35">
            <v>12050</v>
          </cell>
          <cell r="AU35">
            <v>2855</v>
          </cell>
          <cell r="AV35">
            <v>2105</v>
          </cell>
          <cell r="AW35">
            <v>3273</v>
          </cell>
          <cell r="AX35">
            <v>3038</v>
          </cell>
          <cell r="AY35">
            <v>346</v>
          </cell>
          <cell r="AZ35">
            <v>98</v>
          </cell>
          <cell r="BA35">
            <v>50129</v>
          </cell>
        </row>
        <row r="36">
          <cell r="A36" t="str">
            <v>自贡市本级</v>
          </cell>
          <cell r="B36">
            <v>1</v>
          </cell>
          <cell r="C36">
            <v>260401</v>
          </cell>
          <cell r="D36">
            <v>49911</v>
          </cell>
          <cell r="E36">
            <v>20641</v>
          </cell>
          <cell r="F36">
            <v>7013</v>
          </cell>
          <cell r="G36">
            <v>12083</v>
          </cell>
          <cell r="H36">
            <v>5442</v>
          </cell>
          <cell r="I36">
            <v>24</v>
          </cell>
          <cell r="J36">
            <v>139</v>
          </cell>
          <cell r="K36">
            <v>742</v>
          </cell>
          <cell r="L36">
            <v>3827</v>
          </cell>
          <cell r="M36">
            <v>97213</v>
          </cell>
          <cell r="N36">
            <v>2306</v>
          </cell>
          <cell r="O36">
            <v>417</v>
          </cell>
          <cell r="P36">
            <v>29</v>
          </cell>
          <cell r="Q36">
            <v>48</v>
          </cell>
          <cell r="R36">
            <v>466</v>
          </cell>
          <cell r="S36">
            <v>1799</v>
          </cell>
          <cell r="T36">
            <v>1146</v>
          </cell>
          <cell r="U36">
            <v>31</v>
          </cell>
          <cell r="V36">
            <v>390</v>
          </cell>
          <cell r="W36">
            <v>2118</v>
          </cell>
          <cell r="X36">
            <v>1564</v>
          </cell>
          <cell r="Y36">
            <v>82</v>
          </cell>
          <cell r="Z36">
            <v>5033</v>
          </cell>
          <cell r="AA36">
            <v>148</v>
          </cell>
          <cell r="AB36">
            <v>1215</v>
          </cell>
          <cell r="AC36">
            <v>829</v>
          </cell>
          <cell r="AD36">
            <v>2453</v>
          </cell>
          <cell r="AE36">
            <v>21362</v>
          </cell>
          <cell r="AF36">
            <v>245</v>
          </cell>
          <cell r="AG36">
            <v>248</v>
          </cell>
          <cell r="AH36">
            <v>1523</v>
          </cell>
          <cell r="AI36">
            <v>192</v>
          </cell>
          <cell r="AJ36">
            <v>496</v>
          </cell>
          <cell r="AK36">
            <v>724</v>
          </cell>
          <cell r="AL36">
            <v>52349</v>
          </cell>
          <cell r="AM36">
            <v>58958</v>
          </cell>
          <cell r="AN36">
            <v>722</v>
          </cell>
          <cell r="AO36">
            <v>11882</v>
          </cell>
          <cell r="AP36">
            <v>130</v>
          </cell>
          <cell r="AQ36">
            <v>318</v>
          </cell>
          <cell r="AR36">
            <v>478</v>
          </cell>
          <cell r="AS36">
            <v>13</v>
          </cell>
          <cell r="AT36">
            <v>1937</v>
          </cell>
          <cell r="AU36">
            <v>1000</v>
          </cell>
          <cell r="AV36">
            <v>251</v>
          </cell>
          <cell r="AW36">
            <v>0</v>
          </cell>
          <cell r="AX36">
            <v>1283</v>
          </cell>
          <cell r="AY36">
            <v>325</v>
          </cell>
          <cell r="AZ36">
            <v>50</v>
          </cell>
          <cell r="BA36">
            <v>40569</v>
          </cell>
        </row>
        <row r="37">
          <cell r="A37" t="str">
            <v>自贡市区县合计</v>
          </cell>
          <cell r="B37">
            <v>2</v>
          </cell>
          <cell r="C37">
            <v>360733</v>
          </cell>
          <cell r="D37">
            <v>88377</v>
          </cell>
          <cell r="E37">
            <v>53075</v>
          </cell>
          <cell r="F37">
            <v>8681</v>
          </cell>
          <cell r="G37">
            <v>13144</v>
          </cell>
          <cell r="H37">
            <v>5723</v>
          </cell>
          <cell r="I37">
            <v>150</v>
          </cell>
          <cell r="J37">
            <v>207</v>
          </cell>
          <cell r="K37">
            <v>358</v>
          </cell>
          <cell r="L37">
            <v>7039</v>
          </cell>
          <cell r="M37">
            <v>123008</v>
          </cell>
          <cell r="N37">
            <v>8324</v>
          </cell>
          <cell r="O37">
            <v>1416</v>
          </cell>
          <cell r="P37">
            <v>32</v>
          </cell>
          <cell r="Q37">
            <v>127</v>
          </cell>
          <cell r="R37">
            <v>723</v>
          </cell>
          <cell r="S37">
            <v>1990</v>
          </cell>
          <cell r="T37">
            <v>1567</v>
          </cell>
          <cell r="U37">
            <v>48</v>
          </cell>
          <cell r="V37">
            <v>75</v>
          </cell>
          <cell r="W37">
            <v>4373</v>
          </cell>
          <cell r="X37">
            <v>3718</v>
          </cell>
          <cell r="Y37">
            <v>21</v>
          </cell>
          <cell r="Z37">
            <v>6017</v>
          </cell>
          <cell r="AA37">
            <v>168</v>
          </cell>
          <cell r="AB37">
            <v>2416</v>
          </cell>
          <cell r="AC37">
            <v>2593</v>
          </cell>
          <cell r="AD37">
            <v>6942</v>
          </cell>
          <cell r="AE37">
            <v>13637</v>
          </cell>
          <cell r="AF37">
            <v>237</v>
          </cell>
          <cell r="AG37">
            <v>207</v>
          </cell>
          <cell r="AH37">
            <v>1458</v>
          </cell>
          <cell r="AI37">
            <v>125</v>
          </cell>
          <cell r="AJ37">
            <v>460</v>
          </cell>
          <cell r="AK37">
            <v>1456</v>
          </cell>
          <cell r="AL37">
            <v>64878</v>
          </cell>
          <cell r="AM37">
            <v>81278</v>
          </cell>
          <cell r="AN37">
            <v>358</v>
          </cell>
          <cell r="AO37">
            <v>28677</v>
          </cell>
          <cell r="AP37">
            <v>294</v>
          </cell>
          <cell r="AQ37">
            <v>1891</v>
          </cell>
          <cell r="AR37">
            <v>15020</v>
          </cell>
          <cell r="AS37">
            <v>6360</v>
          </cell>
          <cell r="AT37">
            <v>10082</v>
          </cell>
          <cell r="AU37">
            <v>1880</v>
          </cell>
          <cell r="AV37">
            <v>1851</v>
          </cell>
          <cell r="AW37">
            <v>3501</v>
          </cell>
          <cell r="AX37">
            <v>1788</v>
          </cell>
          <cell r="AY37">
            <v>21</v>
          </cell>
          <cell r="AZ37">
            <v>48</v>
          </cell>
          <cell r="BA37">
            <v>9507</v>
          </cell>
        </row>
        <row r="38">
          <cell r="A38" t="str">
            <v>　自井区</v>
          </cell>
          <cell r="B38">
            <v>3</v>
          </cell>
          <cell r="C38">
            <v>29585</v>
          </cell>
          <cell r="D38">
            <v>8317</v>
          </cell>
          <cell r="E38">
            <v>4610</v>
          </cell>
          <cell r="F38">
            <v>684</v>
          </cell>
          <cell r="G38">
            <v>1504</v>
          </cell>
          <cell r="H38">
            <v>949</v>
          </cell>
          <cell r="I38">
            <v>35</v>
          </cell>
          <cell r="J38">
            <v>9</v>
          </cell>
          <cell r="K38">
            <v>0</v>
          </cell>
          <cell r="L38">
            <v>526</v>
          </cell>
          <cell r="M38">
            <v>10667</v>
          </cell>
          <cell r="N38">
            <v>719</v>
          </cell>
          <cell r="O38">
            <v>62</v>
          </cell>
          <cell r="P38">
            <v>1</v>
          </cell>
          <cell r="Q38">
            <v>0</v>
          </cell>
          <cell r="R38">
            <v>38</v>
          </cell>
          <cell r="S38">
            <v>151</v>
          </cell>
          <cell r="T38">
            <v>221</v>
          </cell>
          <cell r="U38">
            <v>4</v>
          </cell>
          <cell r="V38">
            <v>0</v>
          </cell>
          <cell r="W38">
            <v>393</v>
          </cell>
          <cell r="X38">
            <v>240</v>
          </cell>
          <cell r="Y38">
            <v>4</v>
          </cell>
          <cell r="Z38">
            <v>1189</v>
          </cell>
          <cell r="AA38">
            <v>24</v>
          </cell>
          <cell r="AB38">
            <v>229</v>
          </cell>
          <cell r="AC38">
            <v>140</v>
          </cell>
          <cell r="AD38">
            <v>679</v>
          </cell>
          <cell r="AE38">
            <v>356</v>
          </cell>
          <cell r="AF38">
            <v>39</v>
          </cell>
          <cell r="AG38">
            <v>3</v>
          </cell>
          <cell r="AH38">
            <v>153</v>
          </cell>
          <cell r="AI38">
            <v>0</v>
          </cell>
          <cell r="AJ38">
            <v>102</v>
          </cell>
          <cell r="AK38">
            <v>164</v>
          </cell>
          <cell r="AL38">
            <v>5756</v>
          </cell>
          <cell r="AM38">
            <v>6645</v>
          </cell>
          <cell r="AN38">
            <v>66</v>
          </cell>
          <cell r="AO38">
            <v>2915</v>
          </cell>
          <cell r="AP38">
            <v>115</v>
          </cell>
          <cell r="AQ38">
            <v>300</v>
          </cell>
          <cell r="AR38">
            <v>207</v>
          </cell>
          <cell r="AS38">
            <v>1902</v>
          </cell>
          <cell r="AT38">
            <v>255</v>
          </cell>
          <cell r="AU38">
            <v>0</v>
          </cell>
          <cell r="AV38">
            <v>101</v>
          </cell>
          <cell r="AW38">
            <v>63</v>
          </cell>
          <cell r="AX38">
            <v>219</v>
          </cell>
          <cell r="AY38">
            <v>1</v>
          </cell>
          <cell r="AZ38">
            <v>0</v>
          </cell>
          <cell r="BA38">
            <v>501</v>
          </cell>
        </row>
        <row r="39">
          <cell r="A39" t="str">
            <v>　贡井区</v>
          </cell>
          <cell r="B39">
            <v>3</v>
          </cell>
          <cell r="C39">
            <v>35638</v>
          </cell>
          <cell r="D39">
            <v>8635</v>
          </cell>
          <cell r="E39">
            <v>5261</v>
          </cell>
          <cell r="F39">
            <v>1066</v>
          </cell>
          <cell r="G39">
            <v>1669</v>
          </cell>
          <cell r="H39">
            <v>247</v>
          </cell>
          <cell r="I39">
            <v>5</v>
          </cell>
          <cell r="J39">
            <v>16</v>
          </cell>
          <cell r="K39">
            <v>6</v>
          </cell>
          <cell r="L39">
            <v>365</v>
          </cell>
          <cell r="M39">
            <v>14927</v>
          </cell>
          <cell r="N39">
            <v>699</v>
          </cell>
          <cell r="O39">
            <v>63</v>
          </cell>
          <cell r="P39">
            <v>2</v>
          </cell>
          <cell r="Q39">
            <v>0</v>
          </cell>
          <cell r="R39">
            <v>58</v>
          </cell>
          <cell r="S39">
            <v>192</v>
          </cell>
          <cell r="T39">
            <v>130</v>
          </cell>
          <cell r="U39">
            <v>4</v>
          </cell>
          <cell r="V39">
            <v>3</v>
          </cell>
          <cell r="W39">
            <v>429</v>
          </cell>
          <cell r="X39">
            <v>324</v>
          </cell>
          <cell r="Y39">
            <v>0</v>
          </cell>
          <cell r="Z39">
            <v>580</v>
          </cell>
          <cell r="AA39">
            <v>16</v>
          </cell>
          <cell r="AB39">
            <v>182</v>
          </cell>
          <cell r="AC39">
            <v>200</v>
          </cell>
          <cell r="AD39">
            <v>841</v>
          </cell>
          <cell r="AE39">
            <v>842</v>
          </cell>
          <cell r="AF39">
            <v>9</v>
          </cell>
          <cell r="AG39">
            <v>22</v>
          </cell>
          <cell r="AH39">
            <v>182</v>
          </cell>
          <cell r="AI39">
            <v>0</v>
          </cell>
          <cell r="AJ39">
            <v>51</v>
          </cell>
          <cell r="AK39">
            <v>15</v>
          </cell>
          <cell r="AL39">
            <v>10083</v>
          </cell>
          <cell r="AM39">
            <v>9276</v>
          </cell>
          <cell r="AN39">
            <v>17</v>
          </cell>
          <cell r="AO39">
            <v>3774</v>
          </cell>
          <cell r="AP39">
            <v>0</v>
          </cell>
          <cell r="AQ39">
            <v>145</v>
          </cell>
          <cell r="AR39">
            <v>2223</v>
          </cell>
          <cell r="AS39">
            <v>366</v>
          </cell>
          <cell r="AT39">
            <v>1304</v>
          </cell>
          <cell r="AU39">
            <v>28</v>
          </cell>
          <cell r="AV39">
            <v>40</v>
          </cell>
          <cell r="AW39">
            <v>99</v>
          </cell>
          <cell r="AX39">
            <v>100</v>
          </cell>
          <cell r="AY39">
            <v>0</v>
          </cell>
          <cell r="AZ39">
            <v>0</v>
          </cell>
          <cell r="BA39">
            <v>1180</v>
          </cell>
        </row>
        <row r="40">
          <cell r="A40" t="str">
            <v>　大安区</v>
          </cell>
          <cell r="B40">
            <v>3</v>
          </cell>
          <cell r="C40">
            <v>50403</v>
          </cell>
          <cell r="D40">
            <v>12164</v>
          </cell>
          <cell r="E40">
            <v>7398</v>
          </cell>
          <cell r="F40">
            <v>1014</v>
          </cell>
          <cell r="G40">
            <v>1289</v>
          </cell>
          <cell r="H40">
            <v>1326</v>
          </cell>
          <cell r="I40">
            <v>36</v>
          </cell>
          <cell r="J40">
            <v>62</v>
          </cell>
          <cell r="K40">
            <v>304</v>
          </cell>
          <cell r="L40">
            <v>735</v>
          </cell>
          <cell r="M40">
            <v>27218</v>
          </cell>
          <cell r="N40">
            <v>1150</v>
          </cell>
          <cell r="O40">
            <v>135</v>
          </cell>
          <cell r="P40">
            <v>1</v>
          </cell>
          <cell r="Q40">
            <v>9</v>
          </cell>
          <cell r="R40">
            <v>62</v>
          </cell>
          <cell r="S40">
            <v>302</v>
          </cell>
          <cell r="T40">
            <v>250</v>
          </cell>
          <cell r="U40">
            <v>3</v>
          </cell>
          <cell r="V40">
            <v>26</v>
          </cell>
          <cell r="W40">
            <v>567</v>
          </cell>
          <cell r="X40">
            <v>380</v>
          </cell>
          <cell r="Y40">
            <v>1</v>
          </cell>
          <cell r="Z40">
            <v>674</v>
          </cell>
          <cell r="AA40">
            <v>19</v>
          </cell>
          <cell r="AB40">
            <v>291</v>
          </cell>
          <cell r="AC40">
            <v>307</v>
          </cell>
          <cell r="AD40">
            <v>1147</v>
          </cell>
          <cell r="AE40">
            <v>1095</v>
          </cell>
          <cell r="AF40">
            <v>82</v>
          </cell>
          <cell r="AG40">
            <v>29</v>
          </cell>
          <cell r="AH40">
            <v>186</v>
          </cell>
          <cell r="AI40">
            <v>0</v>
          </cell>
          <cell r="AJ40">
            <v>32</v>
          </cell>
          <cell r="AK40">
            <v>207</v>
          </cell>
          <cell r="AL40">
            <v>20263</v>
          </cell>
          <cell r="AM40">
            <v>6927</v>
          </cell>
          <cell r="AN40">
            <v>7</v>
          </cell>
          <cell r="AO40">
            <v>3944</v>
          </cell>
          <cell r="AP40">
            <v>1</v>
          </cell>
          <cell r="AQ40">
            <v>205</v>
          </cell>
          <cell r="AR40">
            <v>831</v>
          </cell>
          <cell r="AS40">
            <v>340</v>
          </cell>
          <cell r="AT40">
            <v>32</v>
          </cell>
          <cell r="AU40">
            <v>319</v>
          </cell>
          <cell r="AV40">
            <v>387</v>
          </cell>
          <cell r="AW40">
            <v>94</v>
          </cell>
          <cell r="AX40">
            <v>316</v>
          </cell>
          <cell r="AY40">
            <v>0</v>
          </cell>
          <cell r="AZ40">
            <v>0</v>
          </cell>
          <cell r="BA40">
            <v>451</v>
          </cell>
        </row>
        <row r="41">
          <cell r="A41" t="str">
            <v>　沿滩区</v>
          </cell>
          <cell r="B41">
            <v>3</v>
          </cell>
          <cell r="C41">
            <v>33647</v>
          </cell>
          <cell r="D41">
            <v>9438</v>
          </cell>
          <cell r="E41">
            <v>5968</v>
          </cell>
          <cell r="F41">
            <v>623</v>
          </cell>
          <cell r="G41">
            <v>1438</v>
          </cell>
          <cell r="H41">
            <v>622</v>
          </cell>
          <cell r="I41">
            <v>7</v>
          </cell>
          <cell r="J41">
            <v>46</v>
          </cell>
          <cell r="K41">
            <v>0</v>
          </cell>
          <cell r="L41">
            <v>734</v>
          </cell>
          <cell r="M41">
            <v>9865</v>
          </cell>
          <cell r="N41">
            <v>867</v>
          </cell>
          <cell r="O41">
            <v>82</v>
          </cell>
          <cell r="P41">
            <v>0</v>
          </cell>
          <cell r="Q41">
            <v>0</v>
          </cell>
          <cell r="R41">
            <v>50</v>
          </cell>
          <cell r="S41">
            <v>159</v>
          </cell>
          <cell r="T41">
            <v>177</v>
          </cell>
          <cell r="U41">
            <v>7</v>
          </cell>
          <cell r="V41">
            <v>0</v>
          </cell>
          <cell r="W41">
            <v>379</v>
          </cell>
          <cell r="X41">
            <v>291</v>
          </cell>
          <cell r="Y41">
            <v>1</v>
          </cell>
          <cell r="Z41">
            <v>832</v>
          </cell>
          <cell r="AA41">
            <v>9</v>
          </cell>
          <cell r="AB41">
            <v>305</v>
          </cell>
          <cell r="AC41">
            <v>151</v>
          </cell>
          <cell r="AD41">
            <v>738</v>
          </cell>
          <cell r="AE41">
            <v>1131</v>
          </cell>
          <cell r="AF41">
            <v>58</v>
          </cell>
          <cell r="AG41">
            <v>0</v>
          </cell>
          <cell r="AH41">
            <v>77</v>
          </cell>
          <cell r="AI41">
            <v>0</v>
          </cell>
          <cell r="AJ41">
            <v>44</v>
          </cell>
          <cell r="AK41">
            <v>253</v>
          </cell>
          <cell r="AL41">
            <v>4254</v>
          </cell>
          <cell r="AM41">
            <v>8709</v>
          </cell>
          <cell r="AN41">
            <v>13</v>
          </cell>
          <cell r="AO41">
            <v>2422</v>
          </cell>
          <cell r="AP41">
            <v>36</v>
          </cell>
          <cell r="AQ41">
            <v>179</v>
          </cell>
          <cell r="AR41">
            <v>802</v>
          </cell>
          <cell r="AS41">
            <v>1465</v>
          </cell>
          <cell r="AT41">
            <v>1444</v>
          </cell>
          <cell r="AU41">
            <v>117</v>
          </cell>
          <cell r="AV41">
            <v>117</v>
          </cell>
          <cell r="AW41">
            <v>3</v>
          </cell>
          <cell r="AX41">
            <v>139</v>
          </cell>
          <cell r="AY41">
            <v>0</v>
          </cell>
          <cell r="AZ41">
            <v>0</v>
          </cell>
          <cell r="BA41">
            <v>1972</v>
          </cell>
        </row>
        <row r="42">
          <cell r="A42" t="str">
            <v>　荣　县</v>
          </cell>
          <cell r="B42">
            <v>3</v>
          </cell>
          <cell r="C42">
            <v>92006</v>
          </cell>
          <cell r="D42">
            <v>23076</v>
          </cell>
          <cell r="E42">
            <v>14124</v>
          </cell>
          <cell r="F42">
            <v>2396</v>
          </cell>
          <cell r="G42">
            <v>2028</v>
          </cell>
          <cell r="H42">
            <v>1821</v>
          </cell>
          <cell r="I42">
            <v>56</v>
          </cell>
          <cell r="J42">
            <v>16</v>
          </cell>
          <cell r="K42">
            <v>2</v>
          </cell>
          <cell r="L42">
            <v>2633</v>
          </cell>
          <cell r="M42">
            <v>30535</v>
          </cell>
          <cell r="N42">
            <v>1949</v>
          </cell>
          <cell r="O42">
            <v>406</v>
          </cell>
          <cell r="P42">
            <v>3</v>
          </cell>
          <cell r="Q42">
            <v>55</v>
          </cell>
          <cell r="R42">
            <v>233</v>
          </cell>
          <cell r="S42">
            <v>499</v>
          </cell>
          <cell r="T42">
            <v>326</v>
          </cell>
          <cell r="U42">
            <v>19</v>
          </cell>
          <cell r="V42">
            <v>7</v>
          </cell>
          <cell r="W42">
            <v>1253</v>
          </cell>
          <cell r="X42">
            <v>961</v>
          </cell>
          <cell r="Y42">
            <v>1</v>
          </cell>
          <cell r="Z42">
            <v>1514</v>
          </cell>
          <cell r="AA42">
            <v>54</v>
          </cell>
          <cell r="AB42">
            <v>735</v>
          </cell>
          <cell r="AC42">
            <v>665</v>
          </cell>
          <cell r="AD42">
            <v>1657</v>
          </cell>
          <cell r="AE42">
            <v>5311</v>
          </cell>
          <cell r="AF42">
            <v>32</v>
          </cell>
          <cell r="AG42">
            <v>96</v>
          </cell>
          <cell r="AH42">
            <v>308</v>
          </cell>
          <cell r="AI42">
            <v>0</v>
          </cell>
          <cell r="AJ42">
            <v>118</v>
          </cell>
          <cell r="AK42">
            <v>272</v>
          </cell>
          <cell r="AL42">
            <v>14061</v>
          </cell>
          <cell r="AM42">
            <v>19476</v>
          </cell>
          <cell r="AN42">
            <v>114</v>
          </cell>
          <cell r="AO42">
            <v>6378</v>
          </cell>
          <cell r="AP42">
            <v>17</v>
          </cell>
          <cell r="AQ42">
            <v>525</v>
          </cell>
          <cell r="AR42">
            <v>5871</v>
          </cell>
          <cell r="AS42">
            <v>851</v>
          </cell>
          <cell r="AT42">
            <v>2388</v>
          </cell>
          <cell r="AU42">
            <v>655</v>
          </cell>
          <cell r="AV42">
            <v>616</v>
          </cell>
          <cell r="AW42">
            <v>426</v>
          </cell>
          <cell r="AX42">
            <v>703</v>
          </cell>
          <cell r="AY42">
            <v>20</v>
          </cell>
          <cell r="AZ42">
            <v>48</v>
          </cell>
          <cell r="BA42">
            <v>864</v>
          </cell>
        </row>
        <row r="43">
          <cell r="A43" t="str">
            <v>　富顺县</v>
          </cell>
          <cell r="B43">
            <v>3</v>
          </cell>
          <cell r="C43">
            <v>119454</v>
          </cell>
          <cell r="D43">
            <v>26747</v>
          </cell>
          <cell r="E43">
            <v>15714</v>
          </cell>
          <cell r="F43">
            <v>2898</v>
          </cell>
          <cell r="G43">
            <v>5216</v>
          </cell>
          <cell r="H43">
            <v>758</v>
          </cell>
          <cell r="I43">
            <v>11</v>
          </cell>
          <cell r="J43">
            <v>58</v>
          </cell>
          <cell r="K43">
            <v>46</v>
          </cell>
          <cell r="L43">
            <v>2046</v>
          </cell>
          <cell r="M43">
            <v>29796</v>
          </cell>
          <cell r="N43">
            <v>2940</v>
          </cell>
          <cell r="O43">
            <v>668</v>
          </cell>
          <cell r="P43">
            <v>25</v>
          </cell>
          <cell r="Q43">
            <v>63</v>
          </cell>
          <cell r="R43">
            <v>282</v>
          </cell>
          <cell r="S43">
            <v>687</v>
          </cell>
          <cell r="T43">
            <v>463</v>
          </cell>
          <cell r="U43">
            <v>11</v>
          </cell>
          <cell r="V43">
            <v>39</v>
          </cell>
          <cell r="W43">
            <v>1352</v>
          </cell>
          <cell r="X43">
            <v>1522</v>
          </cell>
          <cell r="Y43">
            <v>14</v>
          </cell>
          <cell r="Z43">
            <v>1228</v>
          </cell>
          <cell r="AA43">
            <v>46</v>
          </cell>
          <cell r="AB43">
            <v>674</v>
          </cell>
          <cell r="AC43">
            <v>1130</v>
          </cell>
          <cell r="AD43">
            <v>1880</v>
          </cell>
          <cell r="AE43">
            <v>4902</v>
          </cell>
          <cell r="AF43">
            <v>17</v>
          </cell>
          <cell r="AG43">
            <v>57</v>
          </cell>
          <cell r="AH43">
            <v>552</v>
          </cell>
          <cell r="AI43">
            <v>125</v>
          </cell>
          <cell r="AJ43">
            <v>113</v>
          </cell>
          <cell r="AK43">
            <v>545</v>
          </cell>
          <cell r="AL43">
            <v>10461</v>
          </cell>
          <cell r="AM43">
            <v>30245</v>
          </cell>
          <cell r="AN43">
            <v>141</v>
          </cell>
          <cell r="AO43">
            <v>9244</v>
          </cell>
          <cell r="AP43">
            <v>125</v>
          </cell>
          <cell r="AQ43">
            <v>537</v>
          </cell>
          <cell r="AR43">
            <v>5086</v>
          </cell>
          <cell r="AS43">
            <v>1436</v>
          </cell>
          <cell r="AT43">
            <v>4659</v>
          </cell>
          <cell r="AU43">
            <v>761</v>
          </cell>
          <cell r="AV43">
            <v>590</v>
          </cell>
          <cell r="AW43">
            <v>2816</v>
          </cell>
          <cell r="AX43">
            <v>311</v>
          </cell>
          <cell r="AY43">
            <v>0</v>
          </cell>
          <cell r="AZ43">
            <v>0</v>
          </cell>
          <cell r="BA43">
            <v>4539</v>
          </cell>
        </row>
        <row r="44">
          <cell r="A44" t="str">
            <v>攀枝花市</v>
          </cell>
          <cell r="B44" t="str">
            <v>0</v>
          </cell>
          <cell r="C44">
            <v>672405</v>
          </cell>
          <cell r="D44">
            <v>138805</v>
          </cell>
          <cell r="E44">
            <v>45548</v>
          </cell>
          <cell r="F44">
            <v>42113</v>
          </cell>
          <cell r="G44">
            <v>31015</v>
          </cell>
          <cell r="H44">
            <v>6250</v>
          </cell>
          <cell r="I44">
            <v>44</v>
          </cell>
          <cell r="J44">
            <v>72</v>
          </cell>
          <cell r="K44">
            <v>405</v>
          </cell>
          <cell r="L44">
            <v>13358</v>
          </cell>
          <cell r="M44">
            <v>229876</v>
          </cell>
          <cell r="N44">
            <v>8472</v>
          </cell>
          <cell r="O44">
            <v>936</v>
          </cell>
          <cell r="P44">
            <v>59</v>
          </cell>
          <cell r="Q44">
            <v>1304</v>
          </cell>
          <cell r="R44">
            <v>2221</v>
          </cell>
          <cell r="S44">
            <v>3391</v>
          </cell>
          <cell r="T44">
            <v>2788</v>
          </cell>
          <cell r="U44">
            <v>0</v>
          </cell>
          <cell r="V44">
            <v>466</v>
          </cell>
          <cell r="W44">
            <v>6317</v>
          </cell>
          <cell r="X44">
            <v>4426</v>
          </cell>
          <cell r="Y44">
            <v>122</v>
          </cell>
          <cell r="Z44">
            <v>12838</v>
          </cell>
          <cell r="AA44">
            <v>596</v>
          </cell>
          <cell r="AB44">
            <v>3166</v>
          </cell>
          <cell r="AC44">
            <v>2138</v>
          </cell>
          <cell r="AD44">
            <v>9211</v>
          </cell>
          <cell r="AE44">
            <v>25280</v>
          </cell>
          <cell r="AF44">
            <v>442</v>
          </cell>
          <cell r="AG44">
            <v>178</v>
          </cell>
          <cell r="AH44">
            <v>2451</v>
          </cell>
          <cell r="AI44">
            <v>509</v>
          </cell>
          <cell r="AJ44">
            <v>1034</v>
          </cell>
          <cell r="AK44">
            <v>1892</v>
          </cell>
          <cell r="AL44">
            <v>139639</v>
          </cell>
          <cell r="AM44">
            <v>124385</v>
          </cell>
          <cell r="AN44">
            <v>1534</v>
          </cell>
          <cell r="AO44">
            <v>40673</v>
          </cell>
          <cell r="AP44">
            <v>40</v>
          </cell>
          <cell r="AQ44">
            <v>827</v>
          </cell>
          <cell r="AR44">
            <v>4737</v>
          </cell>
          <cell r="AS44">
            <v>8031</v>
          </cell>
          <cell r="AT44">
            <v>6092</v>
          </cell>
          <cell r="AU44">
            <v>2067</v>
          </cell>
          <cell r="AV44">
            <v>6293</v>
          </cell>
          <cell r="AW44">
            <v>556</v>
          </cell>
          <cell r="AX44">
            <v>6795</v>
          </cell>
          <cell r="AY44">
            <v>1</v>
          </cell>
          <cell r="AZ44">
            <v>1860</v>
          </cell>
          <cell r="BA44">
            <v>44879</v>
          </cell>
        </row>
        <row r="45">
          <cell r="A45" t="str">
            <v>攀枝花市本级</v>
          </cell>
          <cell r="B45">
            <v>1</v>
          </cell>
          <cell r="C45">
            <v>363291</v>
          </cell>
          <cell r="D45">
            <v>69695</v>
          </cell>
          <cell r="E45">
            <v>19427</v>
          </cell>
          <cell r="F45">
            <v>25389</v>
          </cell>
          <cell r="G45">
            <v>17555</v>
          </cell>
          <cell r="H45">
            <v>3345</v>
          </cell>
          <cell r="I45">
            <v>19</v>
          </cell>
          <cell r="J45">
            <v>57</v>
          </cell>
          <cell r="K45">
            <v>305</v>
          </cell>
          <cell r="L45">
            <v>3598</v>
          </cell>
          <cell r="M45">
            <v>108044</v>
          </cell>
          <cell r="N45">
            <v>2712</v>
          </cell>
          <cell r="O45">
            <v>484</v>
          </cell>
          <cell r="P45">
            <v>43</v>
          </cell>
          <cell r="Q45">
            <v>1252</v>
          </cell>
          <cell r="R45">
            <v>1579</v>
          </cell>
          <cell r="S45">
            <v>2336</v>
          </cell>
          <cell r="T45">
            <v>1687</v>
          </cell>
          <cell r="U45">
            <v>0</v>
          </cell>
          <cell r="V45">
            <v>386</v>
          </cell>
          <cell r="W45">
            <v>2546</v>
          </cell>
          <cell r="X45">
            <v>2501</v>
          </cell>
          <cell r="Y45">
            <v>105</v>
          </cell>
          <cell r="Z45">
            <v>10416</v>
          </cell>
          <cell r="AA45">
            <v>388</v>
          </cell>
          <cell r="AB45">
            <v>1717</v>
          </cell>
          <cell r="AC45">
            <v>1149</v>
          </cell>
          <cell r="AD45">
            <v>3184</v>
          </cell>
          <cell r="AE45">
            <v>19983</v>
          </cell>
          <cell r="AF45">
            <v>226</v>
          </cell>
          <cell r="AG45">
            <v>153</v>
          </cell>
          <cell r="AH45">
            <v>1132</v>
          </cell>
          <cell r="AI45">
            <v>456</v>
          </cell>
          <cell r="AJ45">
            <v>305</v>
          </cell>
          <cell r="AK45">
            <v>763</v>
          </cell>
          <cell r="AL45">
            <v>52541</v>
          </cell>
          <cell r="AM45">
            <v>71274</v>
          </cell>
          <cell r="AN45">
            <v>1151</v>
          </cell>
          <cell r="AO45">
            <v>20467</v>
          </cell>
          <cell r="AP45">
            <v>0</v>
          </cell>
          <cell r="AQ45">
            <v>227</v>
          </cell>
          <cell r="AR45">
            <v>180</v>
          </cell>
          <cell r="AS45">
            <v>44</v>
          </cell>
          <cell r="AT45">
            <v>1773</v>
          </cell>
          <cell r="AU45">
            <v>1941</v>
          </cell>
          <cell r="AV45">
            <v>1927</v>
          </cell>
          <cell r="AW45">
            <v>0</v>
          </cell>
          <cell r="AX45">
            <v>3295</v>
          </cell>
          <cell r="AY45">
            <v>0</v>
          </cell>
          <cell r="AZ45">
            <v>1587</v>
          </cell>
          <cell r="BA45">
            <v>38682</v>
          </cell>
        </row>
        <row r="46">
          <cell r="A46" t="str">
            <v>攀枝花市区县合计</v>
          </cell>
          <cell r="B46">
            <v>2</v>
          </cell>
          <cell r="C46">
            <v>309114</v>
          </cell>
          <cell r="D46">
            <v>69110</v>
          </cell>
          <cell r="E46">
            <v>26121</v>
          </cell>
          <cell r="F46">
            <v>16724</v>
          </cell>
          <cell r="G46">
            <v>13460</v>
          </cell>
          <cell r="H46">
            <v>2905</v>
          </cell>
          <cell r="I46">
            <v>25</v>
          </cell>
          <cell r="J46">
            <v>15</v>
          </cell>
          <cell r="K46">
            <v>100</v>
          </cell>
          <cell r="L46">
            <v>9760</v>
          </cell>
          <cell r="M46">
            <v>121833</v>
          </cell>
          <cell r="N46">
            <v>5759</v>
          </cell>
          <cell r="O46">
            <v>452</v>
          </cell>
          <cell r="P46">
            <v>16</v>
          </cell>
          <cell r="Q46">
            <v>52</v>
          </cell>
          <cell r="R46">
            <v>642</v>
          </cell>
          <cell r="S46">
            <v>1053</v>
          </cell>
          <cell r="T46">
            <v>1101</v>
          </cell>
          <cell r="U46">
            <v>0</v>
          </cell>
          <cell r="V46">
            <v>80</v>
          </cell>
          <cell r="W46">
            <v>3771</v>
          </cell>
          <cell r="X46">
            <v>1926</v>
          </cell>
          <cell r="Y46">
            <v>17</v>
          </cell>
          <cell r="Z46">
            <v>2422</v>
          </cell>
          <cell r="AA46">
            <v>208</v>
          </cell>
          <cell r="AB46">
            <v>1449</v>
          </cell>
          <cell r="AC46">
            <v>989</v>
          </cell>
          <cell r="AD46">
            <v>6028</v>
          </cell>
          <cell r="AE46">
            <v>5297</v>
          </cell>
          <cell r="AF46">
            <v>216</v>
          </cell>
          <cell r="AG46">
            <v>25</v>
          </cell>
          <cell r="AH46">
            <v>1321</v>
          </cell>
          <cell r="AI46">
            <v>53</v>
          </cell>
          <cell r="AJ46">
            <v>729</v>
          </cell>
          <cell r="AK46">
            <v>1129</v>
          </cell>
          <cell r="AL46">
            <v>87098</v>
          </cell>
          <cell r="AM46">
            <v>53110</v>
          </cell>
          <cell r="AN46">
            <v>383</v>
          </cell>
          <cell r="AO46">
            <v>20206</v>
          </cell>
          <cell r="AP46">
            <v>41</v>
          </cell>
          <cell r="AQ46">
            <v>599</v>
          </cell>
          <cell r="AR46">
            <v>4564</v>
          </cell>
          <cell r="AS46">
            <v>7987</v>
          </cell>
          <cell r="AT46">
            <v>4319</v>
          </cell>
          <cell r="AU46">
            <v>126</v>
          </cell>
          <cell r="AV46">
            <v>4367</v>
          </cell>
          <cell r="AW46">
            <v>556</v>
          </cell>
          <cell r="AX46">
            <v>3499</v>
          </cell>
          <cell r="AY46">
            <v>1</v>
          </cell>
          <cell r="AZ46">
            <v>273</v>
          </cell>
          <cell r="BA46">
            <v>6189</v>
          </cell>
        </row>
        <row r="47">
          <cell r="A47" t="str">
            <v>　东　区</v>
          </cell>
          <cell r="B47">
            <v>3</v>
          </cell>
          <cell r="C47">
            <v>62833</v>
          </cell>
          <cell r="D47">
            <v>16381</v>
          </cell>
          <cell r="E47">
            <v>5204</v>
          </cell>
          <cell r="F47">
            <v>2989</v>
          </cell>
          <cell r="G47">
            <v>3504</v>
          </cell>
          <cell r="H47">
            <v>1119</v>
          </cell>
          <cell r="I47">
            <v>0</v>
          </cell>
          <cell r="J47">
            <v>1</v>
          </cell>
          <cell r="K47">
            <v>0</v>
          </cell>
          <cell r="L47">
            <v>3564</v>
          </cell>
          <cell r="M47">
            <v>18932</v>
          </cell>
          <cell r="N47">
            <v>779</v>
          </cell>
          <cell r="O47">
            <v>54</v>
          </cell>
          <cell r="P47">
            <v>0</v>
          </cell>
          <cell r="Q47">
            <v>6</v>
          </cell>
          <cell r="R47">
            <v>220</v>
          </cell>
          <cell r="S47">
            <v>329</v>
          </cell>
          <cell r="T47">
            <v>262</v>
          </cell>
          <cell r="U47">
            <v>0</v>
          </cell>
          <cell r="V47">
            <v>33</v>
          </cell>
          <cell r="W47">
            <v>679</v>
          </cell>
          <cell r="X47">
            <v>325</v>
          </cell>
          <cell r="Y47">
            <v>0</v>
          </cell>
          <cell r="Z47">
            <v>207</v>
          </cell>
          <cell r="AA47">
            <v>21</v>
          </cell>
          <cell r="AB47">
            <v>281</v>
          </cell>
          <cell r="AC47">
            <v>289</v>
          </cell>
          <cell r="AD47">
            <v>1168</v>
          </cell>
          <cell r="AE47">
            <v>40</v>
          </cell>
          <cell r="AF47">
            <v>3</v>
          </cell>
          <cell r="AG47">
            <v>0</v>
          </cell>
          <cell r="AH47">
            <v>169</v>
          </cell>
          <cell r="AI47">
            <v>32</v>
          </cell>
          <cell r="AJ47">
            <v>235</v>
          </cell>
          <cell r="AK47">
            <v>402</v>
          </cell>
          <cell r="AL47">
            <v>13398</v>
          </cell>
          <cell r="AM47">
            <v>12238</v>
          </cell>
          <cell r="AN47">
            <v>125</v>
          </cell>
          <cell r="AO47">
            <v>6733</v>
          </cell>
          <cell r="AP47">
            <v>15</v>
          </cell>
          <cell r="AQ47">
            <v>202</v>
          </cell>
          <cell r="AR47">
            <v>139</v>
          </cell>
          <cell r="AS47">
            <v>2529</v>
          </cell>
          <cell r="AT47">
            <v>171</v>
          </cell>
          <cell r="AU47">
            <v>59</v>
          </cell>
          <cell r="AV47">
            <v>389</v>
          </cell>
          <cell r="AW47">
            <v>4</v>
          </cell>
          <cell r="AX47">
            <v>928</v>
          </cell>
          <cell r="AY47">
            <v>0</v>
          </cell>
          <cell r="AZ47">
            <v>254</v>
          </cell>
          <cell r="BA47">
            <v>690</v>
          </cell>
        </row>
        <row r="48">
          <cell r="A48" t="str">
            <v>　西　区</v>
          </cell>
          <cell r="B48">
            <v>3</v>
          </cell>
          <cell r="C48">
            <v>32476</v>
          </cell>
          <cell r="D48">
            <v>9996</v>
          </cell>
          <cell r="E48">
            <v>3978</v>
          </cell>
          <cell r="F48">
            <v>1898</v>
          </cell>
          <cell r="G48">
            <v>2791</v>
          </cell>
          <cell r="H48">
            <v>505</v>
          </cell>
          <cell r="I48">
            <v>0</v>
          </cell>
          <cell r="J48">
            <v>4</v>
          </cell>
          <cell r="K48">
            <v>0</v>
          </cell>
          <cell r="L48">
            <v>820</v>
          </cell>
          <cell r="M48">
            <v>9701</v>
          </cell>
          <cell r="N48">
            <v>751</v>
          </cell>
          <cell r="O48">
            <v>17</v>
          </cell>
          <cell r="P48">
            <v>4</v>
          </cell>
          <cell r="Q48">
            <v>2</v>
          </cell>
          <cell r="R48">
            <v>88</v>
          </cell>
          <cell r="S48">
            <v>122</v>
          </cell>
          <cell r="T48">
            <v>125</v>
          </cell>
          <cell r="U48">
            <v>0</v>
          </cell>
          <cell r="V48">
            <v>2</v>
          </cell>
          <cell r="W48">
            <v>391</v>
          </cell>
          <cell r="X48">
            <v>178</v>
          </cell>
          <cell r="Y48">
            <v>0</v>
          </cell>
          <cell r="Z48">
            <v>126</v>
          </cell>
          <cell r="AA48">
            <v>1</v>
          </cell>
          <cell r="AB48">
            <v>118</v>
          </cell>
          <cell r="AC48">
            <v>44</v>
          </cell>
          <cell r="AD48">
            <v>311</v>
          </cell>
          <cell r="AE48">
            <v>77</v>
          </cell>
          <cell r="AF48">
            <v>14</v>
          </cell>
          <cell r="AG48">
            <v>0</v>
          </cell>
          <cell r="AH48">
            <v>34</v>
          </cell>
          <cell r="AI48">
            <v>0</v>
          </cell>
          <cell r="AJ48">
            <v>140</v>
          </cell>
          <cell r="AK48">
            <v>87</v>
          </cell>
          <cell r="AL48">
            <v>7069</v>
          </cell>
          <cell r="AM48">
            <v>5594</v>
          </cell>
          <cell r="AN48">
            <v>37</v>
          </cell>
          <cell r="AO48">
            <v>3000</v>
          </cell>
          <cell r="AP48">
            <v>1</v>
          </cell>
          <cell r="AQ48">
            <v>79</v>
          </cell>
          <cell r="AR48">
            <v>105</v>
          </cell>
          <cell r="AS48">
            <v>1257</v>
          </cell>
          <cell r="AT48">
            <v>273</v>
          </cell>
          <cell r="AU48">
            <v>0</v>
          </cell>
          <cell r="AV48">
            <v>13</v>
          </cell>
          <cell r="AW48">
            <v>10</v>
          </cell>
          <cell r="AX48">
            <v>652</v>
          </cell>
          <cell r="AY48">
            <v>0</v>
          </cell>
          <cell r="AZ48">
            <v>0</v>
          </cell>
          <cell r="BA48">
            <v>167</v>
          </cell>
        </row>
        <row r="49">
          <cell r="A49" t="str">
            <v>　仁和区</v>
          </cell>
          <cell r="B49">
            <v>3</v>
          </cell>
          <cell r="C49">
            <v>90796</v>
          </cell>
          <cell r="D49">
            <v>14360</v>
          </cell>
          <cell r="E49">
            <v>5451</v>
          </cell>
          <cell r="F49">
            <v>3538</v>
          </cell>
          <cell r="G49">
            <v>1531</v>
          </cell>
          <cell r="H49">
            <v>178</v>
          </cell>
          <cell r="I49">
            <v>4</v>
          </cell>
          <cell r="J49">
            <v>8</v>
          </cell>
          <cell r="K49">
            <v>0</v>
          </cell>
          <cell r="L49">
            <v>3650</v>
          </cell>
          <cell r="M49">
            <v>36452</v>
          </cell>
          <cell r="N49">
            <v>863</v>
          </cell>
          <cell r="O49">
            <v>131</v>
          </cell>
          <cell r="P49">
            <v>5</v>
          </cell>
          <cell r="Q49">
            <v>22</v>
          </cell>
          <cell r="R49">
            <v>151</v>
          </cell>
          <cell r="S49">
            <v>262</v>
          </cell>
          <cell r="T49">
            <v>220</v>
          </cell>
          <cell r="U49">
            <v>0</v>
          </cell>
          <cell r="V49">
            <v>14</v>
          </cell>
          <cell r="W49">
            <v>1067</v>
          </cell>
          <cell r="X49">
            <v>620</v>
          </cell>
          <cell r="Y49">
            <v>4</v>
          </cell>
          <cell r="Z49">
            <v>817</v>
          </cell>
          <cell r="AA49">
            <v>110</v>
          </cell>
          <cell r="AB49">
            <v>609</v>
          </cell>
          <cell r="AC49">
            <v>202</v>
          </cell>
          <cell r="AD49">
            <v>1312</v>
          </cell>
          <cell r="AE49">
            <v>1982</v>
          </cell>
          <cell r="AF49">
            <v>199</v>
          </cell>
          <cell r="AG49">
            <v>9</v>
          </cell>
          <cell r="AH49">
            <v>592</v>
          </cell>
          <cell r="AI49">
            <v>21</v>
          </cell>
          <cell r="AJ49">
            <v>82</v>
          </cell>
          <cell r="AK49">
            <v>207</v>
          </cell>
          <cell r="AL49">
            <v>26951</v>
          </cell>
          <cell r="AM49">
            <v>10783</v>
          </cell>
          <cell r="AN49">
            <v>63</v>
          </cell>
          <cell r="AO49">
            <v>3759</v>
          </cell>
          <cell r="AP49">
            <v>6</v>
          </cell>
          <cell r="AQ49">
            <v>85</v>
          </cell>
          <cell r="AR49">
            <v>229</v>
          </cell>
          <cell r="AS49">
            <v>1835</v>
          </cell>
          <cell r="AT49">
            <v>1193</v>
          </cell>
          <cell r="AU49">
            <v>6</v>
          </cell>
          <cell r="AV49">
            <v>1246</v>
          </cell>
          <cell r="AW49">
            <v>107</v>
          </cell>
          <cell r="AX49">
            <v>483</v>
          </cell>
          <cell r="AY49">
            <v>0</v>
          </cell>
          <cell r="AZ49">
            <v>0</v>
          </cell>
          <cell r="BA49">
            <v>1771</v>
          </cell>
        </row>
        <row r="50">
          <cell r="A50" t="str">
            <v>　米易县</v>
          </cell>
          <cell r="B50">
            <v>3</v>
          </cell>
          <cell r="C50">
            <v>68164</v>
          </cell>
          <cell r="D50">
            <v>14810</v>
          </cell>
          <cell r="E50">
            <v>5550</v>
          </cell>
          <cell r="F50">
            <v>3914</v>
          </cell>
          <cell r="G50">
            <v>3584</v>
          </cell>
          <cell r="H50">
            <v>596</v>
          </cell>
          <cell r="I50">
            <v>0</v>
          </cell>
          <cell r="J50">
            <v>2</v>
          </cell>
          <cell r="K50">
            <v>89</v>
          </cell>
          <cell r="L50">
            <v>1075</v>
          </cell>
          <cell r="M50">
            <v>40910</v>
          </cell>
          <cell r="N50">
            <v>2351</v>
          </cell>
          <cell r="O50">
            <v>69</v>
          </cell>
          <cell r="P50">
            <v>7</v>
          </cell>
          <cell r="Q50">
            <v>1</v>
          </cell>
          <cell r="R50">
            <v>70</v>
          </cell>
          <cell r="S50">
            <v>159</v>
          </cell>
          <cell r="T50">
            <v>236</v>
          </cell>
          <cell r="U50">
            <v>0</v>
          </cell>
          <cell r="V50">
            <v>31</v>
          </cell>
          <cell r="W50">
            <v>638</v>
          </cell>
          <cell r="X50">
            <v>266</v>
          </cell>
          <cell r="Y50">
            <v>11</v>
          </cell>
          <cell r="Z50">
            <v>549</v>
          </cell>
          <cell r="AA50">
            <v>25</v>
          </cell>
          <cell r="AB50">
            <v>111</v>
          </cell>
          <cell r="AC50">
            <v>106</v>
          </cell>
          <cell r="AD50">
            <v>1472</v>
          </cell>
          <cell r="AE50">
            <v>1676</v>
          </cell>
          <cell r="AF50">
            <v>0</v>
          </cell>
          <cell r="AG50">
            <v>3</v>
          </cell>
          <cell r="AH50">
            <v>174</v>
          </cell>
          <cell r="AI50">
            <v>0</v>
          </cell>
          <cell r="AJ50">
            <v>83</v>
          </cell>
          <cell r="AK50">
            <v>216</v>
          </cell>
          <cell r="AL50">
            <v>32656</v>
          </cell>
          <cell r="AM50">
            <v>10553</v>
          </cell>
          <cell r="AN50">
            <v>106</v>
          </cell>
          <cell r="AO50">
            <v>3814</v>
          </cell>
          <cell r="AP50">
            <v>14</v>
          </cell>
          <cell r="AQ50">
            <v>108</v>
          </cell>
          <cell r="AR50">
            <v>560</v>
          </cell>
          <cell r="AS50">
            <v>965</v>
          </cell>
          <cell r="AT50">
            <v>864</v>
          </cell>
          <cell r="AU50">
            <v>0</v>
          </cell>
          <cell r="AV50">
            <v>2086</v>
          </cell>
          <cell r="AW50">
            <v>0</v>
          </cell>
          <cell r="AX50">
            <v>679</v>
          </cell>
          <cell r="AY50">
            <v>1</v>
          </cell>
          <cell r="AZ50">
            <v>19</v>
          </cell>
          <cell r="BA50">
            <v>1337</v>
          </cell>
        </row>
        <row r="51">
          <cell r="A51" t="str">
            <v>　盐边县</v>
          </cell>
          <cell r="B51">
            <v>3</v>
          </cell>
          <cell r="C51">
            <v>54845</v>
          </cell>
          <cell r="D51">
            <v>13563</v>
          </cell>
          <cell r="E51">
            <v>5938</v>
          </cell>
          <cell r="F51">
            <v>4385</v>
          </cell>
          <cell r="G51">
            <v>2050</v>
          </cell>
          <cell r="H51">
            <v>507</v>
          </cell>
          <cell r="I51">
            <v>21</v>
          </cell>
          <cell r="J51">
            <v>0</v>
          </cell>
          <cell r="K51">
            <v>11</v>
          </cell>
          <cell r="L51">
            <v>651</v>
          </cell>
          <cell r="M51">
            <v>15838</v>
          </cell>
          <cell r="N51">
            <v>1015</v>
          </cell>
          <cell r="O51">
            <v>181</v>
          </cell>
          <cell r="P51">
            <v>0</v>
          </cell>
          <cell r="Q51">
            <v>21</v>
          </cell>
          <cell r="R51">
            <v>113</v>
          </cell>
          <cell r="S51">
            <v>181</v>
          </cell>
          <cell r="T51">
            <v>258</v>
          </cell>
          <cell r="U51">
            <v>0</v>
          </cell>
          <cell r="V51">
            <v>0</v>
          </cell>
          <cell r="W51">
            <v>996</v>
          </cell>
          <cell r="X51">
            <v>537</v>
          </cell>
          <cell r="Y51">
            <v>2</v>
          </cell>
          <cell r="Z51">
            <v>723</v>
          </cell>
          <cell r="AA51">
            <v>51</v>
          </cell>
          <cell r="AB51">
            <v>330</v>
          </cell>
          <cell r="AC51">
            <v>348</v>
          </cell>
          <cell r="AD51">
            <v>1765</v>
          </cell>
          <cell r="AE51">
            <v>1522</v>
          </cell>
          <cell r="AF51">
            <v>0</v>
          </cell>
          <cell r="AG51">
            <v>13</v>
          </cell>
          <cell r="AH51">
            <v>352</v>
          </cell>
          <cell r="AI51">
            <v>0</v>
          </cell>
          <cell r="AJ51">
            <v>189</v>
          </cell>
          <cell r="AK51">
            <v>217</v>
          </cell>
          <cell r="AL51">
            <v>7024</v>
          </cell>
          <cell r="AM51">
            <v>13942</v>
          </cell>
          <cell r="AN51">
            <v>52</v>
          </cell>
          <cell r="AO51">
            <v>2900</v>
          </cell>
          <cell r="AP51">
            <v>5</v>
          </cell>
          <cell r="AQ51">
            <v>125</v>
          </cell>
          <cell r="AR51">
            <v>3531</v>
          </cell>
          <cell r="AS51">
            <v>1401</v>
          </cell>
          <cell r="AT51">
            <v>1818</v>
          </cell>
          <cell r="AU51">
            <v>61</v>
          </cell>
          <cell r="AV51">
            <v>633</v>
          </cell>
          <cell r="AW51">
            <v>435</v>
          </cell>
          <cell r="AX51">
            <v>757</v>
          </cell>
          <cell r="AY51">
            <v>0</v>
          </cell>
          <cell r="AZ51">
            <v>0</v>
          </cell>
          <cell r="BA51">
            <v>2224</v>
          </cell>
        </row>
        <row r="52">
          <cell r="A52" t="str">
            <v>泸州市</v>
          </cell>
          <cell r="B52" t="str">
            <v>0</v>
          </cell>
          <cell r="C52">
            <v>805376</v>
          </cell>
          <cell r="D52">
            <v>189256</v>
          </cell>
          <cell r="E52">
            <v>95681</v>
          </cell>
          <cell r="F52">
            <v>31867</v>
          </cell>
          <cell r="G52">
            <v>22676</v>
          </cell>
          <cell r="H52">
            <v>11254</v>
          </cell>
          <cell r="I52">
            <v>36</v>
          </cell>
          <cell r="J52">
            <v>317</v>
          </cell>
          <cell r="K52">
            <v>9939</v>
          </cell>
          <cell r="L52">
            <v>17486</v>
          </cell>
          <cell r="M52">
            <v>219158</v>
          </cell>
          <cell r="N52">
            <v>17591</v>
          </cell>
          <cell r="O52">
            <v>3479</v>
          </cell>
          <cell r="P52">
            <v>212</v>
          </cell>
          <cell r="Q52">
            <v>301</v>
          </cell>
          <cell r="R52">
            <v>2106</v>
          </cell>
          <cell r="S52">
            <v>5436</v>
          </cell>
          <cell r="T52">
            <v>5252</v>
          </cell>
          <cell r="U52">
            <v>255</v>
          </cell>
          <cell r="V52">
            <v>637</v>
          </cell>
          <cell r="W52">
            <v>10852</v>
          </cell>
          <cell r="X52">
            <v>8248</v>
          </cell>
          <cell r="Y52">
            <v>208</v>
          </cell>
          <cell r="Z52">
            <v>20019</v>
          </cell>
          <cell r="AA52">
            <v>746</v>
          </cell>
          <cell r="AB52">
            <v>8500</v>
          </cell>
          <cell r="AC52">
            <v>5932</v>
          </cell>
          <cell r="AD52">
            <v>12102</v>
          </cell>
          <cell r="AE52">
            <v>29049</v>
          </cell>
          <cell r="AF52">
            <v>664</v>
          </cell>
          <cell r="AG52">
            <v>481</v>
          </cell>
          <cell r="AH52">
            <v>3548</v>
          </cell>
          <cell r="AI52">
            <v>310</v>
          </cell>
          <cell r="AJ52">
            <v>1369</v>
          </cell>
          <cell r="AK52">
            <v>3506</v>
          </cell>
          <cell r="AL52">
            <v>78355</v>
          </cell>
          <cell r="AM52">
            <v>168975</v>
          </cell>
          <cell r="AN52">
            <v>16363</v>
          </cell>
          <cell r="AO52">
            <v>48505</v>
          </cell>
          <cell r="AP52">
            <v>331</v>
          </cell>
          <cell r="AQ52">
            <v>3868</v>
          </cell>
          <cell r="AR52">
            <v>30266</v>
          </cell>
          <cell r="AS52">
            <v>10324</v>
          </cell>
          <cell r="AT52">
            <v>11707</v>
          </cell>
          <cell r="AU52">
            <v>4457</v>
          </cell>
          <cell r="AV52">
            <v>4198</v>
          </cell>
          <cell r="AW52">
            <v>8254</v>
          </cell>
          <cell r="AX52">
            <v>4162</v>
          </cell>
          <cell r="AY52">
            <v>0</v>
          </cell>
          <cell r="AZ52">
            <v>40</v>
          </cell>
          <cell r="BA52">
            <v>26500</v>
          </cell>
        </row>
        <row r="53">
          <cell r="A53" t="str">
            <v>泸州市本级</v>
          </cell>
          <cell r="B53" t="str">
            <v>1</v>
          </cell>
          <cell r="C53">
            <v>247364</v>
          </cell>
          <cell r="D53">
            <v>47961</v>
          </cell>
          <cell r="E53">
            <v>16000</v>
          </cell>
          <cell r="F53">
            <v>13090</v>
          </cell>
          <cell r="G53">
            <v>1310</v>
          </cell>
          <cell r="H53">
            <v>3004</v>
          </cell>
          <cell r="I53">
            <v>11</v>
          </cell>
          <cell r="J53">
            <v>134</v>
          </cell>
          <cell r="K53">
            <v>7764</v>
          </cell>
          <cell r="L53">
            <v>6648</v>
          </cell>
          <cell r="M53">
            <v>45583</v>
          </cell>
          <cell r="N53">
            <v>2440</v>
          </cell>
          <cell r="O53">
            <v>1077</v>
          </cell>
          <cell r="P53">
            <v>87</v>
          </cell>
          <cell r="Q53">
            <v>89</v>
          </cell>
          <cell r="R53">
            <v>476</v>
          </cell>
          <cell r="S53">
            <v>1937</v>
          </cell>
          <cell r="T53">
            <v>1588</v>
          </cell>
          <cell r="U53">
            <v>97</v>
          </cell>
          <cell r="V53">
            <v>289</v>
          </cell>
          <cell r="W53">
            <v>3611</v>
          </cell>
          <cell r="X53">
            <v>2493</v>
          </cell>
          <cell r="Y53">
            <v>165</v>
          </cell>
          <cell r="Z53">
            <v>3736</v>
          </cell>
          <cell r="AA53">
            <v>224</v>
          </cell>
          <cell r="AB53">
            <v>2351</v>
          </cell>
          <cell r="AC53">
            <v>1464</v>
          </cell>
          <cell r="AD53">
            <v>3300</v>
          </cell>
          <cell r="AE53">
            <v>6243</v>
          </cell>
          <cell r="AF53">
            <v>192</v>
          </cell>
          <cell r="AG53">
            <v>186</v>
          </cell>
          <cell r="AH53">
            <v>1354</v>
          </cell>
          <cell r="AI53">
            <v>38</v>
          </cell>
          <cell r="AJ53">
            <v>474</v>
          </cell>
          <cell r="AK53">
            <v>689</v>
          </cell>
          <cell r="AL53">
            <v>10983</v>
          </cell>
          <cell r="AM53">
            <v>32189</v>
          </cell>
          <cell r="AN53">
            <v>766</v>
          </cell>
          <cell r="AO53">
            <v>9979</v>
          </cell>
          <cell r="AP53">
            <v>5</v>
          </cell>
          <cell r="AQ53">
            <v>282</v>
          </cell>
          <cell r="AR53">
            <v>228</v>
          </cell>
          <cell r="AS53">
            <v>144</v>
          </cell>
          <cell r="AT53">
            <v>579</v>
          </cell>
          <cell r="AU53">
            <v>678</v>
          </cell>
          <cell r="AV53">
            <v>85</v>
          </cell>
          <cell r="AW53">
            <v>0</v>
          </cell>
          <cell r="AX53">
            <v>1255</v>
          </cell>
          <cell r="AY53">
            <v>0</v>
          </cell>
          <cell r="AZ53">
            <v>33</v>
          </cell>
          <cell r="BA53">
            <v>18155</v>
          </cell>
        </row>
        <row r="54">
          <cell r="A54" t="str">
            <v>泸州市区县合计</v>
          </cell>
          <cell r="B54" t="str">
            <v>2</v>
          </cell>
          <cell r="C54">
            <v>558010</v>
          </cell>
          <cell r="D54">
            <v>141831</v>
          </cell>
          <cell r="E54">
            <v>79814</v>
          </cell>
          <cell r="F54">
            <v>18781</v>
          </cell>
          <cell r="G54">
            <v>21581</v>
          </cell>
          <cell r="H54">
            <v>8279</v>
          </cell>
          <cell r="I54">
            <v>25</v>
          </cell>
          <cell r="J54">
            <v>184</v>
          </cell>
          <cell r="K54">
            <v>2175</v>
          </cell>
          <cell r="L54">
            <v>10992</v>
          </cell>
          <cell r="M54">
            <v>173179</v>
          </cell>
          <cell r="N54">
            <v>15477</v>
          </cell>
          <cell r="O54">
            <v>2399</v>
          </cell>
          <cell r="P54">
            <v>125</v>
          </cell>
          <cell r="Q54">
            <v>214</v>
          </cell>
          <cell r="R54">
            <v>1624</v>
          </cell>
          <cell r="S54">
            <v>3514</v>
          </cell>
          <cell r="T54">
            <v>3674</v>
          </cell>
          <cell r="U54">
            <v>160</v>
          </cell>
          <cell r="V54">
            <v>352</v>
          </cell>
          <cell r="W54">
            <v>7247</v>
          </cell>
          <cell r="X54">
            <v>5758</v>
          </cell>
          <cell r="Y54">
            <v>43</v>
          </cell>
          <cell r="Z54">
            <v>16285</v>
          </cell>
          <cell r="AA54">
            <v>525</v>
          </cell>
          <cell r="AB54">
            <v>6146</v>
          </cell>
          <cell r="AC54">
            <v>4460</v>
          </cell>
          <cell r="AD54">
            <v>8787</v>
          </cell>
          <cell r="AE54">
            <v>22805</v>
          </cell>
          <cell r="AF54">
            <v>475</v>
          </cell>
          <cell r="AG54">
            <v>293</v>
          </cell>
          <cell r="AH54">
            <v>2200</v>
          </cell>
          <cell r="AI54">
            <v>272</v>
          </cell>
          <cell r="AJ54">
            <v>888</v>
          </cell>
          <cell r="AK54">
            <v>2832</v>
          </cell>
          <cell r="AL54">
            <v>66624</v>
          </cell>
          <cell r="AM54">
            <v>136846</v>
          </cell>
          <cell r="AN54">
            <v>897</v>
          </cell>
          <cell r="AO54">
            <v>38526</v>
          </cell>
          <cell r="AP54">
            <v>321</v>
          </cell>
          <cell r="AQ54">
            <v>3587</v>
          </cell>
          <cell r="AR54">
            <v>29642</v>
          </cell>
          <cell r="AS54">
            <v>10105</v>
          </cell>
          <cell r="AT54">
            <v>11132</v>
          </cell>
          <cell r="AU54">
            <v>3962</v>
          </cell>
          <cell r="AV54">
            <v>4105</v>
          </cell>
          <cell r="AW54">
            <v>8253</v>
          </cell>
          <cell r="AX54">
            <v>2904</v>
          </cell>
          <cell r="AY54">
            <v>0</v>
          </cell>
          <cell r="AZ54">
            <v>7</v>
          </cell>
          <cell r="BA54">
            <v>23405</v>
          </cell>
        </row>
        <row r="55">
          <cell r="A55" t="str">
            <v>　江阳区</v>
          </cell>
          <cell r="B55">
            <v>3</v>
          </cell>
          <cell r="C55">
            <v>67232</v>
          </cell>
          <cell r="D55">
            <v>19196</v>
          </cell>
          <cell r="E55">
            <v>10796</v>
          </cell>
          <cell r="F55">
            <v>2086</v>
          </cell>
          <cell r="G55">
            <v>3774</v>
          </cell>
          <cell r="H55">
            <v>744</v>
          </cell>
          <cell r="I55">
            <v>4</v>
          </cell>
          <cell r="J55">
            <v>61</v>
          </cell>
          <cell r="K55">
            <v>385</v>
          </cell>
          <cell r="L55">
            <v>1346</v>
          </cell>
          <cell r="M55">
            <v>21887</v>
          </cell>
          <cell r="N55">
            <v>2113</v>
          </cell>
          <cell r="O55">
            <v>264</v>
          </cell>
          <cell r="P55">
            <v>3</v>
          </cell>
          <cell r="Q55">
            <v>21</v>
          </cell>
          <cell r="R55">
            <v>127</v>
          </cell>
          <cell r="S55">
            <v>413</v>
          </cell>
          <cell r="T55">
            <v>352</v>
          </cell>
          <cell r="U55">
            <v>6</v>
          </cell>
          <cell r="V55">
            <v>19</v>
          </cell>
          <cell r="W55">
            <v>797</v>
          </cell>
          <cell r="X55">
            <v>699</v>
          </cell>
          <cell r="Y55">
            <v>0</v>
          </cell>
          <cell r="Z55">
            <v>1098</v>
          </cell>
          <cell r="AA55">
            <v>39</v>
          </cell>
          <cell r="AB55">
            <v>693</v>
          </cell>
          <cell r="AC55">
            <v>672</v>
          </cell>
          <cell r="AD55">
            <v>1258</v>
          </cell>
          <cell r="AE55">
            <v>1591</v>
          </cell>
          <cell r="AF55">
            <v>61</v>
          </cell>
          <cell r="AG55">
            <v>38</v>
          </cell>
          <cell r="AH55">
            <v>323</v>
          </cell>
          <cell r="AI55">
            <v>1</v>
          </cell>
          <cell r="AJ55">
            <v>197</v>
          </cell>
          <cell r="AK55">
            <v>491</v>
          </cell>
          <cell r="AL55">
            <v>10611</v>
          </cell>
          <cell r="AM55">
            <v>13303</v>
          </cell>
          <cell r="AN55">
            <v>68</v>
          </cell>
          <cell r="AO55">
            <v>5186</v>
          </cell>
          <cell r="AP55">
            <v>49</v>
          </cell>
          <cell r="AQ55">
            <v>326</v>
          </cell>
          <cell r="AR55">
            <v>1800</v>
          </cell>
          <cell r="AS55">
            <v>2363</v>
          </cell>
          <cell r="AT55">
            <v>86</v>
          </cell>
          <cell r="AU55">
            <v>252</v>
          </cell>
          <cell r="AV55">
            <v>15</v>
          </cell>
          <cell r="AW55">
            <v>449</v>
          </cell>
          <cell r="AX55">
            <v>713</v>
          </cell>
          <cell r="AY55">
            <v>0</v>
          </cell>
          <cell r="AZ55">
            <v>0</v>
          </cell>
          <cell r="BA55">
            <v>1996</v>
          </cell>
        </row>
        <row r="56">
          <cell r="A56" t="str">
            <v>　龙马潭区</v>
          </cell>
          <cell r="B56" t="str">
            <v>3</v>
          </cell>
          <cell r="C56">
            <v>40519</v>
          </cell>
          <cell r="D56">
            <v>11000</v>
          </cell>
          <cell r="E56">
            <v>6180</v>
          </cell>
          <cell r="F56">
            <v>1220</v>
          </cell>
          <cell r="G56">
            <v>1544</v>
          </cell>
          <cell r="H56">
            <v>1150</v>
          </cell>
          <cell r="I56">
            <v>11</v>
          </cell>
          <cell r="J56">
            <v>2</v>
          </cell>
          <cell r="K56">
            <v>0</v>
          </cell>
          <cell r="L56">
            <v>893</v>
          </cell>
          <cell r="M56">
            <v>14181</v>
          </cell>
          <cell r="N56">
            <v>952</v>
          </cell>
          <cell r="O56">
            <v>168</v>
          </cell>
          <cell r="P56">
            <v>1</v>
          </cell>
          <cell r="Q56">
            <v>16</v>
          </cell>
          <cell r="R56">
            <v>95</v>
          </cell>
          <cell r="S56">
            <v>224</v>
          </cell>
          <cell r="T56">
            <v>339</v>
          </cell>
          <cell r="U56">
            <v>12</v>
          </cell>
          <cell r="V56">
            <v>7</v>
          </cell>
          <cell r="W56">
            <v>541</v>
          </cell>
          <cell r="X56">
            <v>393</v>
          </cell>
          <cell r="Y56">
            <v>0</v>
          </cell>
          <cell r="Z56">
            <v>1523</v>
          </cell>
          <cell r="AA56">
            <v>26</v>
          </cell>
          <cell r="AB56">
            <v>479</v>
          </cell>
          <cell r="AC56">
            <v>332</v>
          </cell>
          <cell r="AD56">
            <v>690</v>
          </cell>
          <cell r="AE56">
            <v>1743</v>
          </cell>
          <cell r="AF56">
            <v>191</v>
          </cell>
          <cell r="AG56">
            <v>46</v>
          </cell>
          <cell r="AH56">
            <v>171</v>
          </cell>
          <cell r="AI56">
            <v>37</v>
          </cell>
          <cell r="AJ56">
            <v>131</v>
          </cell>
          <cell r="AK56">
            <v>322</v>
          </cell>
          <cell r="AL56">
            <v>5742</v>
          </cell>
          <cell r="AM56">
            <v>8758</v>
          </cell>
          <cell r="AN56">
            <v>103</v>
          </cell>
          <cell r="AO56">
            <v>3001</v>
          </cell>
          <cell r="AP56">
            <v>1</v>
          </cell>
          <cell r="AQ56">
            <v>769</v>
          </cell>
          <cell r="AR56">
            <v>1139</v>
          </cell>
          <cell r="AS56">
            <v>1106</v>
          </cell>
          <cell r="AT56">
            <v>146</v>
          </cell>
          <cell r="AU56">
            <v>186</v>
          </cell>
          <cell r="AV56">
            <v>109</v>
          </cell>
          <cell r="AW56">
            <v>548</v>
          </cell>
          <cell r="AX56">
            <v>0</v>
          </cell>
          <cell r="AY56">
            <v>0</v>
          </cell>
          <cell r="AZ56">
            <v>0</v>
          </cell>
          <cell r="BA56">
            <v>1650</v>
          </cell>
        </row>
        <row r="57">
          <cell r="A57" t="str">
            <v>　泸　县</v>
          </cell>
          <cell r="B57" t="str">
            <v>3</v>
          </cell>
          <cell r="C57">
            <v>108617</v>
          </cell>
          <cell r="D57">
            <v>28249</v>
          </cell>
          <cell r="E57">
            <v>15386</v>
          </cell>
          <cell r="F57">
            <v>4091</v>
          </cell>
          <cell r="G57">
            <v>5044</v>
          </cell>
          <cell r="H57">
            <v>1860</v>
          </cell>
          <cell r="I57">
            <v>3</v>
          </cell>
          <cell r="J57">
            <v>10</v>
          </cell>
          <cell r="K57">
            <v>148</v>
          </cell>
          <cell r="L57">
            <v>1707</v>
          </cell>
          <cell r="M57">
            <v>39463</v>
          </cell>
          <cell r="N57">
            <v>2583</v>
          </cell>
          <cell r="O57">
            <v>531</v>
          </cell>
          <cell r="P57">
            <v>22</v>
          </cell>
          <cell r="Q57">
            <v>29</v>
          </cell>
          <cell r="R57">
            <v>641</v>
          </cell>
          <cell r="S57">
            <v>914</v>
          </cell>
          <cell r="T57">
            <v>789</v>
          </cell>
          <cell r="U57">
            <v>21</v>
          </cell>
          <cell r="V57">
            <v>132</v>
          </cell>
          <cell r="W57">
            <v>1488</v>
          </cell>
          <cell r="X57">
            <v>1316</v>
          </cell>
          <cell r="Y57">
            <v>9</v>
          </cell>
          <cell r="Z57">
            <v>5844</v>
          </cell>
          <cell r="AA57">
            <v>42</v>
          </cell>
          <cell r="AB57">
            <v>1361</v>
          </cell>
          <cell r="AC57">
            <v>1266</v>
          </cell>
          <cell r="AD57">
            <v>1532</v>
          </cell>
          <cell r="AE57">
            <v>5061</v>
          </cell>
          <cell r="AF57">
            <v>40</v>
          </cell>
          <cell r="AG57">
            <v>16</v>
          </cell>
          <cell r="AH57">
            <v>189</v>
          </cell>
          <cell r="AI57">
            <v>0</v>
          </cell>
          <cell r="AJ57">
            <v>213</v>
          </cell>
          <cell r="AK57">
            <v>628</v>
          </cell>
          <cell r="AL57">
            <v>14796</v>
          </cell>
          <cell r="AM57">
            <v>21765</v>
          </cell>
          <cell r="AN57">
            <v>41</v>
          </cell>
          <cell r="AO57">
            <v>7114</v>
          </cell>
          <cell r="AP57">
            <v>229</v>
          </cell>
          <cell r="AQ57">
            <v>564</v>
          </cell>
          <cell r="AR57">
            <v>5365</v>
          </cell>
          <cell r="AS57">
            <v>810</v>
          </cell>
          <cell r="AT57">
            <v>3167</v>
          </cell>
          <cell r="AU57">
            <v>647</v>
          </cell>
          <cell r="AV57">
            <v>1128</v>
          </cell>
          <cell r="AW57">
            <v>85</v>
          </cell>
          <cell r="AX57">
            <v>0</v>
          </cell>
          <cell r="AY57">
            <v>0</v>
          </cell>
          <cell r="AZ57">
            <v>7</v>
          </cell>
          <cell r="BA57">
            <v>2608</v>
          </cell>
        </row>
        <row r="58">
          <cell r="A58" t="str">
            <v>　纳溪区</v>
          </cell>
          <cell r="B58">
            <v>3</v>
          </cell>
          <cell r="C58">
            <v>60365</v>
          </cell>
          <cell r="D58">
            <v>15474</v>
          </cell>
          <cell r="E58">
            <v>8198</v>
          </cell>
          <cell r="F58">
            <v>1859</v>
          </cell>
          <cell r="G58">
            <v>2573</v>
          </cell>
          <cell r="H58">
            <v>1307</v>
          </cell>
          <cell r="I58">
            <v>0</v>
          </cell>
          <cell r="J58">
            <v>12</v>
          </cell>
          <cell r="K58">
            <v>523</v>
          </cell>
          <cell r="L58">
            <v>1002</v>
          </cell>
          <cell r="M58">
            <v>21330</v>
          </cell>
          <cell r="N58">
            <v>3265</v>
          </cell>
          <cell r="O58">
            <v>243</v>
          </cell>
          <cell r="P58">
            <v>8</v>
          </cell>
          <cell r="Q58">
            <v>22</v>
          </cell>
          <cell r="R58">
            <v>165</v>
          </cell>
          <cell r="S58">
            <v>425</v>
          </cell>
          <cell r="T58">
            <v>408</v>
          </cell>
          <cell r="U58">
            <v>12</v>
          </cell>
          <cell r="V58">
            <v>57</v>
          </cell>
          <cell r="W58">
            <v>854</v>
          </cell>
          <cell r="X58">
            <v>360</v>
          </cell>
          <cell r="Y58">
            <v>6</v>
          </cell>
          <cell r="Z58">
            <v>1538</v>
          </cell>
          <cell r="AA58">
            <v>44</v>
          </cell>
          <cell r="AB58">
            <v>447</v>
          </cell>
          <cell r="AC58">
            <v>364</v>
          </cell>
          <cell r="AD58">
            <v>1527</v>
          </cell>
          <cell r="AE58">
            <v>3061</v>
          </cell>
          <cell r="AF58">
            <v>74</v>
          </cell>
          <cell r="AG58">
            <v>27</v>
          </cell>
          <cell r="AH58">
            <v>215</v>
          </cell>
          <cell r="AI58">
            <v>23</v>
          </cell>
          <cell r="AJ58">
            <v>119</v>
          </cell>
          <cell r="AK58">
            <v>316</v>
          </cell>
          <cell r="AL58">
            <v>7750</v>
          </cell>
          <cell r="AM58">
            <v>13656</v>
          </cell>
          <cell r="AN58">
            <v>127</v>
          </cell>
          <cell r="AO58">
            <v>3992</v>
          </cell>
          <cell r="AP58">
            <v>23</v>
          </cell>
          <cell r="AQ58">
            <v>282</v>
          </cell>
          <cell r="AR58">
            <v>3977</v>
          </cell>
          <cell r="AS58">
            <v>203</v>
          </cell>
          <cell r="AT58">
            <v>1696</v>
          </cell>
          <cell r="AU58">
            <v>216</v>
          </cell>
          <cell r="AV58">
            <v>599</v>
          </cell>
          <cell r="AW58">
            <v>1118</v>
          </cell>
          <cell r="AX58">
            <v>259</v>
          </cell>
          <cell r="AY58">
            <v>0</v>
          </cell>
          <cell r="AZ58">
            <v>0</v>
          </cell>
          <cell r="BA58">
            <v>1164</v>
          </cell>
        </row>
        <row r="59">
          <cell r="A59" t="str">
            <v>　合江县</v>
          </cell>
          <cell r="B59" t="str">
            <v>3</v>
          </cell>
          <cell r="C59">
            <v>104555</v>
          </cell>
          <cell r="D59">
            <v>24847</v>
          </cell>
          <cell r="E59">
            <v>14617</v>
          </cell>
          <cell r="F59">
            <v>2365</v>
          </cell>
          <cell r="G59">
            <v>5268</v>
          </cell>
          <cell r="H59">
            <v>1091</v>
          </cell>
          <cell r="I59">
            <v>0</v>
          </cell>
          <cell r="J59">
            <v>35</v>
          </cell>
          <cell r="K59">
            <v>0</v>
          </cell>
          <cell r="L59">
            <v>1471</v>
          </cell>
          <cell r="M59">
            <v>30008</v>
          </cell>
          <cell r="N59">
            <v>2026</v>
          </cell>
          <cell r="O59">
            <v>410</v>
          </cell>
          <cell r="P59">
            <v>35</v>
          </cell>
          <cell r="Q59">
            <v>14</v>
          </cell>
          <cell r="R59">
            <v>213</v>
          </cell>
          <cell r="S59">
            <v>634</v>
          </cell>
          <cell r="T59">
            <v>687</v>
          </cell>
          <cell r="U59">
            <v>19</v>
          </cell>
          <cell r="V59">
            <v>82</v>
          </cell>
          <cell r="W59">
            <v>1131</v>
          </cell>
          <cell r="X59">
            <v>1024</v>
          </cell>
          <cell r="Y59">
            <v>0</v>
          </cell>
          <cell r="Z59">
            <v>3021</v>
          </cell>
          <cell r="AA59">
            <v>207</v>
          </cell>
          <cell r="AB59">
            <v>1619</v>
          </cell>
          <cell r="AC59">
            <v>659</v>
          </cell>
          <cell r="AD59">
            <v>604</v>
          </cell>
          <cell r="AE59">
            <v>4181</v>
          </cell>
          <cell r="AF59">
            <v>4</v>
          </cell>
          <cell r="AG59">
            <v>36</v>
          </cell>
          <cell r="AH59">
            <v>567</v>
          </cell>
          <cell r="AI59">
            <v>2</v>
          </cell>
          <cell r="AJ59">
            <v>140</v>
          </cell>
          <cell r="AK59">
            <v>375</v>
          </cell>
          <cell r="AL59">
            <v>12318</v>
          </cell>
          <cell r="AM59">
            <v>26040</v>
          </cell>
          <cell r="AN59">
            <v>197</v>
          </cell>
          <cell r="AO59">
            <v>7541</v>
          </cell>
          <cell r="AP59">
            <v>2</v>
          </cell>
          <cell r="AQ59">
            <v>525</v>
          </cell>
          <cell r="AR59">
            <v>5150</v>
          </cell>
          <cell r="AS59">
            <v>2383</v>
          </cell>
          <cell r="AT59">
            <v>2864</v>
          </cell>
          <cell r="AU59">
            <v>2080</v>
          </cell>
          <cell r="AV59">
            <v>757</v>
          </cell>
          <cell r="AW59">
            <v>1599</v>
          </cell>
          <cell r="AX59">
            <v>772</v>
          </cell>
          <cell r="AY59">
            <v>0</v>
          </cell>
          <cell r="AZ59">
            <v>0</v>
          </cell>
          <cell r="BA59">
            <v>2170</v>
          </cell>
        </row>
        <row r="60">
          <cell r="A60" t="str">
            <v>　叙永县</v>
          </cell>
          <cell r="B60" t="str">
            <v>3</v>
          </cell>
          <cell r="C60">
            <v>87029</v>
          </cell>
          <cell r="D60">
            <v>20220</v>
          </cell>
          <cell r="E60">
            <v>12008</v>
          </cell>
          <cell r="F60">
            <v>3562</v>
          </cell>
          <cell r="G60">
            <v>1628</v>
          </cell>
          <cell r="H60">
            <v>1470</v>
          </cell>
          <cell r="I60">
            <v>7</v>
          </cell>
          <cell r="J60">
            <v>52</v>
          </cell>
          <cell r="K60">
            <v>222</v>
          </cell>
          <cell r="L60">
            <v>1271</v>
          </cell>
          <cell r="M60">
            <v>20740</v>
          </cell>
          <cell r="N60">
            <v>1943</v>
          </cell>
          <cell r="O60">
            <v>304</v>
          </cell>
          <cell r="P60">
            <v>54</v>
          </cell>
          <cell r="Q60">
            <v>67</v>
          </cell>
          <cell r="R60">
            <v>202</v>
          </cell>
          <cell r="S60">
            <v>482</v>
          </cell>
          <cell r="T60">
            <v>484</v>
          </cell>
          <cell r="U60">
            <v>29</v>
          </cell>
          <cell r="V60">
            <v>41</v>
          </cell>
          <cell r="W60">
            <v>1000</v>
          </cell>
          <cell r="X60">
            <v>876</v>
          </cell>
          <cell r="Y60">
            <v>15</v>
          </cell>
          <cell r="Z60">
            <v>1670</v>
          </cell>
          <cell r="AA60">
            <v>112</v>
          </cell>
          <cell r="AB60">
            <v>753</v>
          </cell>
          <cell r="AC60">
            <v>504</v>
          </cell>
          <cell r="AD60">
            <v>1385</v>
          </cell>
          <cell r="AE60">
            <v>3566</v>
          </cell>
          <cell r="AF60">
            <v>22</v>
          </cell>
          <cell r="AG60">
            <v>103</v>
          </cell>
          <cell r="AH60">
            <v>426</v>
          </cell>
          <cell r="AI60">
            <v>30</v>
          </cell>
          <cell r="AJ60">
            <v>17</v>
          </cell>
          <cell r="AK60">
            <v>202</v>
          </cell>
          <cell r="AL60">
            <v>6453</v>
          </cell>
          <cell r="AM60">
            <v>28916</v>
          </cell>
          <cell r="AN60">
            <v>155</v>
          </cell>
          <cell r="AO60">
            <v>6633</v>
          </cell>
          <cell r="AP60">
            <v>3</v>
          </cell>
          <cell r="AQ60">
            <v>577</v>
          </cell>
          <cell r="AR60">
            <v>5856</v>
          </cell>
          <cell r="AS60">
            <v>3044</v>
          </cell>
          <cell r="AT60">
            <v>2918</v>
          </cell>
          <cell r="AU60">
            <v>90</v>
          </cell>
          <cell r="AV60">
            <v>1105</v>
          </cell>
          <cell r="AW60">
            <v>2751</v>
          </cell>
          <cell r="AX60">
            <v>678</v>
          </cell>
          <cell r="AY60">
            <v>0</v>
          </cell>
          <cell r="AZ60">
            <v>0</v>
          </cell>
          <cell r="BA60">
            <v>5106</v>
          </cell>
        </row>
        <row r="61">
          <cell r="A61" t="str">
            <v>　古蔺县</v>
          </cell>
          <cell r="B61" t="str">
            <v>3</v>
          </cell>
          <cell r="C61">
            <v>89693</v>
          </cell>
          <cell r="D61">
            <v>22845</v>
          </cell>
          <cell r="E61">
            <v>12629</v>
          </cell>
          <cell r="F61">
            <v>3598</v>
          </cell>
          <cell r="G61">
            <v>1750</v>
          </cell>
          <cell r="H61">
            <v>657</v>
          </cell>
          <cell r="I61">
            <v>0</v>
          </cell>
          <cell r="J61">
            <v>12</v>
          </cell>
          <cell r="K61">
            <v>897</v>
          </cell>
          <cell r="L61">
            <v>3302</v>
          </cell>
          <cell r="M61">
            <v>25570</v>
          </cell>
          <cell r="N61">
            <v>2595</v>
          </cell>
          <cell r="O61">
            <v>479</v>
          </cell>
          <cell r="P61">
            <v>2</v>
          </cell>
          <cell r="Q61">
            <v>45</v>
          </cell>
          <cell r="R61">
            <v>181</v>
          </cell>
          <cell r="S61">
            <v>422</v>
          </cell>
          <cell r="T61">
            <v>615</v>
          </cell>
          <cell r="U61">
            <v>61</v>
          </cell>
          <cell r="V61">
            <v>14</v>
          </cell>
          <cell r="W61">
            <v>1436</v>
          </cell>
          <cell r="X61">
            <v>1090</v>
          </cell>
          <cell r="Y61">
            <v>13</v>
          </cell>
          <cell r="Z61">
            <v>1591</v>
          </cell>
          <cell r="AA61">
            <v>55</v>
          </cell>
          <cell r="AB61">
            <v>794</v>
          </cell>
          <cell r="AC61">
            <v>663</v>
          </cell>
          <cell r="AD61">
            <v>1791</v>
          </cell>
          <cell r="AE61">
            <v>3602</v>
          </cell>
          <cell r="AF61">
            <v>83</v>
          </cell>
          <cell r="AG61">
            <v>27</v>
          </cell>
          <cell r="AH61">
            <v>309</v>
          </cell>
          <cell r="AI61">
            <v>179</v>
          </cell>
          <cell r="AJ61">
            <v>71</v>
          </cell>
          <cell r="AK61">
            <v>498</v>
          </cell>
          <cell r="AL61">
            <v>8954</v>
          </cell>
          <cell r="AM61">
            <v>24408</v>
          </cell>
          <cell r="AN61">
            <v>206</v>
          </cell>
          <cell r="AO61">
            <v>5059</v>
          </cell>
          <cell r="AP61">
            <v>14</v>
          </cell>
          <cell r="AQ61">
            <v>544</v>
          </cell>
          <cell r="AR61">
            <v>6355</v>
          </cell>
          <cell r="AS61">
            <v>196</v>
          </cell>
          <cell r="AT61">
            <v>255</v>
          </cell>
          <cell r="AU61">
            <v>491</v>
          </cell>
          <cell r="AV61">
            <v>392</v>
          </cell>
          <cell r="AW61">
            <v>1703</v>
          </cell>
          <cell r="AX61">
            <v>482</v>
          </cell>
          <cell r="AY61">
            <v>0</v>
          </cell>
          <cell r="AZ61">
            <v>0</v>
          </cell>
          <cell r="BA61">
            <v>8711</v>
          </cell>
        </row>
        <row r="62">
          <cell r="A62" t="str">
            <v>德阳市</v>
          </cell>
          <cell r="B62" t="str">
            <v>0</v>
          </cell>
          <cell r="C62">
            <v>956082</v>
          </cell>
          <cell r="D62">
            <v>201325</v>
          </cell>
          <cell r="E62">
            <v>89138</v>
          </cell>
          <cell r="F62">
            <v>28683</v>
          </cell>
          <cell r="G62">
            <v>34870</v>
          </cell>
          <cell r="H62">
            <v>15515</v>
          </cell>
          <cell r="I62">
            <v>29</v>
          </cell>
          <cell r="J62">
            <v>249</v>
          </cell>
          <cell r="K62">
            <v>1980</v>
          </cell>
          <cell r="L62">
            <v>30861</v>
          </cell>
          <cell r="M62">
            <v>243538</v>
          </cell>
          <cell r="N62">
            <v>12948</v>
          </cell>
          <cell r="O62">
            <v>2680</v>
          </cell>
          <cell r="P62">
            <v>89</v>
          </cell>
          <cell r="Q62">
            <v>299</v>
          </cell>
          <cell r="R62">
            <v>1320</v>
          </cell>
          <cell r="S62">
            <v>6023</v>
          </cell>
          <cell r="T62">
            <v>3909</v>
          </cell>
          <cell r="U62">
            <v>127</v>
          </cell>
          <cell r="V62">
            <v>755</v>
          </cell>
          <cell r="W62">
            <v>11044</v>
          </cell>
          <cell r="X62">
            <v>3939</v>
          </cell>
          <cell r="Y62">
            <v>232</v>
          </cell>
          <cell r="Z62">
            <v>18518</v>
          </cell>
          <cell r="AA62">
            <v>778</v>
          </cell>
          <cell r="AB62">
            <v>6604</v>
          </cell>
          <cell r="AC62">
            <v>5519</v>
          </cell>
          <cell r="AD62">
            <v>9924</v>
          </cell>
          <cell r="AE62">
            <v>43976</v>
          </cell>
          <cell r="AF62">
            <v>475</v>
          </cell>
          <cell r="AG62">
            <v>465</v>
          </cell>
          <cell r="AH62">
            <v>5059</v>
          </cell>
          <cell r="AI62">
            <v>566</v>
          </cell>
          <cell r="AJ62">
            <v>1642</v>
          </cell>
          <cell r="AK62">
            <v>4336</v>
          </cell>
          <cell r="AL62">
            <v>102311</v>
          </cell>
          <cell r="AM62">
            <v>156223</v>
          </cell>
          <cell r="AN62">
            <v>941</v>
          </cell>
          <cell r="AO62">
            <v>38758</v>
          </cell>
          <cell r="AP62">
            <v>714</v>
          </cell>
          <cell r="AQ62">
            <v>2528</v>
          </cell>
          <cell r="AR62">
            <v>15186</v>
          </cell>
          <cell r="AS62">
            <v>13399</v>
          </cell>
          <cell r="AT62">
            <v>14756</v>
          </cell>
          <cell r="AU62">
            <v>3331</v>
          </cell>
          <cell r="AV62">
            <v>7960</v>
          </cell>
          <cell r="AW62">
            <v>7639</v>
          </cell>
          <cell r="AX62">
            <v>8794</v>
          </cell>
          <cell r="AY62">
            <v>0</v>
          </cell>
          <cell r="AZ62">
            <v>0</v>
          </cell>
          <cell r="BA62">
            <v>42217</v>
          </cell>
        </row>
        <row r="63">
          <cell r="A63" t="str">
            <v>德阳市本级</v>
          </cell>
          <cell r="B63">
            <v>1</v>
          </cell>
          <cell r="C63">
            <v>255799</v>
          </cell>
          <cell r="D63">
            <v>38955</v>
          </cell>
          <cell r="E63">
            <v>12772</v>
          </cell>
          <cell r="F63">
            <v>8314</v>
          </cell>
          <cell r="G63">
            <v>8897</v>
          </cell>
          <cell r="H63">
            <v>3361</v>
          </cell>
          <cell r="I63">
            <v>29</v>
          </cell>
          <cell r="J63">
            <v>26</v>
          </cell>
          <cell r="K63">
            <v>146</v>
          </cell>
          <cell r="L63">
            <v>5410</v>
          </cell>
          <cell r="M63">
            <v>58256</v>
          </cell>
          <cell r="N63">
            <v>1935</v>
          </cell>
          <cell r="O63">
            <v>1061</v>
          </cell>
          <cell r="P63">
            <v>32</v>
          </cell>
          <cell r="Q63">
            <v>95</v>
          </cell>
          <cell r="R63">
            <v>321</v>
          </cell>
          <cell r="S63">
            <v>1851</v>
          </cell>
          <cell r="T63">
            <v>889</v>
          </cell>
          <cell r="U63">
            <v>41</v>
          </cell>
          <cell r="V63">
            <v>193</v>
          </cell>
          <cell r="W63">
            <v>2862</v>
          </cell>
          <cell r="X63">
            <v>1386</v>
          </cell>
          <cell r="Y63">
            <v>122</v>
          </cell>
          <cell r="Z63">
            <v>4287</v>
          </cell>
          <cell r="AA63">
            <v>297</v>
          </cell>
          <cell r="AB63">
            <v>1866</v>
          </cell>
          <cell r="AC63">
            <v>1197</v>
          </cell>
          <cell r="AD63">
            <v>2617</v>
          </cell>
          <cell r="AE63">
            <v>12713</v>
          </cell>
          <cell r="AF63">
            <v>210</v>
          </cell>
          <cell r="AG63">
            <v>74</v>
          </cell>
          <cell r="AH63">
            <v>1250</v>
          </cell>
          <cell r="AI63">
            <v>143</v>
          </cell>
          <cell r="AJ63">
            <v>186</v>
          </cell>
          <cell r="AK63">
            <v>328</v>
          </cell>
          <cell r="AL63">
            <v>22300</v>
          </cell>
          <cell r="AM63">
            <v>32799</v>
          </cell>
          <cell r="AN63">
            <v>289</v>
          </cell>
          <cell r="AO63">
            <v>5949</v>
          </cell>
          <cell r="AP63">
            <v>523</v>
          </cell>
          <cell r="AQ63">
            <v>103</v>
          </cell>
          <cell r="AR63">
            <v>346</v>
          </cell>
          <cell r="AS63">
            <v>80</v>
          </cell>
          <cell r="AT63">
            <v>1003</v>
          </cell>
          <cell r="AU63">
            <v>701</v>
          </cell>
          <cell r="AV63">
            <v>2050</v>
          </cell>
          <cell r="AW63">
            <v>331</v>
          </cell>
          <cell r="AX63">
            <v>1952</v>
          </cell>
          <cell r="AY63">
            <v>0</v>
          </cell>
          <cell r="AZ63">
            <v>0</v>
          </cell>
          <cell r="BA63">
            <v>19472</v>
          </cell>
        </row>
        <row r="64">
          <cell r="A64" t="str">
            <v>德阳市区县合计</v>
          </cell>
          <cell r="B64">
            <v>2</v>
          </cell>
          <cell r="C64">
            <v>700283</v>
          </cell>
          <cell r="D64">
            <v>162370</v>
          </cell>
          <cell r="E64">
            <v>76366</v>
          </cell>
          <cell r="F64">
            <v>20369</v>
          </cell>
          <cell r="G64">
            <v>25973</v>
          </cell>
          <cell r="H64">
            <v>12151</v>
          </cell>
          <cell r="I64">
            <v>0</v>
          </cell>
          <cell r="J64">
            <v>223</v>
          </cell>
          <cell r="K64">
            <v>1834</v>
          </cell>
          <cell r="L64">
            <v>25454</v>
          </cell>
          <cell r="M64">
            <v>185282</v>
          </cell>
          <cell r="N64">
            <v>11013</v>
          </cell>
          <cell r="O64">
            <v>1620</v>
          </cell>
          <cell r="P64">
            <v>57</v>
          </cell>
          <cell r="Q64">
            <v>204</v>
          </cell>
          <cell r="R64">
            <v>999</v>
          </cell>
          <cell r="S64">
            <v>4172</v>
          </cell>
          <cell r="T64">
            <v>3020</v>
          </cell>
          <cell r="U64">
            <v>86</v>
          </cell>
          <cell r="V64">
            <v>562</v>
          </cell>
          <cell r="W64">
            <v>8182</v>
          </cell>
          <cell r="X64">
            <v>2553</v>
          </cell>
          <cell r="Y64">
            <v>110</v>
          </cell>
          <cell r="Z64">
            <v>14231</v>
          </cell>
          <cell r="AA64">
            <v>481</v>
          </cell>
          <cell r="AB64">
            <v>4738</v>
          </cell>
          <cell r="AC64">
            <v>4322</v>
          </cell>
          <cell r="AD64">
            <v>7306</v>
          </cell>
          <cell r="AE64">
            <v>31263</v>
          </cell>
          <cell r="AF64">
            <v>265</v>
          </cell>
          <cell r="AG64">
            <v>391</v>
          </cell>
          <cell r="AH64">
            <v>3809</v>
          </cell>
          <cell r="AI64">
            <v>423</v>
          </cell>
          <cell r="AJ64">
            <v>1456</v>
          </cell>
          <cell r="AK64">
            <v>4008</v>
          </cell>
          <cell r="AL64">
            <v>80011</v>
          </cell>
          <cell r="AM64">
            <v>123424</v>
          </cell>
          <cell r="AN64">
            <v>652</v>
          </cell>
          <cell r="AO64">
            <v>32809</v>
          </cell>
          <cell r="AP64">
            <v>191</v>
          </cell>
          <cell r="AQ64">
            <v>2425</v>
          </cell>
          <cell r="AR64">
            <v>14840</v>
          </cell>
          <cell r="AS64">
            <v>13319</v>
          </cell>
          <cell r="AT64">
            <v>13753</v>
          </cell>
          <cell r="AU64">
            <v>2630</v>
          </cell>
          <cell r="AV64">
            <v>5910</v>
          </cell>
          <cell r="AW64">
            <v>7308</v>
          </cell>
          <cell r="AX64">
            <v>6842</v>
          </cell>
          <cell r="AY64">
            <v>0</v>
          </cell>
          <cell r="AZ64">
            <v>0</v>
          </cell>
          <cell r="BA64">
            <v>22745</v>
          </cell>
        </row>
        <row r="65">
          <cell r="A65" t="str">
            <v>　旌阳区</v>
          </cell>
          <cell r="B65">
            <v>3</v>
          </cell>
          <cell r="C65">
            <v>122970</v>
          </cell>
          <cell r="D65">
            <v>21414</v>
          </cell>
          <cell r="E65">
            <v>10345</v>
          </cell>
          <cell r="F65">
            <v>3254</v>
          </cell>
          <cell r="G65">
            <v>1445</v>
          </cell>
          <cell r="H65">
            <v>1108</v>
          </cell>
          <cell r="I65">
            <v>0</v>
          </cell>
          <cell r="J65">
            <v>8</v>
          </cell>
          <cell r="K65">
            <v>916</v>
          </cell>
          <cell r="L65">
            <v>4338</v>
          </cell>
          <cell r="M65">
            <v>24359</v>
          </cell>
          <cell r="N65">
            <v>1855</v>
          </cell>
          <cell r="O65">
            <v>191</v>
          </cell>
          <cell r="P65">
            <v>5</v>
          </cell>
          <cell r="Q65">
            <v>3</v>
          </cell>
          <cell r="R65">
            <v>206</v>
          </cell>
          <cell r="S65">
            <v>474</v>
          </cell>
          <cell r="T65">
            <v>353</v>
          </cell>
          <cell r="U65">
            <v>30</v>
          </cell>
          <cell r="V65">
            <v>149</v>
          </cell>
          <cell r="W65">
            <v>916</v>
          </cell>
          <cell r="X65">
            <v>242</v>
          </cell>
          <cell r="Y65">
            <v>4</v>
          </cell>
          <cell r="Z65">
            <v>1539</v>
          </cell>
          <cell r="AA65">
            <v>37</v>
          </cell>
          <cell r="AB65">
            <v>773</v>
          </cell>
          <cell r="AC65">
            <v>705</v>
          </cell>
          <cell r="AD65">
            <v>721</v>
          </cell>
          <cell r="AE65">
            <v>3291</v>
          </cell>
          <cell r="AF65">
            <v>3</v>
          </cell>
          <cell r="AG65">
            <v>19</v>
          </cell>
          <cell r="AH65">
            <v>543</v>
          </cell>
          <cell r="AI65">
            <v>54</v>
          </cell>
          <cell r="AJ65">
            <v>299</v>
          </cell>
          <cell r="AK65">
            <v>247</v>
          </cell>
          <cell r="AL65">
            <v>11700</v>
          </cell>
          <cell r="AM65">
            <v>17645</v>
          </cell>
          <cell r="AN65">
            <v>214</v>
          </cell>
          <cell r="AO65">
            <v>5884</v>
          </cell>
          <cell r="AP65">
            <v>16</v>
          </cell>
          <cell r="AQ65">
            <v>396</v>
          </cell>
          <cell r="AR65">
            <v>1917</v>
          </cell>
          <cell r="AS65">
            <v>3026</v>
          </cell>
          <cell r="AT65">
            <v>631</v>
          </cell>
          <cell r="AU65">
            <v>426</v>
          </cell>
          <cell r="AV65">
            <v>555</v>
          </cell>
          <cell r="AW65">
            <v>838</v>
          </cell>
          <cell r="AX65">
            <v>1163</v>
          </cell>
          <cell r="AY65">
            <v>0</v>
          </cell>
          <cell r="AZ65">
            <v>0</v>
          </cell>
          <cell r="BA65">
            <v>2579</v>
          </cell>
        </row>
        <row r="66">
          <cell r="A66" t="str">
            <v>　广汉市</v>
          </cell>
          <cell r="B66" t="str">
            <v>3</v>
          </cell>
          <cell r="C66">
            <v>134918</v>
          </cell>
          <cell r="D66">
            <v>31371</v>
          </cell>
          <cell r="E66">
            <v>14566</v>
          </cell>
          <cell r="F66">
            <v>3155</v>
          </cell>
          <cell r="G66">
            <v>6199</v>
          </cell>
          <cell r="H66">
            <v>2106</v>
          </cell>
          <cell r="I66">
            <v>0</v>
          </cell>
          <cell r="J66">
            <v>98</v>
          </cell>
          <cell r="K66">
            <v>89</v>
          </cell>
          <cell r="L66">
            <v>5158</v>
          </cell>
          <cell r="M66">
            <v>41460</v>
          </cell>
          <cell r="N66">
            <v>1426</v>
          </cell>
          <cell r="O66">
            <v>174</v>
          </cell>
          <cell r="P66">
            <v>4</v>
          </cell>
          <cell r="Q66">
            <v>44</v>
          </cell>
          <cell r="R66">
            <v>141</v>
          </cell>
          <cell r="S66">
            <v>1158</v>
          </cell>
          <cell r="T66">
            <v>615</v>
          </cell>
          <cell r="U66">
            <v>0</v>
          </cell>
          <cell r="V66">
            <v>83</v>
          </cell>
          <cell r="W66">
            <v>1716</v>
          </cell>
          <cell r="X66">
            <v>401</v>
          </cell>
          <cell r="Y66">
            <v>8</v>
          </cell>
          <cell r="Z66">
            <v>3100</v>
          </cell>
          <cell r="AA66">
            <v>133</v>
          </cell>
          <cell r="AB66">
            <v>650</v>
          </cell>
          <cell r="AC66">
            <v>286</v>
          </cell>
          <cell r="AD66">
            <v>1932</v>
          </cell>
          <cell r="AE66">
            <v>7601</v>
          </cell>
          <cell r="AF66">
            <v>48</v>
          </cell>
          <cell r="AG66">
            <v>61</v>
          </cell>
          <cell r="AH66">
            <v>814</v>
          </cell>
          <cell r="AI66">
            <v>118</v>
          </cell>
          <cell r="AJ66">
            <v>100</v>
          </cell>
          <cell r="AK66">
            <v>933</v>
          </cell>
          <cell r="AL66">
            <v>19914</v>
          </cell>
          <cell r="AM66">
            <v>17677</v>
          </cell>
          <cell r="AN66">
            <v>158</v>
          </cell>
          <cell r="AO66">
            <v>5927</v>
          </cell>
          <cell r="AP66">
            <v>24</v>
          </cell>
          <cell r="AQ66">
            <v>485</v>
          </cell>
          <cell r="AR66">
            <v>1801</v>
          </cell>
          <cell r="AS66">
            <v>1443</v>
          </cell>
          <cell r="AT66">
            <v>2148</v>
          </cell>
          <cell r="AU66">
            <v>510</v>
          </cell>
          <cell r="AV66">
            <v>724</v>
          </cell>
          <cell r="AW66">
            <v>927</v>
          </cell>
          <cell r="AX66">
            <v>1172</v>
          </cell>
          <cell r="AY66">
            <v>0</v>
          </cell>
          <cell r="AZ66">
            <v>0</v>
          </cell>
          <cell r="BA66">
            <v>2358</v>
          </cell>
        </row>
        <row r="67">
          <cell r="A67" t="str">
            <v>　绵竹市</v>
          </cell>
          <cell r="B67">
            <v>3</v>
          </cell>
          <cell r="C67">
            <v>135841</v>
          </cell>
          <cell r="D67">
            <v>33988</v>
          </cell>
          <cell r="E67">
            <v>13325</v>
          </cell>
          <cell r="F67">
            <v>5419</v>
          </cell>
          <cell r="G67">
            <v>3543</v>
          </cell>
          <cell r="H67">
            <v>1556</v>
          </cell>
          <cell r="I67">
            <v>0</v>
          </cell>
          <cell r="J67">
            <v>50</v>
          </cell>
          <cell r="K67">
            <v>270</v>
          </cell>
          <cell r="L67">
            <v>9825</v>
          </cell>
          <cell r="M67">
            <v>36699</v>
          </cell>
          <cell r="N67">
            <v>3363</v>
          </cell>
          <cell r="O67">
            <v>423</v>
          </cell>
          <cell r="P67">
            <v>9</v>
          </cell>
          <cell r="Q67">
            <v>110</v>
          </cell>
          <cell r="R67">
            <v>142</v>
          </cell>
          <cell r="S67">
            <v>593</v>
          </cell>
          <cell r="T67">
            <v>620</v>
          </cell>
          <cell r="U67">
            <v>0</v>
          </cell>
          <cell r="V67">
            <v>208</v>
          </cell>
          <cell r="W67">
            <v>1666</v>
          </cell>
          <cell r="X67">
            <v>583</v>
          </cell>
          <cell r="Y67">
            <v>50</v>
          </cell>
          <cell r="Z67">
            <v>3444</v>
          </cell>
          <cell r="AA67">
            <v>101</v>
          </cell>
          <cell r="AB67">
            <v>1223</v>
          </cell>
          <cell r="AC67">
            <v>1162</v>
          </cell>
          <cell r="AD67">
            <v>1919</v>
          </cell>
          <cell r="AE67">
            <v>7847</v>
          </cell>
          <cell r="AF67">
            <v>133</v>
          </cell>
          <cell r="AG67">
            <v>0</v>
          </cell>
          <cell r="AH67">
            <v>998</v>
          </cell>
          <cell r="AI67">
            <v>179</v>
          </cell>
          <cell r="AJ67">
            <v>264</v>
          </cell>
          <cell r="AK67">
            <v>860</v>
          </cell>
          <cell r="AL67">
            <v>10802</v>
          </cell>
          <cell r="AM67">
            <v>20233</v>
          </cell>
          <cell r="AN67">
            <v>80</v>
          </cell>
          <cell r="AO67">
            <v>4248</v>
          </cell>
          <cell r="AP67">
            <v>49</v>
          </cell>
          <cell r="AQ67">
            <v>92</v>
          </cell>
          <cell r="AR67">
            <v>2074</v>
          </cell>
          <cell r="AS67">
            <v>2799</v>
          </cell>
          <cell r="AT67">
            <v>2702</v>
          </cell>
          <cell r="AU67">
            <v>340</v>
          </cell>
          <cell r="AV67">
            <v>733</v>
          </cell>
          <cell r="AW67">
            <v>1480</v>
          </cell>
          <cell r="AX67">
            <v>1343</v>
          </cell>
          <cell r="AY67">
            <v>0</v>
          </cell>
          <cell r="AZ67">
            <v>0</v>
          </cell>
          <cell r="BA67">
            <v>4293</v>
          </cell>
        </row>
        <row r="68">
          <cell r="A68" t="str">
            <v>　中江县</v>
          </cell>
          <cell r="B68">
            <v>3</v>
          </cell>
          <cell r="C68">
            <v>141256</v>
          </cell>
          <cell r="D68">
            <v>36648</v>
          </cell>
          <cell r="E68">
            <v>21602</v>
          </cell>
          <cell r="F68">
            <v>3761</v>
          </cell>
          <cell r="G68">
            <v>6278</v>
          </cell>
          <cell r="H68">
            <v>1727</v>
          </cell>
          <cell r="I68">
            <v>0</v>
          </cell>
          <cell r="J68">
            <v>55</v>
          </cell>
          <cell r="K68">
            <v>2</v>
          </cell>
          <cell r="L68">
            <v>3223</v>
          </cell>
          <cell r="M68">
            <v>44911</v>
          </cell>
          <cell r="N68">
            <v>1334</v>
          </cell>
          <cell r="O68">
            <v>607</v>
          </cell>
          <cell r="P68">
            <v>6</v>
          </cell>
          <cell r="Q68">
            <v>22</v>
          </cell>
          <cell r="R68">
            <v>271</v>
          </cell>
          <cell r="S68">
            <v>923</v>
          </cell>
          <cell r="T68">
            <v>574</v>
          </cell>
          <cell r="U68">
            <v>38</v>
          </cell>
          <cell r="V68">
            <v>94</v>
          </cell>
          <cell r="W68">
            <v>1474</v>
          </cell>
          <cell r="X68">
            <v>467</v>
          </cell>
          <cell r="Y68">
            <v>16</v>
          </cell>
          <cell r="Z68">
            <v>2322</v>
          </cell>
          <cell r="AA68">
            <v>58</v>
          </cell>
          <cell r="AB68">
            <v>470</v>
          </cell>
          <cell r="AC68">
            <v>757</v>
          </cell>
          <cell r="AD68">
            <v>1434</v>
          </cell>
          <cell r="AE68">
            <v>9190</v>
          </cell>
          <cell r="AF68">
            <v>16</v>
          </cell>
          <cell r="AG68">
            <v>300</v>
          </cell>
          <cell r="AH68">
            <v>743</v>
          </cell>
          <cell r="AI68">
            <v>62</v>
          </cell>
          <cell r="AJ68">
            <v>487</v>
          </cell>
          <cell r="AK68">
            <v>855</v>
          </cell>
          <cell r="AL68">
            <v>22391</v>
          </cell>
          <cell r="AM68">
            <v>36463</v>
          </cell>
          <cell r="AN68">
            <v>122</v>
          </cell>
          <cell r="AO68">
            <v>10734</v>
          </cell>
          <cell r="AP68">
            <v>83</v>
          </cell>
          <cell r="AQ68">
            <v>804</v>
          </cell>
          <cell r="AR68">
            <v>4937</v>
          </cell>
          <cell r="AS68">
            <v>3416</v>
          </cell>
          <cell r="AT68">
            <v>5324</v>
          </cell>
          <cell r="AU68">
            <v>597</v>
          </cell>
          <cell r="AV68">
            <v>3059</v>
          </cell>
          <cell r="AW68">
            <v>2544</v>
          </cell>
          <cell r="AX68">
            <v>1100</v>
          </cell>
          <cell r="AY68">
            <v>0</v>
          </cell>
          <cell r="AZ68">
            <v>0</v>
          </cell>
          <cell r="BA68">
            <v>3743</v>
          </cell>
        </row>
        <row r="69">
          <cell r="A69" t="str">
            <v>　什邡市</v>
          </cell>
          <cell r="B69">
            <v>3</v>
          </cell>
          <cell r="C69">
            <v>119110</v>
          </cell>
          <cell r="D69">
            <v>26907</v>
          </cell>
          <cell r="E69">
            <v>11452</v>
          </cell>
          <cell r="F69">
            <v>3671</v>
          </cell>
          <cell r="G69">
            <v>6144</v>
          </cell>
          <cell r="H69">
            <v>4253</v>
          </cell>
          <cell r="I69">
            <v>0</v>
          </cell>
          <cell r="J69">
            <v>0</v>
          </cell>
          <cell r="K69">
            <v>0</v>
          </cell>
          <cell r="L69">
            <v>1387</v>
          </cell>
          <cell r="M69">
            <v>26569</v>
          </cell>
          <cell r="N69">
            <v>2254</v>
          </cell>
          <cell r="O69">
            <v>103</v>
          </cell>
          <cell r="P69">
            <v>7</v>
          </cell>
          <cell r="Q69">
            <v>19</v>
          </cell>
          <cell r="R69">
            <v>181</v>
          </cell>
          <cell r="S69">
            <v>685</v>
          </cell>
          <cell r="T69">
            <v>548</v>
          </cell>
          <cell r="U69">
            <v>0</v>
          </cell>
          <cell r="V69">
            <v>2</v>
          </cell>
          <cell r="W69">
            <v>1614</v>
          </cell>
          <cell r="X69">
            <v>669</v>
          </cell>
          <cell r="Y69">
            <v>24</v>
          </cell>
          <cell r="Z69">
            <v>3270</v>
          </cell>
          <cell r="AA69">
            <v>146</v>
          </cell>
          <cell r="AB69">
            <v>1031</v>
          </cell>
          <cell r="AC69">
            <v>1016</v>
          </cell>
          <cell r="AD69">
            <v>587</v>
          </cell>
          <cell r="AE69">
            <v>882</v>
          </cell>
          <cell r="AF69">
            <v>44</v>
          </cell>
          <cell r="AG69">
            <v>4</v>
          </cell>
          <cell r="AH69">
            <v>353</v>
          </cell>
          <cell r="AI69">
            <v>8</v>
          </cell>
          <cell r="AJ69">
            <v>173</v>
          </cell>
          <cell r="AK69">
            <v>805</v>
          </cell>
          <cell r="AL69">
            <v>12144</v>
          </cell>
          <cell r="AM69">
            <v>22426</v>
          </cell>
          <cell r="AN69">
            <v>72</v>
          </cell>
          <cell r="AO69">
            <v>5074</v>
          </cell>
          <cell r="AP69">
            <v>17</v>
          </cell>
          <cell r="AQ69">
            <v>514</v>
          </cell>
          <cell r="AR69">
            <v>2811</v>
          </cell>
          <cell r="AS69">
            <v>1424</v>
          </cell>
          <cell r="AT69">
            <v>2025</v>
          </cell>
          <cell r="AU69">
            <v>394</v>
          </cell>
          <cell r="AV69">
            <v>637</v>
          </cell>
          <cell r="AW69">
            <v>814</v>
          </cell>
          <cell r="AX69">
            <v>1472</v>
          </cell>
          <cell r="AY69">
            <v>0</v>
          </cell>
          <cell r="AZ69">
            <v>0</v>
          </cell>
          <cell r="BA69">
            <v>7172</v>
          </cell>
        </row>
        <row r="70">
          <cell r="A70" t="str">
            <v>　罗江县</v>
          </cell>
          <cell r="B70">
            <v>3</v>
          </cell>
          <cell r="C70">
            <v>46188</v>
          </cell>
          <cell r="D70">
            <v>12042</v>
          </cell>
          <cell r="E70">
            <v>5076</v>
          </cell>
          <cell r="F70">
            <v>1109</v>
          </cell>
          <cell r="G70">
            <v>2364</v>
          </cell>
          <cell r="H70">
            <v>1401</v>
          </cell>
          <cell r="I70">
            <v>0</v>
          </cell>
          <cell r="J70">
            <v>12</v>
          </cell>
          <cell r="K70">
            <v>557</v>
          </cell>
          <cell r="L70">
            <v>1523</v>
          </cell>
          <cell r="M70">
            <v>11284</v>
          </cell>
          <cell r="N70">
            <v>781</v>
          </cell>
          <cell r="O70">
            <v>122</v>
          </cell>
          <cell r="P70">
            <v>26</v>
          </cell>
          <cell r="Q70">
            <v>6</v>
          </cell>
          <cell r="R70">
            <v>58</v>
          </cell>
          <cell r="S70">
            <v>339</v>
          </cell>
          <cell r="T70">
            <v>310</v>
          </cell>
          <cell r="U70">
            <v>18</v>
          </cell>
          <cell r="V70">
            <v>26</v>
          </cell>
          <cell r="W70">
            <v>796</v>
          </cell>
          <cell r="X70">
            <v>191</v>
          </cell>
          <cell r="Y70">
            <v>8</v>
          </cell>
          <cell r="Z70">
            <v>556</v>
          </cell>
          <cell r="AA70">
            <v>6</v>
          </cell>
          <cell r="AB70">
            <v>591</v>
          </cell>
          <cell r="AC70">
            <v>396</v>
          </cell>
          <cell r="AD70">
            <v>713</v>
          </cell>
          <cell r="AE70">
            <v>2452</v>
          </cell>
          <cell r="AF70">
            <v>21</v>
          </cell>
          <cell r="AG70">
            <v>7</v>
          </cell>
          <cell r="AH70">
            <v>358</v>
          </cell>
          <cell r="AI70">
            <v>2</v>
          </cell>
          <cell r="AJ70">
            <v>133</v>
          </cell>
          <cell r="AK70">
            <v>308</v>
          </cell>
          <cell r="AL70">
            <v>3060</v>
          </cell>
          <cell r="AM70">
            <v>8980</v>
          </cell>
          <cell r="AN70">
            <v>6</v>
          </cell>
          <cell r="AO70">
            <v>942</v>
          </cell>
          <cell r="AP70">
            <v>2</v>
          </cell>
          <cell r="AQ70">
            <v>134</v>
          </cell>
          <cell r="AR70">
            <v>1300</v>
          </cell>
          <cell r="AS70">
            <v>1211</v>
          </cell>
          <cell r="AT70">
            <v>923</v>
          </cell>
          <cell r="AU70">
            <v>363</v>
          </cell>
          <cell r="AV70">
            <v>202</v>
          </cell>
          <cell r="AW70">
            <v>705</v>
          </cell>
          <cell r="AX70">
            <v>592</v>
          </cell>
          <cell r="AY70">
            <v>0</v>
          </cell>
          <cell r="AZ70">
            <v>0</v>
          </cell>
          <cell r="BA70">
            <v>2600</v>
          </cell>
        </row>
        <row r="71">
          <cell r="A71" t="str">
            <v>绵阳市</v>
          </cell>
          <cell r="B71" t="str">
            <v>0</v>
          </cell>
          <cell r="C71">
            <v>1214160</v>
          </cell>
          <cell r="D71">
            <v>263425</v>
          </cell>
          <cell r="E71">
            <v>130413</v>
          </cell>
          <cell r="F71">
            <v>36723</v>
          </cell>
          <cell r="G71">
            <v>42348</v>
          </cell>
          <cell r="H71">
            <v>23334</v>
          </cell>
          <cell r="I71">
            <v>111</v>
          </cell>
          <cell r="J71">
            <v>1881</v>
          </cell>
          <cell r="K71">
            <v>6905</v>
          </cell>
          <cell r="L71">
            <v>21710</v>
          </cell>
          <cell r="M71">
            <v>349769</v>
          </cell>
          <cell r="N71">
            <v>20952</v>
          </cell>
          <cell r="O71">
            <v>4515</v>
          </cell>
          <cell r="P71">
            <v>171</v>
          </cell>
          <cell r="Q71">
            <v>168</v>
          </cell>
          <cell r="R71">
            <v>2661</v>
          </cell>
          <cell r="S71">
            <v>9449</v>
          </cell>
          <cell r="T71">
            <v>5850</v>
          </cell>
          <cell r="U71">
            <v>362</v>
          </cell>
          <cell r="V71">
            <v>1195</v>
          </cell>
          <cell r="W71">
            <v>17237</v>
          </cell>
          <cell r="X71">
            <v>6552</v>
          </cell>
          <cell r="Y71">
            <v>200</v>
          </cell>
          <cell r="Z71">
            <v>29773</v>
          </cell>
          <cell r="AA71">
            <v>1597</v>
          </cell>
          <cell r="AB71">
            <v>12092</v>
          </cell>
          <cell r="AC71">
            <v>7221</v>
          </cell>
          <cell r="AD71">
            <v>11874</v>
          </cell>
          <cell r="AE71">
            <v>67690</v>
          </cell>
          <cell r="AF71">
            <v>1552</v>
          </cell>
          <cell r="AG71">
            <v>777</v>
          </cell>
          <cell r="AH71">
            <v>5308</v>
          </cell>
          <cell r="AI71">
            <v>503</v>
          </cell>
          <cell r="AJ71">
            <v>2364</v>
          </cell>
          <cell r="AK71">
            <v>4403</v>
          </cell>
          <cell r="AL71">
            <v>135303</v>
          </cell>
          <cell r="AM71">
            <v>247312</v>
          </cell>
          <cell r="AN71">
            <v>2313</v>
          </cell>
          <cell r="AO71">
            <v>84822</v>
          </cell>
          <cell r="AP71">
            <v>1269</v>
          </cell>
          <cell r="AQ71">
            <v>4424</v>
          </cell>
          <cell r="AR71">
            <v>36533</v>
          </cell>
          <cell r="AS71">
            <v>9203</v>
          </cell>
          <cell r="AT71">
            <v>18879</v>
          </cell>
          <cell r="AU71">
            <v>8324</v>
          </cell>
          <cell r="AV71">
            <v>4362</v>
          </cell>
          <cell r="AW71">
            <v>8484</v>
          </cell>
          <cell r="AX71">
            <v>7545</v>
          </cell>
          <cell r="AY71">
            <v>8</v>
          </cell>
          <cell r="AZ71">
            <v>881</v>
          </cell>
          <cell r="BA71">
            <v>60265</v>
          </cell>
        </row>
        <row r="72">
          <cell r="A72" t="str">
            <v>绵阳市本级</v>
          </cell>
          <cell r="B72">
            <v>1</v>
          </cell>
          <cell r="C72">
            <v>405654</v>
          </cell>
          <cell r="D72">
            <v>67858</v>
          </cell>
          <cell r="E72">
            <v>22725</v>
          </cell>
          <cell r="F72">
            <v>13627</v>
          </cell>
          <cell r="G72">
            <v>12293</v>
          </cell>
          <cell r="H72">
            <v>3983</v>
          </cell>
          <cell r="I72">
            <v>29</v>
          </cell>
          <cell r="J72">
            <v>639</v>
          </cell>
          <cell r="K72">
            <v>6234</v>
          </cell>
          <cell r="L72">
            <v>8328</v>
          </cell>
          <cell r="M72">
            <v>109636</v>
          </cell>
          <cell r="N72">
            <v>3336</v>
          </cell>
          <cell r="O72">
            <v>1050</v>
          </cell>
          <cell r="P72">
            <v>35</v>
          </cell>
          <cell r="Q72">
            <v>73</v>
          </cell>
          <cell r="R72">
            <v>897</v>
          </cell>
          <cell r="S72">
            <v>3741</v>
          </cell>
          <cell r="T72">
            <v>1483</v>
          </cell>
          <cell r="U72">
            <v>124</v>
          </cell>
          <cell r="V72">
            <v>343</v>
          </cell>
          <cell r="W72">
            <v>5183</v>
          </cell>
          <cell r="X72">
            <v>1556</v>
          </cell>
          <cell r="Y72">
            <v>150</v>
          </cell>
          <cell r="Z72">
            <v>9123</v>
          </cell>
          <cell r="AA72">
            <v>961</v>
          </cell>
          <cell r="AB72">
            <v>2557</v>
          </cell>
          <cell r="AC72">
            <v>1888</v>
          </cell>
          <cell r="AD72">
            <v>2260</v>
          </cell>
          <cell r="AE72">
            <v>29982</v>
          </cell>
          <cell r="AF72">
            <v>567</v>
          </cell>
          <cell r="AG72">
            <v>162</v>
          </cell>
          <cell r="AH72">
            <v>2171</v>
          </cell>
          <cell r="AI72">
            <v>291</v>
          </cell>
          <cell r="AJ72">
            <v>756</v>
          </cell>
          <cell r="AK72">
            <v>1142</v>
          </cell>
          <cell r="AL72">
            <v>39805</v>
          </cell>
          <cell r="AM72">
            <v>64419</v>
          </cell>
          <cell r="AN72">
            <v>1540</v>
          </cell>
          <cell r="AO72">
            <v>15607</v>
          </cell>
          <cell r="AP72">
            <v>53</v>
          </cell>
          <cell r="AQ72">
            <v>526</v>
          </cell>
          <cell r="AR72">
            <v>1260</v>
          </cell>
          <cell r="AS72">
            <v>36</v>
          </cell>
          <cell r="AT72">
            <v>1244</v>
          </cell>
          <cell r="AU72">
            <v>2174</v>
          </cell>
          <cell r="AV72">
            <v>363</v>
          </cell>
          <cell r="AW72">
            <v>1</v>
          </cell>
          <cell r="AX72">
            <v>3149</v>
          </cell>
          <cell r="AY72">
            <v>0</v>
          </cell>
          <cell r="AZ72">
            <v>713</v>
          </cell>
          <cell r="BA72">
            <v>37753</v>
          </cell>
        </row>
        <row r="73">
          <cell r="A73" t="str">
            <v>绵阳市区县合计</v>
          </cell>
          <cell r="B73">
            <v>2</v>
          </cell>
          <cell r="C73">
            <v>808506</v>
          </cell>
          <cell r="D73">
            <v>195864</v>
          </cell>
          <cell r="E73">
            <v>107718</v>
          </cell>
          <cell r="F73">
            <v>23116</v>
          </cell>
          <cell r="G73">
            <v>30050</v>
          </cell>
          <cell r="H73">
            <v>19621</v>
          </cell>
          <cell r="I73">
            <v>81</v>
          </cell>
          <cell r="J73">
            <v>1232</v>
          </cell>
          <cell r="K73">
            <v>674</v>
          </cell>
          <cell r="L73">
            <v>13372</v>
          </cell>
          <cell r="M73">
            <v>240133</v>
          </cell>
          <cell r="N73">
            <v>17659</v>
          </cell>
          <cell r="O73">
            <v>3473</v>
          </cell>
          <cell r="P73">
            <v>137</v>
          </cell>
          <cell r="Q73">
            <v>92</v>
          </cell>
          <cell r="R73">
            <v>1718</v>
          </cell>
          <cell r="S73">
            <v>5698</v>
          </cell>
          <cell r="T73">
            <v>4375</v>
          </cell>
          <cell r="U73">
            <v>219</v>
          </cell>
          <cell r="V73">
            <v>850</v>
          </cell>
          <cell r="W73">
            <v>12054</v>
          </cell>
          <cell r="X73">
            <v>4986</v>
          </cell>
          <cell r="Y73">
            <v>50</v>
          </cell>
          <cell r="Z73">
            <v>20646</v>
          </cell>
          <cell r="AA73">
            <v>633</v>
          </cell>
          <cell r="AB73">
            <v>9555</v>
          </cell>
          <cell r="AC73">
            <v>5338</v>
          </cell>
          <cell r="AD73">
            <v>9625</v>
          </cell>
          <cell r="AE73">
            <v>37705</v>
          </cell>
          <cell r="AF73">
            <v>984</v>
          </cell>
          <cell r="AG73">
            <v>615</v>
          </cell>
          <cell r="AH73">
            <v>3132</v>
          </cell>
          <cell r="AI73">
            <v>212</v>
          </cell>
          <cell r="AJ73">
            <v>1592</v>
          </cell>
          <cell r="AK73">
            <v>3261</v>
          </cell>
          <cell r="AL73">
            <v>95524</v>
          </cell>
          <cell r="AM73">
            <v>180339</v>
          </cell>
          <cell r="AN73">
            <v>774</v>
          </cell>
          <cell r="AO73">
            <v>64834</v>
          </cell>
          <cell r="AP73">
            <v>1216</v>
          </cell>
          <cell r="AQ73">
            <v>3903</v>
          </cell>
          <cell r="AR73">
            <v>35440</v>
          </cell>
          <cell r="AS73">
            <v>9161</v>
          </cell>
          <cell r="AT73">
            <v>16690</v>
          </cell>
          <cell r="AU73">
            <v>6164</v>
          </cell>
          <cell r="AV73">
            <v>3989</v>
          </cell>
          <cell r="AW73">
            <v>8783</v>
          </cell>
          <cell r="AX73">
            <v>4400</v>
          </cell>
          <cell r="AY73">
            <v>7</v>
          </cell>
          <cell r="AZ73">
            <v>169</v>
          </cell>
          <cell r="BA73">
            <v>24809</v>
          </cell>
        </row>
        <row r="74">
          <cell r="A74" t="str">
            <v>　涪城区</v>
          </cell>
          <cell r="B74">
            <v>3</v>
          </cell>
          <cell r="C74">
            <v>111702</v>
          </cell>
          <cell r="D74">
            <v>26928</v>
          </cell>
          <cell r="E74">
            <v>12567</v>
          </cell>
          <cell r="F74">
            <v>3251</v>
          </cell>
          <cell r="G74">
            <v>7631</v>
          </cell>
          <cell r="H74">
            <v>1146</v>
          </cell>
          <cell r="I74">
            <v>7</v>
          </cell>
          <cell r="J74">
            <v>211</v>
          </cell>
          <cell r="K74">
            <v>6</v>
          </cell>
          <cell r="L74">
            <v>2109</v>
          </cell>
          <cell r="M74">
            <v>51882</v>
          </cell>
          <cell r="N74">
            <v>1748</v>
          </cell>
          <cell r="O74">
            <v>247</v>
          </cell>
          <cell r="P74">
            <v>5</v>
          </cell>
          <cell r="Q74">
            <v>5</v>
          </cell>
          <cell r="R74">
            <v>200</v>
          </cell>
          <cell r="S74">
            <v>860</v>
          </cell>
          <cell r="T74">
            <v>518</v>
          </cell>
          <cell r="U74">
            <v>23</v>
          </cell>
          <cell r="V74">
            <v>138</v>
          </cell>
          <cell r="W74">
            <v>1584</v>
          </cell>
          <cell r="X74">
            <v>358</v>
          </cell>
          <cell r="Y74">
            <v>3</v>
          </cell>
          <cell r="Z74">
            <v>3662</v>
          </cell>
          <cell r="AA74">
            <v>170</v>
          </cell>
          <cell r="AB74">
            <v>785</v>
          </cell>
          <cell r="AC74">
            <v>628</v>
          </cell>
          <cell r="AD74">
            <v>2033</v>
          </cell>
          <cell r="AE74">
            <v>9152</v>
          </cell>
          <cell r="AF74">
            <v>24</v>
          </cell>
          <cell r="AG74">
            <v>0</v>
          </cell>
          <cell r="AH74">
            <v>694</v>
          </cell>
          <cell r="AI74">
            <v>12</v>
          </cell>
          <cell r="AJ74">
            <v>260</v>
          </cell>
          <cell r="AK74">
            <v>612</v>
          </cell>
          <cell r="AL74">
            <v>28161</v>
          </cell>
          <cell r="AM74">
            <v>18312</v>
          </cell>
          <cell r="AN74">
            <v>197</v>
          </cell>
          <cell r="AO74">
            <v>6941</v>
          </cell>
          <cell r="AP74">
            <v>494</v>
          </cell>
          <cell r="AQ74">
            <v>522</v>
          </cell>
          <cell r="AR74">
            <v>998</v>
          </cell>
          <cell r="AS74">
            <v>3060</v>
          </cell>
          <cell r="AT74">
            <v>415</v>
          </cell>
          <cell r="AU74">
            <v>1115</v>
          </cell>
          <cell r="AV74">
            <v>241</v>
          </cell>
          <cell r="AW74">
            <v>65</v>
          </cell>
          <cell r="AX74">
            <v>1321</v>
          </cell>
          <cell r="AY74">
            <v>4</v>
          </cell>
          <cell r="AZ74">
            <v>7</v>
          </cell>
          <cell r="BA74">
            <v>2932</v>
          </cell>
        </row>
        <row r="75">
          <cell r="A75" t="str">
            <v>　游仙区</v>
          </cell>
          <cell r="B75">
            <v>3</v>
          </cell>
          <cell r="C75">
            <v>62979</v>
          </cell>
          <cell r="D75">
            <v>16056</v>
          </cell>
          <cell r="E75">
            <v>8475</v>
          </cell>
          <cell r="F75">
            <v>2001</v>
          </cell>
          <cell r="G75">
            <v>2239</v>
          </cell>
          <cell r="H75">
            <v>1427</v>
          </cell>
          <cell r="I75">
            <v>3</v>
          </cell>
          <cell r="J75">
            <v>147</v>
          </cell>
          <cell r="K75">
            <v>12</v>
          </cell>
          <cell r="L75">
            <v>1752</v>
          </cell>
          <cell r="M75">
            <v>14291</v>
          </cell>
          <cell r="N75">
            <v>1343</v>
          </cell>
          <cell r="O75">
            <v>294</v>
          </cell>
          <cell r="P75">
            <v>8</v>
          </cell>
          <cell r="Q75">
            <v>0</v>
          </cell>
          <cell r="R75">
            <v>135</v>
          </cell>
          <cell r="S75">
            <v>262</v>
          </cell>
          <cell r="T75">
            <v>202</v>
          </cell>
          <cell r="U75">
            <v>18</v>
          </cell>
          <cell r="V75">
            <v>17</v>
          </cell>
          <cell r="W75">
            <v>1070</v>
          </cell>
          <cell r="X75">
            <v>207</v>
          </cell>
          <cell r="Y75">
            <v>0</v>
          </cell>
          <cell r="Z75">
            <v>1128</v>
          </cell>
          <cell r="AA75">
            <v>74</v>
          </cell>
          <cell r="AB75">
            <v>533</v>
          </cell>
          <cell r="AC75">
            <v>488</v>
          </cell>
          <cell r="AD75">
            <v>850</v>
          </cell>
          <cell r="AE75">
            <v>1570</v>
          </cell>
          <cell r="AF75">
            <v>22</v>
          </cell>
          <cell r="AG75">
            <v>17</v>
          </cell>
          <cell r="AH75">
            <v>208</v>
          </cell>
          <cell r="AI75">
            <v>3</v>
          </cell>
          <cell r="AJ75">
            <v>298</v>
          </cell>
          <cell r="AK75">
            <v>77</v>
          </cell>
          <cell r="AL75">
            <v>5467</v>
          </cell>
          <cell r="AM75">
            <v>15572</v>
          </cell>
          <cell r="AN75">
            <v>16</v>
          </cell>
          <cell r="AO75">
            <v>3484</v>
          </cell>
          <cell r="AP75">
            <v>7</v>
          </cell>
          <cell r="AQ75">
            <v>335</v>
          </cell>
          <cell r="AR75">
            <v>5578</v>
          </cell>
          <cell r="AS75">
            <v>159</v>
          </cell>
          <cell r="AT75">
            <v>1548</v>
          </cell>
          <cell r="AU75">
            <v>840</v>
          </cell>
          <cell r="AV75">
            <v>610</v>
          </cell>
          <cell r="AW75">
            <v>499</v>
          </cell>
          <cell r="AX75">
            <v>449</v>
          </cell>
          <cell r="AY75">
            <v>0</v>
          </cell>
          <cell r="AZ75">
            <v>0</v>
          </cell>
          <cell r="BA75">
            <v>2047</v>
          </cell>
        </row>
        <row r="76">
          <cell r="A76" t="str">
            <v>　江油市</v>
          </cell>
          <cell r="B76">
            <v>3</v>
          </cell>
          <cell r="C76">
            <v>143448</v>
          </cell>
          <cell r="D76">
            <v>37637</v>
          </cell>
          <cell r="E76">
            <v>18682</v>
          </cell>
          <cell r="F76">
            <v>6360</v>
          </cell>
          <cell r="G76">
            <v>4759</v>
          </cell>
          <cell r="H76">
            <v>5678</v>
          </cell>
          <cell r="I76">
            <v>27</v>
          </cell>
          <cell r="J76">
            <v>419</v>
          </cell>
          <cell r="K76">
            <v>122</v>
          </cell>
          <cell r="L76">
            <v>1590</v>
          </cell>
          <cell r="M76">
            <v>33272</v>
          </cell>
          <cell r="N76">
            <v>3140</v>
          </cell>
          <cell r="O76">
            <v>385</v>
          </cell>
          <cell r="P76">
            <v>51</v>
          </cell>
          <cell r="Q76">
            <v>51</v>
          </cell>
          <cell r="R76">
            <v>262</v>
          </cell>
          <cell r="S76">
            <v>940</v>
          </cell>
          <cell r="T76">
            <v>513</v>
          </cell>
          <cell r="U76">
            <v>36</v>
          </cell>
          <cell r="V76">
            <v>233</v>
          </cell>
          <cell r="W76">
            <v>1862</v>
          </cell>
          <cell r="X76">
            <v>717</v>
          </cell>
          <cell r="Y76">
            <v>10</v>
          </cell>
          <cell r="Z76">
            <v>3275</v>
          </cell>
          <cell r="AA76">
            <v>95</v>
          </cell>
          <cell r="AB76">
            <v>1178</v>
          </cell>
          <cell r="AC76">
            <v>638</v>
          </cell>
          <cell r="AD76">
            <v>2536</v>
          </cell>
          <cell r="AE76">
            <v>7757</v>
          </cell>
          <cell r="AF76">
            <v>548</v>
          </cell>
          <cell r="AG76">
            <v>278</v>
          </cell>
          <cell r="AH76">
            <v>510</v>
          </cell>
          <cell r="AI76">
            <v>102</v>
          </cell>
          <cell r="AJ76">
            <v>353</v>
          </cell>
          <cell r="AK76">
            <v>619</v>
          </cell>
          <cell r="AL76">
            <v>7183</v>
          </cell>
          <cell r="AM76">
            <v>41942</v>
          </cell>
          <cell r="AN76">
            <v>144</v>
          </cell>
          <cell r="AO76">
            <v>21167</v>
          </cell>
          <cell r="AP76">
            <v>473</v>
          </cell>
          <cell r="AQ76">
            <v>459</v>
          </cell>
          <cell r="AR76">
            <v>6086</v>
          </cell>
          <cell r="AS76">
            <v>1047</v>
          </cell>
          <cell r="AT76">
            <v>3351</v>
          </cell>
          <cell r="AU76">
            <v>1079</v>
          </cell>
          <cell r="AV76">
            <v>1167</v>
          </cell>
          <cell r="AW76">
            <v>852</v>
          </cell>
          <cell r="AX76">
            <v>902</v>
          </cell>
          <cell r="AY76">
            <v>1</v>
          </cell>
          <cell r="AZ76">
            <v>0</v>
          </cell>
          <cell r="BA76">
            <v>5214</v>
          </cell>
        </row>
        <row r="77">
          <cell r="A77" t="str">
            <v>　安　县</v>
          </cell>
          <cell r="B77">
            <v>3</v>
          </cell>
          <cell r="C77">
            <v>74021</v>
          </cell>
          <cell r="D77">
            <v>17373</v>
          </cell>
          <cell r="E77">
            <v>10702</v>
          </cell>
          <cell r="F77">
            <v>1498</v>
          </cell>
          <cell r="G77">
            <v>2563</v>
          </cell>
          <cell r="H77">
            <v>988</v>
          </cell>
          <cell r="I77">
            <v>1</v>
          </cell>
          <cell r="J77">
            <v>146</v>
          </cell>
          <cell r="K77">
            <v>0</v>
          </cell>
          <cell r="L77">
            <v>1475</v>
          </cell>
          <cell r="M77">
            <v>26905</v>
          </cell>
          <cell r="N77">
            <v>1165</v>
          </cell>
          <cell r="O77">
            <v>232</v>
          </cell>
          <cell r="P77">
            <v>1</v>
          </cell>
          <cell r="Q77">
            <v>2</v>
          </cell>
          <cell r="R77">
            <v>122</v>
          </cell>
          <cell r="S77">
            <v>418</v>
          </cell>
          <cell r="T77">
            <v>290</v>
          </cell>
          <cell r="U77">
            <v>33</v>
          </cell>
          <cell r="V77">
            <v>61</v>
          </cell>
          <cell r="W77">
            <v>980</v>
          </cell>
          <cell r="X77">
            <v>336</v>
          </cell>
          <cell r="Y77">
            <v>10</v>
          </cell>
          <cell r="Z77">
            <v>1493</v>
          </cell>
          <cell r="AA77">
            <v>8</v>
          </cell>
          <cell r="AB77">
            <v>1621</v>
          </cell>
          <cell r="AC77">
            <v>373</v>
          </cell>
          <cell r="AD77">
            <v>28</v>
          </cell>
          <cell r="AE77">
            <v>3651</v>
          </cell>
          <cell r="AF77">
            <v>56</v>
          </cell>
          <cell r="AG77">
            <v>5</v>
          </cell>
          <cell r="AH77">
            <v>162</v>
          </cell>
          <cell r="AI77">
            <v>0</v>
          </cell>
          <cell r="AJ77">
            <v>119</v>
          </cell>
          <cell r="AK77">
            <v>401</v>
          </cell>
          <cell r="AL77">
            <v>15338</v>
          </cell>
          <cell r="AM77">
            <v>12770</v>
          </cell>
          <cell r="AN77">
            <v>62</v>
          </cell>
          <cell r="AO77">
            <v>4049</v>
          </cell>
          <cell r="AP77">
            <v>109</v>
          </cell>
          <cell r="AQ77">
            <v>305</v>
          </cell>
          <cell r="AR77">
            <v>3616</v>
          </cell>
          <cell r="AS77">
            <v>104</v>
          </cell>
          <cell r="AT77">
            <v>2228</v>
          </cell>
          <cell r="AU77">
            <v>320</v>
          </cell>
          <cell r="AV77">
            <v>8</v>
          </cell>
          <cell r="AW77">
            <v>993</v>
          </cell>
          <cell r="AX77">
            <v>204</v>
          </cell>
          <cell r="AY77">
            <v>0</v>
          </cell>
          <cell r="AZ77">
            <v>136</v>
          </cell>
          <cell r="BA77">
            <v>636</v>
          </cell>
        </row>
        <row r="78">
          <cell r="A78" t="str">
            <v>　梓潼县</v>
          </cell>
          <cell r="B78">
            <v>3</v>
          </cell>
          <cell r="C78">
            <v>58868</v>
          </cell>
          <cell r="D78">
            <v>14581</v>
          </cell>
          <cell r="E78">
            <v>8604</v>
          </cell>
          <cell r="F78">
            <v>1248</v>
          </cell>
          <cell r="G78">
            <v>2547</v>
          </cell>
          <cell r="H78">
            <v>840</v>
          </cell>
          <cell r="I78">
            <v>9</v>
          </cell>
          <cell r="J78">
            <v>19</v>
          </cell>
          <cell r="K78">
            <v>165</v>
          </cell>
          <cell r="L78">
            <v>1149</v>
          </cell>
          <cell r="M78">
            <v>13064</v>
          </cell>
          <cell r="N78">
            <v>1696</v>
          </cell>
          <cell r="O78">
            <v>271</v>
          </cell>
          <cell r="P78">
            <v>6</v>
          </cell>
          <cell r="Q78">
            <v>12</v>
          </cell>
          <cell r="R78">
            <v>207</v>
          </cell>
          <cell r="S78">
            <v>405</v>
          </cell>
          <cell r="T78">
            <v>381</v>
          </cell>
          <cell r="U78">
            <v>32</v>
          </cell>
          <cell r="V78">
            <v>58</v>
          </cell>
          <cell r="W78">
            <v>1155</v>
          </cell>
          <cell r="X78">
            <v>620</v>
          </cell>
          <cell r="Y78">
            <v>0</v>
          </cell>
          <cell r="Z78">
            <v>1189</v>
          </cell>
          <cell r="AA78">
            <v>62</v>
          </cell>
          <cell r="AB78">
            <v>1181</v>
          </cell>
          <cell r="AC78">
            <v>695</v>
          </cell>
          <cell r="AD78">
            <v>446</v>
          </cell>
          <cell r="AE78">
            <v>3105</v>
          </cell>
          <cell r="AF78">
            <v>24</v>
          </cell>
          <cell r="AG78">
            <v>13</v>
          </cell>
          <cell r="AH78">
            <v>73</v>
          </cell>
          <cell r="AI78">
            <v>0</v>
          </cell>
          <cell r="AJ78">
            <v>171</v>
          </cell>
          <cell r="AK78">
            <v>353</v>
          </cell>
          <cell r="AL78">
            <v>909</v>
          </cell>
          <cell r="AM78">
            <v>12941</v>
          </cell>
          <cell r="AN78">
            <v>93</v>
          </cell>
          <cell r="AO78">
            <v>3875</v>
          </cell>
          <cell r="AP78">
            <v>2</v>
          </cell>
          <cell r="AQ78">
            <v>230</v>
          </cell>
          <cell r="AR78">
            <v>3626</v>
          </cell>
          <cell r="AS78">
            <v>194</v>
          </cell>
          <cell r="AT78">
            <v>1425</v>
          </cell>
          <cell r="AU78">
            <v>363</v>
          </cell>
          <cell r="AV78">
            <v>379</v>
          </cell>
          <cell r="AW78">
            <v>1038</v>
          </cell>
          <cell r="AX78">
            <v>350</v>
          </cell>
          <cell r="AY78">
            <v>0</v>
          </cell>
          <cell r="AZ78">
            <v>0</v>
          </cell>
          <cell r="BA78">
            <v>1366</v>
          </cell>
        </row>
        <row r="79">
          <cell r="A79" t="str">
            <v>　平武县</v>
          </cell>
          <cell r="B79">
            <v>3</v>
          </cell>
          <cell r="C79">
            <v>41340</v>
          </cell>
          <cell r="D79">
            <v>9715</v>
          </cell>
          <cell r="E79">
            <v>5891</v>
          </cell>
          <cell r="F79">
            <v>1825</v>
          </cell>
          <cell r="G79">
            <v>1255</v>
          </cell>
          <cell r="H79">
            <v>183</v>
          </cell>
          <cell r="I79">
            <v>0</v>
          </cell>
          <cell r="J79">
            <v>32</v>
          </cell>
          <cell r="K79">
            <v>43</v>
          </cell>
          <cell r="L79">
            <v>486</v>
          </cell>
          <cell r="M79">
            <v>12076</v>
          </cell>
          <cell r="N79">
            <v>1326</v>
          </cell>
          <cell r="O79">
            <v>141</v>
          </cell>
          <cell r="P79">
            <v>12</v>
          </cell>
          <cell r="Q79">
            <v>2</v>
          </cell>
          <cell r="R79">
            <v>64</v>
          </cell>
          <cell r="S79">
            <v>253</v>
          </cell>
          <cell r="T79">
            <v>346</v>
          </cell>
          <cell r="U79">
            <v>32</v>
          </cell>
          <cell r="V79">
            <v>20</v>
          </cell>
          <cell r="W79">
            <v>881</v>
          </cell>
          <cell r="X79">
            <v>464</v>
          </cell>
          <cell r="Y79">
            <v>9</v>
          </cell>
          <cell r="Z79">
            <v>1712</v>
          </cell>
          <cell r="AA79">
            <v>12</v>
          </cell>
          <cell r="AB79">
            <v>367</v>
          </cell>
          <cell r="AC79">
            <v>198</v>
          </cell>
          <cell r="AD79">
            <v>144</v>
          </cell>
          <cell r="AE79">
            <v>778</v>
          </cell>
          <cell r="AF79">
            <v>33</v>
          </cell>
          <cell r="AG79">
            <v>5</v>
          </cell>
          <cell r="AH79">
            <v>90</v>
          </cell>
          <cell r="AI79">
            <v>56</v>
          </cell>
          <cell r="AJ79">
            <v>14</v>
          </cell>
          <cell r="AK79">
            <v>256</v>
          </cell>
          <cell r="AL79">
            <v>4861</v>
          </cell>
          <cell r="AM79">
            <v>10588</v>
          </cell>
          <cell r="AN79">
            <v>45</v>
          </cell>
          <cell r="AO79">
            <v>2573</v>
          </cell>
          <cell r="AP79">
            <v>3</v>
          </cell>
          <cell r="AQ79">
            <v>157</v>
          </cell>
          <cell r="AR79">
            <v>1528</v>
          </cell>
          <cell r="AS79">
            <v>215</v>
          </cell>
          <cell r="AT79">
            <v>1103</v>
          </cell>
          <cell r="AU79">
            <v>196</v>
          </cell>
          <cell r="AV79">
            <v>695</v>
          </cell>
          <cell r="AW79">
            <v>2531</v>
          </cell>
          <cell r="AX79">
            <v>580</v>
          </cell>
          <cell r="AY79">
            <v>0</v>
          </cell>
          <cell r="AZ79">
            <v>12</v>
          </cell>
          <cell r="BA79">
            <v>950</v>
          </cell>
        </row>
        <row r="80">
          <cell r="A80" t="str">
            <v>　北川县</v>
          </cell>
          <cell r="B80">
            <v>3</v>
          </cell>
          <cell r="C80">
            <v>46201</v>
          </cell>
          <cell r="D80">
            <v>9307</v>
          </cell>
          <cell r="E80">
            <v>4636</v>
          </cell>
          <cell r="F80">
            <v>1761</v>
          </cell>
          <cell r="G80">
            <v>1302</v>
          </cell>
          <cell r="H80">
            <v>1049</v>
          </cell>
          <cell r="I80">
            <v>9</v>
          </cell>
          <cell r="J80">
            <v>13</v>
          </cell>
          <cell r="K80">
            <v>111</v>
          </cell>
          <cell r="L80">
            <v>426</v>
          </cell>
          <cell r="M80">
            <v>17933</v>
          </cell>
          <cell r="N80">
            <v>620</v>
          </cell>
          <cell r="O80">
            <v>115</v>
          </cell>
          <cell r="P80">
            <v>7</v>
          </cell>
          <cell r="Q80">
            <v>0</v>
          </cell>
          <cell r="R80">
            <v>59</v>
          </cell>
          <cell r="S80">
            <v>189</v>
          </cell>
          <cell r="T80">
            <v>202</v>
          </cell>
          <cell r="U80">
            <v>19</v>
          </cell>
          <cell r="V80">
            <v>5</v>
          </cell>
          <cell r="W80">
            <v>680</v>
          </cell>
          <cell r="X80">
            <v>298</v>
          </cell>
          <cell r="Y80">
            <v>9</v>
          </cell>
          <cell r="Z80">
            <v>2231</v>
          </cell>
          <cell r="AA80">
            <v>3</v>
          </cell>
          <cell r="AB80">
            <v>213</v>
          </cell>
          <cell r="AC80">
            <v>302</v>
          </cell>
          <cell r="AD80">
            <v>589</v>
          </cell>
          <cell r="AE80">
            <v>1256</v>
          </cell>
          <cell r="AF80">
            <v>93</v>
          </cell>
          <cell r="AG80">
            <v>31</v>
          </cell>
          <cell r="AH80">
            <v>69</v>
          </cell>
          <cell r="AI80">
            <v>16</v>
          </cell>
          <cell r="AJ80">
            <v>46</v>
          </cell>
          <cell r="AK80">
            <v>128</v>
          </cell>
          <cell r="AL80">
            <v>10753</v>
          </cell>
          <cell r="AM80">
            <v>5164</v>
          </cell>
          <cell r="AN80">
            <v>38</v>
          </cell>
          <cell r="AO80">
            <v>2371</v>
          </cell>
          <cell r="AP80">
            <v>0</v>
          </cell>
          <cell r="AQ80">
            <v>85</v>
          </cell>
          <cell r="AR80">
            <v>817</v>
          </cell>
          <cell r="AS80">
            <v>520</v>
          </cell>
          <cell r="AT80">
            <v>193</v>
          </cell>
          <cell r="AU80">
            <v>130</v>
          </cell>
          <cell r="AV80">
            <v>21</v>
          </cell>
          <cell r="AW80">
            <v>19</v>
          </cell>
          <cell r="AX80">
            <v>335</v>
          </cell>
          <cell r="AY80">
            <v>0</v>
          </cell>
          <cell r="AZ80">
            <v>0</v>
          </cell>
          <cell r="BA80">
            <v>635</v>
          </cell>
        </row>
        <row r="81">
          <cell r="A81" t="str">
            <v>　三台县</v>
          </cell>
          <cell r="B81">
            <v>3</v>
          </cell>
          <cell r="C81">
            <v>166455</v>
          </cell>
          <cell r="D81">
            <v>46965</v>
          </cell>
          <cell r="E81">
            <v>25036</v>
          </cell>
          <cell r="F81">
            <v>3495</v>
          </cell>
          <cell r="G81">
            <v>6250</v>
          </cell>
          <cell r="H81">
            <v>8242</v>
          </cell>
          <cell r="I81">
            <v>24</v>
          </cell>
          <cell r="J81">
            <v>222</v>
          </cell>
          <cell r="K81">
            <v>161</v>
          </cell>
          <cell r="L81">
            <v>3535</v>
          </cell>
          <cell r="M81">
            <v>41556</v>
          </cell>
          <cell r="N81">
            <v>3517</v>
          </cell>
          <cell r="O81">
            <v>647</v>
          </cell>
          <cell r="P81">
            <v>20</v>
          </cell>
          <cell r="Q81">
            <v>2</v>
          </cell>
          <cell r="R81">
            <v>183</v>
          </cell>
          <cell r="S81">
            <v>1123</v>
          </cell>
          <cell r="T81">
            <v>814</v>
          </cell>
          <cell r="U81">
            <v>19</v>
          </cell>
          <cell r="V81">
            <v>186</v>
          </cell>
          <cell r="W81">
            <v>1866</v>
          </cell>
          <cell r="X81">
            <v>701</v>
          </cell>
          <cell r="Y81">
            <v>9</v>
          </cell>
          <cell r="Z81">
            <v>3210</v>
          </cell>
          <cell r="AA81">
            <v>49</v>
          </cell>
          <cell r="AB81">
            <v>2728</v>
          </cell>
          <cell r="AC81">
            <v>887</v>
          </cell>
          <cell r="AD81">
            <v>1523</v>
          </cell>
          <cell r="AE81">
            <v>9513</v>
          </cell>
          <cell r="AF81">
            <v>77</v>
          </cell>
          <cell r="AG81">
            <v>36</v>
          </cell>
          <cell r="AH81">
            <v>356</v>
          </cell>
          <cell r="AI81">
            <v>1</v>
          </cell>
          <cell r="AJ81">
            <v>198</v>
          </cell>
          <cell r="AK81">
            <v>488</v>
          </cell>
          <cell r="AL81">
            <v>13403</v>
          </cell>
          <cell r="AM81">
            <v>35718</v>
          </cell>
          <cell r="AN81">
            <v>136</v>
          </cell>
          <cell r="AO81">
            <v>11286</v>
          </cell>
          <cell r="AP81">
            <v>21</v>
          </cell>
          <cell r="AQ81">
            <v>1062</v>
          </cell>
          <cell r="AR81">
            <v>6337</v>
          </cell>
          <cell r="AS81">
            <v>3354</v>
          </cell>
          <cell r="AT81">
            <v>5110</v>
          </cell>
          <cell r="AU81">
            <v>1502</v>
          </cell>
          <cell r="AV81">
            <v>643</v>
          </cell>
          <cell r="AW81">
            <v>1660</v>
          </cell>
          <cell r="AX81">
            <v>179</v>
          </cell>
          <cell r="AY81">
            <v>1</v>
          </cell>
          <cell r="AZ81">
            <v>14</v>
          </cell>
          <cell r="BA81">
            <v>4413</v>
          </cell>
        </row>
        <row r="82">
          <cell r="A82" t="str">
            <v>　盐亭县</v>
          </cell>
          <cell r="B82">
            <v>3</v>
          </cell>
          <cell r="C82">
            <v>75297</v>
          </cell>
          <cell r="D82">
            <v>14667</v>
          </cell>
          <cell r="E82">
            <v>11857</v>
          </cell>
          <cell r="F82">
            <v>1110</v>
          </cell>
          <cell r="G82">
            <v>1240</v>
          </cell>
          <cell r="H82">
            <v>58</v>
          </cell>
          <cell r="I82">
            <v>0</v>
          </cell>
          <cell r="J82">
            <v>0</v>
          </cell>
          <cell r="K82">
            <v>19</v>
          </cell>
          <cell r="L82">
            <v>383</v>
          </cell>
          <cell r="M82">
            <v>21177</v>
          </cell>
          <cell r="N82">
            <v>2750</v>
          </cell>
          <cell r="O82">
            <v>1060</v>
          </cell>
          <cell r="P82">
            <v>26</v>
          </cell>
          <cell r="Q82">
            <v>0</v>
          </cell>
          <cell r="R82">
            <v>400</v>
          </cell>
          <cell r="S82">
            <v>890</v>
          </cell>
          <cell r="T82">
            <v>959</v>
          </cell>
          <cell r="U82">
            <v>0</v>
          </cell>
          <cell r="V82">
            <v>0</v>
          </cell>
          <cell r="W82">
            <v>1503</v>
          </cell>
          <cell r="X82">
            <v>1078</v>
          </cell>
          <cell r="Y82">
            <v>0</v>
          </cell>
          <cell r="Z82">
            <v>2311</v>
          </cell>
          <cell r="AA82">
            <v>91</v>
          </cell>
          <cell r="AB82">
            <v>846</v>
          </cell>
          <cell r="AC82">
            <v>1033</v>
          </cell>
          <cell r="AD82">
            <v>1024</v>
          </cell>
          <cell r="AE82">
            <v>792</v>
          </cell>
          <cell r="AF82">
            <v>69</v>
          </cell>
          <cell r="AG82">
            <v>189</v>
          </cell>
          <cell r="AH82">
            <v>352</v>
          </cell>
          <cell r="AI82">
            <v>10</v>
          </cell>
          <cell r="AJ82">
            <v>60</v>
          </cell>
          <cell r="AK82">
            <v>287</v>
          </cell>
          <cell r="AL82">
            <v>5447</v>
          </cell>
          <cell r="AM82">
            <v>24396</v>
          </cell>
          <cell r="AN82">
            <v>41</v>
          </cell>
          <cell r="AO82">
            <v>8808</v>
          </cell>
          <cell r="AP82">
            <v>31</v>
          </cell>
          <cell r="AQ82">
            <v>664</v>
          </cell>
          <cell r="AR82">
            <v>5099</v>
          </cell>
          <cell r="AS82">
            <v>478</v>
          </cell>
          <cell r="AT82">
            <v>1116</v>
          </cell>
          <cell r="AU82">
            <v>619</v>
          </cell>
          <cell r="AV82">
            <v>181</v>
          </cell>
          <cell r="AW82">
            <v>1126</v>
          </cell>
          <cell r="AX82">
            <v>15</v>
          </cell>
          <cell r="AY82">
            <v>0</v>
          </cell>
          <cell r="AZ82">
            <v>0</v>
          </cell>
          <cell r="BA82">
            <v>6218</v>
          </cell>
        </row>
        <row r="83">
          <cell r="A83" t="str">
            <v>　绵阳高新区</v>
          </cell>
          <cell r="B83">
            <v>3</v>
          </cell>
          <cell r="C83">
            <v>28195</v>
          </cell>
          <cell r="D83">
            <v>2635</v>
          </cell>
          <cell r="E83">
            <v>1268</v>
          </cell>
          <cell r="F83">
            <v>567</v>
          </cell>
          <cell r="G83">
            <v>264</v>
          </cell>
          <cell r="H83">
            <v>10</v>
          </cell>
          <cell r="I83">
            <v>1</v>
          </cell>
          <cell r="J83">
            <v>23</v>
          </cell>
          <cell r="K83">
            <v>35</v>
          </cell>
          <cell r="L83">
            <v>467</v>
          </cell>
          <cell r="M83">
            <v>7977</v>
          </cell>
          <cell r="N83">
            <v>354</v>
          </cell>
          <cell r="O83">
            <v>81</v>
          </cell>
          <cell r="P83">
            <v>1</v>
          </cell>
          <cell r="Q83">
            <v>18</v>
          </cell>
          <cell r="R83">
            <v>86</v>
          </cell>
          <cell r="S83">
            <v>358</v>
          </cell>
          <cell r="T83">
            <v>150</v>
          </cell>
          <cell r="U83">
            <v>7</v>
          </cell>
          <cell r="V83">
            <v>132</v>
          </cell>
          <cell r="W83">
            <v>473</v>
          </cell>
          <cell r="X83">
            <v>207</v>
          </cell>
          <cell r="Y83">
            <v>0</v>
          </cell>
          <cell r="Z83">
            <v>435</v>
          </cell>
          <cell r="AA83">
            <v>69</v>
          </cell>
          <cell r="AB83">
            <v>103</v>
          </cell>
          <cell r="AC83">
            <v>96</v>
          </cell>
          <cell r="AD83">
            <v>452</v>
          </cell>
          <cell r="AE83">
            <v>131</v>
          </cell>
          <cell r="AF83">
            <v>38</v>
          </cell>
          <cell r="AG83">
            <v>41</v>
          </cell>
          <cell r="AH83">
            <v>618</v>
          </cell>
          <cell r="AI83">
            <v>12</v>
          </cell>
          <cell r="AJ83">
            <v>73</v>
          </cell>
          <cell r="AK83">
            <v>40</v>
          </cell>
          <cell r="AL83">
            <v>4002</v>
          </cell>
          <cell r="AM83">
            <v>2936</v>
          </cell>
          <cell r="AN83">
            <v>2</v>
          </cell>
          <cell r="AO83">
            <v>280</v>
          </cell>
          <cell r="AP83">
            <v>76</v>
          </cell>
          <cell r="AQ83">
            <v>84</v>
          </cell>
          <cell r="AR83">
            <v>1755</v>
          </cell>
          <cell r="AS83">
            <v>30</v>
          </cell>
          <cell r="AT83">
            <v>201</v>
          </cell>
          <cell r="AU83">
            <v>0</v>
          </cell>
          <cell r="AV83">
            <v>44</v>
          </cell>
          <cell r="AW83">
            <v>0</v>
          </cell>
          <cell r="AX83">
            <v>65</v>
          </cell>
          <cell r="AY83">
            <v>1</v>
          </cell>
          <cell r="AZ83">
            <v>0</v>
          </cell>
          <cell r="BA83">
            <v>398</v>
          </cell>
        </row>
        <row r="84">
          <cell r="A84" t="str">
            <v>广元市</v>
          </cell>
          <cell r="B84" t="str">
            <v>0</v>
          </cell>
          <cell r="C84">
            <v>587307</v>
          </cell>
          <cell r="D84">
            <v>164675</v>
          </cell>
          <cell r="E84">
            <v>98746</v>
          </cell>
          <cell r="F84">
            <v>33502</v>
          </cell>
          <cell r="G84">
            <v>13318</v>
          </cell>
          <cell r="H84">
            <v>12034</v>
          </cell>
          <cell r="I84">
            <v>144</v>
          </cell>
          <cell r="J84">
            <v>544</v>
          </cell>
          <cell r="K84">
            <v>2859</v>
          </cell>
          <cell r="L84">
            <v>3528</v>
          </cell>
          <cell r="M84">
            <v>141774</v>
          </cell>
          <cell r="N84">
            <v>13416</v>
          </cell>
          <cell r="O84">
            <v>4661</v>
          </cell>
          <cell r="P84">
            <v>205</v>
          </cell>
          <cell r="Q84">
            <v>186</v>
          </cell>
          <cell r="R84">
            <v>2219</v>
          </cell>
          <cell r="S84">
            <v>4897</v>
          </cell>
          <cell r="T84">
            <v>3634</v>
          </cell>
          <cell r="U84">
            <v>570</v>
          </cell>
          <cell r="V84">
            <v>408</v>
          </cell>
          <cell r="W84">
            <v>9204</v>
          </cell>
          <cell r="X84">
            <v>7060</v>
          </cell>
          <cell r="Y84">
            <v>130</v>
          </cell>
          <cell r="Z84">
            <v>15022</v>
          </cell>
          <cell r="AA84">
            <v>560</v>
          </cell>
          <cell r="AB84">
            <v>5959</v>
          </cell>
          <cell r="AC84">
            <v>6091</v>
          </cell>
          <cell r="AD84">
            <v>7021</v>
          </cell>
          <cell r="AE84">
            <v>18939</v>
          </cell>
          <cell r="AF84">
            <v>327</v>
          </cell>
          <cell r="AG84">
            <v>651</v>
          </cell>
          <cell r="AH84">
            <v>2583</v>
          </cell>
          <cell r="AI84">
            <v>320</v>
          </cell>
          <cell r="AJ84">
            <v>1106</v>
          </cell>
          <cell r="AK84">
            <v>2290</v>
          </cell>
          <cell r="AL84">
            <v>34315</v>
          </cell>
          <cell r="AM84">
            <v>139687</v>
          </cell>
          <cell r="AN84">
            <v>502</v>
          </cell>
          <cell r="AO84">
            <v>42833</v>
          </cell>
          <cell r="AP84">
            <v>298</v>
          </cell>
          <cell r="AQ84">
            <v>4100</v>
          </cell>
          <cell r="AR84">
            <v>31624</v>
          </cell>
          <cell r="AS84">
            <v>8397</v>
          </cell>
          <cell r="AT84">
            <v>14674</v>
          </cell>
          <cell r="AU84">
            <v>3611</v>
          </cell>
          <cell r="AV84">
            <v>2214</v>
          </cell>
          <cell r="AW84">
            <v>10524</v>
          </cell>
          <cell r="AX84">
            <v>3890</v>
          </cell>
          <cell r="AY84">
            <v>74</v>
          </cell>
          <cell r="AZ84">
            <v>564</v>
          </cell>
          <cell r="BA84">
            <v>16382</v>
          </cell>
        </row>
        <row r="85">
          <cell r="A85" t="str">
            <v>广元市本级</v>
          </cell>
          <cell r="B85">
            <v>1</v>
          </cell>
          <cell r="C85">
            <v>151780</v>
          </cell>
          <cell r="D85">
            <v>33407</v>
          </cell>
          <cell r="E85">
            <v>15735</v>
          </cell>
          <cell r="F85">
            <v>5868</v>
          </cell>
          <cell r="G85">
            <v>5073</v>
          </cell>
          <cell r="H85">
            <v>2822</v>
          </cell>
          <cell r="I85">
            <v>122</v>
          </cell>
          <cell r="J85">
            <v>382</v>
          </cell>
          <cell r="K85">
            <v>1792</v>
          </cell>
          <cell r="L85">
            <v>1613</v>
          </cell>
          <cell r="M85">
            <v>44133</v>
          </cell>
          <cell r="N85">
            <v>2275</v>
          </cell>
          <cell r="O85">
            <v>1306</v>
          </cell>
          <cell r="P85">
            <v>77</v>
          </cell>
          <cell r="Q85">
            <v>89</v>
          </cell>
          <cell r="R85">
            <v>636</v>
          </cell>
          <cell r="S85">
            <v>1534</v>
          </cell>
          <cell r="T85">
            <v>1088</v>
          </cell>
          <cell r="U85">
            <v>116</v>
          </cell>
          <cell r="V85">
            <v>228</v>
          </cell>
          <cell r="W85">
            <v>2865</v>
          </cell>
          <cell r="X85">
            <v>2171</v>
          </cell>
          <cell r="Y85">
            <v>113</v>
          </cell>
          <cell r="Z85">
            <v>5746</v>
          </cell>
          <cell r="AA85">
            <v>354</v>
          </cell>
          <cell r="AB85">
            <v>2249</v>
          </cell>
          <cell r="AC85">
            <v>2341</v>
          </cell>
          <cell r="AD85">
            <v>1854</v>
          </cell>
          <cell r="AE85">
            <v>3494</v>
          </cell>
          <cell r="AF85">
            <v>135</v>
          </cell>
          <cell r="AG85">
            <v>356</v>
          </cell>
          <cell r="AH85">
            <v>841</v>
          </cell>
          <cell r="AI85">
            <v>199</v>
          </cell>
          <cell r="AJ85">
            <v>145</v>
          </cell>
          <cell r="AK85">
            <v>528</v>
          </cell>
          <cell r="AL85">
            <v>13393</v>
          </cell>
          <cell r="AM85">
            <v>32481</v>
          </cell>
          <cell r="AN85">
            <v>346</v>
          </cell>
          <cell r="AO85">
            <v>14545</v>
          </cell>
          <cell r="AP85">
            <v>24</v>
          </cell>
          <cell r="AQ85">
            <v>245</v>
          </cell>
          <cell r="AR85">
            <v>3813</v>
          </cell>
          <cell r="AS85">
            <v>143</v>
          </cell>
          <cell r="AT85">
            <v>2315</v>
          </cell>
          <cell r="AU85">
            <v>1609</v>
          </cell>
          <cell r="AV85">
            <v>89</v>
          </cell>
          <cell r="AW85">
            <v>31</v>
          </cell>
          <cell r="AX85">
            <v>728</v>
          </cell>
          <cell r="AY85">
            <v>14</v>
          </cell>
          <cell r="AZ85">
            <v>4</v>
          </cell>
          <cell r="BA85">
            <v>8575</v>
          </cell>
        </row>
        <row r="86">
          <cell r="A86" t="str">
            <v>广元市区县合计</v>
          </cell>
          <cell r="B86">
            <v>2</v>
          </cell>
          <cell r="C86">
            <v>435527</v>
          </cell>
          <cell r="D86">
            <v>131453</v>
          </cell>
          <cell r="E86">
            <v>83018</v>
          </cell>
          <cell r="F86">
            <v>27634</v>
          </cell>
          <cell r="G86">
            <v>8260</v>
          </cell>
          <cell r="H86">
            <v>9210</v>
          </cell>
          <cell r="I86">
            <v>20</v>
          </cell>
          <cell r="J86">
            <v>163</v>
          </cell>
          <cell r="K86">
            <v>1068</v>
          </cell>
          <cell r="L86">
            <v>2080</v>
          </cell>
          <cell r="M86">
            <v>97469</v>
          </cell>
          <cell r="N86">
            <v>11125</v>
          </cell>
          <cell r="O86">
            <v>3362</v>
          </cell>
          <cell r="P86">
            <v>132</v>
          </cell>
          <cell r="Q86">
            <v>98</v>
          </cell>
          <cell r="R86">
            <v>1590</v>
          </cell>
          <cell r="S86">
            <v>3369</v>
          </cell>
          <cell r="T86">
            <v>2549</v>
          </cell>
          <cell r="U86">
            <v>459</v>
          </cell>
          <cell r="V86">
            <v>177</v>
          </cell>
          <cell r="W86">
            <v>6351</v>
          </cell>
          <cell r="X86">
            <v>4888</v>
          </cell>
          <cell r="Y86">
            <v>15</v>
          </cell>
          <cell r="Z86">
            <v>9278</v>
          </cell>
          <cell r="AA86">
            <v>210</v>
          </cell>
          <cell r="AB86">
            <v>3698</v>
          </cell>
          <cell r="AC86">
            <v>3754</v>
          </cell>
          <cell r="AD86">
            <v>5165</v>
          </cell>
          <cell r="AE86">
            <v>15441</v>
          </cell>
          <cell r="AF86">
            <v>193</v>
          </cell>
          <cell r="AG86">
            <v>296</v>
          </cell>
          <cell r="AH86">
            <v>1584</v>
          </cell>
          <cell r="AI86">
            <v>121</v>
          </cell>
          <cell r="AJ86">
            <v>957</v>
          </cell>
          <cell r="AK86">
            <v>1752</v>
          </cell>
          <cell r="AL86">
            <v>20905</v>
          </cell>
          <cell r="AM86">
            <v>107189</v>
          </cell>
          <cell r="AN86">
            <v>155</v>
          </cell>
          <cell r="AO86">
            <v>28285</v>
          </cell>
          <cell r="AP86">
            <v>274</v>
          </cell>
          <cell r="AQ86">
            <v>3855</v>
          </cell>
          <cell r="AR86">
            <v>27811</v>
          </cell>
          <cell r="AS86">
            <v>8253</v>
          </cell>
          <cell r="AT86">
            <v>12356</v>
          </cell>
          <cell r="AU86">
            <v>2000</v>
          </cell>
          <cell r="AV86">
            <v>2126</v>
          </cell>
          <cell r="AW86">
            <v>10494</v>
          </cell>
          <cell r="AX86">
            <v>3163</v>
          </cell>
          <cell r="AY86">
            <v>60</v>
          </cell>
          <cell r="AZ86">
            <v>560</v>
          </cell>
          <cell r="BA86">
            <v>7797</v>
          </cell>
        </row>
        <row r="87">
          <cell r="A87" t="str">
            <v xml:space="preserve">  利州区</v>
          </cell>
          <cell r="B87">
            <v>3</v>
          </cell>
          <cell r="C87">
            <v>57631</v>
          </cell>
          <cell r="D87">
            <v>17501</v>
          </cell>
          <cell r="E87">
            <v>9394</v>
          </cell>
          <cell r="F87">
            <v>5619</v>
          </cell>
          <cell r="G87">
            <v>1425</v>
          </cell>
          <cell r="H87">
            <v>199</v>
          </cell>
          <cell r="I87">
            <v>4</v>
          </cell>
          <cell r="J87">
            <v>51</v>
          </cell>
          <cell r="K87">
            <v>18</v>
          </cell>
          <cell r="L87">
            <v>791</v>
          </cell>
          <cell r="M87">
            <v>13722</v>
          </cell>
          <cell r="N87">
            <v>1739</v>
          </cell>
          <cell r="O87">
            <v>251</v>
          </cell>
          <cell r="P87">
            <v>44</v>
          </cell>
          <cell r="Q87">
            <v>8</v>
          </cell>
          <cell r="R87">
            <v>124</v>
          </cell>
          <cell r="S87">
            <v>302</v>
          </cell>
          <cell r="T87">
            <v>286</v>
          </cell>
          <cell r="U87">
            <v>30</v>
          </cell>
          <cell r="V87">
            <v>56</v>
          </cell>
          <cell r="W87">
            <v>906</v>
          </cell>
          <cell r="X87">
            <v>526</v>
          </cell>
          <cell r="Y87">
            <v>0</v>
          </cell>
          <cell r="Z87">
            <v>1178</v>
          </cell>
          <cell r="AA87">
            <v>47</v>
          </cell>
          <cell r="AB87">
            <v>491</v>
          </cell>
          <cell r="AC87">
            <v>336</v>
          </cell>
          <cell r="AD87">
            <v>1061</v>
          </cell>
          <cell r="AE87">
            <v>1860</v>
          </cell>
          <cell r="AF87">
            <v>29</v>
          </cell>
          <cell r="AG87">
            <v>18</v>
          </cell>
          <cell r="AH87">
            <v>153</v>
          </cell>
          <cell r="AI87">
            <v>0</v>
          </cell>
          <cell r="AJ87">
            <v>114</v>
          </cell>
          <cell r="AK87">
            <v>303</v>
          </cell>
          <cell r="AL87">
            <v>3860</v>
          </cell>
          <cell r="AM87">
            <v>15722</v>
          </cell>
          <cell r="AN87">
            <v>27</v>
          </cell>
          <cell r="AO87">
            <v>3920</v>
          </cell>
          <cell r="AP87">
            <v>10</v>
          </cell>
          <cell r="AQ87">
            <v>865</v>
          </cell>
          <cell r="AR87">
            <v>6580</v>
          </cell>
          <cell r="AS87">
            <v>575</v>
          </cell>
          <cell r="AT87">
            <v>1711</v>
          </cell>
          <cell r="AU87">
            <v>166</v>
          </cell>
          <cell r="AV87">
            <v>246</v>
          </cell>
          <cell r="AW87">
            <v>249</v>
          </cell>
          <cell r="AX87">
            <v>415</v>
          </cell>
          <cell r="AY87">
            <v>60</v>
          </cell>
          <cell r="AZ87">
            <v>30</v>
          </cell>
          <cell r="BA87">
            <v>868</v>
          </cell>
        </row>
        <row r="88">
          <cell r="A88" t="str">
            <v>　元坝区</v>
          </cell>
          <cell r="B88">
            <v>3</v>
          </cell>
          <cell r="C88">
            <v>33834</v>
          </cell>
          <cell r="D88">
            <v>10636</v>
          </cell>
          <cell r="E88">
            <v>7786</v>
          </cell>
          <cell r="F88">
            <v>2186</v>
          </cell>
          <cell r="G88">
            <v>659</v>
          </cell>
          <cell r="H88">
            <v>2</v>
          </cell>
          <cell r="I88">
            <v>0</v>
          </cell>
          <cell r="J88">
            <v>0</v>
          </cell>
          <cell r="K88">
            <v>0</v>
          </cell>
          <cell r="L88">
            <v>3</v>
          </cell>
          <cell r="M88">
            <v>8086</v>
          </cell>
          <cell r="N88">
            <v>912</v>
          </cell>
          <cell r="O88">
            <v>764</v>
          </cell>
          <cell r="P88">
            <v>0</v>
          </cell>
          <cell r="Q88">
            <v>0</v>
          </cell>
          <cell r="R88">
            <v>181</v>
          </cell>
          <cell r="S88">
            <v>455</v>
          </cell>
          <cell r="T88">
            <v>236</v>
          </cell>
          <cell r="U88">
            <v>72</v>
          </cell>
          <cell r="V88">
            <v>0</v>
          </cell>
          <cell r="W88">
            <v>495</v>
          </cell>
          <cell r="X88">
            <v>750</v>
          </cell>
          <cell r="Y88">
            <v>0</v>
          </cell>
          <cell r="Z88">
            <v>614</v>
          </cell>
          <cell r="AA88">
            <v>9</v>
          </cell>
          <cell r="AB88">
            <v>269</v>
          </cell>
          <cell r="AC88">
            <v>452</v>
          </cell>
          <cell r="AD88">
            <v>123</v>
          </cell>
          <cell r="AE88">
            <v>1333</v>
          </cell>
          <cell r="AF88">
            <v>33</v>
          </cell>
          <cell r="AG88">
            <v>6</v>
          </cell>
          <cell r="AH88">
            <v>10</v>
          </cell>
          <cell r="AI88">
            <v>22</v>
          </cell>
          <cell r="AJ88">
            <v>75</v>
          </cell>
          <cell r="AK88">
            <v>114</v>
          </cell>
          <cell r="AL88">
            <v>1161</v>
          </cell>
          <cell r="AM88">
            <v>8459</v>
          </cell>
          <cell r="AN88">
            <v>6</v>
          </cell>
          <cell r="AO88">
            <v>1835</v>
          </cell>
          <cell r="AP88">
            <v>0</v>
          </cell>
          <cell r="AQ88">
            <v>68</v>
          </cell>
          <cell r="AR88">
            <v>2499</v>
          </cell>
          <cell r="AS88">
            <v>732</v>
          </cell>
          <cell r="AT88">
            <v>1392</v>
          </cell>
          <cell r="AU88">
            <v>96</v>
          </cell>
          <cell r="AV88">
            <v>183</v>
          </cell>
          <cell r="AW88">
            <v>628</v>
          </cell>
          <cell r="AX88">
            <v>263</v>
          </cell>
          <cell r="AY88">
            <v>0</v>
          </cell>
          <cell r="AZ88">
            <v>0</v>
          </cell>
          <cell r="BA88">
            <v>757</v>
          </cell>
        </row>
        <row r="89">
          <cell r="A89" t="str">
            <v>　朝天区</v>
          </cell>
          <cell r="B89">
            <v>3</v>
          </cell>
          <cell r="C89">
            <v>33526</v>
          </cell>
          <cell r="D89">
            <v>9264</v>
          </cell>
          <cell r="E89">
            <v>6195</v>
          </cell>
          <cell r="F89">
            <v>2405</v>
          </cell>
          <cell r="G89">
            <v>251</v>
          </cell>
          <cell r="H89">
            <v>177</v>
          </cell>
          <cell r="I89">
            <v>0</v>
          </cell>
          <cell r="J89">
            <v>17</v>
          </cell>
          <cell r="K89">
            <v>0</v>
          </cell>
          <cell r="L89">
            <v>219</v>
          </cell>
          <cell r="M89">
            <v>7563</v>
          </cell>
          <cell r="N89">
            <v>888</v>
          </cell>
          <cell r="O89">
            <v>224</v>
          </cell>
          <cell r="P89">
            <v>12</v>
          </cell>
          <cell r="Q89">
            <v>15</v>
          </cell>
          <cell r="R89">
            <v>58</v>
          </cell>
          <cell r="S89">
            <v>266</v>
          </cell>
          <cell r="T89">
            <v>205</v>
          </cell>
          <cell r="U89">
            <v>46</v>
          </cell>
          <cell r="V89">
            <v>10</v>
          </cell>
          <cell r="W89">
            <v>583</v>
          </cell>
          <cell r="X89">
            <v>474</v>
          </cell>
          <cell r="Y89">
            <v>9</v>
          </cell>
          <cell r="Z89">
            <v>692</v>
          </cell>
          <cell r="AA89">
            <v>11</v>
          </cell>
          <cell r="AB89">
            <v>344</v>
          </cell>
          <cell r="AC89">
            <v>619</v>
          </cell>
          <cell r="AD89">
            <v>318</v>
          </cell>
          <cell r="AE89">
            <v>365</v>
          </cell>
          <cell r="AF89">
            <v>82</v>
          </cell>
          <cell r="AG89">
            <v>31</v>
          </cell>
          <cell r="AH89">
            <v>46</v>
          </cell>
          <cell r="AI89">
            <v>17</v>
          </cell>
          <cell r="AJ89">
            <v>67</v>
          </cell>
          <cell r="AK89">
            <v>143</v>
          </cell>
          <cell r="AL89">
            <v>2038</v>
          </cell>
          <cell r="AM89">
            <v>7518</v>
          </cell>
          <cell r="AN89">
            <v>7</v>
          </cell>
          <cell r="AO89">
            <v>1376</v>
          </cell>
          <cell r="AP89">
            <v>2</v>
          </cell>
          <cell r="AQ89">
            <v>150</v>
          </cell>
          <cell r="AR89">
            <v>3073</v>
          </cell>
          <cell r="AS89">
            <v>625</v>
          </cell>
          <cell r="AT89">
            <v>978</v>
          </cell>
          <cell r="AU89">
            <v>195</v>
          </cell>
          <cell r="AV89">
            <v>73</v>
          </cell>
          <cell r="AW89">
            <v>283</v>
          </cell>
          <cell r="AX89">
            <v>192</v>
          </cell>
          <cell r="AY89">
            <v>0</v>
          </cell>
          <cell r="AZ89">
            <v>1</v>
          </cell>
          <cell r="BA89">
            <v>563</v>
          </cell>
        </row>
        <row r="90">
          <cell r="A90" t="str">
            <v>　剑阁县</v>
          </cell>
          <cell r="B90">
            <v>3</v>
          </cell>
          <cell r="C90">
            <v>91033</v>
          </cell>
          <cell r="D90">
            <v>22764</v>
          </cell>
          <cell r="E90">
            <v>15664</v>
          </cell>
          <cell r="F90">
            <v>3114</v>
          </cell>
          <cell r="G90">
            <v>1597</v>
          </cell>
          <cell r="H90">
            <v>1297</v>
          </cell>
          <cell r="I90">
            <v>12</v>
          </cell>
          <cell r="J90">
            <v>66</v>
          </cell>
          <cell r="K90">
            <v>261</v>
          </cell>
          <cell r="L90">
            <v>753</v>
          </cell>
          <cell r="M90">
            <v>24061</v>
          </cell>
          <cell r="N90">
            <v>2510</v>
          </cell>
          <cell r="O90">
            <v>660</v>
          </cell>
          <cell r="P90">
            <v>19</v>
          </cell>
          <cell r="Q90">
            <v>39</v>
          </cell>
          <cell r="R90">
            <v>355</v>
          </cell>
          <cell r="S90">
            <v>780</v>
          </cell>
          <cell r="T90">
            <v>399</v>
          </cell>
          <cell r="U90">
            <v>108</v>
          </cell>
          <cell r="V90">
            <v>45</v>
          </cell>
          <cell r="W90">
            <v>1390</v>
          </cell>
          <cell r="X90">
            <v>741</v>
          </cell>
          <cell r="Y90">
            <v>0</v>
          </cell>
          <cell r="Z90">
            <v>1770</v>
          </cell>
          <cell r="AA90">
            <v>44</v>
          </cell>
          <cell r="AB90">
            <v>797</v>
          </cell>
          <cell r="AC90">
            <v>653</v>
          </cell>
          <cell r="AD90">
            <v>1340</v>
          </cell>
          <cell r="AE90">
            <v>4494</v>
          </cell>
          <cell r="AF90">
            <v>22</v>
          </cell>
          <cell r="AG90">
            <v>142</v>
          </cell>
          <cell r="AH90">
            <v>328</v>
          </cell>
          <cell r="AI90">
            <v>56</v>
          </cell>
          <cell r="AJ90">
            <v>238</v>
          </cell>
          <cell r="AK90">
            <v>284</v>
          </cell>
          <cell r="AL90">
            <v>6847</v>
          </cell>
          <cell r="AM90">
            <v>21615</v>
          </cell>
          <cell r="AN90">
            <v>16</v>
          </cell>
          <cell r="AO90">
            <v>6158</v>
          </cell>
          <cell r="AP90">
            <v>32</v>
          </cell>
          <cell r="AQ90">
            <v>317</v>
          </cell>
          <cell r="AR90">
            <v>3593</v>
          </cell>
          <cell r="AS90">
            <v>2553</v>
          </cell>
          <cell r="AT90">
            <v>3047</v>
          </cell>
          <cell r="AU90">
            <v>519</v>
          </cell>
          <cell r="AV90">
            <v>693</v>
          </cell>
          <cell r="AW90">
            <v>1548</v>
          </cell>
          <cell r="AX90">
            <v>550</v>
          </cell>
          <cell r="AY90">
            <v>0</v>
          </cell>
          <cell r="AZ90">
            <v>529</v>
          </cell>
          <cell r="BA90">
            <v>2060</v>
          </cell>
        </row>
        <row r="91">
          <cell r="A91" t="str">
            <v>　旺苍县</v>
          </cell>
          <cell r="B91">
            <v>3</v>
          </cell>
          <cell r="C91">
            <v>73578</v>
          </cell>
          <cell r="D91">
            <v>19774</v>
          </cell>
          <cell r="E91">
            <v>13076</v>
          </cell>
          <cell r="F91">
            <v>2755</v>
          </cell>
          <cell r="G91">
            <v>1543</v>
          </cell>
          <cell r="H91">
            <v>1366</v>
          </cell>
          <cell r="I91">
            <v>0</v>
          </cell>
          <cell r="J91">
            <v>18</v>
          </cell>
          <cell r="K91">
            <v>733</v>
          </cell>
          <cell r="L91">
            <v>283</v>
          </cell>
          <cell r="M91">
            <v>19973</v>
          </cell>
          <cell r="N91">
            <v>1609</v>
          </cell>
          <cell r="O91">
            <v>649</v>
          </cell>
          <cell r="P91">
            <v>51</v>
          </cell>
          <cell r="Q91">
            <v>28</v>
          </cell>
          <cell r="R91">
            <v>316</v>
          </cell>
          <cell r="S91">
            <v>592</v>
          </cell>
          <cell r="T91">
            <v>633</v>
          </cell>
          <cell r="U91">
            <v>42</v>
          </cell>
          <cell r="V91">
            <v>36</v>
          </cell>
          <cell r="W91">
            <v>1363</v>
          </cell>
          <cell r="X91">
            <v>1076</v>
          </cell>
          <cell r="Y91">
            <v>6</v>
          </cell>
          <cell r="Z91">
            <v>1610</v>
          </cell>
          <cell r="AA91">
            <v>49</v>
          </cell>
          <cell r="AB91">
            <v>1029</v>
          </cell>
          <cell r="AC91">
            <v>837</v>
          </cell>
          <cell r="AD91">
            <v>1414</v>
          </cell>
          <cell r="AE91">
            <v>3459</v>
          </cell>
          <cell r="AF91">
            <v>12</v>
          </cell>
          <cell r="AG91">
            <v>85</v>
          </cell>
          <cell r="AH91">
            <v>907</v>
          </cell>
          <cell r="AI91">
            <v>23</v>
          </cell>
          <cell r="AJ91">
            <v>74</v>
          </cell>
          <cell r="AK91">
            <v>184</v>
          </cell>
          <cell r="AL91">
            <v>3889</v>
          </cell>
          <cell r="AM91">
            <v>17419</v>
          </cell>
          <cell r="AN91">
            <v>51</v>
          </cell>
          <cell r="AO91">
            <v>5121</v>
          </cell>
          <cell r="AP91">
            <v>221</v>
          </cell>
          <cell r="AQ91">
            <v>446</v>
          </cell>
          <cell r="AR91">
            <v>4415</v>
          </cell>
          <cell r="AS91">
            <v>1993</v>
          </cell>
          <cell r="AT91">
            <v>1771</v>
          </cell>
          <cell r="AU91">
            <v>408</v>
          </cell>
          <cell r="AV91">
            <v>383</v>
          </cell>
          <cell r="AW91">
            <v>562</v>
          </cell>
          <cell r="AX91">
            <v>533</v>
          </cell>
          <cell r="AY91">
            <v>0</v>
          </cell>
          <cell r="AZ91">
            <v>0</v>
          </cell>
          <cell r="BA91">
            <v>1515</v>
          </cell>
        </row>
        <row r="92">
          <cell r="A92" t="str">
            <v>　青川县</v>
          </cell>
          <cell r="B92">
            <v>3</v>
          </cell>
          <cell r="C92">
            <v>47453</v>
          </cell>
          <cell r="D92">
            <v>15670</v>
          </cell>
          <cell r="E92">
            <v>10852</v>
          </cell>
          <cell r="F92">
            <v>2908</v>
          </cell>
          <cell r="G92">
            <v>983</v>
          </cell>
          <cell r="H92">
            <v>836</v>
          </cell>
          <cell r="I92">
            <v>4</v>
          </cell>
          <cell r="J92">
            <v>11</v>
          </cell>
          <cell r="K92">
            <v>56</v>
          </cell>
          <cell r="L92">
            <v>20</v>
          </cell>
          <cell r="M92">
            <v>7154</v>
          </cell>
          <cell r="N92">
            <v>1060</v>
          </cell>
          <cell r="O92">
            <v>276</v>
          </cell>
          <cell r="P92">
            <v>4</v>
          </cell>
          <cell r="Q92">
            <v>1</v>
          </cell>
          <cell r="R92">
            <v>112</v>
          </cell>
          <cell r="S92">
            <v>292</v>
          </cell>
          <cell r="T92">
            <v>265</v>
          </cell>
          <cell r="U92">
            <v>63</v>
          </cell>
          <cell r="V92">
            <v>6</v>
          </cell>
          <cell r="W92">
            <v>590</v>
          </cell>
          <cell r="X92">
            <v>578</v>
          </cell>
          <cell r="Y92">
            <v>0</v>
          </cell>
          <cell r="Z92">
            <v>1172</v>
          </cell>
          <cell r="AA92">
            <v>14</v>
          </cell>
          <cell r="AB92">
            <v>288</v>
          </cell>
          <cell r="AC92">
            <v>460</v>
          </cell>
          <cell r="AD92">
            <v>517</v>
          </cell>
          <cell r="AE92">
            <v>337</v>
          </cell>
          <cell r="AF92">
            <v>15</v>
          </cell>
          <cell r="AG92">
            <v>0</v>
          </cell>
          <cell r="AH92">
            <v>15</v>
          </cell>
          <cell r="AI92">
            <v>0</v>
          </cell>
          <cell r="AJ92">
            <v>33</v>
          </cell>
          <cell r="AK92">
            <v>66</v>
          </cell>
          <cell r="AL92">
            <v>990</v>
          </cell>
          <cell r="AM92">
            <v>14605</v>
          </cell>
          <cell r="AN92">
            <v>43</v>
          </cell>
          <cell r="AO92">
            <v>3672</v>
          </cell>
          <cell r="AP92">
            <v>0</v>
          </cell>
          <cell r="AQ92">
            <v>193</v>
          </cell>
          <cell r="AR92">
            <v>901</v>
          </cell>
          <cell r="AS92">
            <v>1713</v>
          </cell>
          <cell r="AT92">
            <v>863</v>
          </cell>
          <cell r="AU92">
            <v>211</v>
          </cell>
          <cell r="AV92">
            <v>10</v>
          </cell>
          <cell r="AW92">
            <v>5566</v>
          </cell>
          <cell r="AX92">
            <v>190</v>
          </cell>
          <cell r="AY92">
            <v>0</v>
          </cell>
          <cell r="AZ92">
            <v>0</v>
          </cell>
          <cell r="BA92">
            <v>1243</v>
          </cell>
        </row>
        <row r="93">
          <cell r="A93" t="str">
            <v>　苍溪县</v>
          </cell>
          <cell r="B93">
            <v>3</v>
          </cell>
          <cell r="C93">
            <v>98472</v>
          </cell>
          <cell r="D93">
            <v>35844</v>
          </cell>
          <cell r="E93">
            <v>20051</v>
          </cell>
          <cell r="F93">
            <v>8647</v>
          </cell>
          <cell r="G93">
            <v>1802</v>
          </cell>
          <cell r="H93">
            <v>5333</v>
          </cell>
          <cell r="I93">
            <v>0</v>
          </cell>
          <cell r="J93">
            <v>0</v>
          </cell>
          <cell r="K93">
            <v>0</v>
          </cell>
          <cell r="L93">
            <v>11</v>
          </cell>
          <cell r="M93">
            <v>16910</v>
          </cell>
          <cell r="N93">
            <v>2407</v>
          </cell>
          <cell r="O93">
            <v>538</v>
          </cell>
          <cell r="P93">
            <v>2</v>
          </cell>
          <cell r="Q93">
            <v>7</v>
          </cell>
          <cell r="R93">
            <v>444</v>
          </cell>
          <cell r="S93">
            <v>682</v>
          </cell>
          <cell r="T93">
            <v>525</v>
          </cell>
          <cell r="U93">
            <v>98</v>
          </cell>
          <cell r="V93">
            <v>24</v>
          </cell>
          <cell r="W93">
            <v>1024</v>
          </cell>
          <cell r="X93">
            <v>743</v>
          </cell>
          <cell r="Y93">
            <v>0</v>
          </cell>
          <cell r="Z93">
            <v>2242</v>
          </cell>
          <cell r="AA93">
            <v>36</v>
          </cell>
          <cell r="AB93">
            <v>480</v>
          </cell>
          <cell r="AC93">
            <v>397</v>
          </cell>
          <cell r="AD93">
            <v>392</v>
          </cell>
          <cell r="AE93">
            <v>3593</v>
          </cell>
          <cell r="AF93">
            <v>0</v>
          </cell>
          <cell r="AG93">
            <v>14</v>
          </cell>
          <cell r="AH93">
            <v>125</v>
          </cell>
          <cell r="AI93">
            <v>3</v>
          </cell>
          <cell r="AJ93">
            <v>356</v>
          </cell>
          <cell r="AK93">
            <v>658</v>
          </cell>
          <cell r="AL93">
            <v>2120</v>
          </cell>
          <cell r="AM93">
            <v>21851</v>
          </cell>
          <cell r="AN93">
            <v>5</v>
          </cell>
          <cell r="AO93">
            <v>6203</v>
          </cell>
          <cell r="AP93">
            <v>9</v>
          </cell>
          <cell r="AQ93">
            <v>1816</v>
          </cell>
          <cell r="AR93">
            <v>6750</v>
          </cell>
          <cell r="AS93">
            <v>62</v>
          </cell>
          <cell r="AT93">
            <v>2594</v>
          </cell>
          <cell r="AU93">
            <v>405</v>
          </cell>
          <cell r="AV93">
            <v>538</v>
          </cell>
          <cell r="AW93">
            <v>1658</v>
          </cell>
          <cell r="AX93">
            <v>1020</v>
          </cell>
          <cell r="AY93">
            <v>0</v>
          </cell>
          <cell r="AZ93">
            <v>0</v>
          </cell>
          <cell r="BA93">
            <v>791</v>
          </cell>
        </row>
        <row r="94">
          <cell r="A94" t="str">
            <v>遂宁市</v>
          </cell>
          <cell r="B94" t="str">
            <v>0</v>
          </cell>
          <cell r="C94">
            <v>633297</v>
          </cell>
          <cell r="D94">
            <v>151406</v>
          </cell>
          <cell r="E94">
            <v>86993</v>
          </cell>
          <cell r="F94">
            <v>29187</v>
          </cell>
          <cell r="G94">
            <v>16441</v>
          </cell>
          <cell r="H94">
            <v>8304</v>
          </cell>
          <cell r="I94">
            <v>198</v>
          </cell>
          <cell r="J94">
            <v>207</v>
          </cell>
          <cell r="K94">
            <v>1832</v>
          </cell>
          <cell r="L94">
            <v>8244</v>
          </cell>
          <cell r="M94">
            <v>229638</v>
          </cell>
          <cell r="N94">
            <v>17888</v>
          </cell>
          <cell r="O94">
            <v>3014</v>
          </cell>
          <cell r="P94">
            <v>244</v>
          </cell>
          <cell r="Q94">
            <v>162</v>
          </cell>
          <cell r="R94">
            <v>1737</v>
          </cell>
          <cell r="S94">
            <v>4289</v>
          </cell>
          <cell r="T94">
            <v>2928</v>
          </cell>
          <cell r="U94">
            <v>0</v>
          </cell>
          <cell r="V94">
            <v>694</v>
          </cell>
          <cell r="W94">
            <v>8798</v>
          </cell>
          <cell r="X94">
            <v>4955</v>
          </cell>
          <cell r="Y94">
            <v>296</v>
          </cell>
          <cell r="Z94">
            <v>17990</v>
          </cell>
          <cell r="AA94">
            <v>473</v>
          </cell>
          <cell r="AB94">
            <v>7816</v>
          </cell>
          <cell r="AC94">
            <v>9146</v>
          </cell>
          <cell r="AD94">
            <v>11683</v>
          </cell>
          <cell r="AE94">
            <v>30816</v>
          </cell>
          <cell r="AF94">
            <v>482</v>
          </cell>
          <cell r="AG94">
            <v>116</v>
          </cell>
          <cell r="AH94">
            <v>2249</v>
          </cell>
          <cell r="AI94">
            <v>542</v>
          </cell>
          <cell r="AJ94">
            <v>916</v>
          </cell>
          <cell r="AK94">
            <v>2494</v>
          </cell>
          <cell r="AL94">
            <v>99910</v>
          </cell>
          <cell r="AM94">
            <v>125863</v>
          </cell>
          <cell r="AN94">
            <v>313</v>
          </cell>
          <cell r="AO94">
            <v>40112</v>
          </cell>
          <cell r="AP94">
            <v>478</v>
          </cell>
          <cell r="AQ94">
            <v>3023</v>
          </cell>
          <cell r="AR94">
            <v>20178</v>
          </cell>
          <cell r="AS94">
            <v>10988</v>
          </cell>
          <cell r="AT94">
            <v>9387</v>
          </cell>
          <cell r="AU94">
            <v>5210</v>
          </cell>
          <cell r="AV94">
            <v>1251</v>
          </cell>
          <cell r="AW94">
            <v>3178</v>
          </cell>
          <cell r="AX94">
            <v>4475</v>
          </cell>
          <cell r="AY94">
            <v>0</v>
          </cell>
          <cell r="AZ94">
            <v>130</v>
          </cell>
          <cell r="BA94">
            <v>27140</v>
          </cell>
        </row>
        <row r="95">
          <cell r="A95" t="str">
            <v>遂宁市本级</v>
          </cell>
          <cell r="B95">
            <v>1</v>
          </cell>
          <cell r="C95">
            <v>152013</v>
          </cell>
          <cell r="D95">
            <v>35915</v>
          </cell>
          <cell r="E95">
            <v>14475</v>
          </cell>
          <cell r="F95">
            <v>9519</v>
          </cell>
          <cell r="G95">
            <v>5050</v>
          </cell>
          <cell r="H95">
            <v>3319</v>
          </cell>
          <cell r="I95">
            <v>5</v>
          </cell>
          <cell r="J95">
            <v>110</v>
          </cell>
          <cell r="K95">
            <v>1428</v>
          </cell>
          <cell r="L95">
            <v>2009</v>
          </cell>
          <cell r="M95">
            <v>64482</v>
          </cell>
          <cell r="N95">
            <v>3758</v>
          </cell>
          <cell r="O95">
            <v>700</v>
          </cell>
          <cell r="P95">
            <v>109</v>
          </cell>
          <cell r="Q95">
            <v>50</v>
          </cell>
          <cell r="R95">
            <v>382</v>
          </cell>
          <cell r="S95">
            <v>1332</v>
          </cell>
          <cell r="T95">
            <v>812</v>
          </cell>
          <cell r="U95">
            <v>0</v>
          </cell>
          <cell r="V95">
            <v>305</v>
          </cell>
          <cell r="W95">
            <v>3091</v>
          </cell>
          <cell r="X95">
            <v>1536</v>
          </cell>
          <cell r="Y95">
            <v>179</v>
          </cell>
          <cell r="Z95">
            <v>6894</v>
          </cell>
          <cell r="AA95">
            <v>173</v>
          </cell>
          <cell r="AB95">
            <v>1668</v>
          </cell>
          <cell r="AC95">
            <v>5013</v>
          </cell>
          <cell r="AD95">
            <v>3644</v>
          </cell>
          <cell r="AE95">
            <v>15334</v>
          </cell>
          <cell r="AF95">
            <v>52</v>
          </cell>
          <cell r="AG95">
            <v>6</v>
          </cell>
          <cell r="AH95">
            <v>454</v>
          </cell>
          <cell r="AI95">
            <v>48</v>
          </cell>
          <cell r="AJ95">
            <v>267</v>
          </cell>
          <cell r="AK95">
            <v>677</v>
          </cell>
          <cell r="AL95">
            <v>17998</v>
          </cell>
          <cell r="AM95">
            <v>22171</v>
          </cell>
          <cell r="AN95">
            <v>161</v>
          </cell>
          <cell r="AO95">
            <v>6616</v>
          </cell>
          <cell r="AP95">
            <v>32</v>
          </cell>
          <cell r="AQ95">
            <v>142</v>
          </cell>
          <cell r="AR95">
            <v>209</v>
          </cell>
          <cell r="AS95">
            <v>90</v>
          </cell>
          <cell r="AT95">
            <v>656</v>
          </cell>
          <cell r="AU95">
            <v>1184</v>
          </cell>
          <cell r="AV95">
            <v>224</v>
          </cell>
          <cell r="AW95">
            <v>490</v>
          </cell>
          <cell r="AX95">
            <v>1122</v>
          </cell>
          <cell r="AY95">
            <v>0</v>
          </cell>
          <cell r="AZ95">
            <v>11</v>
          </cell>
          <cell r="BA95">
            <v>11234</v>
          </cell>
        </row>
        <row r="96">
          <cell r="A96" t="str">
            <v>遂宁市区县合计</v>
          </cell>
          <cell r="B96">
            <v>2</v>
          </cell>
          <cell r="C96">
            <v>480215</v>
          </cell>
          <cell r="D96">
            <v>114443</v>
          </cell>
          <cell r="E96">
            <v>71469</v>
          </cell>
          <cell r="F96">
            <v>19668</v>
          </cell>
          <cell r="G96">
            <v>11392</v>
          </cell>
          <cell r="H96">
            <v>4977</v>
          </cell>
          <cell r="I96">
            <v>194</v>
          </cell>
          <cell r="J96">
            <v>98</v>
          </cell>
          <cell r="K96">
            <v>406</v>
          </cell>
          <cell r="L96">
            <v>6239</v>
          </cell>
          <cell r="M96">
            <v>165149</v>
          </cell>
          <cell r="N96">
            <v>14131</v>
          </cell>
          <cell r="O96">
            <v>2325</v>
          </cell>
          <cell r="P96">
            <v>136</v>
          </cell>
          <cell r="Q96">
            <v>114</v>
          </cell>
          <cell r="R96">
            <v>1349</v>
          </cell>
          <cell r="S96">
            <v>2950</v>
          </cell>
          <cell r="T96">
            <v>2116</v>
          </cell>
          <cell r="U96">
            <v>0</v>
          </cell>
          <cell r="V96">
            <v>393</v>
          </cell>
          <cell r="W96">
            <v>5708</v>
          </cell>
          <cell r="X96">
            <v>3422</v>
          </cell>
          <cell r="Y96">
            <v>112</v>
          </cell>
          <cell r="Z96">
            <v>11097</v>
          </cell>
          <cell r="AA96">
            <v>296</v>
          </cell>
          <cell r="AB96">
            <v>6137</v>
          </cell>
          <cell r="AC96">
            <v>4136</v>
          </cell>
          <cell r="AD96">
            <v>8035</v>
          </cell>
          <cell r="AE96">
            <v>15484</v>
          </cell>
          <cell r="AF96">
            <v>428</v>
          </cell>
          <cell r="AG96">
            <v>111</v>
          </cell>
          <cell r="AH96">
            <v>1788</v>
          </cell>
          <cell r="AI96">
            <v>494</v>
          </cell>
          <cell r="AJ96">
            <v>654</v>
          </cell>
          <cell r="AK96">
            <v>1816</v>
          </cell>
          <cell r="AL96">
            <v>81917</v>
          </cell>
          <cell r="AM96">
            <v>103687</v>
          </cell>
          <cell r="AN96">
            <v>151</v>
          </cell>
          <cell r="AO96">
            <v>33493</v>
          </cell>
          <cell r="AP96">
            <v>447</v>
          </cell>
          <cell r="AQ96">
            <v>2877</v>
          </cell>
          <cell r="AR96">
            <v>20115</v>
          </cell>
          <cell r="AS96">
            <v>10898</v>
          </cell>
          <cell r="AT96">
            <v>8729</v>
          </cell>
          <cell r="AU96">
            <v>4024</v>
          </cell>
          <cell r="AV96">
            <v>1030</v>
          </cell>
          <cell r="AW96">
            <v>2688</v>
          </cell>
          <cell r="AX96">
            <v>3349</v>
          </cell>
          <cell r="AY96">
            <v>0</v>
          </cell>
          <cell r="AZ96">
            <v>119</v>
          </cell>
          <cell r="BA96">
            <v>15767</v>
          </cell>
        </row>
        <row r="97">
          <cell r="A97" t="str">
            <v>　船山区</v>
          </cell>
          <cell r="B97">
            <v>3</v>
          </cell>
          <cell r="C97">
            <v>68947</v>
          </cell>
          <cell r="D97">
            <v>17401</v>
          </cell>
          <cell r="E97">
            <v>10990</v>
          </cell>
          <cell r="F97">
            <v>2830</v>
          </cell>
          <cell r="G97">
            <v>1414</v>
          </cell>
          <cell r="H97">
            <v>693</v>
          </cell>
          <cell r="I97">
            <v>0</v>
          </cell>
          <cell r="J97">
            <v>4</v>
          </cell>
          <cell r="K97">
            <v>28</v>
          </cell>
          <cell r="L97">
            <v>1442</v>
          </cell>
          <cell r="M97">
            <v>29629</v>
          </cell>
          <cell r="N97">
            <v>1580</v>
          </cell>
          <cell r="O97">
            <v>196</v>
          </cell>
          <cell r="P97">
            <v>17</v>
          </cell>
          <cell r="Q97">
            <v>7</v>
          </cell>
          <cell r="R97">
            <v>179</v>
          </cell>
          <cell r="S97">
            <v>435</v>
          </cell>
          <cell r="T97">
            <v>272</v>
          </cell>
          <cell r="U97">
            <v>0</v>
          </cell>
          <cell r="V97">
            <v>117</v>
          </cell>
          <cell r="W97">
            <v>840</v>
          </cell>
          <cell r="X97">
            <v>597</v>
          </cell>
          <cell r="Y97">
            <v>21</v>
          </cell>
          <cell r="Z97">
            <v>772</v>
          </cell>
          <cell r="AA97">
            <v>116</v>
          </cell>
          <cell r="AB97">
            <v>1149</v>
          </cell>
          <cell r="AC97">
            <v>882</v>
          </cell>
          <cell r="AD97">
            <v>1049</v>
          </cell>
          <cell r="AE97">
            <v>1639</v>
          </cell>
          <cell r="AF97">
            <v>24</v>
          </cell>
          <cell r="AG97">
            <v>11</v>
          </cell>
          <cell r="AH97">
            <v>72</v>
          </cell>
          <cell r="AI97">
            <v>113</v>
          </cell>
          <cell r="AJ97">
            <v>134</v>
          </cell>
          <cell r="AK97">
            <v>63</v>
          </cell>
          <cell r="AL97">
            <v>19344</v>
          </cell>
          <cell r="AM97">
            <v>16236</v>
          </cell>
          <cell r="AN97">
            <v>12</v>
          </cell>
          <cell r="AO97">
            <v>6059</v>
          </cell>
          <cell r="AP97">
            <v>52</v>
          </cell>
          <cell r="AQ97">
            <v>565</v>
          </cell>
          <cell r="AR97">
            <v>2151</v>
          </cell>
          <cell r="AS97">
            <v>3145</v>
          </cell>
          <cell r="AT97">
            <v>1049</v>
          </cell>
          <cell r="AU97">
            <v>51</v>
          </cell>
          <cell r="AV97">
            <v>78</v>
          </cell>
          <cell r="AW97">
            <v>45</v>
          </cell>
          <cell r="AX97">
            <v>273</v>
          </cell>
          <cell r="AY97">
            <v>0</v>
          </cell>
          <cell r="AZ97">
            <v>11</v>
          </cell>
          <cell r="BA97">
            <v>2745</v>
          </cell>
        </row>
        <row r="98">
          <cell r="A98" t="str">
            <v>　蓬溪县</v>
          </cell>
          <cell r="B98">
            <v>3</v>
          </cell>
          <cell r="C98">
            <v>98055</v>
          </cell>
          <cell r="D98">
            <v>26524</v>
          </cell>
          <cell r="E98">
            <v>17122</v>
          </cell>
          <cell r="F98">
            <v>6451</v>
          </cell>
          <cell r="G98">
            <v>934</v>
          </cell>
          <cell r="H98">
            <v>552</v>
          </cell>
          <cell r="I98">
            <v>75</v>
          </cell>
          <cell r="J98">
            <v>50</v>
          </cell>
          <cell r="K98">
            <v>24</v>
          </cell>
          <cell r="L98">
            <v>1316</v>
          </cell>
          <cell r="M98">
            <v>22990</v>
          </cell>
          <cell r="N98">
            <v>1814</v>
          </cell>
          <cell r="O98">
            <v>638</v>
          </cell>
          <cell r="P98">
            <v>30</v>
          </cell>
          <cell r="Q98">
            <v>86</v>
          </cell>
          <cell r="R98">
            <v>359</v>
          </cell>
          <cell r="S98">
            <v>816</v>
          </cell>
          <cell r="T98">
            <v>536</v>
          </cell>
          <cell r="U98">
            <v>0</v>
          </cell>
          <cell r="V98">
            <v>150</v>
          </cell>
          <cell r="W98">
            <v>1289</v>
          </cell>
          <cell r="X98">
            <v>885</v>
          </cell>
          <cell r="Y98">
            <v>12</v>
          </cell>
          <cell r="Z98">
            <v>2820</v>
          </cell>
          <cell r="AA98">
            <v>71</v>
          </cell>
          <cell r="AB98">
            <v>953</v>
          </cell>
          <cell r="AC98">
            <v>789</v>
          </cell>
          <cell r="AD98">
            <v>1808</v>
          </cell>
          <cell r="AE98">
            <v>2600</v>
          </cell>
          <cell r="AF98">
            <v>50</v>
          </cell>
          <cell r="AG98">
            <v>2</v>
          </cell>
          <cell r="AH98">
            <v>437</v>
          </cell>
          <cell r="AI98">
            <v>10</v>
          </cell>
          <cell r="AJ98">
            <v>238</v>
          </cell>
          <cell r="AK98">
            <v>479</v>
          </cell>
          <cell r="AL98">
            <v>6118</v>
          </cell>
          <cell r="AM98">
            <v>24323</v>
          </cell>
          <cell r="AN98">
            <v>70</v>
          </cell>
          <cell r="AO98">
            <v>6860</v>
          </cell>
          <cell r="AP98">
            <v>129</v>
          </cell>
          <cell r="AQ98">
            <v>810</v>
          </cell>
          <cell r="AR98">
            <v>3141</v>
          </cell>
          <cell r="AS98">
            <v>2277</v>
          </cell>
          <cell r="AT98">
            <v>2718</v>
          </cell>
          <cell r="AU98">
            <v>901</v>
          </cell>
          <cell r="AV98">
            <v>207</v>
          </cell>
          <cell r="AW98">
            <v>1443</v>
          </cell>
          <cell r="AX98">
            <v>517</v>
          </cell>
          <cell r="AY98">
            <v>0</v>
          </cell>
          <cell r="AZ98">
            <v>0</v>
          </cell>
          <cell r="BA98">
            <v>5250</v>
          </cell>
        </row>
        <row r="99">
          <cell r="A99" t="str">
            <v>　射洪县</v>
          </cell>
          <cell r="B99">
            <v>3</v>
          </cell>
          <cell r="C99">
            <v>149198</v>
          </cell>
          <cell r="D99">
            <v>31601</v>
          </cell>
          <cell r="E99">
            <v>19624</v>
          </cell>
          <cell r="F99">
            <v>2669</v>
          </cell>
          <cell r="G99">
            <v>5059</v>
          </cell>
          <cell r="H99">
            <v>2701</v>
          </cell>
          <cell r="I99">
            <v>1</v>
          </cell>
          <cell r="J99">
            <v>21</v>
          </cell>
          <cell r="K99">
            <v>0</v>
          </cell>
          <cell r="L99">
            <v>1526</v>
          </cell>
          <cell r="M99">
            <v>45777</v>
          </cell>
          <cell r="N99">
            <v>2701</v>
          </cell>
          <cell r="O99">
            <v>673</v>
          </cell>
          <cell r="P99">
            <v>50</v>
          </cell>
          <cell r="Q99">
            <v>16</v>
          </cell>
          <cell r="R99">
            <v>467</v>
          </cell>
          <cell r="S99">
            <v>947</v>
          </cell>
          <cell r="T99">
            <v>881</v>
          </cell>
          <cell r="U99">
            <v>0</v>
          </cell>
          <cell r="V99">
            <v>55</v>
          </cell>
          <cell r="W99">
            <v>1641</v>
          </cell>
          <cell r="X99">
            <v>1057</v>
          </cell>
          <cell r="Y99">
            <v>23</v>
          </cell>
          <cell r="Z99">
            <v>5287</v>
          </cell>
          <cell r="AA99">
            <v>52</v>
          </cell>
          <cell r="AB99">
            <v>1505</v>
          </cell>
          <cell r="AC99">
            <v>1725</v>
          </cell>
          <cell r="AD99">
            <v>2316</v>
          </cell>
          <cell r="AE99">
            <v>6640</v>
          </cell>
          <cell r="AF99">
            <v>83</v>
          </cell>
          <cell r="AG99">
            <v>36</v>
          </cell>
          <cell r="AH99">
            <v>917</v>
          </cell>
          <cell r="AI99">
            <v>267</v>
          </cell>
          <cell r="AJ99">
            <v>225</v>
          </cell>
          <cell r="AK99">
            <v>879</v>
          </cell>
          <cell r="AL99">
            <v>17334</v>
          </cell>
          <cell r="AM99">
            <v>31161</v>
          </cell>
          <cell r="AN99">
            <v>54</v>
          </cell>
          <cell r="AO99">
            <v>8592</v>
          </cell>
          <cell r="AP99">
            <v>122</v>
          </cell>
          <cell r="AQ99">
            <v>516</v>
          </cell>
          <cell r="AR99">
            <v>9817</v>
          </cell>
          <cell r="AS99">
            <v>3531</v>
          </cell>
          <cell r="AT99">
            <v>739</v>
          </cell>
          <cell r="AU99">
            <v>1406</v>
          </cell>
          <cell r="AV99">
            <v>0</v>
          </cell>
          <cell r="AW99">
            <v>1027</v>
          </cell>
          <cell r="AX99">
            <v>2373</v>
          </cell>
          <cell r="AY99">
            <v>0</v>
          </cell>
          <cell r="AZ99">
            <v>0</v>
          </cell>
          <cell r="BA99">
            <v>2984</v>
          </cell>
        </row>
        <row r="100">
          <cell r="A100" t="str">
            <v>　大英县</v>
          </cell>
          <cell r="B100">
            <v>3</v>
          </cell>
          <cell r="C100">
            <v>74252</v>
          </cell>
          <cell r="D100">
            <v>16344</v>
          </cell>
          <cell r="E100">
            <v>11080</v>
          </cell>
          <cell r="F100">
            <v>2067</v>
          </cell>
          <cell r="G100">
            <v>1882</v>
          </cell>
          <cell r="H100">
            <v>524</v>
          </cell>
          <cell r="I100">
            <v>108</v>
          </cell>
          <cell r="J100">
            <v>3</v>
          </cell>
          <cell r="K100">
            <v>3</v>
          </cell>
          <cell r="L100">
            <v>677</v>
          </cell>
          <cell r="M100">
            <v>30654</v>
          </cell>
          <cell r="N100">
            <v>1272</v>
          </cell>
          <cell r="O100">
            <v>168</v>
          </cell>
          <cell r="P100">
            <v>33</v>
          </cell>
          <cell r="Q100">
            <v>1</v>
          </cell>
          <cell r="R100">
            <v>211</v>
          </cell>
          <cell r="S100">
            <v>317</v>
          </cell>
          <cell r="T100">
            <v>258</v>
          </cell>
          <cell r="U100">
            <v>0</v>
          </cell>
          <cell r="V100">
            <v>25</v>
          </cell>
          <cell r="W100">
            <v>903</v>
          </cell>
          <cell r="X100">
            <v>467</v>
          </cell>
          <cell r="Y100">
            <v>29</v>
          </cell>
          <cell r="Z100">
            <v>1518</v>
          </cell>
          <cell r="AA100">
            <v>18</v>
          </cell>
          <cell r="AB100">
            <v>950</v>
          </cell>
          <cell r="AC100">
            <v>461</v>
          </cell>
          <cell r="AD100">
            <v>1742</v>
          </cell>
          <cell r="AE100">
            <v>2396</v>
          </cell>
          <cell r="AF100">
            <v>43</v>
          </cell>
          <cell r="AG100">
            <v>29</v>
          </cell>
          <cell r="AH100">
            <v>190</v>
          </cell>
          <cell r="AI100">
            <v>51</v>
          </cell>
          <cell r="AJ100">
            <v>16</v>
          </cell>
          <cell r="AK100">
            <v>149</v>
          </cell>
          <cell r="AL100">
            <v>19407</v>
          </cell>
          <cell r="AM100">
            <v>15359</v>
          </cell>
          <cell r="AN100">
            <v>4</v>
          </cell>
          <cell r="AO100">
            <v>7130</v>
          </cell>
          <cell r="AP100">
            <v>134</v>
          </cell>
          <cell r="AQ100">
            <v>483</v>
          </cell>
          <cell r="AR100">
            <v>1509</v>
          </cell>
          <cell r="AS100">
            <v>1149</v>
          </cell>
          <cell r="AT100">
            <v>1435</v>
          </cell>
          <cell r="AU100">
            <v>1178</v>
          </cell>
          <cell r="AV100">
            <v>0</v>
          </cell>
          <cell r="AW100">
            <v>36</v>
          </cell>
          <cell r="AX100">
            <v>57</v>
          </cell>
          <cell r="AY100">
            <v>0</v>
          </cell>
          <cell r="AZ100">
            <v>0</v>
          </cell>
          <cell r="BA100">
            <v>2244</v>
          </cell>
        </row>
        <row r="101">
          <cell r="A101" t="str">
            <v>　安居区</v>
          </cell>
          <cell r="B101">
            <v>3</v>
          </cell>
          <cell r="C101">
            <v>89763</v>
          </cell>
          <cell r="D101">
            <v>22573</v>
          </cell>
          <cell r="E101">
            <v>12653</v>
          </cell>
          <cell r="F101">
            <v>5651</v>
          </cell>
          <cell r="G101">
            <v>2103</v>
          </cell>
          <cell r="H101">
            <v>507</v>
          </cell>
          <cell r="I101">
            <v>10</v>
          </cell>
          <cell r="J101">
            <v>20</v>
          </cell>
          <cell r="K101">
            <v>351</v>
          </cell>
          <cell r="L101">
            <v>1278</v>
          </cell>
          <cell r="M101">
            <v>36099</v>
          </cell>
          <cell r="N101">
            <v>6764</v>
          </cell>
          <cell r="O101">
            <v>650</v>
          </cell>
          <cell r="P101">
            <v>6</v>
          </cell>
          <cell r="Q101">
            <v>4</v>
          </cell>
          <cell r="R101">
            <v>133</v>
          </cell>
          <cell r="S101">
            <v>435</v>
          </cell>
          <cell r="T101">
            <v>169</v>
          </cell>
          <cell r="U101">
            <v>0</v>
          </cell>
          <cell r="V101">
            <v>46</v>
          </cell>
          <cell r="W101">
            <v>1035</v>
          </cell>
          <cell r="X101">
            <v>416</v>
          </cell>
          <cell r="Y101">
            <v>27</v>
          </cell>
          <cell r="Z101">
            <v>700</v>
          </cell>
          <cell r="AA101">
            <v>39</v>
          </cell>
          <cell r="AB101">
            <v>1580</v>
          </cell>
          <cell r="AC101">
            <v>279</v>
          </cell>
          <cell r="AD101">
            <v>1120</v>
          </cell>
          <cell r="AE101">
            <v>2209</v>
          </cell>
          <cell r="AF101">
            <v>228</v>
          </cell>
          <cell r="AG101">
            <v>33</v>
          </cell>
          <cell r="AH101">
            <v>172</v>
          </cell>
          <cell r="AI101">
            <v>53</v>
          </cell>
          <cell r="AJ101">
            <v>41</v>
          </cell>
          <cell r="AK101">
            <v>246</v>
          </cell>
          <cell r="AL101">
            <v>19714</v>
          </cell>
          <cell r="AM101">
            <v>16608</v>
          </cell>
          <cell r="AN101">
            <v>11</v>
          </cell>
          <cell r="AO101">
            <v>4852</v>
          </cell>
          <cell r="AP101">
            <v>10</v>
          </cell>
          <cell r="AQ101">
            <v>503</v>
          </cell>
          <cell r="AR101">
            <v>3497</v>
          </cell>
          <cell r="AS101">
            <v>796</v>
          </cell>
          <cell r="AT101">
            <v>2788</v>
          </cell>
          <cell r="AU101">
            <v>488</v>
          </cell>
          <cell r="AV101">
            <v>745</v>
          </cell>
          <cell r="AW101">
            <v>137</v>
          </cell>
          <cell r="AX101">
            <v>129</v>
          </cell>
          <cell r="AY101">
            <v>0</v>
          </cell>
          <cell r="AZ101">
            <v>108</v>
          </cell>
          <cell r="BA101">
            <v>2544</v>
          </cell>
        </row>
        <row r="102">
          <cell r="A102" t="str">
            <v>内江市</v>
          </cell>
          <cell r="B102" t="str">
            <v>0</v>
          </cell>
          <cell r="C102">
            <v>696643</v>
          </cell>
          <cell r="D102">
            <v>202105</v>
          </cell>
          <cell r="E102">
            <v>101251</v>
          </cell>
          <cell r="F102">
            <v>19578</v>
          </cell>
          <cell r="G102">
            <v>15583</v>
          </cell>
          <cell r="H102">
            <v>43579</v>
          </cell>
          <cell r="I102">
            <v>22</v>
          </cell>
          <cell r="J102">
            <v>112</v>
          </cell>
          <cell r="K102">
            <v>4635</v>
          </cell>
          <cell r="L102">
            <v>17345</v>
          </cell>
          <cell r="M102">
            <v>201257</v>
          </cell>
          <cell r="N102">
            <v>13218</v>
          </cell>
          <cell r="O102">
            <v>1898</v>
          </cell>
          <cell r="P102">
            <v>76</v>
          </cell>
          <cell r="Q102">
            <v>111</v>
          </cell>
          <cell r="R102">
            <v>1707</v>
          </cell>
          <cell r="S102">
            <v>3712</v>
          </cell>
          <cell r="T102">
            <v>3022</v>
          </cell>
          <cell r="U102">
            <v>0</v>
          </cell>
          <cell r="V102">
            <v>305</v>
          </cell>
          <cell r="W102">
            <v>9482</v>
          </cell>
          <cell r="X102">
            <v>6029</v>
          </cell>
          <cell r="Y102">
            <v>89</v>
          </cell>
          <cell r="Z102">
            <v>16473</v>
          </cell>
          <cell r="AA102">
            <v>907</v>
          </cell>
          <cell r="AB102">
            <v>4988</v>
          </cell>
          <cell r="AC102">
            <v>4385</v>
          </cell>
          <cell r="AD102">
            <v>8960</v>
          </cell>
          <cell r="AE102">
            <v>34529</v>
          </cell>
          <cell r="AF102">
            <v>714</v>
          </cell>
          <cell r="AG102">
            <v>302</v>
          </cell>
          <cell r="AH102">
            <v>2899</v>
          </cell>
          <cell r="AI102">
            <v>604</v>
          </cell>
          <cell r="AJ102">
            <v>1393</v>
          </cell>
          <cell r="AK102">
            <v>2394</v>
          </cell>
          <cell r="AL102">
            <v>83060</v>
          </cell>
          <cell r="AM102">
            <v>142791</v>
          </cell>
          <cell r="AN102">
            <v>558</v>
          </cell>
          <cell r="AO102">
            <v>51750</v>
          </cell>
          <cell r="AP102">
            <v>130</v>
          </cell>
          <cell r="AQ102">
            <v>3418</v>
          </cell>
          <cell r="AR102">
            <v>21816</v>
          </cell>
          <cell r="AS102">
            <v>13308</v>
          </cell>
          <cell r="AT102">
            <v>14358</v>
          </cell>
          <cell r="AU102">
            <v>2838</v>
          </cell>
          <cell r="AV102">
            <v>5409</v>
          </cell>
          <cell r="AW102">
            <v>5125</v>
          </cell>
          <cell r="AX102">
            <v>5520</v>
          </cell>
          <cell r="AY102">
            <v>318</v>
          </cell>
          <cell r="AZ102">
            <v>251</v>
          </cell>
          <cell r="BA102">
            <v>17992</v>
          </cell>
        </row>
        <row r="103">
          <cell r="A103" t="str">
            <v>内江市本级</v>
          </cell>
          <cell r="B103">
            <v>1</v>
          </cell>
          <cell r="C103">
            <v>178512</v>
          </cell>
          <cell r="D103">
            <v>44761</v>
          </cell>
          <cell r="E103">
            <v>16418</v>
          </cell>
          <cell r="F103">
            <v>5930</v>
          </cell>
          <cell r="G103">
            <v>5214</v>
          </cell>
          <cell r="H103">
            <v>13383</v>
          </cell>
          <cell r="I103">
            <v>0</v>
          </cell>
          <cell r="J103">
            <v>74</v>
          </cell>
          <cell r="K103">
            <v>99</v>
          </cell>
          <cell r="L103">
            <v>3643</v>
          </cell>
          <cell r="M103">
            <v>51527</v>
          </cell>
          <cell r="N103">
            <v>1638</v>
          </cell>
          <cell r="O103">
            <v>285</v>
          </cell>
          <cell r="P103">
            <v>21</v>
          </cell>
          <cell r="Q103">
            <v>16</v>
          </cell>
          <cell r="R103">
            <v>576</v>
          </cell>
          <cell r="S103">
            <v>1079</v>
          </cell>
          <cell r="T103">
            <v>661</v>
          </cell>
          <cell r="U103">
            <v>0</v>
          </cell>
          <cell r="V103">
            <v>94</v>
          </cell>
          <cell r="W103">
            <v>2247</v>
          </cell>
          <cell r="X103">
            <v>978</v>
          </cell>
          <cell r="Y103">
            <v>31</v>
          </cell>
          <cell r="Z103">
            <v>5181</v>
          </cell>
          <cell r="AA103">
            <v>369</v>
          </cell>
          <cell r="AB103">
            <v>841</v>
          </cell>
          <cell r="AC103">
            <v>714</v>
          </cell>
          <cell r="AD103">
            <v>1985</v>
          </cell>
          <cell r="AE103">
            <v>12627</v>
          </cell>
          <cell r="AF103">
            <v>456</v>
          </cell>
          <cell r="AG103">
            <v>13</v>
          </cell>
          <cell r="AH103">
            <v>352</v>
          </cell>
          <cell r="AI103">
            <v>420</v>
          </cell>
          <cell r="AJ103">
            <v>279</v>
          </cell>
          <cell r="AK103">
            <v>662</v>
          </cell>
          <cell r="AL103">
            <v>20002</v>
          </cell>
          <cell r="AM103">
            <v>36536</v>
          </cell>
          <cell r="AN103">
            <v>298</v>
          </cell>
          <cell r="AO103">
            <v>28489</v>
          </cell>
          <cell r="AP103">
            <v>9</v>
          </cell>
          <cell r="AQ103">
            <v>385</v>
          </cell>
          <cell r="AR103">
            <v>1110</v>
          </cell>
          <cell r="AS103">
            <v>52</v>
          </cell>
          <cell r="AT103">
            <v>1307</v>
          </cell>
          <cell r="AU103">
            <v>812</v>
          </cell>
          <cell r="AV103">
            <v>545</v>
          </cell>
          <cell r="AW103">
            <v>674</v>
          </cell>
          <cell r="AX103">
            <v>1727</v>
          </cell>
          <cell r="AY103">
            <v>0</v>
          </cell>
          <cell r="AZ103">
            <v>10</v>
          </cell>
          <cell r="BA103">
            <v>1118</v>
          </cell>
        </row>
        <row r="104">
          <cell r="A104" t="str">
            <v>内江市区县合计</v>
          </cell>
          <cell r="B104">
            <v>2</v>
          </cell>
          <cell r="C104">
            <v>518131</v>
          </cell>
          <cell r="D104">
            <v>157336</v>
          </cell>
          <cell r="E104">
            <v>84815</v>
          </cell>
          <cell r="F104">
            <v>13647</v>
          </cell>
          <cell r="G104">
            <v>10374</v>
          </cell>
          <cell r="H104">
            <v>30201</v>
          </cell>
          <cell r="I104">
            <v>22</v>
          </cell>
          <cell r="J104">
            <v>38</v>
          </cell>
          <cell r="K104">
            <v>4535</v>
          </cell>
          <cell r="L104">
            <v>13704</v>
          </cell>
          <cell r="M104">
            <v>149737</v>
          </cell>
          <cell r="N104">
            <v>11572</v>
          </cell>
          <cell r="O104">
            <v>1612</v>
          </cell>
          <cell r="P104">
            <v>57</v>
          </cell>
          <cell r="Q104">
            <v>97</v>
          </cell>
          <cell r="R104">
            <v>1141</v>
          </cell>
          <cell r="S104">
            <v>2634</v>
          </cell>
          <cell r="T104">
            <v>2366</v>
          </cell>
          <cell r="U104">
            <v>0</v>
          </cell>
          <cell r="V104">
            <v>213</v>
          </cell>
          <cell r="W104">
            <v>7231</v>
          </cell>
          <cell r="X104">
            <v>5045</v>
          </cell>
          <cell r="Y104">
            <v>60</v>
          </cell>
          <cell r="Z104">
            <v>11289</v>
          </cell>
          <cell r="AA104">
            <v>538</v>
          </cell>
          <cell r="AB104">
            <v>4140</v>
          </cell>
          <cell r="AC104">
            <v>3679</v>
          </cell>
          <cell r="AD104">
            <v>6976</v>
          </cell>
          <cell r="AE104">
            <v>21906</v>
          </cell>
          <cell r="AF104">
            <v>259</v>
          </cell>
          <cell r="AG104">
            <v>291</v>
          </cell>
          <cell r="AH104">
            <v>2549</v>
          </cell>
          <cell r="AI104">
            <v>185</v>
          </cell>
          <cell r="AJ104">
            <v>1117</v>
          </cell>
          <cell r="AK104">
            <v>1740</v>
          </cell>
          <cell r="AL104">
            <v>63040</v>
          </cell>
          <cell r="AM104">
            <v>106254</v>
          </cell>
          <cell r="AN104">
            <v>267</v>
          </cell>
          <cell r="AO104">
            <v>23262</v>
          </cell>
          <cell r="AP104">
            <v>122</v>
          </cell>
          <cell r="AQ104">
            <v>3030</v>
          </cell>
          <cell r="AR104">
            <v>20699</v>
          </cell>
          <cell r="AS104">
            <v>13255</v>
          </cell>
          <cell r="AT104">
            <v>13057</v>
          </cell>
          <cell r="AU104">
            <v>2030</v>
          </cell>
          <cell r="AV104">
            <v>4865</v>
          </cell>
          <cell r="AW104">
            <v>4451</v>
          </cell>
          <cell r="AX104">
            <v>3790</v>
          </cell>
          <cell r="AY104">
            <v>318</v>
          </cell>
          <cell r="AZ104">
            <v>242</v>
          </cell>
          <cell r="BA104">
            <v>16866</v>
          </cell>
        </row>
        <row r="105">
          <cell r="A105" t="str">
            <v>　内江市中区</v>
          </cell>
          <cell r="B105">
            <v>3</v>
          </cell>
          <cell r="C105">
            <v>62241</v>
          </cell>
          <cell r="D105">
            <v>18380</v>
          </cell>
          <cell r="E105">
            <v>10451</v>
          </cell>
          <cell r="F105">
            <v>2022</v>
          </cell>
          <cell r="G105">
            <v>2573</v>
          </cell>
          <cell r="H105">
            <v>1765</v>
          </cell>
          <cell r="I105">
            <v>1</v>
          </cell>
          <cell r="J105">
            <v>3</v>
          </cell>
          <cell r="K105">
            <v>40</v>
          </cell>
          <cell r="L105">
            <v>1525</v>
          </cell>
          <cell r="M105">
            <v>23354</v>
          </cell>
          <cell r="N105">
            <v>1135</v>
          </cell>
          <cell r="O105">
            <v>117</v>
          </cell>
          <cell r="P105">
            <v>18</v>
          </cell>
          <cell r="Q105">
            <v>1</v>
          </cell>
          <cell r="R105">
            <v>121</v>
          </cell>
          <cell r="S105">
            <v>321</v>
          </cell>
          <cell r="T105">
            <v>298</v>
          </cell>
          <cell r="U105">
            <v>0</v>
          </cell>
          <cell r="V105">
            <v>34</v>
          </cell>
          <cell r="W105">
            <v>931</v>
          </cell>
          <cell r="X105">
            <v>566</v>
          </cell>
          <cell r="Y105">
            <v>9</v>
          </cell>
          <cell r="Z105">
            <v>1460</v>
          </cell>
          <cell r="AA105">
            <v>112</v>
          </cell>
          <cell r="AB105">
            <v>213</v>
          </cell>
          <cell r="AC105">
            <v>307</v>
          </cell>
          <cell r="AD105">
            <v>1502</v>
          </cell>
          <cell r="AE105">
            <v>2791</v>
          </cell>
          <cell r="AF105">
            <v>16</v>
          </cell>
          <cell r="AG105">
            <v>61</v>
          </cell>
          <cell r="AH105">
            <v>352</v>
          </cell>
          <cell r="AI105">
            <v>84</v>
          </cell>
          <cell r="AJ105">
            <v>157</v>
          </cell>
          <cell r="AK105">
            <v>335</v>
          </cell>
          <cell r="AL105">
            <v>12413</v>
          </cell>
          <cell r="AM105">
            <v>16013</v>
          </cell>
          <cell r="AN105">
            <v>96</v>
          </cell>
          <cell r="AO105">
            <v>5474</v>
          </cell>
          <cell r="AP105">
            <v>17</v>
          </cell>
          <cell r="AQ105">
            <v>659</v>
          </cell>
          <cell r="AR105">
            <v>2387</v>
          </cell>
          <cell r="AS105">
            <v>953</v>
          </cell>
          <cell r="AT105">
            <v>305</v>
          </cell>
          <cell r="AU105">
            <v>422</v>
          </cell>
          <cell r="AV105">
            <v>734</v>
          </cell>
          <cell r="AW105">
            <v>425</v>
          </cell>
          <cell r="AX105">
            <v>656</v>
          </cell>
          <cell r="AY105">
            <v>11</v>
          </cell>
          <cell r="AZ105">
            <v>0</v>
          </cell>
          <cell r="BA105">
            <v>3874</v>
          </cell>
        </row>
        <row r="106">
          <cell r="A106" t="str">
            <v>　东兴区</v>
          </cell>
          <cell r="B106">
            <v>3</v>
          </cell>
          <cell r="C106">
            <v>82560</v>
          </cell>
          <cell r="D106">
            <v>23359</v>
          </cell>
          <cell r="E106">
            <v>15483</v>
          </cell>
          <cell r="F106">
            <v>2751</v>
          </cell>
          <cell r="G106">
            <v>2114</v>
          </cell>
          <cell r="H106">
            <v>1672</v>
          </cell>
          <cell r="I106">
            <v>13</v>
          </cell>
          <cell r="J106">
            <v>6</v>
          </cell>
          <cell r="K106">
            <v>36</v>
          </cell>
          <cell r="L106">
            <v>1284</v>
          </cell>
          <cell r="M106">
            <v>30487</v>
          </cell>
          <cell r="N106">
            <v>1617</v>
          </cell>
          <cell r="O106">
            <v>235</v>
          </cell>
          <cell r="P106">
            <v>8</v>
          </cell>
          <cell r="Q106">
            <v>28</v>
          </cell>
          <cell r="R106">
            <v>239</v>
          </cell>
          <cell r="S106">
            <v>480</v>
          </cell>
          <cell r="T106">
            <v>487</v>
          </cell>
          <cell r="U106">
            <v>0</v>
          </cell>
          <cell r="V106">
            <v>8</v>
          </cell>
          <cell r="W106">
            <v>951</v>
          </cell>
          <cell r="X106">
            <v>757</v>
          </cell>
          <cell r="Y106">
            <v>24</v>
          </cell>
          <cell r="Z106">
            <v>1205</v>
          </cell>
          <cell r="AA106">
            <v>92</v>
          </cell>
          <cell r="AB106">
            <v>602</v>
          </cell>
          <cell r="AC106">
            <v>429</v>
          </cell>
          <cell r="AD106">
            <v>1296</v>
          </cell>
          <cell r="AE106">
            <v>2188</v>
          </cell>
          <cell r="AF106">
            <v>91</v>
          </cell>
          <cell r="AG106">
            <v>47</v>
          </cell>
          <cell r="AH106">
            <v>315</v>
          </cell>
          <cell r="AI106">
            <v>25</v>
          </cell>
          <cell r="AJ106">
            <v>194</v>
          </cell>
          <cell r="AK106">
            <v>486</v>
          </cell>
          <cell r="AL106">
            <v>18683</v>
          </cell>
          <cell r="AM106">
            <v>19377</v>
          </cell>
          <cell r="AN106">
            <v>106</v>
          </cell>
          <cell r="AO106">
            <v>6147</v>
          </cell>
          <cell r="AP106">
            <v>60</v>
          </cell>
          <cell r="AQ106">
            <v>269</v>
          </cell>
          <cell r="AR106">
            <v>3252</v>
          </cell>
          <cell r="AS106">
            <v>682</v>
          </cell>
          <cell r="AT106">
            <v>2862</v>
          </cell>
          <cell r="AU106">
            <v>294</v>
          </cell>
          <cell r="AV106">
            <v>600</v>
          </cell>
          <cell r="AW106">
            <v>109</v>
          </cell>
          <cell r="AX106">
            <v>835</v>
          </cell>
          <cell r="AY106">
            <v>0</v>
          </cell>
          <cell r="AZ106">
            <v>0</v>
          </cell>
          <cell r="BA106">
            <v>4161</v>
          </cell>
        </row>
        <row r="107">
          <cell r="A107" t="str">
            <v>　资中县</v>
          </cell>
          <cell r="B107">
            <v>3</v>
          </cell>
          <cell r="C107">
            <v>152922</v>
          </cell>
          <cell r="D107">
            <v>50392</v>
          </cell>
          <cell r="E107">
            <v>25504</v>
          </cell>
          <cell r="F107">
            <v>3518</v>
          </cell>
          <cell r="G107">
            <v>2362</v>
          </cell>
          <cell r="H107">
            <v>12836</v>
          </cell>
          <cell r="I107">
            <v>8</v>
          </cell>
          <cell r="J107">
            <v>29</v>
          </cell>
          <cell r="K107">
            <v>1476</v>
          </cell>
          <cell r="L107">
            <v>4659</v>
          </cell>
          <cell r="M107">
            <v>29802</v>
          </cell>
          <cell r="N107">
            <v>3003</v>
          </cell>
          <cell r="O107">
            <v>468</v>
          </cell>
          <cell r="P107">
            <v>10</v>
          </cell>
          <cell r="Q107">
            <v>17</v>
          </cell>
          <cell r="R107">
            <v>401</v>
          </cell>
          <cell r="S107">
            <v>732</v>
          </cell>
          <cell r="T107">
            <v>568</v>
          </cell>
          <cell r="U107">
            <v>0</v>
          </cell>
          <cell r="V107">
            <v>20</v>
          </cell>
          <cell r="W107">
            <v>1864</v>
          </cell>
          <cell r="X107">
            <v>1603</v>
          </cell>
          <cell r="Y107">
            <v>27</v>
          </cell>
          <cell r="Z107">
            <v>2329</v>
          </cell>
          <cell r="AA107">
            <v>165</v>
          </cell>
          <cell r="AB107">
            <v>1038</v>
          </cell>
          <cell r="AC107">
            <v>647</v>
          </cell>
          <cell r="AD107">
            <v>1872</v>
          </cell>
          <cell r="AE107">
            <v>5452</v>
          </cell>
          <cell r="AF107">
            <v>20</v>
          </cell>
          <cell r="AG107">
            <v>86</v>
          </cell>
          <cell r="AH107">
            <v>738</v>
          </cell>
          <cell r="AI107">
            <v>9</v>
          </cell>
          <cell r="AJ107">
            <v>188</v>
          </cell>
          <cell r="AK107">
            <v>306</v>
          </cell>
          <cell r="AL107">
            <v>8239</v>
          </cell>
          <cell r="AM107">
            <v>30729</v>
          </cell>
          <cell r="AN107">
            <v>14</v>
          </cell>
          <cell r="AO107">
            <v>5424</v>
          </cell>
          <cell r="AP107">
            <v>14</v>
          </cell>
          <cell r="AQ107">
            <v>1016</v>
          </cell>
          <cell r="AR107">
            <v>6161</v>
          </cell>
          <cell r="AS107">
            <v>5591</v>
          </cell>
          <cell r="AT107">
            <v>4141</v>
          </cell>
          <cell r="AU107">
            <v>249</v>
          </cell>
          <cell r="AV107">
            <v>1278</v>
          </cell>
          <cell r="AW107">
            <v>2016</v>
          </cell>
          <cell r="AX107">
            <v>1260</v>
          </cell>
          <cell r="AY107">
            <v>1</v>
          </cell>
          <cell r="AZ107">
            <v>0</v>
          </cell>
          <cell r="BA107">
            <v>3564</v>
          </cell>
        </row>
        <row r="108">
          <cell r="A108" t="str">
            <v>　威远县</v>
          </cell>
          <cell r="B108">
            <v>3</v>
          </cell>
          <cell r="C108">
            <v>109175</v>
          </cell>
          <cell r="D108">
            <v>29830</v>
          </cell>
          <cell r="E108">
            <v>16402</v>
          </cell>
          <cell r="F108">
            <v>2917</v>
          </cell>
          <cell r="G108">
            <v>1455</v>
          </cell>
          <cell r="H108">
            <v>6591</v>
          </cell>
          <cell r="I108">
            <v>0</v>
          </cell>
          <cell r="J108">
            <v>0</v>
          </cell>
          <cell r="K108">
            <v>1443</v>
          </cell>
          <cell r="L108">
            <v>1022</v>
          </cell>
          <cell r="M108">
            <v>28478</v>
          </cell>
          <cell r="N108">
            <v>3130</v>
          </cell>
          <cell r="O108">
            <v>401</v>
          </cell>
          <cell r="P108">
            <v>14</v>
          </cell>
          <cell r="Q108">
            <v>40</v>
          </cell>
          <cell r="R108">
            <v>143</v>
          </cell>
          <cell r="S108">
            <v>396</v>
          </cell>
          <cell r="T108">
            <v>476</v>
          </cell>
          <cell r="U108">
            <v>0</v>
          </cell>
          <cell r="V108">
            <v>16</v>
          </cell>
          <cell r="W108">
            <v>1914</v>
          </cell>
          <cell r="X108">
            <v>1172</v>
          </cell>
          <cell r="Y108">
            <v>0</v>
          </cell>
          <cell r="Z108">
            <v>3267</v>
          </cell>
          <cell r="AA108">
            <v>105</v>
          </cell>
          <cell r="AB108">
            <v>1128</v>
          </cell>
          <cell r="AC108">
            <v>1190</v>
          </cell>
          <cell r="AD108">
            <v>424</v>
          </cell>
          <cell r="AE108">
            <v>5662</v>
          </cell>
          <cell r="AF108">
            <v>70</v>
          </cell>
          <cell r="AG108">
            <v>16</v>
          </cell>
          <cell r="AH108">
            <v>357</v>
          </cell>
          <cell r="AI108">
            <v>47</v>
          </cell>
          <cell r="AJ108">
            <v>325</v>
          </cell>
          <cell r="AK108">
            <v>437</v>
          </cell>
          <cell r="AL108">
            <v>7748</v>
          </cell>
          <cell r="AM108">
            <v>20302</v>
          </cell>
          <cell r="AN108">
            <v>27</v>
          </cell>
          <cell r="AO108">
            <v>5131</v>
          </cell>
          <cell r="AP108">
            <v>27</v>
          </cell>
          <cell r="AQ108">
            <v>467</v>
          </cell>
          <cell r="AR108">
            <v>5407</v>
          </cell>
          <cell r="AS108">
            <v>450</v>
          </cell>
          <cell r="AT108">
            <v>2603</v>
          </cell>
          <cell r="AU108">
            <v>553</v>
          </cell>
          <cell r="AV108">
            <v>780</v>
          </cell>
          <cell r="AW108">
            <v>1877</v>
          </cell>
          <cell r="AX108">
            <v>760</v>
          </cell>
          <cell r="AY108">
            <v>0</v>
          </cell>
          <cell r="AZ108">
            <v>230</v>
          </cell>
          <cell r="BA108">
            <v>1990</v>
          </cell>
        </row>
        <row r="109">
          <cell r="A109" t="str">
            <v>　隆昌县</v>
          </cell>
          <cell r="B109">
            <v>3</v>
          </cell>
          <cell r="C109">
            <v>111233</v>
          </cell>
          <cell r="D109">
            <v>35375</v>
          </cell>
          <cell r="E109">
            <v>16975</v>
          </cell>
          <cell r="F109">
            <v>2439</v>
          </cell>
          <cell r="G109">
            <v>1870</v>
          </cell>
          <cell r="H109">
            <v>7337</v>
          </cell>
          <cell r="I109">
            <v>0</v>
          </cell>
          <cell r="J109">
            <v>0</v>
          </cell>
          <cell r="K109">
            <v>1540</v>
          </cell>
          <cell r="L109">
            <v>5214</v>
          </cell>
          <cell r="M109">
            <v>37616</v>
          </cell>
          <cell r="N109">
            <v>2687</v>
          </cell>
          <cell r="O109">
            <v>391</v>
          </cell>
          <cell r="P109">
            <v>7</v>
          </cell>
          <cell r="Q109">
            <v>11</v>
          </cell>
          <cell r="R109">
            <v>237</v>
          </cell>
          <cell r="S109">
            <v>705</v>
          </cell>
          <cell r="T109">
            <v>537</v>
          </cell>
          <cell r="U109">
            <v>0</v>
          </cell>
          <cell r="V109">
            <v>135</v>
          </cell>
          <cell r="W109">
            <v>1571</v>
          </cell>
          <cell r="X109">
            <v>947</v>
          </cell>
          <cell r="Y109">
            <v>0</v>
          </cell>
          <cell r="Z109">
            <v>3028</v>
          </cell>
          <cell r="AA109">
            <v>64</v>
          </cell>
          <cell r="AB109">
            <v>1159</v>
          </cell>
          <cell r="AC109">
            <v>1106</v>
          </cell>
          <cell r="AD109">
            <v>1882</v>
          </cell>
          <cell r="AE109">
            <v>5813</v>
          </cell>
          <cell r="AF109">
            <v>62</v>
          </cell>
          <cell r="AG109">
            <v>81</v>
          </cell>
          <cell r="AH109">
            <v>787</v>
          </cell>
          <cell r="AI109">
            <v>20</v>
          </cell>
          <cell r="AJ109">
            <v>253</v>
          </cell>
          <cell r="AK109">
            <v>176</v>
          </cell>
          <cell r="AL109">
            <v>15957</v>
          </cell>
          <cell r="AM109">
            <v>19833</v>
          </cell>
          <cell r="AN109">
            <v>24</v>
          </cell>
          <cell r="AO109">
            <v>1086</v>
          </cell>
          <cell r="AP109">
            <v>4</v>
          </cell>
          <cell r="AQ109">
            <v>619</v>
          </cell>
          <cell r="AR109">
            <v>3492</v>
          </cell>
          <cell r="AS109">
            <v>5579</v>
          </cell>
          <cell r="AT109">
            <v>3146</v>
          </cell>
          <cell r="AU109">
            <v>512</v>
          </cell>
          <cell r="AV109">
            <v>1473</v>
          </cell>
          <cell r="AW109">
            <v>24</v>
          </cell>
          <cell r="AX109">
            <v>279</v>
          </cell>
          <cell r="AY109">
            <v>306</v>
          </cell>
          <cell r="AZ109">
            <v>12</v>
          </cell>
          <cell r="BA109">
            <v>3277</v>
          </cell>
        </row>
        <row r="110">
          <cell r="A110" t="str">
            <v>乐山市</v>
          </cell>
          <cell r="B110" t="str">
            <v>0</v>
          </cell>
          <cell r="C110">
            <v>864727</v>
          </cell>
          <cell r="D110">
            <v>186244</v>
          </cell>
          <cell r="E110">
            <v>96771</v>
          </cell>
          <cell r="F110">
            <v>25511</v>
          </cell>
          <cell r="G110">
            <v>29971</v>
          </cell>
          <cell r="H110">
            <v>11182</v>
          </cell>
          <cell r="I110">
            <v>197</v>
          </cell>
          <cell r="J110">
            <v>1301</v>
          </cell>
          <cell r="K110">
            <v>4168</v>
          </cell>
          <cell r="L110">
            <v>17143</v>
          </cell>
          <cell r="M110">
            <v>259683</v>
          </cell>
          <cell r="N110">
            <v>17784</v>
          </cell>
          <cell r="O110">
            <v>3062</v>
          </cell>
          <cell r="P110">
            <v>233</v>
          </cell>
          <cell r="Q110">
            <v>317</v>
          </cell>
          <cell r="R110">
            <v>1580</v>
          </cell>
          <cell r="S110">
            <v>5485</v>
          </cell>
          <cell r="T110">
            <v>4806</v>
          </cell>
          <cell r="U110">
            <v>113</v>
          </cell>
          <cell r="V110">
            <v>395</v>
          </cell>
          <cell r="W110">
            <v>13150</v>
          </cell>
          <cell r="X110">
            <v>6212</v>
          </cell>
          <cell r="Y110">
            <v>188</v>
          </cell>
          <cell r="Z110">
            <v>14441</v>
          </cell>
          <cell r="AA110">
            <v>526</v>
          </cell>
          <cell r="AB110">
            <v>5486</v>
          </cell>
          <cell r="AC110">
            <v>5307</v>
          </cell>
          <cell r="AD110">
            <v>13277</v>
          </cell>
          <cell r="AE110">
            <v>32801</v>
          </cell>
          <cell r="AF110">
            <v>704</v>
          </cell>
          <cell r="AG110">
            <v>679</v>
          </cell>
          <cell r="AH110">
            <v>3792</v>
          </cell>
          <cell r="AI110">
            <v>203</v>
          </cell>
          <cell r="AJ110">
            <v>1134</v>
          </cell>
          <cell r="AK110">
            <v>3063</v>
          </cell>
          <cell r="AL110">
            <v>124945</v>
          </cell>
          <cell r="AM110">
            <v>174496</v>
          </cell>
          <cell r="AN110">
            <v>1571</v>
          </cell>
          <cell r="AO110">
            <v>55728</v>
          </cell>
          <cell r="AP110">
            <v>131</v>
          </cell>
          <cell r="AQ110">
            <v>2648</v>
          </cell>
          <cell r="AR110">
            <v>23393</v>
          </cell>
          <cell r="AS110">
            <v>8557</v>
          </cell>
          <cell r="AT110">
            <v>15458</v>
          </cell>
          <cell r="AU110">
            <v>2308</v>
          </cell>
          <cell r="AV110">
            <v>2386</v>
          </cell>
          <cell r="AW110">
            <v>6207</v>
          </cell>
          <cell r="AX110">
            <v>7719</v>
          </cell>
          <cell r="AY110">
            <v>0</v>
          </cell>
          <cell r="AZ110">
            <v>158</v>
          </cell>
          <cell r="BA110">
            <v>48232</v>
          </cell>
        </row>
        <row r="111">
          <cell r="A111" t="str">
            <v>乐山市本级</v>
          </cell>
          <cell r="B111">
            <v>1</v>
          </cell>
          <cell r="C111">
            <v>251172</v>
          </cell>
          <cell r="D111">
            <v>46691</v>
          </cell>
          <cell r="E111">
            <v>18705</v>
          </cell>
          <cell r="F111">
            <v>6955</v>
          </cell>
          <cell r="G111">
            <v>12750</v>
          </cell>
          <cell r="H111">
            <v>3564</v>
          </cell>
          <cell r="I111">
            <v>127</v>
          </cell>
          <cell r="J111">
            <v>632</v>
          </cell>
          <cell r="K111">
            <v>882</v>
          </cell>
          <cell r="L111">
            <v>3076</v>
          </cell>
          <cell r="M111">
            <v>76712</v>
          </cell>
          <cell r="N111">
            <v>4998</v>
          </cell>
          <cell r="O111">
            <v>830</v>
          </cell>
          <cell r="P111">
            <v>158</v>
          </cell>
          <cell r="Q111">
            <v>14</v>
          </cell>
          <cell r="R111">
            <v>426</v>
          </cell>
          <cell r="S111">
            <v>1801</v>
          </cell>
          <cell r="T111">
            <v>1475</v>
          </cell>
          <cell r="U111">
            <v>3</v>
          </cell>
          <cell r="V111">
            <v>164</v>
          </cell>
          <cell r="W111">
            <v>4405</v>
          </cell>
          <cell r="X111">
            <v>1764</v>
          </cell>
          <cell r="Y111">
            <v>152</v>
          </cell>
          <cell r="Z111">
            <v>3772</v>
          </cell>
          <cell r="AA111">
            <v>259</v>
          </cell>
          <cell r="AB111">
            <v>1623</v>
          </cell>
          <cell r="AC111">
            <v>1380</v>
          </cell>
          <cell r="AD111">
            <v>5614</v>
          </cell>
          <cell r="AE111">
            <v>12257</v>
          </cell>
          <cell r="AF111">
            <v>357</v>
          </cell>
          <cell r="AG111">
            <v>255</v>
          </cell>
          <cell r="AH111">
            <v>1326</v>
          </cell>
          <cell r="AI111">
            <v>82</v>
          </cell>
          <cell r="AJ111">
            <v>253</v>
          </cell>
          <cell r="AK111">
            <v>830</v>
          </cell>
          <cell r="AL111">
            <v>32514</v>
          </cell>
          <cell r="AM111">
            <v>34181</v>
          </cell>
          <cell r="AN111">
            <v>916</v>
          </cell>
          <cell r="AO111">
            <v>10126</v>
          </cell>
          <cell r="AP111">
            <v>10</v>
          </cell>
          <cell r="AQ111">
            <v>220</v>
          </cell>
          <cell r="AR111">
            <v>195</v>
          </cell>
          <cell r="AS111">
            <v>17</v>
          </cell>
          <cell r="AT111">
            <v>1025</v>
          </cell>
          <cell r="AU111">
            <v>527</v>
          </cell>
          <cell r="AV111">
            <v>137</v>
          </cell>
          <cell r="AW111">
            <v>1</v>
          </cell>
          <cell r="AX111">
            <v>1948</v>
          </cell>
          <cell r="AY111">
            <v>0</v>
          </cell>
          <cell r="AZ111">
            <v>111</v>
          </cell>
          <cell r="BA111">
            <v>18948</v>
          </cell>
        </row>
        <row r="112">
          <cell r="A112" t="str">
            <v>乐山市区县合计</v>
          </cell>
          <cell r="B112">
            <v>2</v>
          </cell>
          <cell r="C112">
            <v>613527</v>
          </cell>
          <cell r="D112">
            <v>141953</v>
          </cell>
          <cell r="E112">
            <v>78905</v>
          </cell>
          <cell r="F112">
            <v>18765</v>
          </cell>
          <cell r="G112">
            <v>17798</v>
          </cell>
          <cell r="H112">
            <v>7825</v>
          </cell>
          <cell r="I112">
            <v>132</v>
          </cell>
          <cell r="J112">
            <v>665</v>
          </cell>
          <cell r="K112">
            <v>3660</v>
          </cell>
          <cell r="L112">
            <v>14203</v>
          </cell>
          <cell r="M112">
            <v>182201</v>
          </cell>
          <cell r="N112">
            <v>12761</v>
          </cell>
          <cell r="O112">
            <v>2208</v>
          </cell>
          <cell r="P112">
            <v>76</v>
          </cell>
          <cell r="Q112">
            <v>300</v>
          </cell>
          <cell r="R112">
            <v>1102</v>
          </cell>
          <cell r="S112">
            <v>3679</v>
          </cell>
          <cell r="T112">
            <v>3351</v>
          </cell>
          <cell r="U112">
            <v>105</v>
          </cell>
          <cell r="V112">
            <v>215</v>
          </cell>
          <cell r="W112">
            <v>8776</v>
          </cell>
          <cell r="X112">
            <v>4429</v>
          </cell>
          <cell r="Y112">
            <v>36</v>
          </cell>
          <cell r="Z112">
            <v>10650</v>
          </cell>
          <cell r="AA112">
            <v>266</v>
          </cell>
          <cell r="AB112">
            <v>3841</v>
          </cell>
          <cell r="AC112">
            <v>3908</v>
          </cell>
          <cell r="AD112">
            <v>7691</v>
          </cell>
          <cell r="AE112">
            <v>20549</v>
          </cell>
          <cell r="AF112">
            <v>350</v>
          </cell>
          <cell r="AG112">
            <v>420</v>
          </cell>
          <cell r="AH112">
            <v>2267</v>
          </cell>
          <cell r="AI112">
            <v>120</v>
          </cell>
          <cell r="AJ112">
            <v>846</v>
          </cell>
          <cell r="AK112">
            <v>2245</v>
          </cell>
          <cell r="AL112">
            <v>92010</v>
          </cell>
          <cell r="AM112">
            <v>141422</v>
          </cell>
          <cell r="AN112">
            <v>658</v>
          </cell>
          <cell r="AO112">
            <v>45695</v>
          </cell>
          <cell r="AP112">
            <v>120</v>
          </cell>
          <cell r="AQ112">
            <v>2438</v>
          </cell>
          <cell r="AR112">
            <v>23152</v>
          </cell>
          <cell r="AS112">
            <v>8544</v>
          </cell>
          <cell r="AT112">
            <v>14435</v>
          </cell>
          <cell r="AU112">
            <v>1779</v>
          </cell>
          <cell r="AV112">
            <v>2242</v>
          </cell>
          <cell r="AW112">
            <v>6205</v>
          </cell>
          <cell r="AX112">
            <v>5760</v>
          </cell>
          <cell r="AY112">
            <v>0</v>
          </cell>
          <cell r="AZ112">
            <v>46</v>
          </cell>
          <cell r="BA112">
            <v>30348</v>
          </cell>
        </row>
        <row r="113">
          <cell r="A113" t="str">
            <v>　乐山市中区</v>
          </cell>
          <cell r="B113">
            <v>3</v>
          </cell>
          <cell r="C113">
            <v>68986</v>
          </cell>
          <cell r="D113">
            <v>18770</v>
          </cell>
          <cell r="E113">
            <v>9823</v>
          </cell>
          <cell r="F113">
            <v>2058</v>
          </cell>
          <cell r="G113">
            <v>2197</v>
          </cell>
          <cell r="H113">
            <v>1177</v>
          </cell>
          <cell r="I113">
            <v>11</v>
          </cell>
          <cell r="J113">
            <v>135</v>
          </cell>
          <cell r="K113">
            <v>976</v>
          </cell>
          <cell r="L113">
            <v>2393</v>
          </cell>
          <cell r="M113">
            <v>23715</v>
          </cell>
          <cell r="N113">
            <v>1409</v>
          </cell>
          <cell r="O113">
            <v>155</v>
          </cell>
          <cell r="P113">
            <v>0</v>
          </cell>
          <cell r="Q113">
            <v>0</v>
          </cell>
          <cell r="R113">
            <v>104</v>
          </cell>
          <cell r="S113">
            <v>422</v>
          </cell>
          <cell r="T113">
            <v>223</v>
          </cell>
          <cell r="U113">
            <v>1</v>
          </cell>
          <cell r="V113">
            <v>56</v>
          </cell>
          <cell r="W113">
            <v>656</v>
          </cell>
          <cell r="X113">
            <v>340</v>
          </cell>
          <cell r="Y113">
            <v>0</v>
          </cell>
          <cell r="Z113">
            <v>1119</v>
          </cell>
          <cell r="AA113">
            <v>37</v>
          </cell>
          <cell r="AB113">
            <v>290</v>
          </cell>
          <cell r="AC113">
            <v>300</v>
          </cell>
          <cell r="AD113">
            <v>920</v>
          </cell>
          <cell r="AE113">
            <v>4089</v>
          </cell>
          <cell r="AF113">
            <v>8</v>
          </cell>
          <cell r="AG113">
            <v>16</v>
          </cell>
          <cell r="AH113">
            <v>229</v>
          </cell>
          <cell r="AI113">
            <v>26</v>
          </cell>
          <cell r="AJ113">
            <v>156</v>
          </cell>
          <cell r="AK113">
            <v>426</v>
          </cell>
          <cell r="AL113">
            <v>12733</v>
          </cell>
          <cell r="AM113">
            <v>18323</v>
          </cell>
          <cell r="AN113">
            <v>148</v>
          </cell>
          <cell r="AO113">
            <v>7397</v>
          </cell>
          <cell r="AP113">
            <v>1</v>
          </cell>
          <cell r="AQ113">
            <v>565</v>
          </cell>
          <cell r="AR113">
            <v>2117</v>
          </cell>
          <cell r="AS113">
            <v>722</v>
          </cell>
          <cell r="AT113">
            <v>1593</v>
          </cell>
          <cell r="AU113">
            <v>168</v>
          </cell>
          <cell r="AV113">
            <v>3</v>
          </cell>
          <cell r="AW113">
            <v>659</v>
          </cell>
          <cell r="AX113">
            <v>350</v>
          </cell>
          <cell r="AY113">
            <v>0</v>
          </cell>
          <cell r="AZ113">
            <v>0</v>
          </cell>
          <cell r="BA113">
            <v>4600</v>
          </cell>
        </row>
        <row r="114">
          <cell r="A114" t="str">
            <v>　五通桥区</v>
          </cell>
          <cell r="B114">
            <v>3</v>
          </cell>
          <cell r="C114">
            <v>52566</v>
          </cell>
          <cell r="D114">
            <v>10536</v>
          </cell>
          <cell r="E114">
            <v>6118</v>
          </cell>
          <cell r="F114">
            <v>1832</v>
          </cell>
          <cell r="G114">
            <v>1101</v>
          </cell>
          <cell r="H114">
            <v>893</v>
          </cell>
          <cell r="I114">
            <v>0</v>
          </cell>
          <cell r="J114">
            <v>11</v>
          </cell>
          <cell r="K114">
            <v>0</v>
          </cell>
          <cell r="L114">
            <v>581</v>
          </cell>
          <cell r="M114">
            <v>15545</v>
          </cell>
          <cell r="N114">
            <v>1268</v>
          </cell>
          <cell r="O114">
            <v>330</v>
          </cell>
          <cell r="P114">
            <v>12</v>
          </cell>
          <cell r="Q114">
            <v>107</v>
          </cell>
          <cell r="R114">
            <v>155</v>
          </cell>
          <cell r="S114">
            <v>518</v>
          </cell>
          <cell r="T114">
            <v>353</v>
          </cell>
          <cell r="U114">
            <v>7</v>
          </cell>
          <cell r="V114">
            <v>2</v>
          </cell>
          <cell r="W114">
            <v>903</v>
          </cell>
          <cell r="X114">
            <v>340</v>
          </cell>
          <cell r="Y114">
            <v>0</v>
          </cell>
          <cell r="Z114">
            <v>653</v>
          </cell>
          <cell r="AA114">
            <v>10</v>
          </cell>
          <cell r="AB114">
            <v>522</v>
          </cell>
          <cell r="AC114">
            <v>344</v>
          </cell>
          <cell r="AD114">
            <v>388</v>
          </cell>
          <cell r="AE114">
            <v>1580</v>
          </cell>
          <cell r="AF114">
            <v>72</v>
          </cell>
          <cell r="AG114">
            <v>13</v>
          </cell>
          <cell r="AH114">
            <v>225</v>
          </cell>
          <cell r="AI114">
            <v>0</v>
          </cell>
          <cell r="AJ114">
            <v>61</v>
          </cell>
          <cell r="AK114">
            <v>204</v>
          </cell>
          <cell r="AL114">
            <v>7478</v>
          </cell>
          <cell r="AM114">
            <v>14088</v>
          </cell>
          <cell r="AN114">
            <v>15</v>
          </cell>
          <cell r="AO114">
            <v>6816</v>
          </cell>
          <cell r="AP114">
            <v>2</v>
          </cell>
          <cell r="AQ114">
            <v>183</v>
          </cell>
          <cell r="AR114">
            <v>4455</v>
          </cell>
          <cell r="AS114">
            <v>279</v>
          </cell>
          <cell r="AT114">
            <v>1057</v>
          </cell>
          <cell r="AU114">
            <v>83</v>
          </cell>
          <cell r="AV114">
            <v>203</v>
          </cell>
          <cell r="AW114">
            <v>14</v>
          </cell>
          <cell r="AX114">
            <v>297</v>
          </cell>
          <cell r="AY114">
            <v>0</v>
          </cell>
          <cell r="AZ114">
            <v>0</v>
          </cell>
          <cell r="BA114">
            <v>684</v>
          </cell>
        </row>
        <row r="115">
          <cell r="A115" t="str">
            <v>　沙湾区</v>
          </cell>
          <cell r="B115">
            <v>3</v>
          </cell>
          <cell r="C115">
            <v>48385</v>
          </cell>
          <cell r="D115">
            <v>9012</v>
          </cell>
          <cell r="E115">
            <v>5075</v>
          </cell>
          <cell r="F115">
            <v>1445</v>
          </cell>
          <cell r="G115">
            <v>1582</v>
          </cell>
          <cell r="H115">
            <v>394</v>
          </cell>
          <cell r="I115">
            <v>2</v>
          </cell>
          <cell r="J115">
            <v>3</v>
          </cell>
          <cell r="K115">
            <v>6</v>
          </cell>
          <cell r="L115">
            <v>505</v>
          </cell>
          <cell r="M115">
            <v>22553</v>
          </cell>
          <cell r="N115">
            <v>785</v>
          </cell>
          <cell r="O115">
            <v>232</v>
          </cell>
          <cell r="P115">
            <v>1</v>
          </cell>
          <cell r="Q115">
            <v>18</v>
          </cell>
          <cell r="R115">
            <v>65</v>
          </cell>
          <cell r="S115">
            <v>183</v>
          </cell>
          <cell r="T115">
            <v>290</v>
          </cell>
          <cell r="U115">
            <v>15</v>
          </cell>
          <cell r="V115">
            <v>7</v>
          </cell>
          <cell r="W115">
            <v>680</v>
          </cell>
          <cell r="X115">
            <v>217</v>
          </cell>
          <cell r="Y115">
            <v>5</v>
          </cell>
          <cell r="Z115">
            <v>944</v>
          </cell>
          <cell r="AA115">
            <v>9</v>
          </cell>
          <cell r="AB115">
            <v>248</v>
          </cell>
          <cell r="AC115">
            <v>243</v>
          </cell>
          <cell r="AD115">
            <v>467</v>
          </cell>
          <cell r="AE115">
            <v>1348</v>
          </cell>
          <cell r="AF115">
            <v>34</v>
          </cell>
          <cell r="AG115">
            <v>9</v>
          </cell>
          <cell r="AH115">
            <v>157</v>
          </cell>
          <cell r="AI115">
            <v>0</v>
          </cell>
          <cell r="AJ115">
            <v>35</v>
          </cell>
          <cell r="AK115">
            <v>96</v>
          </cell>
          <cell r="AL115">
            <v>16465</v>
          </cell>
          <cell r="AM115">
            <v>10266</v>
          </cell>
          <cell r="AN115">
            <v>13</v>
          </cell>
          <cell r="AO115">
            <v>1788</v>
          </cell>
          <cell r="AP115">
            <v>3</v>
          </cell>
          <cell r="AQ115">
            <v>138</v>
          </cell>
          <cell r="AR115">
            <v>1953</v>
          </cell>
          <cell r="AS115">
            <v>1917</v>
          </cell>
          <cell r="AT115">
            <v>1096</v>
          </cell>
          <cell r="AU115">
            <v>59</v>
          </cell>
          <cell r="AV115">
            <v>144</v>
          </cell>
          <cell r="AW115">
            <v>252</v>
          </cell>
          <cell r="AX115">
            <v>508</v>
          </cell>
          <cell r="AY115">
            <v>0</v>
          </cell>
          <cell r="AZ115">
            <v>0</v>
          </cell>
          <cell r="BA115">
            <v>2395</v>
          </cell>
        </row>
        <row r="116">
          <cell r="A116" t="str">
            <v>　金口河区</v>
          </cell>
          <cell r="B116">
            <v>3</v>
          </cell>
          <cell r="C116">
            <v>18009</v>
          </cell>
          <cell r="D116">
            <v>3943</v>
          </cell>
          <cell r="E116">
            <v>2062</v>
          </cell>
          <cell r="F116">
            <v>902</v>
          </cell>
          <cell r="G116">
            <v>751</v>
          </cell>
          <cell r="H116">
            <v>0</v>
          </cell>
          <cell r="I116">
            <v>1</v>
          </cell>
          <cell r="J116">
            <v>32</v>
          </cell>
          <cell r="K116">
            <v>17</v>
          </cell>
          <cell r="L116">
            <v>178</v>
          </cell>
          <cell r="M116">
            <v>5516</v>
          </cell>
          <cell r="N116">
            <v>1039</v>
          </cell>
          <cell r="O116">
            <v>155</v>
          </cell>
          <cell r="P116">
            <v>53</v>
          </cell>
          <cell r="Q116">
            <v>0</v>
          </cell>
          <cell r="R116">
            <v>57</v>
          </cell>
          <cell r="S116">
            <v>125</v>
          </cell>
          <cell r="T116">
            <v>198</v>
          </cell>
          <cell r="U116">
            <v>8</v>
          </cell>
          <cell r="V116">
            <v>19</v>
          </cell>
          <cell r="W116">
            <v>784</v>
          </cell>
          <cell r="X116">
            <v>468</v>
          </cell>
          <cell r="Y116">
            <v>0</v>
          </cell>
          <cell r="Z116">
            <v>373</v>
          </cell>
          <cell r="AA116">
            <v>27</v>
          </cell>
          <cell r="AB116">
            <v>416</v>
          </cell>
          <cell r="AC116">
            <v>347</v>
          </cell>
          <cell r="AD116">
            <v>318</v>
          </cell>
          <cell r="AE116">
            <v>287</v>
          </cell>
          <cell r="AF116">
            <v>40</v>
          </cell>
          <cell r="AG116">
            <v>8</v>
          </cell>
          <cell r="AH116">
            <v>130</v>
          </cell>
          <cell r="AI116">
            <v>0</v>
          </cell>
          <cell r="AJ116">
            <v>13</v>
          </cell>
          <cell r="AK116">
            <v>40</v>
          </cell>
          <cell r="AL116">
            <v>611</v>
          </cell>
          <cell r="AM116">
            <v>4680</v>
          </cell>
          <cell r="AN116">
            <v>20</v>
          </cell>
          <cell r="AO116">
            <v>978</v>
          </cell>
          <cell r="AP116">
            <v>1</v>
          </cell>
          <cell r="AQ116">
            <v>72</v>
          </cell>
          <cell r="AR116">
            <v>247</v>
          </cell>
          <cell r="AS116">
            <v>559</v>
          </cell>
          <cell r="AT116">
            <v>265</v>
          </cell>
          <cell r="AU116">
            <v>0</v>
          </cell>
          <cell r="AV116">
            <v>13</v>
          </cell>
          <cell r="AW116">
            <v>1565</v>
          </cell>
          <cell r="AX116">
            <v>372</v>
          </cell>
          <cell r="AY116">
            <v>0</v>
          </cell>
          <cell r="AZ116">
            <v>0</v>
          </cell>
          <cell r="BA116">
            <v>588</v>
          </cell>
        </row>
        <row r="117">
          <cell r="A117" t="str">
            <v>　峨眉山市</v>
          </cell>
          <cell r="B117" t="str">
            <v>3</v>
          </cell>
          <cell r="C117">
            <v>124251</v>
          </cell>
          <cell r="D117">
            <v>23549</v>
          </cell>
          <cell r="E117">
            <v>10965</v>
          </cell>
          <cell r="F117">
            <v>2459</v>
          </cell>
          <cell r="G117">
            <v>2968</v>
          </cell>
          <cell r="H117">
            <v>1143</v>
          </cell>
          <cell r="I117">
            <v>62</v>
          </cell>
          <cell r="J117">
            <v>206</v>
          </cell>
          <cell r="K117">
            <v>1230</v>
          </cell>
          <cell r="L117">
            <v>4516</v>
          </cell>
          <cell r="M117">
            <v>28572</v>
          </cell>
          <cell r="N117">
            <v>1189</v>
          </cell>
          <cell r="O117">
            <v>259</v>
          </cell>
          <cell r="P117">
            <v>6</v>
          </cell>
          <cell r="Q117">
            <v>122</v>
          </cell>
          <cell r="R117">
            <v>148</v>
          </cell>
          <cell r="S117">
            <v>846</v>
          </cell>
          <cell r="T117">
            <v>543</v>
          </cell>
          <cell r="U117">
            <v>7</v>
          </cell>
          <cell r="V117">
            <v>33</v>
          </cell>
          <cell r="W117">
            <v>1648</v>
          </cell>
          <cell r="X117">
            <v>562</v>
          </cell>
          <cell r="Y117">
            <v>12</v>
          </cell>
          <cell r="Z117">
            <v>2728</v>
          </cell>
          <cell r="AA117">
            <v>35</v>
          </cell>
          <cell r="AB117">
            <v>775</v>
          </cell>
          <cell r="AC117">
            <v>568</v>
          </cell>
          <cell r="AD117">
            <v>972</v>
          </cell>
          <cell r="AE117">
            <v>3836</v>
          </cell>
          <cell r="AF117">
            <v>46</v>
          </cell>
          <cell r="AG117">
            <v>140</v>
          </cell>
          <cell r="AH117">
            <v>522</v>
          </cell>
          <cell r="AI117">
            <v>1</v>
          </cell>
          <cell r="AJ117">
            <v>147</v>
          </cell>
          <cell r="AK117">
            <v>137</v>
          </cell>
          <cell r="AL117">
            <v>13290</v>
          </cell>
          <cell r="AM117">
            <v>18545</v>
          </cell>
          <cell r="AN117">
            <v>116</v>
          </cell>
          <cell r="AO117">
            <v>7209</v>
          </cell>
          <cell r="AP117">
            <v>47</v>
          </cell>
          <cell r="AQ117">
            <v>321</v>
          </cell>
          <cell r="AR117">
            <v>1811</v>
          </cell>
          <cell r="AS117">
            <v>1753</v>
          </cell>
          <cell r="AT117">
            <v>1434</v>
          </cell>
          <cell r="AU117">
            <v>269</v>
          </cell>
          <cell r="AV117">
            <v>457</v>
          </cell>
          <cell r="AW117">
            <v>1777</v>
          </cell>
          <cell r="AX117">
            <v>894</v>
          </cell>
          <cell r="AY117">
            <v>0</v>
          </cell>
          <cell r="AZ117">
            <v>0</v>
          </cell>
          <cell r="BA117">
            <v>2457</v>
          </cell>
        </row>
        <row r="118">
          <cell r="A118" t="str">
            <v>　犍为县</v>
          </cell>
          <cell r="B118" t="str">
            <v>3</v>
          </cell>
          <cell r="C118">
            <v>77184</v>
          </cell>
          <cell r="D118">
            <v>20163</v>
          </cell>
          <cell r="E118">
            <v>11624</v>
          </cell>
          <cell r="F118">
            <v>1676</v>
          </cell>
          <cell r="G118">
            <v>3524</v>
          </cell>
          <cell r="H118">
            <v>1361</v>
          </cell>
          <cell r="I118">
            <v>36</v>
          </cell>
          <cell r="J118">
            <v>7</v>
          </cell>
          <cell r="K118">
            <v>554</v>
          </cell>
          <cell r="L118">
            <v>1381</v>
          </cell>
          <cell r="M118">
            <v>20654</v>
          </cell>
          <cell r="N118">
            <v>2294</v>
          </cell>
          <cell r="O118">
            <v>276</v>
          </cell>
          <cell r="P118">
            <v>3</v>
          </cell>
          <cell r="Q118">
            <v>5</v>
          </cell>
          <cell r="R118">
            <v>245</v>
          </cell>
          <cell r="S118">
            <v>407</v>
          </cell>
          <cell r="T118">
            <v>292</v>
          </cell>
          <cell r="U118">
            <v>15</v>
          </cell>
          <cell r="V118">
            <v>36</v>
          </cell>
          <cell r="W118">
            <v>906</v>
          </cell>
          <cell r="X118">
            <v>562</v>
          </cell>
          <cell r="Y118">
            <v>0</v>
          </cell>
          <cell r="Z118">
            <v>2412</v>
          </cell>
          <cell r="AA118">
            <v>48</v>
          </cell>
          <cell r="AB118">
            <v>481</v>
          </cell>
          <cell r="AC118">
            <v>757</v>
          </cell>
          <cell r="AD118">
            <v>1373</v>
          </cell>
          <cell r="AE118">
            <v>2264</v>
          </cell>
          <cell r="AF118">
            <v>38</v>
          </cell>
          <cell r="AG118">
            <v>76</v>
          </cell>
          <cell r="AH118">
            <v>211</v>
          </cell>
          <cell r="AI118">
            <v>1</v>
          </cell>
          <cell r="AJ118">
            <v>194</v>
          </cell>
          <cell r="AK118">
            <v>371</v>
          </cell>
          <cell r="AL118">
            <v>7387</v>
          </cell>
          <cell r="AM118">
            <v>18021</v>
          </cell>
          <cell r="AN118">
            <v>5</v>
          </cell>
          <cell r="AO118">
            <v>6218</v>
          </cell>
          <cell r="AP118">
            <v>0</v>
          </cell>
          <cell r="AQ118">
            <v>213</v>
          </cell>
          <cell r="AR118">
            <v>3581</v>
          </cell>
          <cell r="AS118">
            <v>46</v>
          </cell>
          <cell r="AT118">
            <v>2674</v>
          </cell>
          <cell r="AU118">
            <v>430</v>
          </cell>
          <cell r="AV118">
            <v>384</v>
          </cell>
          <cell r="AW118">
            <v>0</v>
          </cell>
          <cell r="AX118">
            <v>1014</v>
          </cell>
          <cell r="AY118">
            <v>0</v>
          </cell>
          <cell r="AZ118">
            <v>0</v>
          </cell>
          <cell r="BA118">
            <v>3456</v>
          </cell>
        </row>
        <row r="119">
          <cell r="A119" t="str">
            <v>　井研县</v>
          </cell>
          <cell r="B119" t="str">
            <v>3</v>
          </cell>
          <cell r="C119">
            <v>63409</v>
          </cell>
          <cell r="D119">
            <v>15035</v>
          </cell>
          <cell r="E119">
            <v>9232</v>
          </cell>
          <cell r="F119">
            <v>1674</v>
          </cell>
          <cell r="G119">
            <v>967</v>
          </cell>
          <cell r="H119">
            <v>1160</v>
          </cell>
          <cell r="I119">
            <v>0</v>
          </cell>
          <cell r="J119">
            <v>82</v>
          </cell>
          <cell r="K119">
            <v>576</v>
          </cell>
          <cell r="L119">
            <v>1344</v>
          </cell>
          <cell r="M119">
            <v>22970</v>
          </cell>
          <cell r="N119">
            <v>1281</v>
          </cell>
          <cell r="O119">
            <v>253</v>
          </cell>
          <cell r="P119">
            <v>0</v>
          </cell>
          <cell r="Q119">
            <v>3</v>
          </cell>
          <cell r="R119">
            <v>129</v>
          </cell>
          <cell r="S119">
            <v>248</v>
          </cell>
          <cell r="T119">
            <v>306</v>
          </cell>
          <cell r="U119">
            <v>1</v>
          </cell>
          <cell r="V119">
            <v>13</v>
          </cell>
          <cell r="W119">
            <v>878</v>
          </cell>
          <cell r="X119">
            <v>405</v>
          </cell>
          <cell r="Y119">
            <v>0</v>
          </cell>
          <cell r="Z119">
            <v>585</v>
          </cell>
          <cell r="AA119">
            <v>9</v>
          </cell>
          <cell r="AB119">
            <v>205</v>
          </cell>
          <cell r="AC119">
            <v>148</v>
          </cell>
          <cell r="AD119">
            <v>607</v>
          </cell>
          <cell r="AE119">
            <v>2506</v>
          </cell>
          <cell r="AF119">
            <v>0</v>
          </cell>
          <cell r="AG119">
            <v>14</v>
          </cell>
          <cell r="AH119">
            <v>221</v>
          </cell>
          <cell r="AI119">
            <v>0</v>
          </cell>
          <cell r="AJ119">
            <v>23</v>
          </cell>
          <cell r="AK119">
            <v>141</v>
          </cell>
          <cell r="AL119">
            <v>14994</v>
          </cell>
          <cell r="AM119">
            <v>12904</v>
          </cell>
          <cell r="AN119">
            <v>49</v>
          </cell>
          <cell r="AO119">
            <v>4365</v>
          </cell>
          <cell r="AP119">
            <v>12</v>
          </cell>
          <cell r="AQ119">
            <v>291</v>
          </cell>
          <cell r="AR119">
            <v>2521</v>
          </cell>
          <cell r="AS119">
            <v>1524</v>
          </cell>
          <cell r="AT119">
            <v>1512</v>
          </cell>
          <cell r="AU119">
            <v>59</v>
          </cell>
          <cell r="AV119">
            <v>294</v>
          </cell>
          <cell r="AW119">
            <v>678</v>
          </cell>
          <cell r="AX119">
            <v>308</v>
          </cell>
          <cell r="AY119">
            <v>0</v>
          </cell>
          <cell r="AZ119">
            <v>0</v>
          </cell>
          <cell r="BA119">
            <v>1291</v>
          </cell>
        </row>
        <row r="120">
          <cell r="A120" t="str">
            <v>　夹江县</v>
          </cell>
          <cell r="B120" t="str">
            <v>3</v>
          </cell>
          <cell r="C120">
            <v>50248</v>
          </cell>
          <cell r="D120">
            <v>15444</v>
          </cell>
          <cell r="E120">
            <v>8821</v>
          </cell>
          <cell r="F120">
            <v>1780</v>
          </cell>
          <cell r="G120">
            <v>2244</v>
          </cell>
          <cell r="H120">
            <v>1132</v>
          </cell>
          <cell r="I120">
            <v>3</v>
          </cell>
          <cell r="J120">
            <v>175</v>
          </cell>
          <cell r="K120">
            <v>190</v>
          </cell>
          <cell r="L120">
            <v>1099</v>
          </cell>
          <cell r="M120">
            <v>13439</v>
          </cell>
          <cell r="N120">
            <v>1072</v>
          </cell>
          <cell r="O120">
            <v>107</v>
          </cell>
          <cell r="P120">
            <v>0</v>
          </cell>
          <cell r="Q120">
            <v>0</v>
          </cell>
          <cell r="R120">
            <v>60</v>
          </cell>
          <cell r="S120">
            <v>496</v>
          </cell>
          <cell r="T120">
            <v>419</v>
          </cell>
          <cell r="U120">
            <v>33</v>
          </cell>
          <cell r="V120">
            <v>47</v>
          </cell>
          <cell r="W120">
            <v>714</v>
          </cell>
          <cell r="X120">
            <v>465</v>
          </cell>
          <cell r="Y120">
            <v>4</v>
          </cell>
          <cell r="Z120">
            <v>582</v>
          </cell>
          <cell r="AA120">
            <v>26</v>
          </cell>
          <cell r="AB120">
            <v>302</v>
          </cell>
          <cell r="AC120">
            <v>287</v>
          </cell>
          <cell r="AD120">
            <v>754</v>
          </cell>
          <cell r="AE120">
            <v>2380</v>
          </cell>
          <cell r="AF120">
            <v>26</v>
          </cell>
          <cell r="AG120">
            <v>27</v>
          </cell>
          <cell r="AH120">
            <v>398</v>
          </cell>
          <cell r="AI120">
            <v>89</v>
          </cell>
          <cell r="AJ120">
            <v>133</v>
          </cell>
          <cell r="AK120">
            <v>359</v>
          </cell>
          <cell r="AL120">
            <v>4659</v>
          </cell>
          <cell r="AM120">
            <v>12777</v>
          </cell>
          <cell r="AN120">
            <v>130</v>
          </cell>
          <cell r="AO120">
            <v>2951</v>
          </cell>
          <cell r="AP120">
            <v>39</v>
          </cell>
          <cell r="AQ120">
            <v>325</v>
          </cell>
          <cell r="AR120">
            <v>1694</v>
          </cell>
          <cell r="AS120">
            <v>946</v>
          </cell>
          <cell r="AT120">
            <v>1862</v>
          </cell>
          <cell r="AU120">
            <v>164</v>
          </cell>
          <cell r="AV120">
            <v>128</v>
          </cell>
          <cell r="AW120">
            <v>875</v>
          </cell>
          <cell r="AX120">
            <v>650</v>
          </cell>
          <cell r="AY120">
            <v>0</v>
          </cell>
          <cell r="AZ120">
            <v>0</v>
          </cell>
          <cell r="BA120">
            <v>3013</v>
          </cell>
        </row>
        <row r="121">
          <cell r="A121" t="str">
            <v>　沐川县</v>
          </cell>
          <cell r="B121" t="str">
            <v>3</v>
          </cell>
          <cell r="C121">
            <v>39240</v>
          </cell>
          <cell r="D121">
            <v>8318</v>
          </cell>
          <cell r="E121">
            <v>5531</v>
          </cell>
          <cell r="F121">
            <v>1037</v>
          </cell>
          <cell r="G121">
            <v>843</v>
          </cell>
          <cell r="H121">
            <v>198</v>
          </cell>
          <cell r="I121">
            <v>4</v>
          </cell>
          <cell r="J121">
            <v>14</v>
          </cell>
          <cell r="K121">
            <v>111</v>
          </cell>
          <cell r="L121">
            <v>580</v>
          </cell>
          <cell r="M121">
            <v>9808</v>
          </cell>
          <cell r="N121">
            <v>822</v>
          </cell>
          <cell r="O121">
            <v>147</v>
          </cell>
          <cell r="P121">
            <v>1</v>
          </cell>
          <cell r="Q121">
            <v>45</v>
          </cell>
          <cell r="R121">
            <v>49</v>
          </cell>
          <cell r="S121">
            <v>183</v>
          </cell>
          <cell r="T121">
            <v>306</v>
          </cell>
          <cell r="U121">
            <v>12</v>
          </cell>
          <cell r="V121">
            <v>0</v>
          </cell>
          <cell r="W121">
            <v>561</v>
          </cell>
          <cell r="X121">
            <v>311</v>
          </cell>
          <cell r="Y121">
            <v>0</v>
          </cell>
          <cell r="Z121">
            <v>681</v>
          </cell>
          <cell r="AA121">
            <v>41</v>
          </cell>
          <cell r="AB121">
            <v>332</v>
          </cell>
          <cell r="AC121">
            <v>341</v>
          </cell>
          <cell r="AD121">
            <v>258</v>
          </cell>
          <cell r="AE121">
            <v>1124</v>
          </cell>
          <cell r="AF121">
            <v>55</v>
          </cell>
          <cell r="AG121">
            <v>104</v>
          </cell>
          <cell r="AH121">
            <v>44</v>
          </cell>
          <cell r="AI121">
            <v>3</v>
          </cell>
          <cell r="AJ121">
            <v>10</v>
          </cell>
          <cell r="AK121">
            <v>97</v>
          </cell>
          <cell r="AL121">
            <v>4281</v>
          </cell>
          <cell r="AM121">
            <v>12387</v>
          </cell>
          <cell r="AN121">
            <v>68</v>
          </cell>
          <cell r="AO121">
            <v>2844</v>
          </cell>
          <cell r="AP121">
            <v>4</v>
          </cell>
          <cell r="AQ121">
            <v>163</v>
          </cell>
          <cell r="AR121">
            <v>2026</v>
          </cell>
          <cell r="AS121">
            <v>317</v>
          </cell>
          <cell r="AT121">
            <v>1385</v>
          </cell>
          <cell r="AU121">
            <v>157</v>
          </cell>
          <cell r="AV121">
            <v>511</v>
          </cell>
          <cell r="AW121">
            <v>246</v>
          </cell>
          <cell r="AX121">
            <v>299</v>
          </cell>
          <cell r="AY121">
            <v>0</v>
          </cell>
          <cell r="AZ121">
            <v>0</v>
          </cell>
          <cell r="BA121">
            <v>4367</v>
          </cell>
        </row>
        <row r="122">
          <cell r="A122" t="str">
            <v>　峨边县</v>
          </cell>
          <cell r="B122" t="str">
            <v>3</v>
          </cell>
          <cell r="C122">
            <v>35872</v>
          </cell>
          <cell r="D122">
            <v>9230</v>
          </cell>
          <cell r="E122">
            <v>4938</v>
          </cell>
          <cell r="F122">
            <v>2059</v>
          </cell>
          <cell r="G122">
            <v>944</v>
          </cell>
          <cell r="H122">
            <v>174</v>
          </cell>
          <cell r="I122">
            <v>13</v>
          </cell>
          <cell r="J122">
            <v>0</v>
          </cell>
          <cell r="K122">
            <v>0</v>
          </cell>
          <cell r="L122">
            <v>1102</v>
          </cell>
          <cell r="M122">
            <v>9400</v>
          </cell>
          <cell r="N122">
            <v>719</v>
          </cell>
          <cell r="O122">
            <v>161</v>
          </cell>
          <cell r="P122">
            <v>0</v>
          </cell>
          <cell r="Q122">
            <v>0</v>
          </cell>
          <cell r="R122">
            <v>23</v>
          </cell>
          <cell r="S122">
            <v>78</v>
          </cell>
          <cell r="T122">
            <v>216</v>
          </cell>
          <cell r="U122">
            <v>6</v>
          </cell>
          <cell r="V122">
            <v>0</v>
          </cell>
          <cell r="W122">
            <v>574</v>
          </cell>
          <cell r="X122">
            <v>267</v>
          </cell>
          <cell r="Y122">
            <v>15</v>
          </cell>
          <cell r="Z122">
            <v>400</v>
          </cell>
          <cell r="AA122">
            <v>16</v>
          </cell>
          <cell r="AB122">
            <v>191</v>
          </cell>
          <cell r="AC122">
            <v>271</v>
          </cell>
          <cell r="AD122">
            <v>792</v>
          </cell>
          <cell r="AE122">
            <v>837</v>
          </cell>
          <cell r="AF122">
            <v>11</v>
          </cell>
          <cell r="AG122">
            <v>6</v>
          </cell>
          <cell r="AH122">
            <v>84</v>
          </cell>
          <cell r="AI122">
            <v>0</v>
          </cell>
          <cell r="AJ122">
            <v>43</v>
          </cell>
          <cell r="AK122">
            <v>275</v>
          </cell>
          <cell r="AL122">
            <v>4415</v>
          </cell>
          <cell r="AM122">
            <v>9907</v>
          </cell>
          <cell r="AN122">
            <v>67</v>
          </cell>
          <cell r="AO122">
            <v>2364</v>
          </cell>
          <cell r="AP122">
            <v>6</v>
          </cell>
          <cell r="AQ122">
            <v>88</v>
          </cell>
          <cell r="AR122">
            <v>1849</v>
          </cell>
          <cell r="AS122">
            <v>472</v>
          </cell>
          <cell r="AT122">
            <v>512</v>
          </cell>
          <cell r="AU122">
            <v>216</v>
          </cell>
          <cell r="AV122">
            <v>23</v>
          </cell>
          <cell r="AW122">
            <v>124</v>
          </cell>
          <cell r="AX122">
            <v>907</v>
          </cell>
          <cell r="AY122">
            <v>0</v>
          </cell>
          <cell r="AZ122">
            <v>46</v>
          </cell>
          <cell r="BA122">
            <v>3233</v>
          </cell>
        </row>
        <row r="123">
          <cell r="A123" t="str">
            <v>　马边县</v>
          </cell>
          <cell r="B123" t="str">
            <v>3</v>
          </cell>
          <cell r="C123">
            <v>35377</v>
          </cell>
          <cell r="D123">
            <v>7953</v>
          </cell>
          <cell r="E123">
            <v>4716</v>
          </cell>
          <cell r="F123">
            <v>1843</v>
          </cell>
          <cell r="G123">
            <v>677</v>
          </cell>
          <cell r="H123">
            <v>193</v>
          </cell>
          <cell r="I123">
            <v>0</v>
          </cell>
          <cell r="J123">
            <v>0</v>
          </cell>
          <cell r="K123">
            <v>0</v>
          </cell>
          <cell r="L123">
            <v>524</v>
          </cell>
          <cell r="M123">
            <v>10029</v>
          </cell>
          <cell r="N123">
            <v>883</v>
          </cell>
          <cell r="O123">
            <v>133</v>
          </cell>
          <cell r="P123">
            <v>0</v>
          </cell>
          <cell r="Q123">
            <v>0</v>
          </cell>
          <cell r="R123">
            <v>67</v>
          </cell>
          <cell r="S123">
            <v>173</v>
          </cell>
          <cell r="T123">
            <v>205</v>
          </cell>
          <cell r="U123">
            <v>0</v>
          </cell>
          <cell r="V123">
            <v>2</v>
          </cell>
          <cell r="W123">
            <v>472</v>
          </cell>
          <cell r="X123">
            <v>492</v>
          </cell>
          <cell r="Y123">
            <v>0</v>
          </cell>
          <cell r="Z123">
            <v>173</v>
          </cell>
          <cell r="AA123">
            <v>8</v>
          </cell>
          <cell r="AB123">
            <v>79</v>
          </cell>
          <cell r="AC123">
            <v>302</v>
          </cell>
          <cell r="AD123">
            <v>842</v>
          </cell>
          <cell r="AE123">
            <v>298</v>
          </cell>
          <cell r="AF123">
            <v>20</v>
          </cell>
          <cell r="AG123">
            <v>7</v>
          </cell>
          <cell r="AH123">
            <v>46</v>
          </cell>
          <cell r="AI123">
            <v>0</v>
          </cell>
          <cell r="AJ123">
            <v>31</v>
          </cell>
          <cell r="AK123">
            <v>99</v>
          </cell>
          <cell r="AL123">
            <v>5697</v>
          </cell>
          <cell r="AM123">
            <v>9524</v>
          </cell>
          <cell r="AN123">
            <v>27</v>
          </cell>
          <cell r="AO123">
            <v>2765</v>
          </cell>
          <cell r="AP123">
            <v>5</v>
          </cell>
          <cell r="AQ123">
            <v>79</v>
          </cell>
          <cell r="AR123">
            <v>898</v>
          </cell>
          <cell r="AS123">
            <v>9</v>
          </cell>
          <cell r="AT123">
            <v>1045</v>
          </cell>
          <cell r="AU123">
            <v>174</v>
          </cell>
          <cell r="AV123">
            <v>82</v>
          </cell>
          <cell r="AW123">
            <v>15</v>
          </cell>
          <cell r="AX123">
            <v>161</v>
          </cell>
          <cell r="AY123">
            <v>0</v>
          </cell>
          <cell r="AZ123">
            <v>0</v>
          </cell>
          <cell r="BA123">
            <v>4264</v>
          </cell>
        </row>
        <row r="124">
          <cell r="A124" t="str">
            <v>南充市</v>
          </cell>
          <cell r="B124" t="str">
            <v>0</v>
          </cell>
          <cell r="C124">
            <v>1186023</v>
          </cell>
          <cell r="D124">
            <v>296544</v>
          </cell>
          <cell r="E124">
            <v>179706</v>
          </cell>
          <cell r="F124">
            <v>32116</v>
          </cell>
          <cell r="G124">
            <v>43843</v>
          </cell>
          <cell r="H124">
            <v>23764</v>
          </cell>
          <cell r="I124">
            <v>0</v>
          </cell>
          <cell r="J124">
            <v>232</v>
          </cell>
          <cell r="K124">
            <v>1445</v>
          </cell>
          <cell r="L124">
            <v>15438</v>
          </cell>
          <cell r="M124">
            <v>356337</v>
          </cell>
          <cell r="N124">
            <v>22249</v>
          </cell>
          <cell r="O124">
            <v>6085</v>
          </cell>
          <cell r="P124">
            <v>333</v>
          </cell>
          <cell r="Q124">
            <v>372</v>
          </cell>
          <cell r="R124">
            <v>3992</v>
          </cell>
          <cell r="S124">
            <v>9164</v>
          </cell>
          <cell r="T124">
            <v>4941</v>
          </cell>
          <cell r="U124">
            <v>397</v>
          </cell>
          <cell r="V124">
            <v>1505</v>
          </cell>
          <cell r="W124">
            <v>16172</v>
          </cell>
          <cell r="X124">
            <v>12243</v>
          </cell>
          <cell r="Y124">
            <v>207</v>
          </cell>
          <cell r="Z124">
            <v>29037</v>
          </cell>
          <cell r="AA124">
            <v>892</v>
          </cell>
          <cell r="AB124">
            <v>11098</v>
          </cell>
          <cell r="AC124">
            <v>8621</v>
          </cell>
          <cell r="AD124">
            <v>22716</v>
          </cell>
          <cell r="AE124">
            <v>53579</v>
          </cell>
          <cell r="AF124">
            <v>811</v>
          </cell>
          <cell r="AG124">
            <v>763</v>
          </cell>
          <cell r="AH124">
            <v>5535</v>
          </cell>
          <cell r="AI124">
            <v>599</v>
          </cell>
          <cell r="AJ124">
            <v>1816</v>
          </cell>
          <cell r="AK124">
            <v>4596</v>
          </cell>
          <cell r="AL124">
            <v>138614</v>
          </cell>
          <cell r="AM124">
            <v>282518</v>
          </cell>
          <cell r="AN124">
            <v>2648</v>
          </cell>
          <cell r="AO124">
            <v>104080</v>
          </cell>
          <cell r="AP124">
            <v>592</v>
          </cell>
          <cell r="AQ124">
            <v>7253</v>
          </cell>
          <cell r="AR124">
            <v>48105</v>
          </cell>
          <cell r="AS124">
            <v>25870</v>
          </cell>
          <cell r="AT124">
            <v>22206</v>
          </cell>
          <cell r="AU124">
            <v>6405</v>
          </cell>
          <cell r="AV124">
            <v>6821</v>
          </cell>
          <cell r="AW124">
            <v>15773</v>
          </cell>
          <cell r="AX124">
            <v>8766</v>
          </cell>
          <cell r="AY124">
            <v>0</v>
          </cell>
          <cell r="AZ124">
            <v>0</v>
          </cell>
          <cell r="BA124">
            <v>33999</v>
          </cell>
        </row>
        <row r="125">
          <cell r="A125" t="str">
            <v>南充市本级</v>
          </cell>
          <cell r="B125">
            <v>1</v>
          </cell>
          <cell r="C125">
            <v>210984</v>
          </cell>
          <cell r="D125">
            <v>38670</v>
          </cell>
          <cell r="E125">
            <v>17382</v>
          </cell>
          <cell r="F125">
            <v>4226</v>
          </cell>
          <cell r="G125">
            <v>12011</v>
          </cell>
          <cell r="H125">
            <v>2117</v>
          </cell>
          <cell r="I125">
            <v>0</v>
          </cell>
          <cell r="J125">
            <v>144</v>
          </cell>
          <cell r="K125">
            <v>61</v>
          </cell>
          <cell r="L125">
            <v>2729</v>
          </cell>
          <cell r="M125">
            <v>67821</v>
          </cell>
          <cell r="N125">
            <v>2247</v>
          </cell>
          <cell r="O125">
            <v>706</v>
          </cell>
          <cell r="P125">
            <v>73</v>
          </cell>
          <cell r="Q125">
            <v>199</v>
          </cell>
          <cell r="R125">
            <v>603</v>
          </cell>
          <cell r="S125">
            <v>1607</v>
          </cell>
          <cell r="T125">
            <v>1079</v>
          </cell>
          <cell r="U125">
            <v>30</v>
          </cell>
          <cell r="V125">
            <v>820</v>
          </cell>
          <cell r="W125">
            <v>4419</v>
          </cell>
          <cell r="X125">
            <v>1877</v>
          </cell>
          <cell r="Y125">
            <v>94</v>
          </cell>
          <cell r="Z125">
            <v>6606</v>
          </cell>
          <cell r="AA125">
            <v>127</v>
          </cell>
          <cell r="AB125">
            <v>2110</v>
          </cell>
          <cell r="AC125">
            <v>875</v>
          </cell>
          <cell r="AD125">
            <v>4959</v>
          </cell>
          <cell r="AE125">
            <v>14038</v>
          </cell>
          <cell r="AF125">
            <v>126</v>
          </cell>
          <cell r="AG125">
            <v>160</v>
          </cell>
          <cell r="AH125">
            <v>1643</v>
          </cell>
          <cell r="AI125">
            <v>60</v>
          </cell>
          <cell r="AJ125">
            <v>465</v>
          </cell>
          <cell r="AK125">
            <v>585</v>
          </cell>
          <cell r="AL125">
            <v>22313</v>
          </cell>
          <cell r="AM125">
            <v>45079</v>
          </cell>
          <cell r="AN125">
            <v>796</v>
          </cell>
          <cell r="AO125">
            <v>32445</v>
          </cell>
          <cell r="AP125">
            <v>347</v>
          </cell>
          <cell r="AQ125">
            <v>361</v>
          </cell>
          <cell r="AR125">
            <v>785</v>
          </cell>
          <cell r="AS125">
            <v>181</v>
          </cell>
          <cell r="AT125">
            <v>956</v>
          </cell>
          <cell r="AU125">
            <v>890</v>
          </cell>
          <cell r="AV125">
            <v>687</v>
          </cell>
          <cell r="AW125">
            <v>0</v>
          </cell>
          <cell r="AX125">
            <v>1923</v>
          </cell>
          <cell r="AY125">
            <v>0</v>
          </cell>
          <cell r="AZ125">
            <v>0</v>
          </cell>
          <cell r="BA125">
            <v>5708</v>
          </cell>
        </row>
        <row r="126">
          <cell r="A126" t="str">
            <v>南充市区县合计</v>
          </cell>
          <cell r="B126">
            <v>2</v>
          </cell>
          <cell r="C126">
            <v>975037</v>
          </cell>
          <cell r="D126">
            <v>257889</v>
          </cell>
          <cell r="E126">
            <v>162332</v>
          </cell>
          <cell r="F126">
            <v>27884</v>
          </cell>
          <cell r="G126">
            <v>31832</v>
          </cell>
          <cell r="H126">
            <v>21654</v>
          </cell>
          <cell r="I126">
            <v>0</v>
          </cell>
          <cell r="J126">
            <v>91</v>
          </cell>
          <cell r="K126">
            <v>1384</v>
          </cell>
          <cell r="L126">
            <v>12712</v>
          </cell>
          <cell r="M126">
            <v>288529</v>
          </cell>
          <cell r="N126">
            <v>20016</v>
          </cell>
          <cell r="O126">
            <v>5354</v>
          </cell>
          <cell r="P126">
            <v>260</v>
          </cell>
          <cell r="Q126">
            <v>170</v>
          </cell>
          <cell r="R126">
            <v>3361</v>
          </cell>
          <cell r="S126">
            <v>7576</v>
          </cell>
          <cell r="T126">
            <v>3865</v>
          </cell>
          <cell r="U126">
            <v>362</v>
          </cell>
          <cell r="V126">
            <v>681</v>
          </cell>
          <cell r="W126">
            <v>11771</v>
          </cell>
          <cell r="X126">
            <v>10386</v>
          </cell>
          <cell r="Y126">
            <v>111</v>
          </cell>
          <cell r="Z126">
            <v>22439</v>
          </cell>
          <cell r="AA126">
            <v>758</v>
          </cell>
          <cell r="AB126">
            <v>8978</v>
          </cell>
          <cell r="AC126">
            <v>7739</v>
          </cell>
          <cell r="AD126">
            <v>17769</v>
          </cell>
          <cell r="AE126">
            <v>39540</v>
          </cell>
          <cell r="AF126">
            <v>682</v>
          </cell>
          <cell r="AG126">
            <v>606</v>
          </cell>
          <cell r="AH126">
            <v>3895</v>
          </cell>
          <cell r="AI126">
            <v>541</v>
          </cell>
          <cell r="AJ126">
            <v>1360</v>
          </cell>
          <cell r="AK126">
            <v>4008</v>
          </cell>
          <cell r="AL126">
            <v>116301</v>
          </cell>
          <cell r="AM126">
            <v>237394</v>
          </cell>
          <cell r="AN126">
            <v>1858</v>
          </cell>
          <cell r="AO126">
            <v>71600</v>
          </cell>
          <cell r="AP126">
            <v>249</v>
          </cell>
          <cell r="AQ126">
            <v>6889</v>
          </cell>
          <cell r="AR126">
            <v>46793</v>
          </cell>
          <cell r="AS126">
            <v>25679</v>
          </cell>
          <cell r="AT126">
            <v>21219</v>
          </cell>
          <cell r="AU126">
            <v>5514</v>
          </cell>
          <cell r="AV126">
            <v>6123</v>
          </cell>
          <cell r="AW126">
            <v>15772</v>
          </cell>
          <cell r="AX126">
            <v>6844</v>
          </cell>
          <cell r="AY126">
            <v>0</v>
          </cell>
          <cell r="AZ126">
            <v>0</v>
          </cell>
          <cell r="BA126">
            <v>28854</v>
          </cell>
        </row>
        <row r="127">
          <cell r="A127" t="str">
            <v>　顺庆区</v>
          </cell>
          <cell r="B127">
            <v>3</v>
          </cell>
          <cell r="C127">
            <v>99101</v>
          </cell>
          <cell r="D127">
            <v>24203</v>
          </cell>
          <cell r="E127">
            <v>13662</v>
          </cell>
          <cell r="F127">
            <v>2908</v>
          </cell>
          <cell r="G127">
            <v>3565</v>
          </cell>
          <cell r="H127">
            <v>1896</v>
          </cell>
          <cell r="I127">
            <v>0</v>
          </cell>
          <cell r="J127">
            <v>27</v>
          </cell>
          <cell r="K127">
            <v>81</v>
          </cell>
          <cell r="L127">
            <v>2064</v>
          </cell>
          <cell r="M127">
            <v>27696</v>
          </cell>
          <cell r="N127">
            <v>1350</v>
          </cell>
          <cell r="O127">
            <v>314</v>
          </cell>
          <cell r="P127">
            <v>20</v>
          </cell>
          <cell r="Q127">
            <v>4</v>
          </cell>
          <cell r="R127">
            <v>218</v>
          </cell>
          <cell r="S127">
            <v>528</v>
          </cell>
          <cell r="T127">
            <v>344</v>
          </cell>
          <cell r="U127">
            <v>15</v>
          </cell>
          <cell r="V127">
            <v>150</v>
          </cell>
          <cell r="W127">
            <v>918</v>
          </cell>
          <cell r="X127">
            <v>742</v>
          </cell>
          <cell r="Y127">
            <v>10</v>
          </cell>
          <cell r="Z127">
            <v>1582</v>
          </cell>
          <cell r="AA127">
            <v>96</v>
          </cell>
          <cell r="AB127">
            <v>691</v>
          </cell>
          <cell r="AC127">
            <v>837</v>
          </cell>
          <cell r="AD127">
            <v>1699</v>
          </cell>
          <cell r="AE127">
            <v>3674</v>
          </cell>
          <cell r="AF127">
            <v>34</v>
          </cell>
          <cell r="AG127">
            <v>83</v>
          </cell>
          <cell r="AH127">
            <v>533</v>
          </cell>
          <cell r="AI127">
            <v>137</v>
          </cell>
          <cell r="AJ127">
            <v>251</v>
          </cell>
          <cell r="AK127">
            <v>574</v>
          </cell>
          <cell r="AL127">
            <v>12892</v>
          </cell>
          <cell r="AM127">
            <v>24216</v>
          </cell>
          <cell r="AN127">
            <v>100</v>
          </cell>
          <cell r="AO127">
            <v>8754</v>
          </cell>
          <cell r="AP127">
            <v>2</v>
          </cell>
          <cell r="AQ127">
            <v>219</v>
          </cell>
          <cell r="AR127">
            <v>1042</v>
          </cell>
          <cell r="AS127">
            <v>547</v>
          </cell>
          <cell r="AT127">
            <v>1577</v>
          </cell>
          <cell r="AU127">
            <v>1010</v>
          </cell>
          <cell r="AV127">
            <v>435</v>
          </cell>
          <cell r="AW127">
            <v>1759</v>
          </cell>
          <cell r="AX127">
            <v>705</v>
          </cell>
          <cell r="AY127">
            <v>0</v>
          </cell>
          <cell r="AZ127">
            <v>0</v>
          </cell>
          <cell r="BA127">
            <v>8066</v>
          </cell>
        </row>
        <row r="128">
          <cell r="A128" t="str">
            <v>　高坪区</v>
          </cell>
          <cell r="B128">
            <v>3</v>
          </cell>
          <cell r="C128">
            <v>77836</v>
          </cell>
          <cell r="D128">
            <v>22236</v>
          </cell>
          <cell r="E128">
            <v>14312</v>
          </cell>
          <cell r="F128">
            <v>3632</v>
          </cell>
          <cell r="G128">
            <v>2609</v>
          </cell>
          <cell r="H128">
            <v>631</v>
          </cell>
          <cell r="I128">
            <v>0</v>
          </cell>
          <cell r="J128">
            <v>14</v>
          </cell>
          <cell r="K128">
            <v>24</v>
          </cell>
          <cell r="L128">
            <v>1014</v>
          </cell>
          <cell r="M128">
            <v>18558</v>
          </cell>
          <cell r="N128">
            <v>1531</v>
          </cell>
          <cell r="O128">
            <v>501</v>
          </cell>
          <cell r="P128">
            <v>9</v>
          </cell>
          <cell r="Q128">
            <v>21</v>
          </cell>
          <cell r="R128">
            <v>239</v>
          </cell>
          <cell r="S128">
            <v>494</v>
          </cell>
          <cell r="T128">
            <v>366</v>
          </cell>
          <cell r="U128">
            <v>39</v>
          </cell>
          <cell r="V128">
            <v>88</v>
          </cell>
          <cell r="W128">
            <v>1059</v>
          </cell>
          <cell r="X128">
            <v>843</v>
          </cell>
          <cell r="Y128">
            <v>0</v>
          </cell>
          <cell r="Z128">
            <v>1479</v>
          </cell>
          <cell r="AA128">
            <v>23</v>
          </cell>
          <cell r="AB128">
            <v>512</v>
          </cell>
          <cell r="AC128">
            <v>334</v>
          </cell>
          <cell r="AD128">
            <v>1826</v>
          </cell>
          <cell r="AE128">
            <v>2114</v>
          </cell>
          <cell r="AF128">
            <v>10</v>
          </cell>
          <cell r="AG128">
            <v>31</v>
          </cell>
          <cell r="AH128">
            <v>243</v>
          </cell>
          <cell r="AI128">
            <v>0</v>
          </cell>
          <cell r="AJ128">
            <v>89</v>
          </cell>
          <cell r="AK128">
            <v>477</v>
          </cell>
          <cell r="AL128">
            <v>6230</v>
          </cell>
          <cell r="AM128">
            <v>19083</v>
          </cell>
          <cell r="AN128">
            <v>32</v>
          </cell>
          <cell r="AO128">
            <v>4969</v>
          </cell>
          <cell r="AP128">
            <v>104</v>
          </cell>
          <cell r="AQ128">
            <v>412</v>
          </cell>
          <cell r="AR128">
            <v>3719</v>
          </cell>
          <cell r="AS128">
            <v>2831</v>
          </cell>
          <cell r="AT128">
            <v>2189</v>
          </cell>
          <cell r="AU128">
            <v>234</v>
          </cell>
          <cell r="AV128">
            <v>164</v>
          </cell>
          <cell r="AW128">
            <v>279</v>
          </cell>
          <cell r="AX128">
            <v>622</v>
          </cell>
          <cell r="AY128">
            <v>0</v>
          </cell>
          <cell r="AZ128">
            <v>0</v>
          </cell>
          <cell r="BA128">
            <v>3528</v>
          </cell>
        </row>
        <row r="129">
          <cell r="A129" t="str">
            <v>　嘉陵区</v>
          </cell>
          <cell r="B129">
            <v>3</v>
          </cell>
          <cell r="C129">
            <v>85209</v>
          </cell>
          <cell r="D129">
            <v>26140</v>
          </cell>
          <cell r="E129">
            <v>17080</v>
          </cell>
          <cell r="F129">
            <v>1630</v>
          </cell>
          <cell r="G129">
            <v>2124</v>
          </cell>
          <cell r="H129">
            <v>4347</v>
          </cell>
          <cell r="I129">
            <v>0</v>
          </cell>
          <cell r="J129">
            <v>8</v>
          </cell>
          <cell r="K129">
            <v>72</v>
          </cell>
          <cell r="L129">
            <v>879</v>
          </cell>
          <cell r="M129">
            <v>17685</v>
          </cell>
          <cell r="N129">
            <v>2960</v>
          </cell>
          <cell r="O129">
            <v>560</v>
          </cell>
          <cell r="P129">
            <v>10</v>
          </cell>
          <cell r="Q129">
            <v>29</v>
          </cell>
          <cell r="R129">
            <v>206</v>
          </cell>
          <cell r="S129">
            <v>629</v>
          </cell>
          <cell r="T129">
            <v>393</v>
          </cell>
          <cell r="U129">
            <v>18</v>
          </cell>
          <cell r="V129">
            <v>31</v>
          </cell>
          <cell r="W129">
            <v>1358</v>
          </cell>
          <cell r="X129">
            <v>1119</v>
          </cell>
          <cell r="Y129">
            <v>0</v>
          </cell>
          <cell r="Z129">
            <v>1599</v>
          </cell>
          <cell r="AA129">
            <v>249</v>
          </cell>
          <cell r="AB129">
            <v>1126</v>
          </cell>
          <cell r="AC129">
            <v>1635</v>
          </cell>
          <cell r="AD129">
            <v>1586</v>
          </cell>
          <cell r="AE129">
            <v>1989</v>
          </cell>
          <cell r="AF129">
            <v>30</v>
          </cell>
          <cell r="AG129">
            <v>35</v>
          </cell>
          <cell r="AH129">
            <v>392</v>
          </cell>
          <cell r="AI129">
            <v>18</v>
          </cell>
          <cell r="AJ129">
            <v>149</v>
          </cell>
          <cell r="AK129">
            <v>477</v>
          </cell>
          <cell r="AL129">
            <v>1087</v>
          </cell>
          <cell r="AM129">
            <v>24542</v>
          </cell>
          <cell r="AN129">
            <v>9</v>
          </cell>
          <cell r="AO129">
            <v>4574</v>
          </cell>
          <cell r="AP129">
            <v>0</v>
          </cell>
          <cell r="AQ129">
            <v>1287</v>
          </cell>
          <cell r="AR129">
            <v>9618</v>
          </cell>
          <cell r="AS129">
            <v>1427</v>
          </cell>
          <cell r="AT129">
            <v>3088</v>
          </cell>
          <cell r="AU129">
            <v>1058</v>
          </cell>
          <cell r="AV129">
            <v>592</v>
          </cell>
          <cell r="AW129">
            <v>935</v>
          </cell>
          <cell r="AX129">
            <v>893</v>
          </cell>
          <cell r="AY129">
            <v>0</v>
          </cell>
          <cell r="AZ129">
            <v>0</v>
          </cell>
          <cell r="BA129">
            <v>1061</v>
          </cell>
        </row>
        <row r="130">
          <cell r="A130" t="str">
            <v>　南部县</v>
          </cell>
          <cell r="B130">
            <v>3</v>
          </cell>
          <cell r="C130">
            <v>164365</v>
          </cell>
          <cell r="D130">
            <v>41258</v>
          </cell>
          <cell r="E130">
            <v>24898</v>
          </cell>
          <cell r="F130">
            <v>5203</v>
          </cell>
          <cell r="G130">
            <v>3922</v>
          </cell>
          <cell r="H130">
            <v>4275</v>
          </cell>
          <cell r="I130">
            <v>0</v>
          </cell>
          <cell r="J130">
            <v>16</v>
          </cell>
          <cell r="K130">
            <v>853</v>
          </cell>
          <cell r="L130">
            <v>2091</v>
          </cell>
          <cell r="M130">
            <v>44609</v>
          </cell>
          <cell r="N130">
            <v>2732</v>
          </cell>
          <cell r="O130">
            <v>890</v>
          </cell>
          <cell r="P130">
            <v>0</v>
          </cell>
          <cell r="Q130">
            <v>23</v>
          </cell>
          <cell r="R130">
            <v>649</v>
          </cell>
          <cell r="S130">
            <v>1165</v>
          </cell>
          <cell r="T130">
            <v>406</v>
          </cell>
          <cell r="U130">
            <v>0</v>
          </cell>
          <cell r="V130">
            <v>102</v>
          </cell>
          <cell r="W130">
            <v>1256</v>
          </cell>
          <cell r="X130">
            <v>1393</v>
          </cell>
          <cell r="Y130">
            <v>20</v>
          </cell>
          <cell r="Z130">
            <v>2525</v>
          </cell>
          <cell r="AA130">
            <v>119</v>
          </cell>
          <cell r="AB130">
            <v>1121</v>
          </cell>
          <cell r="AC130">
            <v>823</v>
          </cell>
          <cell r="AD130">
            <v>2001</v>
          </cell>
          <cell r="AE130">
            <v>5674</v>
          </cell>
          <cell r="AF130">
            <v>53</v>
          </cell>
          <cell r="AG130">
            <v>188</v>
          </cell>
          <cell r="AH130">
            <v>730</v>
          </cell>
          <cell r="AI130">
            <v>61</v>
          </cell>
          <cell r="AJ130">
            <v>178</v>
          </cell>
          <cell r="AK130">
            <v>513</v>
          </cell>
          <cell r="AL130">
            <v>21987</v>
          </cell>
          <cell r="AM130">
            <v>41908</v>
          </cell>
          <cell r="AN130">
            <v>225</v>
          </cell>
          <cell r="AO130">
            <v>11971</v>
          </cell>
          <cell r="AP130">
            <v>86</v>
          </cell>
          <cell r="AQ130">
            <v>1367</v>
          </cell>
          <cell r="AR130">
            <v>7982</v>
          </cell>
          <cell r="AS130">
            <v>4161</v>
          </cell>
          <cell r="AT130">
            <v>6173</v>
          </cell>
          <cell r="AU130">
            <v>728</v>
          </cell>
          <cell r="AV130">
            <v>885</v>
          </cell>
          <cell r="AW130">
            <v>2696</v>
          </cell>
          <cell r="AX130">
            <v>754</v>
          </cell>
          <cell r="AY130">
            <v>0</v>
          </cell>
          <cell r="AZ130">
            <v>0</v>
          </cell>
          <cell r="BA130">
            <v>4880</v>
          </cell>
        </row>
        <row r="131">
          <cell r="A131" t="str">
            <v>　营山县</v>
          </cell>
          <cell r="B131">
            <v>3</v>
          </cell>
          <cell r="C131">
            <v>108844</v>
          </cell>
          <cell r="D131">
            <v>34047</v>
          </cell>
          <cell r="E131">
            <v>20317</v>
          </cell>
          <cell r="F131">
            <v>3481</v>
          </cell>
          <cell r="G131">
            <v>8010</v>
          </cell>
          <cell r="H131">
            <v>990</v>
          </cell>
          <cell r="I131">
            <v>0</v>
          </cell>
          <cell r="J131">
            <v>10</v>
          </cell>
          <cell r="K131">
            <v>0</v>
          </cell>
          <cell r="L131">
            <v>1239</v>
          </cell>
          <cell r="M131">
            <v>27817</v>
          </cell>
          <cell r="N131">
            <v>2486</v>
          </cell>
          <cell r="O131">
            <v>714</v>
          </cell>
          <cell r="P131">
            <v>30</v>
          </cell>
          <cell r="Q131">
            <v>17</v>
          </cell>
          <cell r="R131">
            <v>247</v>
          </cell>
          <cell r="S131">
            <v>741</v>
          </cell>
          <cell r="T131">
            <v>319</v>
          </cell>
          <cell r="U131">
            <v>37</v>
          </cell>
          <cell r="V131">
            <v>48</v>
          </cell>
          <cell r="W131">
            <v>1190</v>
          </cell>
          <cell r="X131">
            <v>861</v>
          </cell>
          <cell r="Y131">
            <v>70</v>
          </cell>
          <cell r="Z131">
            <v>2165</v>
          </cell>
          <cell r="AA131">
            <v>76</v>
          </cell>
          <cell r="AB131">
            <v>1112</v>
          </cell>
          <cell r="AC131">
            <v>603</v>
          </cell>
          <cell r="AD131">
            <v>2196</v>
          </cell>
          <cell r="AE131">
            <v>4492</v>
          </cell>
          <cell r="AF131">
            <v>6</v>
          </cell>
          <cell r="AG131">
            <v>28</v>
          </cell>
          <cell r="AH131">
            <v>322</v>
          </cell>
          <cell r="AI131">
            <v>0</v>
          </cell>
          <cell r="AJ131">
            <v>41</v>
          </cell>
          <cell r="AK131">
            <v>489</v>
          </cell>
          <cell r="AL131">
            <v>9527</v>
          </cell>
          <cell r="AM131">
            <v>28763</v>
          </cell>
          <cell r="AN131">
            <v>164</v>
          </cell>
          <cell r="AO131">
            <v>8300</v>
          </cell>
          <cell r="AP131">
            <v>4</v>
          </cell>
          <cell r="AQ131">
            <v>1485</v>
          </cell>
          <cell r="AR131">
            <v>4397</v>
          </cell>
          <cell r="AS131">
            <v>4990</v>
          </cell>
          <cell r="AT131">
            <v>3802</v>
          </cell>
          <cell r="AU131">
            <v>293</v>
          </cell>
          <cell r="AV131">
            <v>693</v>
          </cell>
          <cell r="AW131">
            <v>2106</v>
          </cell>
          <cell r="AX131">
            <v>739</v>
          </cell>
          <cell r="AY131">
            <v>0</v>
          </cell>
          <cell r="AZ131">
            <v>0</v>
          </cell>
          <cell r="BA131">
            <v>1790</v>
          </cell>
        </row>
        <row r="132">
          <cell r="A132" t="str">
            <v>　蓬安县</v>
          </cell>
          <cell r="B132">
            <v>3</v>
          </cell>
          <cell r="C132">
            <v>85699</v>
          </cell>
          <cell r="D132">
            <v>21557</v>
          </cell>
          <cell r="E132">
            <v>14435</v>
          </cell>
          <cell r="F132">
            <v>2251</v>
          </cell>
          <cell r="G132">
            <v>1962</v>
          </cell>
          <cell r="H132">
            <v>1800</v>
          </cell>
          <cell r="I132">
            <v>0</v>
          </cell>
          <cell r="J132">
            <v>8</v>
          </cell>
          <cell r="K132">
            <v>344</v>
          </cell>
          <cell r="L132">
            <v>757</v>
          </cell>
          <cell r="M132">
            <v>31374</v>
          </cell>
          <cell r="N132">
            <v>2036</v>
          </cell>
          <cell r="O132">
            <v>442</v>
          </cell>
          <cell r="P132">
            <v>80</v>
          </cell>
          <cell r="Q132">
            <v>3</v>
          </cell>
          <cell r="R132">
            <v>304</v>
          </cell>
          <cell r="S132">
            <v>620</v>
          </cell>
          <cell r="T132">
            <v>343</v>
          </cell>
          <cell r="U132">
            <v>60</v>
          </cell>
          <cell r="V132">
            <v>19</v>
          </cell>
          <cell r="W132">
            <v>1179</v>
          </cell>
          <cell r="X132">
            <v>1020</v>
          </cell>
          <cell r="Y132">
            <v>0</v>
          </cell>
          <cell r="Z132">
            <v>2368</v>
          </cell>
          <cell r="AA132">
            <v>60</v>
          </cell>
          <cell r="AB132">
            <v>1187</v>
          </cell>
          <cell r="AC132">
            <v>426</v>
          </cell>
          <cell r="AD132">
            <v>1714</v>
          </cell>
          <cell r="AE132">
            <v>3144</v>
          </cell>
          <cell r="AF132">
            <v>37</v>
          </cell>
          <cell r="AG132">
            <v>35</v>
          </cell>
          <cell r="AH132">
            <v>216</v>
          </cell>
          <cell r="AI132">
            <v>0</v>
          </cell>
          <cell r="AJ132">
            <v>129</v>
          </cell>
          <cell r="AK132">
            <v>243</v>
          </cell>
          <cell r="AL132">
            <v>15709</v>
          </cell>
          <cell r="AM132">
            <v>16990</v>
          </cell>
          <cell r="AN132">
            <v>47</v>
          </cell>
          <cell r="AO132">
            <v>5840</v>
          </cell>
          <cell r="AP132">
            <v>3</v>
          </cell>
          <cell r="AQ132">
            <v>92</v>
          </cell>
          <cell r="AR132">
            <v>3060</v>
          </cell>
          <cell r="AS132">
            <v>2098</v>
          </cell>
          <cell r="AT132">
            <v>344</v>
          </cell>
          <cell r="AU132">
            <v>736</v>
          </cell>
          <cell r="AV132">
            <v>672</v>
          </cell>
          <cell r="AW132">
            <v>2703</v>
          </cell>
          <cell r="AX132">
            <v>783</v>
          </cell>
          <cell r="AY132">
            <v>0</v>
          </cell>
          <cell r="AZ132">
            <v>0</v>
          </cell>
          <cell r="BA132">
            <v>612</v>
          </cell>
        </row>
        <row r="133">
          <cell r="A133" t="str">
            <v>　仪陇县</v>
          </cell>
          <cell r="B133">
            <v>3</v>
          </cell>
          <cell r="C133">
            <v>119945</v>
          </cell>
          <cell r="D133">
            <v>31085</v>
          </cell>
          <cell r="E133">
            <v>20132</v>
          </cell>
          <cell r="F133">
            <v>3680</v>
          </cell>
          <cell r="G133">
            <v>3795</v>
          </cell>
          <cell r="H133">
            <v>1832</v>
          </cell>
          <cell r="I133">
            <v>0</v>
          </cell>
          <cell r="J133">
            <v>0</v>
          </cell>
          <cell r="K133">
            <v>0</v>
          </cell>
          <cell r="L133">
            <v>1646</v>
          </cell>
          <cell r="M133">
            <v>34299</v>
          </cell>
          <cell r="N133">
            <v>2663</v>
          </cell>
          <cell r="O133">
            <v>655</v>
          </cell>
          <cell r="P133">
            <v>11</v>
          </cell>
          <cell r="Q133">
            <v>32</v>
          </cell>
          <cell r="R133">
            <v>623</v>
          </cell>
          <cell r="S133">
            <v>1399</v>
          </cell>
          <cell r="T133">
            <v>480</v>
          </cell>
          <cell r="U133">
            <v>72</v>
          </cell>
          <cell r="V133">
            <v>36</v>
          </cell>
          <cell r="W133">
            <v>1733</v>
          </cell>
          <cell r="X133">
            <v>1959</v>
          </cell>
          <cell r="Y133">
            <v>11</v>
          </cell>
          <cell r="Z133">
            <v>3136</v>
          </cell>
          <cell r="AA133">
            <v>70</v>
          </cell>
          <cell r="AB133">
            <v>1110</v>
          </cell>
          <cell r="AC133">
            <v>1266</v>
          </cell>
          <cell r="AD133">
            <v>2283</v>
          </cell>
          <cell r="AE133">
            <v>6054</v>
          </cell>
          <cell r="AF133">
            <v>395</v>
          </cell>
          <cell r="AG133">
            <v>172</v>
          </cell>
          <cell r="AH133">
            <v>759</v>
          </cell>
          <cell r="AI133">
            <v>232</v>
          </cell>
          <cell r="AJ133">
            <v>174</v>
          </cell>
          <cell r="AK133">
            <v>626</v>
          </cell>
          <cell r="AL133">
            <v>8348</v>
          </cell>
          <cell r="AM133">
            <v>30014</v>
          </cell>
          <cell r="AN133">
            <v>139</v>
          </cell>
          <cell r="AO133">
            <v>6239</v>
          </cell>
          <cell r="AP133">
            <v>8</v>
          </cell>
          <cell r="AQ133">
            <v>681</v>
          </cell>
          <cell r="AR133">
            <v>6959</v>
          </cell>
          <cell r="AS133">
            <v>2839</v>
          </cell>
          <cell r="AT133">
            <v>1407</v>
          </cell>
          <cell r="AU133">
            <v>699</v>
          </cell>
          <cell r="AV133">
            <v>157</v>
          </cell>
          <cell r="AW133">
            <v>2503</v>
          </cell>
          <cell r="AX133">
            <v>1161</v>
          </cell>
          <cell r="AY133">
            <v>0</v>
          </cell>
          <cell r="AZ133">
            <v>0</v>
          </cell>
          <cell r="BA133">
            <v>7222</v>
          </cell>
        </row>
        <row r="134">
          <cell r="A134" t="str">
            <v>　西充县</v>
          </cell>
          <cell r="B134">
            <v>3</v>
          </cell>
          <cell r="C134">
            <v>92029</v>
          </cell>
          <cell r="D134">
            <v>22756</v>
          </cell>
          <cell r="E134">
            <v>16809</v>
          </cell>
          <cell r="F134">
            <v>1609</v>
          </cell>
          <cell r="G134">
            <v>2643</v>
          </cell>
          <cell r="H134">
            <v>1361</v>
          </cell>
          <cell r="I134">
            <v>0</v>
          </cell>
          <cell r="J134">
            <v>8</v>
          </cell>
          <cell r="K134">
            <v>10</v>
          </cell>
          <cell r="L134">
            <v>316</v>
          </cell>
          <cell r="M134">
            <v>35186</v>
          </cell>
          <cell r="N134">
            <v>2020</v>
          </cell>
          <cell r="O134">
            <v>722</v>
          </cell>
          <cell r="P134">
            <v>70</v>
          </cell>
          <cell r="Q134">
            <v>30</v>
          </cell>
          <cell r="R134">
            <v>538</v>
          </cell>
          <cell r="S134">
            <v>1110</v>
          </cell>
          <cell r="T134">
            <v>661</v>
          </cell>
          <cell r="U134">
            <v>37</v>
          </cell>
          <cell r="V134">
            <v>60</v>
          </cell>
          <cell r="W134">
            <v>1357</v>
          </cell>
          <cell r="X134">
            <v>913</v>
          </cell>
          <cell r="Y134">
            <v>0</v>
          </cell>
          <cell r="Z134">
            <v>4047</v>
          </cell>
          <cell r="AA134">
            <v>33</v>
          </cell>
          <cell r="AB134">
            <v>1181</v>
          </cell>
          <cell r="AC134">
            <v>1017</v>
          </cell>
          <cell r="AD134">
            <v>1612</v>
          </cell>
          <cell r="AE134">
            <v>5451</v>
          </cell>
          <cell r="AF134">
            <v>89</v>
          </cell>
          <cell r="AG134">
            <v>20</v>
          </cell>
          <cell r="AH134">
            <v>389</v>
          </cell>
          <cell r="AI134">
            <v>87</v>
          </cell>
          <cell r="AJ134">
            <v>87</v>
          </cell>
          <cell r="AK134">
            <v>272</v>
          </cell>
          <cell r="AL134">
            <v>13383</v>
          </cell>
          <cell r="AM134">
            <v>20155</v>
          </cell>
          <cell r="AN134">
            <v>30</v>
          </cell>
          <cell r="AO134">
            <v>6739</v>
          </cell>
          <cell r="AP134">
            <v>32</v>
          </cell>
          <cell r="AQ134">
            <v>445</v>
          </cell>
          <cell r="AR134">
            <v>4704</v>
          </cell>
          <cell r="AS134">
            <v>3007</v>
          </cell>
          <cell r="AT134">
            <v>2258</v>
          </cell>
          <cell r="AU134">
            <v>228</v>
          </cell>
          <cell r="AV134">
            <v>486</v>
          </cell>
          <cell r="AW134">
            <v>1030</v>
          </cell>
          <cell r="AX134">
            <v>492</v>
          </cell>
          <cell r="AY134">
            <v>0</v>
          </cell>
          <cell r="AZ134">
            <v>0</v>
          </cell>
          <cell r="BA134">
            <v>704</v>
          </cell>
        </row>
        <row r="135">
          <cell r="A135" t="str">
            <v>　阆中市</v>
          </cell>
          <cell r="B135">
            <v>3</v>
          </cell>
          <cell r="C135">
            <v>142009</v>
          </cell>
          <cell r="D135">
            <v>34607</v>
          </cell>
          <cell r="E135">
            <v>20687</v>
          </cell>
          <cell r="F135">
            <v>3490</v>
          </cell>
          <cell r="G135">
            <v>3202</v>
          </cell>
          <cell r="H135">
            <v>4522</v>
          </cell>
          <cell r="I135">
            <v>0</v>
          </cell>
          <cell r="J135">
            <v>0</v>
          </cell>
          <cell r="K135">
            <v>0</v>
          </cell>
          <cell r="L135">
            <v>2706</v>
          </cell>
          <cell r="M135">
            <v>51305</v>
          </cell>
          <cell r="N135">
            <v>2238</v>
          </cell>
          <cell r="O135">
            <v>556</v>
          </cell>
          <cell r="P135">
            <v>30</v>
          </cell>
          <cell r="Q135">
            <v>11</v>
          </cell>
          <cell r="R135">
            <v>337</v>
          </cell>
          <cell r="S135">
            <v>890</v>
          </cell>
          <cell r="T135">
            <v>553</v>
          </cell>
          <cell r="U135">
            <v>84</v>
          </cell>
          <cell r="V135">
            <v>147</v>
          </cell>
          <cell r="W135">
            <v>1721</v>
          </cell>
          <cell r="X135">
            <v>1536</v>
          </cell>
          <cell r="Y135">
            <v>0</v>
          </cell>
          <cell r="Z135">
            <v>3538</v>
          </cell>
          <cell r="AA135">
            <v>32</v>
          </cell>
          <cell r="AB135">
            <v>938</v>
          </cell>
          <cell r="AC135">
            <v>798</v>
          </cell>
          <cell r="AD135">
            <v>2852</v>
          </cell>
          <cell r="AE135">
            <v>6948</v>
          </cell>
          <cell r="AF135">
            <v>28</v>
          </cell>
          <cell r="AG135">
            <v>14</v>
          </cell>
          <cell r="AH135">
            <v>311</v>
          </cell>
          <cell r="AI135">
            <v>6</v>
          </cell>
          <cell r="AJ135">
            <v>262</v>
          </cell>
          <cell r="AK135">
            <v>337</v>
          </cell>
          <cell r="AL135">
            <v>27138</v>
          </cell>
          <cell r="AM135">
            <v>31723</v>
          </cell>
          <cell r="AN135">
            <v>1112</v>
          </cell>
          <cell r="AO135">
            <v>14214</v>
          </cell>
          <cell r="AP135">
            <v>10</v>
          </cell>
          <cell r="AQ135">
            <v>901</v>
          </cell>
          <cell r="AR135">
            <v>5312</v>
          </cell>
          <cell r="AS135">
            <v>3779</v>
          </cell>
          <cell r="AT135">
            <v>381</v>
          </cell>
          <cell r="AU135">
            <v>528</v>
          </cell>
          <cell r="AV135">
            <v>2039</v>
          </cell>
          <cell r="AW135">
            <v>1761</v>
          </cell>
          <cell r="AX135">
            <v>695</v>
          </cell>
          <cell r="AY135">
            <v>0</v>
          </cell>
          <cell r="AZ135">
            <v>0</v>
          </cell>
          <cell r="BA135">
            <v>991</v>
          </cell>
        </row>
        <row r="136">
          <cell r="A136" t="str">
            <v>宜宾市</v>
          </cell>
          <cell r="B136" t="str">
            <v>0</v>
          </cell>
          <cell r="C136">
            <v>933074</v>
          </cell>
          <cell r="D136">
            <v>194586</v>
          </cell>
          <cell r="E136">
            <v>113302</v>
          </cell>
          <cell r="F136">
            <v>34825</v>
          </cell>
          <cell r="G136">
            <v>15461</v>
          </cell>
          <cell r="H136">
            <v>10111</v>
          </cell>
          <cell r="I136">
            <v>19</v>
          </cell>
          <cell r="J136">
            <v>174</v>
          </cell>
          <cell r="K136">
            <v>827</v>
          </cell>
          <cell r="L136">
            <v>19867</v>
          </cell>
          <cell r="M136">
            <v>260497</v>
          </cell>
          <cell r="N136">
            <v>18373</v>
          </cell>
          <cell r="O136">
            <v>3006</v>
          </cell>
          <cell r="P136">
            <v>119</v>
          </cell>
          <cell r="Q136">
            <v>453</v>
          </cell>
          <cell r="R136">
            <v>1874</v>
          </cell>
          <cell r="S136">
            <v>4938</v>
          </cell>
          <cell r="T136">
            <v>5576</v>
          </cell>
          <cell r="U136">
            <v>208</v>
          </cell>
          <cell r="V136">
            <v>1035</v>
          </cell>
          <cell r="W136">
            <v>11644</v>
          </cell>
          <cell r="X136">
            <v>7928</v>
          </cell>
          <cell r="Y136">
            <v>503</v>
          </cell>
          <cell r="Z136">
            <v>18447</v>
          </cell>
          <cell r="AA136">
            <v>1786</v>
          </cell>
          <cell r="AB136">
            <v>8337</v>
          </cell>
          <cell r="AC136">
            <v>6173</v>
          </cell>
          <cell r="AD136">
            <v>13713</v>
          </cell>
          <cell r="AE136">
            <v>17836</v>
          </cell>
          <cell r="AF136">
            <v>552</v>
          </cell>
          <cell r="AG136">
            <v>457</v>
          </cell>
          <cell r="AH136">
            <v>4955</v>
          </cell>
          <cell r="AI136">
            <v>925</v>
          </cell>
          <cell r="AJ136">
            <v>1542</v>
          </cell>
          <cell r="AK136">
            <v>3395</v>
          </cell>
          <cell r="AL136">
            <v>126722</v>
          </cell>
          <cell r="AM136">
            <v>198688</v>
          </cell>
          <cell r="AN136">
            <v>1665</v>
          </cell>
          <cell r="AO136">
            <v>56879</v>
          </cell>
          <cell r="AP136">
            <v>52</v>
          </cell>
          <cell r="AQ136">
            <v>5513</v>
          </cell>
          <cell r="AR136">
            <v>28917</v>
          </cell>
          <cell r="AS136">
            <v>10017</v>
          </cell>
          <cell r="AT136">
            <v>16346</v>
          </cell>
          <cell r="AU136">
            <v>4558</v>
          </cell>
          <cell r="AV136">
            <v>4940</v>
          </cell>
          <cell r="AW136">
            <v>6757</v>
          </cell>
          <cell r="AX136">
            <v>8813</v>
          </cell>
          <cell r="AY136">
            <v>0</v>
          </cell>
          <cell r="AZ136">
            <v>0</v>
          </cell>
          <cell r="BA136">
            <v>54231</v>
          </cell>
        </row>
        <row r="137">
          <cell r="A137" t="str">
            <v>宜宾市本级</v>
          </cell>
          <cell r="B137" t="str">
            <v>1</v>
          </cell>
          <cell r="C137">
            <v>272418</v>
          </cell>
          <cell r="D137">
            <v>30943</v>
          </cell>
          <cell r="E137">
            <v>14851</v>
          </cell>
          <cell r="F137">
            <v>6738</v>
          </cell>
          <cell r="G137">
            <v>1922</v>
          </cell>
          <cell r="H137">
            <v>2470</v>
          </cell>
          <cell r="I137">
            <v>1</v>
          </cell>
          <cell r="J137">
            <v>49</v>
          </cell>
          <cell r="K137">
            <v>79</v>
          </cell>
          <cell r="L137">
            <v>4833</v>
          </cell>
          <cell r="M137">
            <v>63985</v>
          </cell>
          <cell r="N137">
            <v>3344</v>
          </cell>
          <cell r="O137">
            <v>698</v>
          </cell>
          <cell r="P137">
            <v>53</v>
          </cell>
          <cell r="Q137">
            <v>144</v>
          </cell>
          <cell r="R137">
            <v>634</v>
          </cell>
          <cell r="S137">
            <v>1748</v>
          </cell>
          <cell r="T137">
            <v>1742</v>
          </cell>
          <cell r="U137">
            <v>58</v>
          </cell>
          <cell r="V137">
            <v>493</v>
          </cell>
          <cell r="W137">
            <v>3578</v>
          </cell>
          <cell r="X137">
            <v>2413</v>
          </cell>
          <cell r="Y137">
            <v>368</v>
          </cell>
          <cell r="Z137">
            <v>5887</v>
          </cell>
          <cell r="AA137">
            <v>1129</v>
          </cell>
          <cell r="AB137">
            <v>2434</v>
          </cell>
          <cell r="AC137">
            <v>1369</v>
          </cell>
          <cell r="AD137">
            <v>3618</v>
          </cell>
          <cell r="AE137">
            <v>1940</v>
          </cell>
          <cell r="AF137">
            <v>231</v>
          </cell>
          <cell r="AG137">
            <v>40</v>
          </cell>
          <cell r="AH137">
            <v>2722</v>
          </cell>
          <cell r="AI137">
            <v>660</v>
          </cell>
          <cell r="AJ137">
            <v>415</v>
          </cell>
          <cell r="AK137">
            <v>482</v>
          </cell>
          <cell r="AL137">
            <v>27785</v>
          </cell>
          <cell r="AM137">
            <v>37544</v>
          </cell>
          <cell r="AN137">
            <v>728</v>
          </cell>
          <cell r="AO137">
            <v>8368</v>
          </cell>
          <cell r="AP137">
            <v>0</v>
          </cell>
          <cell r="AQ137">
            <v>329</v>
          </cell>
          <cell r="AR137">
            <v>342</v>
          </cell>
          <cell r="AS137">
            <v>146</v>
          </cell>
          <cell r="AT137">
            <v>2566</v>
          </cell>
          <cell r="AU137">
            <v>1113</v>
          </cell>
          <cell r="AV137">
            <v>312</v>
          </cell>
          <cell r="AW137">
            <v>1050</v>
          </cell>
          <cell r="AX137">
            <v>2181</v>
          </cell>
          <cell r="AY137">
            <v>0</v>
          </cell>
          <cell r="AZ137">
            <v>0</v>
          </cell>
          <cell r="BA137">
            <v>20409</v>
          </cell>
        </row>
        <row r="138">
          <cell r="A138" t="str">
            <v>宜宾市区县合计</v>
          </cell>
          <cell r="B138" t="str">
            <v>2</v>
          </cell>
          <cell r="C138">
            <v>660656</v>
          </cell>
          <cell r="D138">
            <v>163643</v>
          </cell>
          <cell r="E138">
            <v>98452</v>
          </cell>
          <cell r="F138">
            <v>28101</v>
          </cell>
          <cell r="G138">
            <v>13542</v>
          </cell>
          <cell r="H138">
            <v>7634</v>
          </cell>
          <cell r="I138">
            <v>17</v>
          </cell>
          <cell r="J138">
            <v>124</v>
          </cell>
          <cell r="K138">
            <v>748</v>
          </cell>
          <cell r="L138">
            <v>15025</v>
          </cell>
          <cell r="M138">
            <v>196521</v>
          </cell>
          <cell r="N138">
            <v>15027</v>
          </cell>
          <cell r="O138">
            <v>2305</v>
          </cell>
          <cell r="P138">
            <v>67</v>
          </cell>
          <cell r="Q138">
            <v>307</v>
          </cell>
          <cell r="R138">
            <v>1235</v>
          </cell>
          <cell r="S138">
            <v>3188</v>
          </cell>
          <cell r="T138">
            <v>3829</v>
          </cell>
          <cell r="U138">
            <v>146</v>
          </cell>
          <cell r="V138">
            <v>543</v>
          </cell>
          <cell r="W138">
            <v>8091</v>
          </cell>
          <cell r="X138">
            <v>5510</v>
          </cell>
          <cell r="Y138">
            <v>136</v>
          </cell>
          <cell r="Z138">
            <v>12560</v>
          </cell>
          <cell r="AA138">
            <v>655</v>
          </cell>
          <cell r="AB138">
            <v>5901</v>
          </cell>
          <cell r="AC138">
            <v>4804</v>
          </cell>
          <cell r="AD138">
            <v>10100</v>
          </cell>
          <cell r="AE138">
            <v>15897</v>
          </cell>
          <cell r="AF138">
            <v>323</v>
          </cell>
          <cell r="AG138">
            <v>418</v>
          </cell>
          <cell r="AH138">
            <v>2237</v>
          </cell>
          <cell r="AI138">
            <v>265</v>
          </cell>
          <cell r="AJ138">
            <v>1131</v>
          </cell>
          <cell r="AK138">
            <v>2909</v>
          </cell>
          <cell r="AL138">
            <v>98937</v>
          </cell>
          <cell r="AM138">
            <v>161147</v>
          </cell>
          <cell r="AN138">
            <v>937</v>
          </cell>
          <cell r="AO138">
            <v>48510</v>
          </cell>
          <cell r="AP138">
            <v>52</v>
          </cell>
          <cell r="AQ138">
            <v>5187</v>
          </cell>
          <cell r="AR138">
            <v>28576</v>
          </cell>
          <cell r="AS138">
            <v>9871</v>
          </cell>
          <cell r="AT138">
            <v>13783</v>
          </cell>
          <cell r="AU138">
            <v>3445</v>
          </cell>
          <cell r="AV138">
            <v>4625</v>
          </cell>
          <cell r="AW138">
            <v>5707</v>
          </cell>
          <cell r="AX138">
            <v>6632</v>
          </cell>
          <cell r="AY138">
            <v>0</v>
          </cell>
          <cell r="AZ138">
            <v>0</v>
          </cell>
          <cell r="BA138">
            <v>33822</v>
          </cell>
        </row>
        <row r="139">
          <cell r="A139" t="str">
            <v>　翠屏区</v>
          </cell>
          <cell r="B139">
            <v>3</v>
          </cell>
          <cell r="C139">
            <v>123660</v>
          </cell>
          <cell r="D139">
            <v>30150</v>
          </cell>
          <cell r="E139">
            <v>15478</v>
          </cell>
          <cell r="F139">
            <v>6244</v>
          </cell>
          <cell r="G139">
            <v>2633</v>
          </cell>
          <cell r="H139">
            <v>1660</v>
          </cell>
          <cell r="I139">
            <v>1</v>
          </cell>
          <cell r="J139">
            <v>56</v>
          </cell>
          <cell r="K139">
            <v>90</v>
          </cell>
          <cell r="L139">
            <v>3988</v>
          </cell>
          <cell r="M139">
            <v>37582</v>
          </cell>
          <cell r="N139">
            <v>2282</v>
          </cell>
          <cell r="O139">
            <v>312</v>
          </cell>
          <cell r="P139">
            <v>3</v>
          </cell>
          <cell r="Q139">
            <v>34</v>
          </cell>
          <cell r="R139">
            <v>243</v>
          </cell>
          <cell r="S139">
            <v>533</v>
          </cell>
          <cell r="T139">
            <v>456</v>
          </cell>
          <cell r="U139">
            <v>31</v>
          </cell>
          <cell r="V139">
            <v>125</v>
          </cell>
          <cell r="W139">
            <v>1204</v>
          </cell>
          <cell r="X139">
            <v>576</v>
          </cell>
          <cell r="Y139">
            <v>36</v>
          </cell>
          <cell r="Z139">
            <v>1892</v>
          </cell>
          <cell r="AA139">
            <v>75</v>
          </cell>
          <cell r="AB139">
            <v>1037</v>
          </cell>
          <cell r="AC139">
            <v>608</v>
          </cell>
          <cell r="AD139">
            <v>1471</v>
          </cell>
          <cell r="AE139">
            <v>2313</v>
          </cell>
          <cell r="AF139">
            <v>31</v>
          </cell>
          <cell r="AG139">
            <v>93</v>
          </cell>
          <cell r="AH139">
            <v>444</v>
          </cell>
          <cell r="AI139">
            <v>35</v>
          </cell>
          <cell r="AJ139">
            <v>334</v>
          </cell>
          <cell r="AK139">
            <v>521</v>
          </cell>
          <cell r="AL139">
            <v>22893</v>
          </cell>
          <cell r="AM139">
            <v>31354</v>
          </cell>
          <cell r="AN139">
            <v>262</v>
          </cell>
          <cell r="AO139">
            <v>10310</v>
          </cell>
          <cell r="AP139">
            <v>3</v>
          </cell>
          <cell r="AQ139">
            <v>596</v>
          </cell>
          <cell r="AR139">
            <v>2895</v>
          </cell>
          <cell r="AS139">
            <v>3549</v>
          </cell>
          <cell r="AT139">
            <v>1308</v>
          </cell>
          <cell r="AU139">
            <v>705</v>
          </cell>
          <cell r="AV139">
            <v>884</v>
          </cell>
          <cell r="AW139">
            <v>163</v>
          </cell>
          <cell r="AX139">
            <v>2605</v>
          </cell>
          <cell r="AY139">
            <v>0</v>
          </cell>
          <cell r="AZ139">
            <v>0</v>
          </cell>
          <cell r="BA139">
            <v>8074</v>
          </cell>
        </row>
        <row r="140">
          <cell r="A140" t="str">
            <v>　宜宾县</v>
          </cell>
          <cell r="B140" t="str">
            <v>3</v>
          </cell>
          <cell r="C140">
            <v>121193</v>
          </cell>
          <cell r="D140">
            <v>28959</v>
          </cell>
          <cell r="E140">
            <v>18842</v>
          </cell>
          <cell r="F140">
            <v>3470</v>
          </cell>
          <cell r="G140">
            <v>3313</v>
          </cell>
          <cell r="H140">
            <v>981</v>
          </cell>
          <cell r="I140">
            <v>0</v>
          </cell>
          <cell r="J140">
            <v>5</v>
          </cell>
          <cell r="K140">
            <v>267</v>
          </cell>
          <cell r="L140">
            <v>2081</v>
          </cell>
          <cell r="M140">
            <v>33221</v>
          </cell>
          <cell r="N140">
            <v>1932</v>
          </cell>
          <cell r="O140">
            <v>284</v>
          </cell>
          <cell r="P140">
            <v>18</v>
          </cell>
          <cell r="Q140">
            <v>64</v>
          </cell>
          <cell r="R140">
            <v>237</v>
          </cell>
          <cell r="S140">
            <v>562</v>
          </cell>
          <cell r="T140">
            <v>599</v>
          </cell>
          <cell r="U140">
            <v>18</v>
          </cell>
          <cell r="V140">
            <v>257</v>
          </cell>
          <cell r="W140">
            <v>1300</v>
          </cell>
          <cell r="X140">
            <v>940</v>
          </cell>
          <cell r="Y140">
            <v>14</v>
          </cell>
          <cell r="Z140">
            <v>2256</v>
          </cell>
          <cell r="AA140">
            <v>235</v>
          </cell>
          <cell r="AB140">
            <v>1159</v>
          </cell>
          <cell r="AC140">
            <v>743</v>
          </cell>
          <cell r="AD140">
            <v>2084</v>
          </cell>
          <cell r="AE140">
            <v>3072</v>
          </cell>
          <cell r="AF140">
            <v>50</v>
          </cell>
          <cell r="AG140">
            <v>184</v>
          </cell>
          <cell r="AH140">
            <v>154</v>
          </cell>
          <cell r="AI140">
            <v>40</v>
          </cell>
          <cell r="AJ140">
            <v>213</v>
          </cell>
          <cell r="AK140">
            <v>569</v>
          </cell>
          <cell r="AL140">
            <v>16237</v>
          </cell>
          <cell r="AM140">
            <v>27163</v>
          </cell>
          <cell r="AN140">
            <v>102</v>
          </cell>
          <cell r="AO140">
            <v>8233</v>
          </cell>
          <cell r="AP140">
            <v>9</v>
          </cell>
          <cell r="AQ140">
            <v>623</v>
          </cell>
          <cell r="AR140">
            <v>5275</v>
          </cell>
          <cell r="AS140">
            <v>1375</v>
          </cell>
          <cell r="AT140">
            <v>3750</v>
          </cell>
          <cell r="AU140">
            <v>456</v>
          </cell>
          <cell r="AV140">
            <v>2057</v>
          </cell>
          <cell r="AW140">
            <v>1028</v>
          </cell>
          <cell r="AX140">
            <v>910</v>
          </cell>
          <cell r="AY140">
            <v>0</v>
          </cell>
          <cell r="AZ140">
            <v>0</v>
          </cell>
          <cell r="BA140">
            <v>3345</v>
          </cell>
        </row>
        <row r="141">
          <cell r="A141" t="str">
            <v>　南溪县</v>
          </cell>
          <cell r="B141" t="str">
            <v>3</v>
          </cell>
          <cell r="C141">
            <v>58310</v>
          </cell>
          <cell r="D141">
            <v>13851</v>
          </cell>
          <cell r="E141">
            <v>8314</v>
          </cell>
          <cell r="F141">
            <v>2206</v>
          </cell>
          <cell r="G141">
            <v>873</v>
          </cell>
          <cell r="H141">
            <v>1080</v>
          </cell>
          <cell r="I141">
            <v>0</v>
          </cell>
          <cell r="J141">
            <v>8</v>
          </cell>
          <cell r="K141">
            <v>4</v>
          </cell>
          <cell r="L141">
            <v>1366</v>
          </cell>
          <cell r="M141">
            <v>17620</v>
          </cell>
          <cell r="N141">
            <v>1247</v>
          </cell>
          <cell r="O141">
            <v>146</v>
          </cell>
          <cell r="P141">
            <v>9</v>
          </cell>
          <cell r="Q141">
            <v>7</v>
          </cell>
          <cell r="R141">
            <v>94</v>
          </cell>
          <cell r="S141">
            <v>361</v>
          </cell>
          <cell r="T141">
            <v>307</v>
          </cell>
          <cell r="U141">
            <v>0</v>
          </cell>
          <cell r="V141">
            <v>20</v>
          </cell>
          <cell r="W141">
            <v>582</v>
          </cell>
          <cell r="X141">
            <v>360</v>
          </cell>
          <cell r="Y141">
            <v>7</v>
          </cell>
          <cell r="Z141">
            <v>861</v>
          </cell>
          <cell r="AA141">
            <v>15</v>
          </cell>
          <cell r="AB141">
            <v>489</v>
          </cell>
          <cell r="AC141">
            <v>335</v>
          </cell>
          <cell r="AD141">
            <v>752</v>
          </cell>
          <cell r="AE141">
            <v>2061</v>
          </cell>
          <cell r="AF141">
            <v>59</v>
          </cell>
          <cell r="AG141">
            <v>25</v>
          </cell>
          <cell r="AH141">
            <v>109</v>
          </cell>
          <cell r="AI141">
            <v>34</v>
          </cell>
          <cell r="AJ141">
            <v>115</v>
          </cell>
          <cell r="AK141">
            <v>322</v>
          </cell>
          <cell r="AL141">
            <v>9303</v>
          </cell>
          <cell r="AM141">
            <v>13369</v>
          </cell>
          <cell r="AN141">
            <v>49</v>
          </cell>
          <cell r="AO141">
            <v>3666</v>
          </cell>
          <cell r="AP141">
            <v>14</v>
          </cell>
          <cell r="AQ141">
            <v>510</v>
          </cell>
          <cell r="AR141">
            <v>3968</v>
          </cell>
          <cell r="AS141">
            <v>377</v>
          </cell>
          <cell r="AT141">
            <v>1659</v>
          </cell>
          <cell r="AU141">
            <v>499</v>
          </cell>
          <cell r="AV141">
            <v>76</v>
          </cell>
          <cell r="AW141">
            <v>588</v>
          </cell>
          <cell r="AX141">
            <v>681</v>
          </cell>
          <cell r="AY141">
            <v>0</v>
          </cell>
          <cell r="AZ141">
            <v>0</v>
          </cell>
          <cell r="BA141">
            <v>1282</v>
          </cell>
        </row>
        <row r="142">
          <cell r="A142" t="str">
            <v>　江安县</v>
          </cell>
          <cell r="B142" t="str">
            <v>3</v>
          </cell>
          <cell r="C142">
            <v>56621</v>
          </cell>
          <cell r="D142">
            <v>13332</v>
          </cell>
          <cell r="E142">
            <v>8850</v>
          </cell>
          <cell r="F142">
            <v>1650</v>
          </cell>
          <cell r="G142">
            <v>1370</v>
          </cell>
          <cell r="H142">
            <v>404</v>
          </cell>
          <cell r="I142">
            <v>10</v>
          </cell>
          <cell r="J142">
            <v>6</v>
          </cell>
          <cell r="K142">
            <v>0</v>
          </cell>
          <cell r="L142">
            <v>1042</v>
          </cell>
          <cell r="M142">
            <v>20564</v>
          </cell>
          <cell r="N142">
            <v>1479</v>
          </cell>
          <cell r="O142">
            <v>102</v>
          </cell>
          <cell r="P142">
            <v>2</v>
          </cell>
          <cell r="Q142">
            <v>1</v>
          </cell>
          <cell r="R142">
            <v>116</v>
          </cell>
          <cell r="S142">
            <v>315</v>
          </cell>
          <cell r="T142">
            <v>344</v>
          </cell>
          <cell r="U142">
            <v>1</v>
          </cell>
          <cell r="V142">
            <v>15</v>
          </cell>
          <cell r="W142">
            <v>671</v>
          </cell>
          <cell r="X142">
            <v>515</v>
          </cell>
          <cell r="Y142">
            <v>1</v>
          </cell>
          <cell r="Z142">
            <v>2589</v>
          </cell>
          <cell r="AA142">
            <v>47</v>
          </cell>
          <cell r="AB142">
            <v>357</v>
          </cell>
          <cell r="AC142">
            <v>346</v>
          </cell>
          <cell r="AD142">
            <v>950</v>
          </cell>
          <cell r="AE142">
            <v>465</v>
          </cell>
          <cell r="AF142">
            <v>55</v>
          </cell>
          <cell r="AG142">
            <v>9</v>
          </cell>
          <cell r="AH142">
            <v>389</v>
          </cell>
          <cell r="AI142">
            <v>32</v>
          </cell>
          <cell r="AJ142">
            <v>145</v>
          </cell>
          <cell r="AK142">
            <v>293</v>
          </cell>
          <cell r="AL142">
            <v>11325</v>
          </cell>
          <cell r="AM142">
            <v>13384</v>
          </cell>
          <cell r="AN142">
            <v>93</v>
          </cell>
          <cell r="AO142">
            <v>3446</v>
          </cell>
          <cell r="AP142">
            <v>14</v>
          </cell>
          <cell r="AQ142">
            <v>2128</v>
          </cell>
          <cell r="AR142">
            <v>901</v>
          </cell>
          <cell r="AS142">
            <v>462</v>
          </cell>
          <cell r="AT142">
            <v>2476</v>
          </cell>
          <cell r="AU142">
            <v>89</v>
          </cell>
          <cell r="AV142">
            <v>130</v>
          </cell>
          <cell r="AW142">
            <v>101</v>
          </cell>
          <cell r="AX142">
            <v>450</v>
          </cell>
          <cell r="AY142">
            <v>0</v>
          </cell>
          <cell r="AZ142">
            <v>0</v>
          </cell>
          <cell r="BA142">
            <v>3094</v>
          </cell>
        </row>
        <row r="143">
          <cell r="A143" t="str">
            <v>　长宁县</v>
          </cell>
          <cell r="B143" t="str">
            <v>3</v>
          </cell>
          <cell r="C143">
            <v>52047</v>
          </cell>
          <cell r="D143">
            <v>12580</v>
          </cell>
          <cell r="E143">
            <v>7926</v>
          </cell>
          <cell r="F143">
            <v>2117</v>
          </cell>
          <cell r="G143">
            <v>826</v>
          </cell>
          <cell r="H143">
            <v>905</v>
          </cell>
          <cell r="I143">
            <v>4</v>
          </cell>
          <cell r="J143">
            <v>2</v>
          </cell>
          <cell r="K143">
            <v>60</v>
          </cell>
          <cell r="L143">
            <v>740</v>
          </cell>
          <cell r="M143">
            <v>16481</v>
          </cell>
          <cell r="N143">
            <v>1277</v>
          </cell>
          <cell r="O143">
            <v>336</v>
          </cell>
          <cell r="P143">
            <v>6</v>
          </cell>
          <cell r="Q143">
            <v>20</v>
          </cell>
          <cell r="R143">
            <v>101</v>
          </cell>
          <cell r="S143">
            <v>254</v>
          </cell>
          <cell r="T143">
            <v>457</v>
          </cell>
          <cell r="U143">
            <v>5</v>
          </cell>
          <cell r="V143">
            <v>1</v>
          </cell>
          <cell r="W143">
            <v>629</v>
          </cell>
          <cell r="X143">
            <v>474</v>
          </cell>
          <cell r="Y143">
            <v>3</v>
          </cell>
          <cell r="Z143">
            <v>902</v>
          </cell>
          <cell r="AA143">
            <v>12</v>
          </cell>
          <cell r="AB143">
            <v>442</v>
          </cell>
          <cell r="AC143">
            <v>451</v>
          </cell>
          <cell r="AD143">
            <v>715</v>
          </cell>
          <cell r="AE143">
            <v>1054</v>
          </cell>
          <cell r="AF143">
            <v>17</v>
          </cell>
          <cell r="AG143">
            <v>20</v>
          </cell>
          <cell r="AH143">
            <v>236</v>
          </cell>
          <cell r="AI143">
            <v>5</v>
          </cell>
          <cell r="AJ143">
            <v>26</v>
          </cell>
          <cell r="AK143">
            <v>220</v>
          </cell>
          <cell r="AL143">
            <v>8818</v>
          </cell>
          <cell r="AM143">
            <v>14427</v>
          </cell>
          <cell r="AN143">
            <v>85</v>
          </cell>
          <cell r="AO143">
            <v>3787</v>
          </cell>
          <cell r="AP143">
            <v>1</v>
          </cell>
          <cell r="AQ143">
            <v>126</v>
          </cell>
          <cell r="AR143">
            <v>1382</v>
          </cell>
          <cell r="AS143">
            <v>644</v>
          </cell>
          <cell r="AT143">
            <v>395</v>
          </cell>
          <cell r="AU143">
            <v>440</v>
          </cell>
          <cell r="AV143">
            <v>442</v>
          </cell>
          <cell r="AW143">
            <v>2686</v>
          </cell>
          <cell r="AX143">
            <v>426</v>
          </cell>
          <cell r="AY143">
            <v>0</v>
          </cell>
          <cell r="AZ143">
            <v>0</v>
          </cell>
          <cell r="BA143">
            <v>4013</v>
          </cell>
        </row>
        <row r="144">
          <cell r="A144" t="str">
            <v>　高　县</v>
          </cell>
          <cell r="B144" t="str">
            <v>3</v>
          </cell>
          <cell r="C144">
            <v>55087</v>
          </cell>
          <cell r="D144">
            <v>14146</v>
          </cell>
          <cell r="E144">
            <v>8245</v>
          </cell>
          <cell r="F144">
            <v>3216</v>
          </cell>
          <cell r="G144">
            <v>1399</v>
          </cell>
          <cell r="H144">
            <v>555</v>
          </cell>
          <cell r="I144">
            <v>0</v>
          </cell>
          <cell r="J144">
            <v>0</v>
          </cell>
          <cell r="K144">
            <v>0</v>
          </cell>
          <cell r="L144">
            <v>731</v>
          </cell>
          <cell r="M144">
            <v>18282</v>
          </cell>
          <cell r="N144">
            <v>1493</v>
          </cell>
          <cell r="O144">
            <v>266</v>
          </cell>
          <cell r="P144">
            <v>7</v>
          </cell>
          <cell r="Q144">
            <v>29</v>
          </cell>
          <cell r="R144">
            <v>138</v>
          </cell>
          <cell r="S144">
            <v>265</v>
          </cell>
          <cell r="T144">
            <v>449</v>
          </cell>
          <cell r="U144">
            <v>11</v>
          </cell>
          <cell r="V144">
            <v>44</v>
          </cell>
          <cell r="W144">
            <v>880</v>
          </cell>
          <cell r="X144">
            <v>789</v>
          </cell>
          <cell r="Y144">
            <v>4</v>
          </cell>
          <cell r="Z144">
            <v>939</v>
          </cell>
          <cell r="AA144">
            <v>170</v>
          </cell>
          <cell r="AB144">
            <v>705</v>
          </cell>
          <cell r="AC144">
            <v>488</v>
          </cell>
          <cell r="AD144">
            <v>764</v>
          </cell>
          <cell r="AE144">
            <v>2188</v>
          </cell>
          <cell r="AF144">
            <v>51</v>
          </cell>
          <cell r="AG144">
            <v>38</v>
          </cell>
          <cell r="AH144">
            <v>342</v>
          </cell>
          <cell r="AI144">
            <v>49</v>
          </cell>
          <cell r="AJ144">
            <v>17</v>
          </cell>
          <cell r="AK144">
            <v>228</v>
          </cell>
          <cell r="AL144">
            <v>7928</v>
          </cell>
          <cell r="AM144">
            <v>14024</v>
          </cell>
          <cell r="AN144">
            <v>105</v>
          </cell>
          <cell r="AO144">
            <v>4057</v>
          </cell>
          <cell r="AP144">
            <v>1</v>
          </cell>
          <cell r="AQ144">
            <v>390</v>
          </cell>
          <cell r="AR144">
            <v>3480</v>
          </cell>
          <cell r="AS144">
            <v>1066</v>
          </cell>
          <cell r="AT144">
            <v>1807</v>
          </cell>
          <cell r="AU144">
            <v>438</v>
          </cell>
          <cell r="AV144">
            <v>125</v>
          </cell>
          <cell r="AW144">
            <v>114</v>
          </cell>
          <cell r="AX144">
            <v>553</v>
          </cell>
          <cell r="AY144">
            <v>0</v>
          </cell>
          <cell r="AZ144">
            <v>0</v>
          </cell>
          <cell r="BA144">
            <v>1888</v>
          </cell>
        </row>
        <row r="145">
          <cell r="A145" t="str">
            <v>　筠连县</v>
          </cell>
          <cell r="B145" t="str">
            <v>3</v>
          </cell>
          <cell r="C145">
            <v>45790</v>
          </cell>
          <cell r="D145">
            <v>11581</v>
          </cell>
          <cell r="E145">
            <v>7002</v>
          </cell>
          <cell r="F145">
            <v>1956</v>
          </cell>
          <cell r="G145">
            <v>614</v>
          </cell>
          <cell r="H145">
            <v>539</v>
          </cell>
          <cell r="I145">
            <v>2</v>
          </cell>
          <cell r="J145">
            <v>2</v>
          </cell>
          <cell r="K145">
            <v>93</v>
          </cell>
          <cell r="L145">
            <v>1373</v>
          </cell>
          <cell r="M145">
            <v>12975</v>
          </cell>
          <cell r="N145">
            <v>1596</v>
          </cell>
          <cell r="O145">
            <v>115</v>
          </cell>
          <cell r="P145">
            <v>3</v>
          </cell>
          <cell r="Q145">
            <v>1</v>
          </cell>
          <cell r="R145">
            <v>69</v>
          </cell>
          <cell r="S145">
            <v>160</v>
          </cell>
          <cell r="T145">
            <v>285</v>
          </cell>
          <cell r="U145">
            <v>15</v>
          </cell>
          <cell r="V145">
            <v>7</v>
          </cell>
          <cell r="W145">
            <v>582</v>
          </cell>
          <cell r="X145">
            <v>365</v>
          </cell>
          <cell r="Y145">
            <v>0</v>
          </cell>
          <cell r="Z145">
            <v>870</v>
          </cell>
          <cell r="AA145">
            <v>39</v>
          </cell>
          <cell r="AB145">
            <v>407</v>
          </cell>
          <cell r="AC145">
            <v>454</v>
          </cell>
          <cell r="AD145">
            <v>586</v>
          </cell>
          <cell r="AE145">
            <v>864</v>
          </cell>
          <cell r="AF145">
            <v>9</v>
          </cell>
          <cell r="AG145">
            <v>2</v>
          </cell>
          <cell r="AH145">
            <v>40</v>
          </cell>
          <cell r="AI145">
            <v>0</v>
          </cell>
          <cell r="AJ145">
            <v>99</v>
          </cell>
          <cell r="AK145">
            <v>303</v>
          </cell>
          <cell r="AL145">
            <v>6104</v>
          </cell>
          <cell r="AM145">
            <v>10942</v>
          </cell>
          <cell r="AN145">
            <v>55</v>
          </cell>
          <cell r="AO145">
            <v>3500</v>
          </cell>
          <cell r="AP145">
            <v>2</v>
          </cell>
          <cell r="AQ145">
            <v>168</v>
          </cell>
          <cell r="AR145">
            <v>2104</v>
          </cell>
          <cell r="AS145">
            <v>652</v>
          </cell>
          <cell r="AT145">
            <v>81</v>
          </cell>
          <cell r="AU145">
            <v>114</v>
          </cell>
          <cell r="AV145">
            <v>326</v>
          </cell>
          <cell r="AW145">
            <v>173</v>
          </cell>
          <cell r="AX145">
            <v>513</v>
          </cell>
          <cell r="AY145">
            <v>0</v>
          </cell>
          <cell r="AZ145">
            <v>0</v>
          </cell>
          <cell r="BA145">
            <v>3254</v>
          </cell>
        </row>
        <row r="146">
          <cell r="A146" t="str">
            <v>　珙　县</v>
          </cell>
          <cell r="B146" t="str">
            <v>3</v>
          </cell>
          <cell r="C146">
            <v>59892</v>
          </cell>
          <cell r="D146">
            <v>14971</v>
          </cell>
          <cell r="E146">
            <v>9578</v>
          </cell>
          <cell r="F146">
            <v>2201</v>
          </cell>
          <cell r="G146">
            <v>1059</v>
          </cell>
          <cell r="H146">
            <v>882</v>
          </cell>
          <cell r="I146">
            <v>0</v>
          </cell>
          <cell r="J146">
            <v>26</v>
          </cell>
          <cell r="K146">
            <v>0</v>
          </cell>
          <cell r="L146">
            <v>1225</v>
          </cell>
          <cell r="M146">
            <v>15608</v>
          </cell>
          <cell r="N146">
            <v>1828</v>
          </cell>
          <cell r="O146">
            <v>310</v>
          </cell>
          <cell r="P146">
            <v>6</v>
          </cell>
          <cell r="Q146">
            <v>147</v>
          </cell>
          <cell r="R146">
            <v>113</v>
          </cell>
          <cell r="S146">
            <v>316</v>
          </cell>
          <cell r="T146">
            <v>421</v>
          </cell>
          <cell r="U146">
            <v>0</v>
          </cell>
          <cell r="V146">
            <v>27</v>
          </cell>
          <cell r="W146">
            <v>1089</v>
          </cell>
          <cell r="X146">
            <v>681</v>
          </cell>
          <cell r="Y146">
            <v>44</v>
          </cell>
          <cell r="Z146">
            <v>903</v>
          </cell>
          <cell r="AA146">
            <v>29</v>
          </cell>
          <cell r="AB146">
            <v>648</v>
          </cell>
          <cell r="AC146">
            <v>569</v>
          </cell>
          <cell r="AD146">
            <v>969</v>
          </cell>
          <cell r="AE146">
            <v>1961</v>
          </cell>
          <cell r="AF146">
            <v>37</v>
          </cell>
          <cell r="AG146">
            <v>37</v>
          </cell>
          <cell r="AH146">
            <v>185</v>
          </cell>
          <cell r="AI146">
            <v>63</v>
          </cell>
          <cell r="AJ146">
            <v>24</v>
          </cell>
          <cell r="AK146">
            <v>183</v>
          </cell>
          <cell r="AL146">
            <v>5018</v>
          </cell>
          <cell r="AM146">
            <v>12511</v>
          </cell>
          <cell r="AN146">
            <v>76</v>
          </cell>
          <cell r="AO146">
            <v>3986</v>
          </cell>
          <cell r="AP146">
            <v>7</v>
          </cell>
          <cell r="AQ146">
            <v>190</v>
          </cell>
          <cell r="AR146">
            <v>3591</v>
          </cell>
          <cell r="AS146">
            <v>220</v>
          </cell>
          <cell r="AT146">
            <v>22</v>
          </cell>
          <cell r="AU146">
            <v>222</v>
          </cell>
          <cell r="AV146">
            <v>154</v>
          </cell>
          <cell r="AW146">
            <v>115</v>
          </cell>
          <cell r="AX146">
            <v>8</v>
          </cell>
          <cell r="AY146">
            <v>0</v>
          </cell>
          <cell r="AZ146">
            <v>0</v>
          </cell>
          <cell r="BA146">
            <v>3920</v>
          </cell>
        </row>
        <row r="147">
          <cell r="A147" t="str">
            <v>　兴文县</v>
          </cell>
          <cell r="B147" t="str">
            <v>3</v>
          </cell>
          <cell r="C147">
            <v>53464</v>
          </cell>
          <cell r="D147">
            <v>14227</v>
          </cell>
          <cell r="E147">
            <v>8342</v>
          </cell>
          <cell r="F147">
            <v>2848</v>
          </cell>
          <cell r="G147">
            <v>1052</v>
          </cell>
          <cell r="H147">
            <v>226</v>
          </cell>
          <cell r="I147">
            <v>0</v>
          </cell>
          <cell r="J147">
            <v>7</v>
          </cell>
          <cell r="K147">
            <v>234</v>
          </cell>
          <cell r="L147">
            <v>1518</v>
          </cell>
          <cell r="M147">
            <v>16871</v>
          </cell>
          <cell r="N147">
            <v>1062</v>
          </cell>
          <cell r="O147">
            <v>304</v>
          </cell>
          <cell r="P147">
            <v>0</v>
          </cell>
          <cell r="Q147">
            <v>0</v>
          </cell>
          <cell r="R147">
            <v>71</v>
          </cell>
          <cell r="S147">
            <v>289</v>
          </cell>
          <cell r="T147">
            <v>240</v>
          </cell>
          <cell r="U147">
            <v>22</v>
          </cell>
          <cell r="V147">
            <v>44</v>
          </cell>
          <cell r="W147">
            <v>672</v>
          </cell>
          <cell r="X147">
            <v>432</v>
          </cell>
          <cell r="Y147">
            <v>5</v>
          </cell>
          <cell r="Z147">
            <v>963</v>
          </cell>
          <cell r="AA147">
            <v>15</v>
          </cell>
          <cell r="AB147">
            <v>368</v>
          </cell>
          <cell r="AC147">
            <v>493</v>
          </cell>
          <cell r="AD147">
            <v>1214</v>
          </cell>
          <cell r="AE147">
            <v>1895</v>
          </cell>
          <cell r="AF147">
            <v>9</v>
          </cell>
          <cell r="AG147">
            <v>6</v>
          </cell>
          <cell r="AH147">
            <v>242</v>
          </cell>
          <cell r="AI147">
            <v>0</v>
          </cell>
          <cell r="AJ147">
            <v>64</v>
          </cell>
          <cell r="AK147">
            <v>250</v>
          </cell>
          <cell r="AL147">
            <v>8211</v>
          </cell>
          <cell r="AM147">
            <v>14312</v>
          </cell>
          <cell r="AN147">
            <v>42</v>
          </cell>
          <cell r="AO147">
            <v>4284</v>
          </cell>
          <cell r="AP147">
            <v>3</v>
          </cell>
          <cell r="AQ147">
            <v>249</v>
          </cell>
          <cell r="AR147">
            <v>2934</v>
          </cell>
          <cell r="AS147">
            <v>1152</v>
          </cell>
          <cell r="AT147">
            <v>1860</v>
          </cell>
          <cell r="AU147">
            <v>349</v>
          </cell>
          <cell r="AV147">
            <v>324</v>
          </cell>
          <cell r="AW147">
            <v>456</v>
          </cell>
          <cell r="AX147">
            <v>41</v>
          </cell>
          <cell r="AY147">
            <v>0</v>
          </cell>
          <cell r="AZ147">
            <v>0</v>
          </cell>
          <cell r="BA147">
            <v>2618</v>
          </cell>
        </row>
        <row r="148">
          <cell r="A148" t="str">
            <v>　屏山县</v>
          </cell>
          <cell r="B148" t="str">
            <v>3</v>
          </cell>
          <cell r="C148">
            <v>34592</v>
          </cell>
          <cell r="D148">
            <v>9844</v>
          </cell>
          <cell r="E148">
            <v>5894</v>
          </cell>
          <cell r="F148">
            <v>2175</v>
          </cell>
          <cell r="G148">
            <v>404</v>
          </cell>
          <cell r="H148">
            <v>395</v>
          </cell>
          <cell r="I148">
            <v>1</v>
          </cell>
          <cell r="J148">
            <v>14</v>
          </cell>
          <cell r="K148">
            <v>0</v>
          </cell>
          <cell r="L148">
            <v>961</v>
          </cell>
          <cell r="M148">
            <v>7326</v>
          </cell>
          <cell r="N148">
            <v>857</v>
          </cell>
          <cell r="O148">
            <v>123</v>
          </cell>
          <cell r="P148">
            <v>7</v>
          </cell>
          <cell r="Q148">
            <v>2</v>
          </cell>
          <cell r="R148">
            <v>25</v>
          </cell>
          <cell r="S148">
            <v>115</v>
          </cell>
          <cell r="T148">
            <v>283</v>
          </cell>
          <cell r="U148">
            <v>16</v>
          </cell>
          <cell r="V148">
            <v>1</v>
          </cell>
          <cell r="W148">
            <v>506</v>
          </cell>
          <cell r="X148">
            <v>390</v>
          </cell>
          <cell r="Y148">
            <v>20</v>
          </cell>
          <cell r="Z148">
            <v>396</v>
          </cell>
          <cell r="AA148">
            <v>14</v>
          </cell>
          <cell r="AB148">
            <v>317</v>
          </cell>
          <cell r="AC148">
            <v>307</v>
          </cell>
          <cell r="AD148">
            <v>588</v>
          </cell>
          <cell r="AE148">
            <v>33</v>
          </cell>
          <cell r="AF148">
            <v>6</v>
          </cell>
          <cell r="AG148">
            <v>4</v>
          </cell>
          <cell r="AH148">
            <v>79</v>
          </cell>
          <cell r="AI148">
            <v>8</v>
          </cell>
          <cell r="AJ148">
            <v>81</v>
          </cell>
          <cell r="AK148">
            <v>25</v>
          </cell>
          <cell r="AL148">
            <v>3123</v>
          </cell>
          <cell r="AM148">
            <v>9644</v>
          </cell>
          <cell r="AN148">
            <v>69</v>
          </cell>
          <cell r="AO148">
            <v>3239</v>
          </cell>
          <cell r="AP148">
            <v>2</v>
          </cell>
          <cell r="AQ148">
            <v>210</v>
          </cell>
          <cell r="AR148">
            <v>2037</v>
          </cell>
          <cell r="AS148">
            <v>374</v>
          </cell>
          <cell r="AT148">
            <v>419</v>
          </cell>
          <cell r="AU148">
            <v>133</v>
          </cell>
          <cell r="AV148">
            <v>93</v>
          </cell>
          <cell r="AW148">
            <v>281</v>
          </cell>
          <cell r="AX148">
            <v>446</v>
          </cell>
          <cell r="AY148">
            <v>0</v>
          </cell>
          <cell r="AZ148">
            <v>0</v>
          </cell>
          <cell r="BA148">
            <v>2341</v>
          </cell>
        </row>
        <row r="149">
          <cell r="A149" t="str">
            <v>广安市</v>
          </cell>
          <cell r="B149" t="str">
            <v>0</v>
          </cell>
          <cell r="C149">
            <v>668995</v>
          </cell>
          <cell r="D149">
            <v>147494</v>
          </cell>
          <cell r="E149">
            <v>82018</v>
          </cell>
          <cell r="F149">
            <v>22562</v>
          </cell>
          <cell r="G149">
            <v>23507</v>
          </cell>
          <cell r="H149">
            <v>7703</v>
          </cell>
          <cell r="I149">
            <v>59</v>
          </cell>
          <cell r="J149">
            <v>275</v>
          </cell>
          <cell r="K149">
            <v>1145</v>
          </cell>
          <cell r="L149">
            <v>10225</v>
          </cell>
          <cell r="M149">
            <v>269088</v>
          </cell>
          <cell r="N149">
            <v>13351</v>
          </cell>
          <cell r="O149">
            <v>2881</v>
          </cell>
          <cell r="P149">
            <v>185</v>
          </cell>
          <cell r="Q149">
            <v>321</v>
          </cell>
          <cell r="R149">
            <v>1632</v>
          </cell>
          <cell r="S149">
            <v>4167</v>
          </cell>
          <cell r="T149">
            <v>3498</v>
          </cell>
          <cell r="U149">
            <v>223</v>
          </cell>
          <cell r="V149">
            <v>382</v>
          </cell>
          <cell r="W149">
            <v>9248</v>
          </cell>
          <cell r="X149">
            <v>6253</v>
          </cell>
          <cell r="Y149">
            <v>99</v>
          </cell>
          <cell r="Z149">
            <v>19376</v>
          </cell>
          <cell r="AA149">
            <v>424</v>
          </cell>
          <cell r="AB149">
            <v>4099</v>
          </cell>
          <cell r="AC149">
            <v>4400</v>
          </cell>
          <cell r="AD149">
            <v>11695</v>
          </cell>
          <cell r="AE149">
            <v>29913</v>
          </cell>
          <cell r="AF149">
            <v>895</v>
          </cell>
          <cell r="AG149">
            <v>603</v>
          </cell>
          <cell r="AH149">
            <v>2802</v>
          </cell>
          <cell r="AI149">
            <v>310</v>
          </cell>
          <cell r="AJ149">
            <v>1196</v>
          </cell>
          <cell r="AK149">
            <v>1402</v>
          </cell>
          <cell r="AL149">
            <v>149733</v>
          </cell>
          <cell r="AM149">
            <v>124005</v>
          </cell>
          <cell r="AN149">
            <v>431</v>
          </cell>
          <cell r="AO149">
            <v>30636</v>
          </cell>
          <cell r="AP149">
            <v>950</v>
          </cell>
          <cell r="AQ149">
            <v>3036</v>
          </cell>
          <cell r="AR149">
            <v>18713</v>
          </cell>
          <cell r="AS149">
            <v>6685</v>
          </cell>
          <cell r="AT149">
            <v>14713</v>
          </cell>
          <cell r="AU149">
            <v>3446</v>
          </cell>
          <cell r="AV149">
            <v>1314</v>
          </cell>
          <cell r="AW149">
            <v>2978</v>
          </cell>
          <cell r="AX149">
            <v>1978</v>
          </cell>
          <cell r="AY149">
            <v>11</v>
          </cell>
          <cell r="AZ149">
            <v>33</v>
          </cell>
          <cell r="BA149">
            <v>39081</v>
          </cell>
        </row>
        <row r="150">
          <cell r="A150" t="str">
            <v>广安市本级</v>
          </cell>
          <cell r="B150">
            <v>1</v>
          </cell>
          <cell r="C150">
            <v>105433</v>
          </cell>
          <cell r="D150">
            <v>18908</v>
          </cell>
          <cell r="E150">
            <v>8381</v>
          </cell>
          <cell r="F150">
            <v>4968</v>
          </cell>
          <cell r="G150">
            <v>1565</v>
          </cell>
          <cell r="H150">
            <v>1315</v>
          </cell>
          <cell r="I150">
            <v>7</v>
          </cell>
          <cell r="J150">
            <v>86</v>
          </cell>
          <cell r="K150">
            <v>1020</v>
          </cell>
          <cell r="L150">
            <v>1566</v>
          </cell>
          <cell r="M150">
            <v>50412</v>
          </cell>
          <cell r="N150">
            <v>1543</v>
          </cell>
          <cell r="O150">
            <v>508</v>
          </cell>
          <cell r="P150">
            <v>89</v>
          </cell>
          <cell r="Q150">
            <v>76</v>
          </cell>
          <cell r="R150">
            <v>349</v>
          </cell>
          <cell r="S150">
            <v>1087</v>
          </cell>
          <cell r="T150">
            <v>808</v>
          </cell>
          <cell r="U150">
            <v>73</v>
          </cell>
          <cell r="V150">
            <v>144</v>
          </cell>
          <cell r="W150">
            <v>2584</v>
          </cell>
          <cell r="X150">
            <v>1484</v>
          </cell>
          <cell r="Y150">
            <v>66</v>
          </cell>
          <cell r="Z150">
            <v>4528</v>
          </cell>
          <cell r="AA150">
            <v>86</v>
          </cell>
          <cell r="AB150">
            <v>1370</v>
          </cell>
          <cell r="AC150">
            <v>1009</v>
          </cell>
          <cell r="AD150">
            <v>2576</v>
          </cell>
          <cell r="AE150">
            <v>6494</v>
          </cell>
          <cell r="AF150">
            <v>498</v>
          </cell>
          <cell r="AG150">
            <v>35</v>
          </cell>
          <cell r="AH150">
            <v>393</v>
          </cell>
          <cell r="AI150">
            <v>142</v>
          </cell>
          <cell r="AJ150">
            <v>170</v>
          </cell>
          <cell r="AK150">
            <v>305</v>
          </cell>
          <cell r="AL150">
            <v>23995</v>
          </cell>
          <cell r="AM150">
            <v>10728</v>
          </cell>
          <cell r="AN150">
            <v>36</v>
          </cell>
          <cell r="AO150">
            <v>1309</v>
          </cell>
          <cell r="AP150">
            <v>0</v>
          </cell>
          <cell r="AQ150">
            <v>71</v>
          </cell>
          <cell r="AR150">
            <v>97</v>
          </cell>
          <cell r="AS150">
            <v>116</v>
          </cell>
          <cell r="AT150">
            <v>101</v>
          </cell>
          <cell r="AU150">
            <v>175</v>
          </cell>
          <cell r="AV150">
            <v>16</v>
          </cell>
          <cell r="AW150">
            <v>1341</v>
          </cell>
          <cell r="AX150">
            <v>1075</v>
          </cell>
          <cell r="AY150">
            <v>0</v>
          </cell>
          <cell r="AZ150">
            <v>0</v>
          </cell>
          <cell r="BA150">
            <v>6391</v>
          </cell>
        </row>
        <row r="151">
          <cell r="A151" t="str">
            <v>广安市区县合计</v>
          </cell>
          <cell r="B151">
            <v>2</v>
          </cell>
          <cell r="C151">
            <v>563562</v>
          </cell>
          <cell r="D151">
            <v>128585</v>
          </cell>
          <cell r="E151">
            <v>73644</v>
          </cell>
          <cell r="F151">
            <v>17597</v>
          </cell>
          <cell r="G151">
            <v>21938</v>
          </cell>
          <cell r="H151">
            <v>6377</v>
          </cell>
          <cell r="I151">
            <v>54</v>
          </cell>
          <cell r="J151">
            <v>191</v>
          </cell>
          <cell r="K151">
            <v>124</v>
          </cell>
          <cell r="L151">
            <v>8660</v>
          </cell>
          <cell r="M151">
            <v>218677</v>
          </cell>
          <cell r="N151">
            <v>11812</v>
          </cell>
          <cell r="O151">
            <v>2382</v>
          </cell>
          <cell r="P151">
            <v>100</v>
          </cell>
          <cell r="Q151">
            <v>248</v>
          </cell>
          <cell r="R151">
            <v>1274</v>
          </cell>
          <cell r="S151">
            <v>3078</v>
          </cell>
          <cell r="T151">
            <v>2684</v>
          </cell>
          <cell r="U151">
            <v>152</v>
          </cell>
          <cell r="V151">
            <v>241</v>
          </cell>
          <cell r="W151">
            <v>6669</v>
          </cell>
          <cell r="X151">
            <v>4772</v>
          </cell>
          <cell r="Y151">
            <v>33</v>
          </cell>
          <cell r="Z151">
            <v>14848</v>
          </cell>
          <cell r="AA151">
            <v>333</v>
          </cell>
          <cell r="AB151">
            <v>2737</v>
          </cell>
          <cell r="AC151">
            <v>3388</v>
          </cell>
          <cell r="AD151">
            <v>9109</v>
          </cell>
          <cell r="AE151">
            <v>23419</v>
          </cell>
          <cell r="AF151">
            <v>397</v>
          </cell>
          <cell r="AG151">
            <v>567</v>
          </cell>
          <cell r="AH151">
            <v>2403</v>
          </cell>
          <cell r="AI151">
            <v>169</v>
          </cell>
          <cell r="AJ151">
            <v>1032</v>
          </cell>
          <cell r="AK151">
            <v>1098</v>
          </cell>
          <cell r="AL151">
            <v>125732</v>
          </cell>
          <cell r="AM151">
            <v>113283</v>
          </cell>
          <cell r="AN151">
            <v>396</v>
          </cell>
          <cell r="AO151">
            <v>29359</v>
          </cell>
          <cell r="AP151">
            <v>949</v>
          </cell>
          <cell r="AQ151">
            <v>2965</v>
          </cell>
          <cell r="AR151">
            <v>18617</v>
          </cell>
          <cell r="AS151">
            <v>6569</v>
          </cell>
          <cell r="AT151">
            <v>14613</v>
          </cell>
          <cell r="AU151">
            <v>3268</v>
          </cell>
          <cell r="AV151">
            <v>1293</v>
          </cell>
          <cell r="AW151">
            <v>1640</v>
          </cell>
          <cell r="AX151">
            <v>904</v>
          </cell>
          <cell r="AY151">
            <v>11</v>
          </cell>
          <cell r="AZ151">
            <v>33</v>
          </cell>
          <cell r="BA151">
            <v>32666</v>
          </cell>
        </row>
        <row r="152">
          <cell r="A152" t="str">
            <v>　岳池县</v>
          </cell>
          <cell r="B152">
            <v>3</v>
          </cell>
          <cell r="C152">
            <v>144249</v>
          </cell>
          <cell r="D152">
            <v>30196</v>
          </cell>
          <cell r="E152">
            <v>16988</v>
          </cell>
          <cell r="F152">
            <v>4522</v>
          </cell>
          <cell r="G152">
            <v>5107</v>
          </cell>
          <cell r="H152">
            <v>1304</v>
          </cell>
          <cell r="I152">
            <v>11</v>
          </cell>
          <cell r="J152">
            <v>46</v>
          </cell>
          <cell r="K152">
            <v>32</v>
          </cell>
          <cell r="L152">
            <v>2186</v>
          </cell>
          <cell r="M152">
            <v>73249</v>
          </cell>
          <cell r="N152">
            <v>2785</v>
          </cell>
          <cell r="O152">
            <v>569</v>
          </cell>
          <cell r="P152">
            <v>38</v>
          </cell>
          <cell r="Q152">
            <v>130</v>
          </cell>
          <cell r="R152">
            <v>257</v>
          </cell>
          <cell r="S152">
            <v>704</v>
          </cell>
          <cell r="T152">
            <v>613</v>
          </cell>
          <cell r="U152">
            <v>25</v>
          </cell>
          <cell r="V152">
            <v>44</v>
          </cell>
          <cell r="W152">
            <v>1341</v>
          </cell>
          <cell r="X152">
            <v>986</v>
          </cell>
          <cell r="Y152">
            <v>17</v>
          </cell>
          <cell r="Z152">
            <v>1684</v>
          </cell>
          <cell r="AA152">
            <v>51</v>
          </cell>
          <cell r="AB152">
            <v>611</v>
          </cell>
          <cell r="AC152">
            <v>622</v>
          </cell>
          <cell r="AD152">
            <v>1760</v>
          </cell>
          <cell r="AE152">
            <v>6249</v>
          </cell>
          <cell r="AF152">
            <v>75</v>
          </cell>
          <cell r="AG152">
            <v>86</v>
          </cell>
          <cell r="AH152">
            <v>568</v>
          </cell>
          <cell r="AI152">
            <v>21</v>
          </cell>
          <cell r="AJ152">
            <v>131</v>
          </cell>
          <cell r="AK152">
            <v>238</v>
          </cell>
          <cell r="AL152">
            <v>53644</v>
          </cell>
          <cell r="AM152">
            <v>22403</v>
          </cell>
          <cell r="AN152">
            <v>94</v>
          </cell>
          <cell r="AO152">
            <v>7567</v>
          </cell>
          <cell r="AP152">
            <v>302</v>
          </cell>
          <cell r="AQ152">
            <v>1461</v>
          </cell>
          <cell r="AR152">
            <v>5453</v>
          </cell>
          <cell r="AS152">
            <v>1025</v>
          </cell>
          <cell r="AT152">
            <v>1944</v>
          </cell>
          <cell r="AU152">
            <v>633</v>
          </cell>
          <cell r="AV152">
            <v>159</v>
          </cell>
          <cell r="AW152">
            <v>736</v>
          </cell>
          <cell r="AX152">
            <v>64</v>
          </cell>
          <cell r="AY152">
            <v>0</v>
          </cell>
          <cell r="AZ152">
            <v>0</v>
          </cell>
          <cell r="BA152">
            <v>2965</v>
          </cell>
        </row>
        <row r="153">
          <cell r="A153" t="str">
            <v>　武胜县</v>
          </cell>
          <cell r="B153">
            <v>3</v>
          </cell>
          <cell r="C153">
            <v>103283</v>
          </cell>
          <cell r="D153">
            <v>23768</v>
          </cell>
          <cell r="E153">
            <v>13703</v>
          </cell>
          <cell r="F153">
            <v>3267</v>
          </cell>
          <cell r="G153">
            <v>3782</v>
          </cell>
          <cell r="H153">
            <v>1022</v>
          </cell>
          <cell r="I153">
            <v>12</v>
          </cell>
          <cell r="J153">
            <v>24</v>
          </cell>
          <cell r="K153">
            <v>46</v>
          </cell>
          <cell r="L153">
            <v>1912</v>
          </cell>
          <cell r="M153">
            <v>34238</v>
          </cell>
          <cell r="N153">
            <v>1865</v>
          </cell>
          <cell r="O153">
            <v>469</v>
          </cell>
          <cell r="P153">
            <v>24</v>
          </cell>
          <cell r="Q153">
            <v>89</v>
          </cell>
          <cell r="R153">
            <v>346</v>
          </cell>
          <cell r="S153">
            <v>647</v>
          </cell>
          <cell r="T153">
            <v>466</v>
          </cell>
          <cell r="U153">
            <v>0</v>
          </cell>
          <cell r="V153">
            <v>44</v>
          </cell>
          <cell r="W153">
            <v>1186</v>
          </cell>
          <cell r="X153">
            <v>903</v>
          </cell>
          <cell r="Y153">
            <v>0</v>
          </cell>
          <cell r="Z153">
            <v>2474</v>
          </cell>
          <cell r="AA153">
            <v>137</v>
          </cell>
          <cell r="AB153">
            <v>571</v>
          </cell>
          <cell r="AC153">
            <v>853</v>
          </cell>
          <cell r="AD153">
            <v>1440</v>
          </cell>
          <cell r="AE153">
            <v>4824</v>
          </cell>
          <cell r="AF153">
            <v>79</v>
          </cell>
          <cell r="AG153">
            <v>231</v>
          </cell>
          <cell r="AH153">
            <v>389</v>
          </cell>
          <cell r="AI153">
            <v>114</v>
          </cell>
          <cell r="AJ153">
            <v>192</v>
          </cell>
          <cell r="AK153">
            <v>230</v>
          </cell>
          <cell r="AL153">
            <v>16665</v>
          </cell>
          <cell r="AM153">
            <v>23623</v>
          </cell>
          <cell r="AN153">
            <v>67</v>
          </cell>
          <cell r="AO153">
            <v>5858</v>
          </cell>
          <cell r="AP153">
            <v>184</v>
          </cell>
          <cell r="AQ153">
            <v>246</v>
          </cell>
          <cell r="AR153">
            <v>5863</v>
          </cell>
          <cell r="AS153">
            <v>97</v>
          </cell>
          <cell r="AT153">
            <v>4172</v>
          </cell>
          <cell r="AU153">
            <v>686</v>
          </cell>
          <cell r="AV153">
            <v>293</v>
          </cell>
          <cell r="AW153">
            <v>262</v>
          </cell>
          <cell r="AX153">
            <v>202</v>
          </cell>
          <cell r="AY153">
            <v>0</v>
          </cell>
          <cell r="AZ153">
            <v>10</v>
          </cell>
          <cell r="BA153">
            <v>5683</v>
          </cell>
        </row>
        <row r="154">
          <cell r="A154" t="str">
            <v>　广安区</v>
          </cell>
          <cell r="B154">
            <v>3</v>
          </cell>
          <cell r="C154">
            <v>127228</v>
          </cell>
          <cell r="D154">
            <v>31427</v>
          </cell>
          <cell r="E154">
            <v>17791</v>
          </cell>
          <cell r="F154">
            <v>3930</v>
          </cell>
          <cell r="G154">
            <v>5302</v>
          </cell>
          <cell r="H154">
            <v>2049</v>
          </cell>
          <cell r="I154">
            <v>3</v>
          </cell>
          <cell r="J154">
            <v>8</v>
          </cell>
          <cell r="K154">
            <v>40</v>
          </cell>
          <cell r="L154">
            <v>2304</v>
          </cell>
          <cell r="M154">
            <v>40652</v>
          </cell>
          <cell r="N154">
            <v>2674</v>
          </cell>
          <cell r="O154">
            <v>371</v>
          </cell>
          <cell r="P154">
            <v>8</v>
          </cell>
          <cell r="Q154">
            <v>8</v>
          </cell>
          <cell r="R154">
            <v>173</v>
          </cell>
          <cell r="S154">
            <v>536</v>
          </cell>
          <cell r="T154">
            <v>621</v>
          </cell>
          <cell r="U154">
            <v>15</v>
          </cell>
          <cell r="V154">
            <v>64</v>
          </cell>
          <cell r="W154">
            <v>1352</v>
          </cell>
          <cell r="X154">
            <v>928</v>
          </cell>
          <cell r="Y154">
            <v>12</v>
          </cell>
          <cell r="Z154">
            <v>1888</v>
          </cell>
          <cell r="AA154">
            <v>32</v>
          </cell>
          <cell r="AB154">
            <v>430</v>
          </cell>
          <cell r="AC154">
            <v>663</v>
          </cell>
          <cell r="AD154">
            <v>2301</v>
          </cell>
          <cell r="AE154">
            <v>3843</v>
          </cell>
          <cell r="AF154">
            <v>48</v>
          </cell>
          <cell r="AG154">
            <v>193</v>
          </cell>
          <cell r="AH154">
            <v>686</v>
          </cell>
          <cell r="AI154">
            <v>9</v>
          </cell>
          <cell r="AJ154">
            <v>223</v>
          </cell>
          <cell r="AK154">
            <v>241</v>
          </cell>
          <cell r="AL154">
            <v>23333</v>
          </cell>
          <cell r="AM154">
            <v>25577</v>
          </cell>
          <cell r="AN154">
            <v>78</v>
          </cell>
          <cell r="AO154">
            <v>6293</v>
          </cell>
          <cell r="AP154">
            <v>321</v>
          </cell>
          <cell r="AQ154">
            <v>523</v>
          </cell>
          <cell r="AR154">
            <v>2757</v>
          </cell>
          <cell r="AS154">
            <v>1682</v>
          </cell>
          <cell r="AT154">
            <v>3782</v>
          </cell>
          <cell r="AU154">
            <v>680</v>
          </cell>
          <cell r="AV154">
            <v>355</v>
          </cell>
          <cell r="AW154">
            <v>63</v>
          </cell>
          <cell r="AX154">
            <v>206</v>
          </cell>
          <cell r="AY154">
            <v>0</v>
          </cell>
          <cell r="AZ154">
            <v>7</v>
          </cell>
          <cell r="BA154">
            <v>8830</v>
          </cell>
        </row>
        <row r="155">
          <cell r="A155" t="str">
            <v>　邻水县</v>
          </cell>
          <cell r="B155">
            <v>3</v>
          </cell>
          <cell r="C155">
            <v>126517</v>
          </cell>
          <cell r="D155">
            <v>30095</v>
          </cell>
          <cell r="E155">
            <v>18192</v>
          </cell>
          <cell r="F155">
            <v>4019</v>
          </cell>
          <cell r="G155">
            <v>4789</v>
          </cell>
          <cell r="H155">
            <v>1653</v>
          </cell>
          <cell r="I155">
            <v>26</v>
          </cell>
          <cell r="J155">
            <v>46</v>
          </cell>
          <cell r="K155">
            <v>0</v>
          </cell>
          <cell r="L155">
            <v>1370</v>
          </cell>
          <cell r="M155">
            <v>48998</v>
          </cell>
          <cell r="N155">
            <v>2873</v>
          </cell>
          <cell r="O155">
            <v>664</v>
          </cell>
          <cell r="P155">
            <v>12</v>
          </cell>
          <cell r="Q155">
            <v>19</v>
          </cell>
          <cell r="R155">
            <v>292</v>
          </cell>
          <cell r="S155">
            <v>774</v>
          </cell>
          <cell r="T155">
            <v>636</v>
          </cell>
          <cell r="U155">
            <v>74</v>
          </cell>
          <cell r="V155">
            <v>51</v>
          </cell>
          <cell r="W155">
            <v>1624</v>
          </cell>
          <cell r="X155">
            <v>1391</v>
          </cell>
          <cell r="Y155">
            <v>0</v>
          </cell>
          <cell r="Z155">
            <v>7451</v>
          </cell>
          <cell r="AA155">
            <v>19</v>
          </cell>
          <cell r="AB155">
            <v>761</v>
          </cell>
          <cell r="AC155">
            <v>757</v>
          </cell>
          <cell r="AD155">
            <v>2023</v>
          </cell>
          <cell r="AE155">
            <v>5985</v>
          </cell>
          <cell r="AF155">
            <v>63</v>
          </cell>
          <cell r="AG155">
            <v>30</v>
          </cell>
          <cell r="AH155">
            <v>483</v>
          </cell>
          <cell r="AI155">
            <v>23</v>
          </cell>
          <cell r="AJ155">
            <v>454</v>
          </cell>
          <cell r="AK155">
            <v>204</v>
          </cell>
          <cell r="AL155">
            <v>22335</v>
          </cell>
          <cell r="AM155">
            <v>27816</v>
          </cell>
          <cell r="AN155">
            <v>119</v>
          </cell>
          <cell r="AO155">
            <v>7693</v>
          </cell>
          <cell r="AP155">
            <v>66</v>
          </cell>
          <cell r="AQ155">
            <v>681</v>
          </cell>
          <cell r="AR155">
            <v>2560</v>
          </cell>
          <cell r="AS155">
            <v>1673</v>
          </cell>
          <cell r="AT155">
            <v>3196</v>
          </cell>
          <cell r="AU155">
            <v>1064</v>
          </cell>
          <cell r="AV155">
            <v>231</v>
          </cell>
          <cell r="AW155">
            <v>0</v>
          </cell>
          <cell r="AX155">
            <v>171</v>
          </cell>
          <cell r="AY155">
            <v>0</v>
          </cell>
          <cell r="AZ155">
            <v>0</v>
          </cell>
          <cell r="BA155">
            <v>10362</v>
          </cell>
        </row>
        <row r="156">
          <cell r="A156" t="str">
            <v>　华蓥市</v>
          </cell>
          <cell r="B156">
            <v>3</v>
          </cell>
          <cell r="C156">
            <v>62285</v>
          </cell>
          <cell r="D156">
            <v>13099</v>
          </cell>
          <cell r="E156">
            <v>6970</v>
          </cell>
          <cell r="F156">
            <v>1859</v>
          </cell>
          <cell r="G156">
            <v>2958</v>
          </cell>
          <cell r="H156">
            <v>349</v>
          </cell>
          <cell r="I156">
            <v>2</v>
          </cell>
          <cell r="J156">
            <v>67</v>
          </cell>
          <cell r="K156">
            <v>6</v>
          </cell>
          <cell r="L156">
            <v>888</v>
          </cell>
          <cell r="M156">
            <v>21540</v>
          </cell>
          <cell r="N156">
            <v>1615</v>
          </cell>
          <cell r="O156">
            <v>309</v>
          </cell>
          <cell r="P156">
            <v>18</v>
          </cell>
          <cell r="Q156">
            <v>2</v>
          </cell>
          <cell r="R156">
            <v>206</v>
          </cell>
          <cell r="S156">
            <v>417</v>
          </cell>
          <cell r="T156">
            <v>348</v>
          </cell>
          <cell r="U156">
            <v>38</v>
          </cell>
          <cell r="V156">
            <v>38</v>
          </cell>
          <cell r="W156">
            <v>1166</v>
          </cell>
          <cell r="X156">
            <v>564</v>
          </cell>
          <cell r="Y156">
            <v>4</v>
          </cell>
          <cell r="Z156">
            <v>1351</v>
          </cell>
          <cell r="AA156">
            <v>94</v>
          </cell>
          <cell r="AB156">
            <v>364</v>
          </cell>
          <cell r="AC156">
            <v>493</v>
          </cell>
          <cell r="AD156">
            <v>1585</v>
          </cell>
          <cell r="AE156">
            <v>2518</v>
          </cell>
          <cell r="AF156">
            <v>132</v>
          </cell>
          <cell r="AG156">
            <v>27</v>
          </cell>
          <cell r="AH156">
            <v>277</v>
          </cell>
          <cell r="AI156">
            <v>2</v>
          </cell>
          <cell r="AJ156">
            <v>32</v>
          </cell>
          <cell r="AK156">
            <v>185</v>
          </cell>
          <cell r="AL156">
            <v>9755</v>
          </cell>
          <cell r="AM156">
            <v>13864</v>
          </cell>
          <cell r="AN156">
            <v>38</v>
          </cell>
          <cell r="AO156">
            <v>1948</v>
          </cell>
          <cell r="AP156">
            <v>76</v>
          </cell>
          <cell r="AQ156">
            <v>54</v>
          </cell>
          <cell r="AR156">
            <v>1984</v>
          </cell>
          <cell r="AS156">
            <v>2092</v>
          </cell>
          <cell r="AT156">
            <v>1519</v>
          </cell>
          <cell r="AU156">
            <v>205</v>
          </cell>
          <cell r="AV156">
            <v>255</v>
          </cell>
          <cell r="AW156">
            <v>579</v>
          </cell>
          <cell r="AX156">
            <v>261</v>
          </cell>
          <cell r="AY156">
            <v>11</v>
          </cell>
          <cell r="AZ156">
            <v>16</v>
          </cell>
          <cell r="BA156">
            <v>4826</v>
          </cell>
        </row>
        <row r="157">
          <cell r="A157" t="str">
            <v>达州市</v>
          </cell>
          <cell r="B157" t="str">
            <v>0</v>
          </cell>
          <cell r="C157">
            <v>1083304</v>
          </cell>
          <cell r="D157">
            <v>262348</v>
          </cell>
          <cell r="E157">
            <v>151282</v>
          </cell>
          <cell r="F157">
            <v>34337</v>
          </cell>
          <cell r="G157">
            <v>28104</v>
          </cell>
          <cell r="H157">
            <v>33440</v>
          </cell>
          <cell r="I157">
            <v>36</v>
          </cell>
          <cell r="J157">
            <v>1068</v>
          </cell>
          <cell r="K157">
            <v>2993</v>
          </cell>
          <cell r="L157">
            <v>11088</v>
          </cell>
          <cell r="M157">
            <v>310467</v>
          </cell>
          <cell r="N157">
            <v>34229</v>
          </cell>
          <cell r="O157">
            <v>5094</v>
          </cell>
          <cell r="P157">
            <v>169</v>
          </cell>
          <cell r="Q157">
            <v>220</v>
          </cell>
          <cell r="R157">
            <v>3055</v>
          </cell>
          <cell r="S157">
            <v>8029</v>
          </cell>
          <cell r="T157">
            <v>4666</v>
          </cell>
          <cell r="U157">
            <v>31</v>
          </cell>
          <cell r="V157">
            <v>520</v>
          </cell>
          <cell r="W157">
            <v>13991</v>
          </cell>
          <cell r="X157">
            <v>13046</v>
          </cell>
          <cell r="Y157">
            <v>28</v>
          </cell>
          <cell r="Z157">
            <v>25295</v>
          </cell>
          <cell r="AA157">
            <v>715</v>
          </cell>
          <cell r="AB157">
            <v>12725</v>
          </cell>
          <cell r="AC157">
            <v>8030</v>
          </cell>
          <cell r="AD157">
            <v>15928</v>
          </cell>
          <cell r="AE157">
            <v>57297</v>
          </cell>
          <cell r="AF157">
            <v>1280</v>
          </cell>
          <cell r="AG157">
            <v>220</v>
          </cell>
          <cell r="AH157">
            <v>3573</v>
          </cell>
          <cell r="AI157">
            <v>1017</v>
          </cell>
          <cell r="AJ157">
            <v>2320</v>
          </cell>
          <cell r="AK157">
            <v>3720</v>
          </cell>
          <cell r="AL157">
            <v>95269</v>
          </cell>
          <cell r="AM157">
            <v>221917</v>
          </cell>
          <cell r="AN157">
            <v>1602</v>
          </cell>
          <cell r="AO157">
            <v>65833</v>
          </cell>
          <cell r="AP157">
            <v>357</v>
          </cell>
          <cell r="AQ157">
            <v>4581</v>
          </cell>
          <cell r="AR157">
            <v>41605</v>
          </cell>
          <cell r="AS157">
            <v>20458</v>
          </cell>
          <cell r="AT157">
            <v>24569</v>
          </cell>
          <cell r="AU157">
            <v>7200</v>
          </cell>
          <cell r="AV157">
            <v>4586</v>
          </cell>
          <cell r="AW157">
            <v>13434</v>
          </cell>
          <cell r="AX157">
            <v>5945</v>
          </cell>
          <cell r="AY157">
            <v>6</v>
          </cell>
          <cell r="AZ157">
            <v>0</v>
          </cell>
          <cell r="BA157">
            <v>31741</v>
          </cell>
        </row>
        <row r="158">
          <cell r="A158" t="str">
            <v>达州市本级</v>
          </cell>
          <cell r="B158">
            <v>1</v>
          </cell>
          <cell r="C158">
            <v>226297</v>
          </cell>
          <cell r="D158">
            <v>58798</v>
          </cell>
          <cell r="E158">
            <v>19768</v>
          </cell>
          <cell r="F158">
            <v>6269</v>
          </cell>
          <cell r="G158">
            <v>8300</v>
          </cell>
          <cell r="H158">
            <v>20523</v>
          </cell>
          <cell r="I158">
            <v>0</v>
          </cell>
          <cell r="J158">
            <v>345</v>
          </cell>
          <cell r="K158">
            <v>1234</v>
          </cell>
          <cell r="L158">
            <v>2359</v>
          </cell>
          <cell r="M158">
            <v>68805</v>
          </cell>
          <cell r="N158">
            <v>6379</v>
          </cell>
          <cell r="O158">
            <v>776</v>
          </cell>
          <cell r="P158">
            <v>33</v>
          </cell>
          <cell r="Q158">
            <v>87</v>
          </cell>
          <cell r="R158">
            <v>478</v>
          </cell>
          <cell r="S158">
            <v>2342</v>
          </cell>
          <cell r="T158">
            <v>1064</v>
          </cell>
          <cell r="U158">
            <v>0</v>
          </cell>
          <cell r="V158">
            <v>322</v>
          </cell>
          <cell r="W158">
            <v>3877</v>
          </cell>
          <cell r="X158">
            <v>2544</v>
          </cell>
          <cell r="Y158">
            <v>0</v>
          </cell>
          <cell r="Z158">
            <v>5397</v>
          </cell>
          <cell r="AA158">
            <v>210</v>
          </cell>
          <cell r="AB158">
            <v>2382</v>
          </cell>
          <cell r="AC158">
            <v>1132</v>
          </cell>
          <cell r="AD158">
            <v>2865</v>
          </cell>
          <cell r="AE158">
            <v>23142</v>
          </cell>
          <cell r="AF158">
            <v>797</v>
          </cell>
          <cell r="AG158">
            <v>7</v>
          </cell>
          <cell r="AH158">
            <v>926</v>
          </cell>
          <cell r="AI158">
            <v>723</v>
          </cell>
          <cell r="AJ158">
            <v>477</v>
          </cell>
          <cell r="AK158">
            <v>918</v>
          </cell>
          <cell r="AL158">
            <v>11927</v>
          </cell>
          <cell r="AM158">
            <v>22745</v>
          </cell>
          <cell r="AN158">
            <v>744</v>
          </cell>
          <cell r="AO158">
            <v>9702</v>
          </cell>
          <cell r="AP158">
            <v>29</v>
          </cell>
          <cell r="AQ158">
            <v>265</v>
          </cell>
          <cell r="AR158">
            <v>2306</v>
          </cell>
          <cell r="AS158">
            <v>689</v>
          </cell>
          <cell r="AT158">
            <v>1217</v>
          </cell>
          <cell r="AU158">
            <v>1328</v>
          </cell>
          <cell r="AV158">
            <v>67</v>
          </cell>
          <cell r="AW158">
            <v>1654</v>
          </cell>
          <cell r="AX158">
            <v>1599</v>
          </cell>
          <cell r="AY158">
            <v>0</v>
          </cell>
          <cell r="AZ158">
            <v>0</v>
          </cell>
          <cell r="BA158">
            <v>3145</v>
          </cell>
        </row>
        <row r="159">
          <cell r="A159" t="str">
            <v>达州市区县合计</v>
          </cell>
          <cell r="B159">
            <v>2</v>
          </cell>
          <cell r="C159">
            <v>857009</v>
          </cell>
          <cell r="D159">
            <v>203184</v>
          </cell>
          <cell r="E159">
            <v>131350</v>
          </cell>
          <cell r="F159">
            <v>28081</v>
          </cell>
          <cell r="G159">
            <v>19597</v>
          </cell>
          <cell r="H159">
            <v>12909</v>
          </cell>
          <cell r="I159">
            <v>41</v>
          </cell>
          <cell r="J159">
            <v>717</v>
          </cell>
          <cell r="K159">
            <v>1758</v>
          </cell>
          <cell r="L159">
            <v>8731</v>
          </cell>
          <cell r="M159">
            <v>241848</v>
          </cell>
          <cell r="N159">
            <v>27860</v>
          </cell>
          <cell r="O159">
            <v>4321</v>
          </cell>
          <cell r="P159">
            <v>136</v>
          </cell>
          <cell r="Q159">
            <v>132</v>
          </cell>
          <cell r="R159">
            <v>2568</v>
          </cell>
          <cell r="S159">
            <v>5682</v>
          </cell>
          <cell r="T159">
            <v>3595</v>
          </cell>
          <cell r="U159">
            <v>31</v>
          </cell>
          <cell r="V159">
            <v>193</v>
          </cell>
          <cell r="W159">
            <v>10132</v>
          </cell>
          <cell r="X159">
            <v>10505</v>
          </cell>
          <cell r="Y159">
            <v>28</v>
          </cell>
          <cell r="Z159">
            <v>19883</v>
          </cell>
          <cell r="AA159">
            <v>507</v>
          </cell>
          <cell r="AB159">
            <v>10348</v>
          </cell>
          <cell r="AC159">
            <v>6893</v>
          </cell>
          <cell r="AD159">
            <v>13061</v>
          </cell>
          <cell r="AE159">
            <v>34165</v>
          </cell>
          <cell r="AF159">
            <v>480</v>
          </cell>
          <cell r="AG159">
            <v>233</v>
          </cell>
          <cell r="AH159">
            <v>2647</v>
          </cell>
          <cell r="AI159">
            <v>293</v>
          </cell>
          <cell r="AJ159">
            <v>1843</v>
          </cell>
          <cell r="AK159">
            <v>2801</v>
          </cell>
          <cell r="AL159">
            <v>83511</v>
          </cell>
          <cell r="AM159">
            <v>199131</v>
          </cell>
          <cell r="AN159">
            <v>857</v>
          </cell>
          <cell r="AO159">
            <v>56117</v>
          </cell>
          <cell r="AP159">
            <v>347</v>
          </cell>
          <cell r="AQ159">
            <v>3088</v>
          </cell>
          <cell r="AR159">
            <v>40518</v>
          </cell>
          <cell r="AS159">
            <v>19773</v>
          </cell>
          <cell r="AT159">
            <v>23320</v>
          </cell>
          <cell r="AU159">
            <v>5873</v>
          </cell>
          <cell r="AV159">
            <v>4522</v>
          </cell>
          <cell r="AW159">
            <v>11782</v>
          </cell>
          <cell r="AX159">
            <v>4351</v>
          </cell>
          <cell r="AY159">
            <v>6</v>
          </cell>
          <cell r="AZ159">
            <v>0</v>
          </cell>
          <cell r="BA159">
            <v>28577</v>
          </cell>
        </row>
        <row r="160">
          <cell r="A160" t="str">
            <v>　通川区</v>
          </cell>
          <cell r="B160">
            <v>3</v>
          </cell>
          <cell r="C160">
            <v>66695</v>
          </cell>
          <cell r="D160">
            <v>14753</v>
          </cell>
          <cell r="E160">
            <v>9482</v>
          </cell>
          <cell r="F160">
            <v>2175</v>
          </cell>
          <cell r="G160">
            <v>1588</v>
          </cell>
          <cell r="H160">
            <v>904</v>
          </cell>
          <cell r="I160">
            <v>0</v>
          </cell>
          <cell r="J160">
            <v>17</v>
          </cell>
          <cell r="K160">
            <v>37</v>
          </cell>
          <cell r="L160">
            <v>550</v>
          </cell>
          <cell r="M160">
            <v>20432</v>
          </cell>
          <cell r="N160">
            <v>1493</v>
          </cell>
          <cell r="O160">
            <v>160</v>
          </cell>
          <cell r="P160">
            <v>0</v>
          </cell>
          <cell r="Q160">
            <v>1</v>
          </cell>
          <cell r="R160">
            <v>180</v>
          </cell>
          <cell r="S160">
            <v>486</v>
          </cell>
          <cell r="T160">
            <v>273</v>
          </cell>
          <cell r="U160">
            <v>0</v>
          </cell>
          <cell r="V160">
            <v>11</v>
          </cell>
          <cell r="W160">
            <v>591</v>
          </cell>
          <cell r="X160">
            <v>478</v>
          </cell>
          <cell r="Y160">
            <v>0</v>
          </cell>
          <cell r="Z160">
            <v>1435</v>
          </cell>
          <cell r="AA160">
            <v>29</v>
          </cell>
          <cell r="AB160">
            <v>645</v>
          </cell>
          <cell r="AC160">
            <v>314</v>
          </cell>
          <cell r="AD160">
            <v>730</v>
          </cell>
          <cell r="AE160">
            <v>2593</v>
          </cell>
          <cell r="AF160">
            <v>0</v>
          </cell>
          <cell r="AG160">
            <v>0</v>
          </cell>
          <cell r="AH160">
            <v>122</v>
          </cell>
          <cell r="AI160">
            <v>1</v>
          </cell>
          <cell r="AJ160">
            <v>68</v>
          </cell>
          <cell r="AK160">
            <v>225</v>
          </cell>
          <cell r="AL160">
            <v>10597</v>
          </cell>
          <cell r="AM160">
            <v>10210</v>
          </cell>
          <cell r="AN160">
            <v>31</v>
          </cell>
          <cell r="AO160">
            <v>3816</v>
          </cell>
          <cell r="AP160">
            <v>9</v>
          </cell>
          <cell r="AQ160">
            <v>58</v>
          </cell>
          <cell r="AR160">
            <v>3684</v>
          </cell>
          <cell r="AS160">
            <v>142</v>
          </cell>
          <cell r="AT160">
            <v>395</v>
          </cell>
          <cell r="AU160">
            <v>86</v>
          </cell>
          <cell r="AV160">
            <v>89</v>
          </cell>
          <cell r="AW160">
            <v>15</v>
          </cell>
          <cell r="AX160">
            <v>0</v>
          </cell>
          <cell r="AY160">
            <v>0</v>
          </cell>
          <cell r="AZ160">
            <v>0</v>
          </cell>
          <cell r="BA160">
            <v>1885</v>
          </cell>
        </row>
        <row r="161">
          <cell r="A161" t="str">
            <v>　达　县</v>
          </cell>
          <cell r="B161">
            <v>3</v>
          </cell>
          <cell r="C161">
            <v>157567</v>
          </cell>
          <cell r="D161">
            <v>36185</v>
          </cell>
          <cell r="E161">
            <v>24363</v>
          </cell>
          <cell r="F161">
            <v>4206</v>
          </cell>
          <cell r="G161">
            <v>2309</v>
          </cell>
          <cell r="H161">
            <v>2518</v>
          </cell>
          <cell r="I161">
            <v>0</v>
          </cell>
          <cell r="J161">
            <v>459</v>
          </cell>
          <cell r="K161">
            <v>0</v>
          </cell>
          <cell r="L161">
            <v>2330</v>
          </cell>
          <cell r="M161">
            <v>67533</v>
          </cell>
          <cell r="N161">
            <v>9539</v>
          </cell>
          <cell r="O161">
            <v>605</v>
          </cell>
          <cell r="P161">
            <v>3</v>
          </cell>
          <cell r="Q161">
            <v>4</v>
          </cell>
          <cell r="R161">
            <v>587</v>
          </cell>
          <cell r="S161">
            <v>1121</v>
          </cell>
          <cell r="T161">
            <v>440</v>
          </cell>
          <cell r="U161">
            <v>0</v>
          </cell>
          <cell r="V161">
            <v>49</v>
          </cell>
          <cell r="W161">
            <v>2245</v>
          </cell>
          <cell r="X161">
            <v>1551</v>
          </cell>
          <cell r="Y161">
            <v>0</v>
          </cell>
          <cell r="Z161">
            <v>2430</v>
          </cell>
          <cell r="AA161">
            <v>158</v>
          </cell>
          <cell r="AB161">
            <v>2232</v>
          </cell>
          <cell r="AC161">
            <v>1068</v>
          </cell>
          <cell r="AD161">
            <v>2875</v>
          </cell>
          <cell r="AE161">
            <v>1837</v>
          </cell>
          <cell r="AF161">
            <v>34</v>
          </cell>
          <cell r="AG161">
            <v>0</v>
          </cell>
          <cell r="AH161">
            <v>297</v>
          </cell>
          <cell r="AI161">
            <v>6</v>
          </cell>
          <cell r="AJ161">
            <v>396</v>
          </cell>
          <cell r="AK161">
            <v>558</v>
          </cell>
          <cell r="AL161">
            <v>39498</v>
          </cell>
          <cell r="AM161">
            <v>35059</v>
          </cell>
          <cell r="AN161">
            <v>71</v>
          </cell>
          <cell r="AO161">
            <v>8812</v>
          </cell>
          <cell r="AP161">
            <v>48</v>
          </cell>
          <cell r="AQ161">
            <v>706</v>
          </cell>
          <cell r="AR161">
            <v>8146</v>
          </cell>
          <cell r="AS161">
            <v>3518</v>
          </cell>
          <cell r="AT161">
            <v>3939</v>
          </cell>
          <cell r="AU161">
            <v>1315</v>
          </cell>
          <cell r="AV161">
            <v>1488</v>
          </cell>
          <cell r="AW161">
            <v>1773</v>
          </cell>
          <cell r="AX161">
            <v>415</v>
          </cell>
          <cell r="AY161">
            <v>0</v>
          </cell>
          <cell r="AZ161">
            <v>0</v>
          </cell>
          <cell r="BA161">
            <v>4828</v>
          </cell>
        </row>
        <row r="162">
          <cell r="A162" t="str">
            <v>　开江县</v>
          </cell>
          <cell r="B162">
            <v>3</v>
          </cell>
          <cell r="C162">
            <v>77501</v>
          </cell>
          <cell r="D162">
            <v>18332</v>
          </cell>
          <cell r="E162">
            <v>12227</v>
          </cell>
          <cell r="F162">
            <v>2387</v>
          </cell>
          <cell r="G162">
            <v>1268</v>
          </cell>
          <cell r="H162">
            <v>1288</v>
          </cell>
          <cell r="I162">
            <v>6</v>
          </cell>
          <cell r="J162">
            <v>3</v>
          </cell>
          <cell r="K162">
            <v>550</v>
          </cell>
          <cell r="L162">
            <v>603</v>
          </cell>
          <cell r="M162">
            <v>20465</v>
          </cell>
          <cell r="N162">
            <v>1779</v>
          </cell>
          <cell r="O162">
            <v>863</v>
          </cell>
          <cell r="P162">
            <v>81</v>
          </cell>
          <cell r="Q162">
            <v>17</v>
          </cell>
          <cell r="R162">
            <v>299</v>
          </cell>
          <cell r="S162">
            <v>671</v>
          </cell>
          <cell r="T162">
            <v>478</v>
          </cell>
          <cell r="U162">
            <v>0</v>
          </cell>
          <cell r="V162">
            <v>14</v>
          </cell>
          <cell r="W162">
            <v>1383</v>
          </cell>
          <cell r="X162">
            <v>1490</v>
          </cell>
          <cell r="Y162">
            <v>0</v>
          </cell>
          <cell r="Z162">
            <v>2600</v>
          </cell>
          <cell r="AA162">
            <v>23</v>
          </cell>
          <cell r="AB162">
            <v>1427</v>
          </cell>
          <cell r="AC162">
            <v>875</v>
          </cell>
          <cell r="AD162">
            <v>1877</v>
          </cell>
          <cell r="AE162">
            <v>3305</v>
          </cell>
          <cell r="AF162">
            <v>33</v>
          </cell>
          <cell r="AG162">
            <v>30</v>
          </cell>
          <cell r="AH162">
            <v>189</v>
          </cell>
          <cell r="AI162">
            <v>3</v>
          </cell>
          <cell r="AJ162">
            <v>145</v>
          </cell>
          <cell r="AK162">
            <v>179</v>
          </cell>
          <cell r="AL162">
            <v>2704</v>
          </cell>
          <cell r="AM162">
            <v>20717</v>
          </cell>
          <cell r="AN162">
            <v>54</v>
          </cell>
          <cell r="AO162">
            <v>5256</v>
          </cell>
          <cell r="AP162">
            <v>9</v>
          </cell>
          <cell r="AQ162">
            <v>441</v>
          </cell>
          <cell r="AR162">
            <v>2599</v>
          </cell>
          <cell r="AS162">
            <v>3546</v>
          </cell>
          <cell r="AT162">
            <v>2411</v>
          </cell>
          <cell r="AU162">
            <v>289</v>
          </cell>
          <cell r="AV162">
            <v>215</v>
          </cell>
          <cell r="AW162">
            <v>668</v>
          </cell>
          <cell r="AX162">
            <v>556</v>
          </cell>
          <cell r="AY162">
            <v>0</v>
          </cell>
          <cell r="AZ162">
            <v>0</v>
          </cell>
          <cell r="BA162">
            <v>4673</v>
          </cell>
        </row>
        <row r="163">
          <cell r="A163" t="str">
            <v>　宣汉县</v>
          </cell>
          <cell r="B163">
            <v>3</v>
          </cell>
          <cell r="C163">
            <v>153920</v>
          </cell>
          <cell r="D163">
            <v>35247</v>
          </cell>
          <cell r="E163">
            <v>22801</v>
          </cell>
          <cell r="F163">
            <v>4112</v>
          </cell>
          <cell r="G163">
            <v>3911</v>
          </cell>
          <cell r="H163">
            <v>2643</v>
          </cell>
          <cell r="I163">
            <v>1</v>
          </cell>
          <cell r="J163">
            <v>18</v>
          </cell>
          <cell r="K163">
            <v>227</v>
          </cell>
          <cell r="L163">
            <v>1534</v>
          </cell>
          <cell r="M163">
            <v>37022</v>
          </cell>
          <cell r="N163">
            <v>5458</v>
          </cell>
          <cell r="O163">
            <v>884</v>
          </cell>
          <cell r="P163">
            <v>25</v>
          </cell>
          <cell r="Q163">
            <v>21</v>
          </cell>
          <cell r="R163">
            <v>447</v>
          </cell>
          <cell r="S163">
            <v>993</v>
          </cell>
          <cell r="T163">
            <v>578</v>
          </cell>
          <cell r="U163">
            <v>31</v>
          </cell>
          <cell r="V163">
            <v>28</v>
          </cell>
          <cell r="W163">
            <v>1429</v>
          </cell>
          <cell r="X163">
            <v>2192</v>
          </cell>
          <cell r="Y163">
            <v>28</v>
          </cell>
          <cell r="Z163">
            <v>4401</v>
          </cell>
          <cell r="AA163">
            <v>141</v>
          </cell>
          <cell r="AB163">
            <v>1135</v>
          </cell>
          <cell r="AC163">
            <v>1443</v>
          </cell>
          <cell r="AD163">
            <v>2104</v>
          </cell>
          <cell r="AE163">
            <v>7299</v>
          </cell>
          <cell r="AF163">
            <v>152</v>
          </cell>
          <cell r="AG163">
            <v>94</v>
          </cell>
          <cell r="AH163">
            <v>437</v>
          </cell>
          <cell r="AI163">
            <v>164</v>
          </cell>
          <cell r="AJ163">
            <v>396</v>
          </cell>
          <cell r="AK163">
            <v>613</v>
          </cell>
          <cell r="AL163">
            <v>6529</v>
          </cell>
          <cell r="AM163">
            <v>34228</v>
          </cell>
          <cell r="AN163">
            <v>82</v>
          </cell>
          <cell r="AO163">
            <v>10321</v>
          </cell>
          <cell r="AP163">
            <v>71</v>
          </cell>
          <cell r="AQ163">
            <v>604</v>
          </cell>
          <cell r="AR163">
            <v>7182</v>
          </cell>
          <cell r="AS163">
            <v>1263</v>
          </cell>
          <cell r="AT163">
            <v>3790</v>
          </cell>
          <cell r="AU163">
            <v>844</v>
          </cell>
          <cell r="AV163">
            <v>580</v>
          </cell>
          <cell r="AW163">
            <v>4735</v>
          </cell>
          <cell r="AX163">
            <v>1286</v>
          </cell>
          <cell r="AY163">
            <v>6</v>
          </cell>
          <cell r="AZ163">
            <v>0</v>
          </cell>
          <cell r="BA163">
            <v>3464</v>
          </cell>
        </row>
        <row r="164">
          <cell r="A164" t="str">
            <v>　万源市</v>
          </cell>
          <cell r="B164">
            <v>3</v>
          </cell>
          <cell r="C164">
            <v>83865</v>
          </cell>
          <cell r="D164">
            <v>18641</v>
          </cell>
          <cell r="E164">
            <v>13118</v>
          </cell>
          <cell r="F164">
            <v>2498</v>
          </cell>
          <cell r="G164">
            <v>1403</v>
          </cell>
          <cell r="H164">
            <v>1209</v>
          </cell>
          <cell r="I164">
            <v>0</v>
          </cell>
          <cell r="J164">
            <v>107</v>
          </cell>
          <cell r="K164">
            <v>0</v>
          </cell>
          <cell r="L164">
            <v>306</v>
          </cell>
          <cell r="M164">
            <v>23462</v>
          </cell>
          <cell r="N164">
            <v>2276</v>
          </cell>
          <cell r="O164">
            <v>468</v>
          </cell>
          <cell r="P164">
            <v>2</v>
          </cell>
          <cell r="Q164">
            <v>5</v>
          </cell>
          <cell r="R164">
            <v>289</v>
          </cell>
          <cell r="S164">
            <v>653</v>
          </cell>
          <cell r="T164">
            <v>413</v>
          </cell>
          <cell r="U164">
            <v>0</v>
          </cell>
          <cell r="V164">
            <v>11</v>
          </cell>
          <cell r="W164">
            <v>1172</v>
          </cell>
          <cell r="X164">
            <v>1350</v>
          </cell>
          <cell r="Y164">
            <v>0</v>
          </cell>
          <cell r="Z164">
            <v>1517</v>
          </cell>
          <cell r="AA164">
            <v>45</v>
          </cell>
          <cell r="AB164">
            <v>1770</v>
          </cell>
          <cell r="AC164">
            <v>754</v>
          </cell>
          <cell r="AD164">
            <v>1140</v>
          </cell>
          <cell r="AE164">
            <v>3853</v>
          </cell>
          <cell r="AF164">
            <v>8</v>
          </cell>
          <cell r="AG164">
            <v>28</v>
          </cell>
          <cell r="AH164">
            <v>222</v>
          </cell>
          <cell r="AI164">
            <v>57</v>
          </cell>
          <cell r="AJ164">
            <v>114</v>
          </cell>
          <cell r="AK164">
            <v>102</v>
          </cell>
          <cell r="AL164">
            <v>7213</v>
          </cell>
          <cell r="AM164">
            <v>21588</v>
          </cell>
          <cell r="AN164">
            <v>138</v>
          </cell>
          <cell r="AO164">
            <v>7075</v>
          </cell>
          <cell r="AP164">
            <v>68</v>
          </cell>
          <cell r="AQ164">
            <v>56</v>
          </cell>
          <cell r="AR164">
            <v>5221</v>
          </cell>
          <cell r="AS164">
            <v>3397</v>
          </cell>
          <cell r="AT164">
            <v>1901</v>
          </cell>
          <cell r="AU164">
            <v>522</v>
          </cell>
          <cell r="AV164">
            <v>189</v>
          </cell>
          <cell r="AW164">
            <v>843</v>
          </cell>
          <cell r="AX164">
            <v>584</v>
          </cell>
          <cell r="AY164">
            <v>0</v>
          </cell>
          <cell r="AZ164">
            <v>0</v>
          </cell>
          <cell r="BA164">
            <v>1594</v>
          </cell>
        </row>
        <row r="165">
          <cell r="A165" t="str">
            <v>　大竹县</v>
          </cell>
          <cell r="B165">
            <v>3</v>
          </cell>
          <cell r="C165">
            <v>147861</v>
          </cell>
          <cell r="D165">
            <v>37176</v>
          </cell>
          <cell r="E165">
            <v>20735</v>
          </cell>
          <cell r="F165">
            <v>5800</v>
          </cell>
          <cell r="G165">
            <v>6429</v>
          </cell>
          <cell r="H165">
            <v>1575</v>
          </cell>
          <cell r="I165">
            <v>2</v>
          </cell>
          <cell r="J165">
            <v>56</v>
          </cell>
          <cell r="K165">
            <v>944</v>
          </cell>
          <cell r="L165">
            <v>1635</v>
          </cell>
          <cell r="M165">
            <v>34836</v>
          </cell>
          <cell r="N165">
            <v>3668</v>
          </cell>
          <cell r="O165">
            <v>481</v>
          </cell>
          <cell r="P165">
            <v>9</v>
          </cell>
          <cell r="Q165">
            <v>52</v>
          </cell>
          <cell r="R165">
            <v>338</v>
          </cell>
          <cell r="S165">
            <v>788</v>
          </cell>
          <cell r="T165">
            <v>690</v>
          </cell>
          <cell r="U165">
            <v>0</v>
          </cell>
          <cell r="V165">
            <v>13</v>
          </cell>
          <cell r="W165">
            <v>1683</v>
          </cell>
          <cell r="X165">
            <v>1307</v>
          </cell>
          <cell r="Y165">
            <v>0</v>
          </cell>
          <cell r="Z165">
            <v>3719</v>
          </cell>
          <cell r="AA165">
            <v>31</v>
          </cell>
          <cell r="AB165">
            <v>1222</v>
          </cell>
          <cell r="AC165">
            <v>1255</v>
          </cell>
          <cell r="AD165">
            <v>2908</v>
          </cell>
          <cell r="AE165">
            <v>7696</v>
          </cell>
          <cell r="AF165">
            <v>224</v>
          </cell>
          <cell r="AG165">
            <v>0</v>
          </cell>
          <cell r="AH165">
            <v>570</v>
          </cell>
          <cell r="AI165">
            <v>0</v>
          </cell>
          <cell r="AJ165">
            <v>331</v>
          </cell>
          <cell r="AK165">
            <v>657</v>
          </cell>
          <cell r="AL165">
            <v>7194</v>
          </cell>
          <cell r="AM165">
            <v>37731</v>
          </cell>
          <cell r="AN165">
            <v>208</v>
          </cell>
          <cell r="AO165">
            <v>10872</v>
          </cell>
          <cell r="AP165">
            <v>36</v>
          </cell>
          <cell r="AQ165">
            <v>638</v>
          </cell>
          <cell r="AR165">
            <v>9616</v>
          </cell>
          <cell r="AS165">
            <v>1981</v>
          </cell>
          <cell r="AT165">
            <v>5968</v>
          </cell>
          <cell r="AU165">
            <v>714</v>
          </cell>
          <cell r="AV165">
            <v>603</v>
          </cell>
          <cell r="AW165">
            <v>1603</v>
          </cell>
          <cell r="AX165">
            <v>981</v>
          </cell>
          <cell r="AY165">
            <v>0</v>
          </cell>
          <cell r="AZ165">
            <v>0</v>
          </cell>
          <cell r="BA165">
            <v>4511</v>
          </cell>
        </row>
        <row r="166">
          <cell r="A166" t="str">
            <v>　渠　县</v>
          </cell>
          <cell r="B166">
            <v>3</v>
          </cell>
          <cell r="C166">
            <v>169600</v>
          </cell>
          <cell r="D166">
            <v>42850</v>
          </cell>
          <cell r="E166">
            <v>28624</v>
          </cell>
          <cell r="F166">
            <v>6903</v>
          </cell>
          <cell r="G166">
            <v>2689</v>
          </cell>
          <cell r="H166">
            <v>2772</v>
          </cell>
          <cell r="I166">
            <v>32</v>
          </cell>
          <cell r="J166">
            <v>57</v>
          </cell>
          <cell r="K166">
            <v>0</v>
          </cell>
          <cell r="L166">
            <v>1773</v>
          </cell>
          <cell r="M166">
            <v>38098</v>
          </cell>
          <cell r="N166">
            <v>3647</v>
          </cell>
          <cell r="O166">
            <v>860</v>
          </cell>
          <cell r="P166">
            <v>16</v>
          </cell>
          <cell r="Q166">
            <v>32</v>
          </cell>
          <cell r="R166">
            <v>428</v>
          </cell>
          <cell r="S166">
            <v>970</v>
          </cell>
          <cell r="T166">
            <v>723</v>
          </cell>
          <cell r="U166">
            <v>0</v>
          </cell>
          <cell r="V166">
            <v>67</v>
          </cell>
          <cell r="W166">
            <v>1629</v>
          </cell>
          <cell r="X166">
            <v>2137</v>
          </cell>
          <cell r="Y166">
            <v>0</v>
          </cell>
          <cell r="Z166">
            <v>3781</v>
          </cell>
          <cell r="AA166">
            <v>80</v>
          </cell>
          <cell r="AB166">
            <v>1917</v>
          </cell>
          <cell r="AC166">
            <v>1184</v>
          </cell>
          <cell r="AD166">
            <v>1427</v>
          </cell>
          <cell r="AE166">
            <v>7582</v>
          </cell>
          <cell r="AF166">
            <v>29</v>
          </cell>
          <cell r="AG166">
            <v>81</v>
          </cell>
          <cell r="AH166">
            <v>810</v>
          </cell>
          <cell r="AI166">
            <v>62</v>
          </cell>
          <cell r="AJ166">
            <v>393</v>
          </cell>
          <cell r="AK166">
            <v>467</v>
          </cell>
          <cell r="AL166">
            <v>9776</v>
          </cell>
          <cell r="AM166">
            <v>39598</v>
          </cell>
          <cell r="AN166">
            <v>273</v>
          </cell>
          <cell r="AO166">
            <v>9965</v>
          </cell>
          <cell r="AP166">
            <v>106</v>
          </cell>
          <cell r="AQ166">
            <v>585</v>
          </cell>
          <cell r="AR166">
            <v>4070</v>
          </cell>
          <cell r="AS166">
            <v>5926</v>
          </cell>
          <cell r="AT166">
            <v>4916</v>
          </cell>
          <cell r="AU166">
            <v>2103</v>
          </cell>
          <cell r="AV166">
            <v>1358</v>
          </cell>
          <cell r="AW166">
            <v>2145</v>
          </cell>
          <cell r="AX166">
            <v>529</v>
          </cell>
          <cell r="AY166">
            <v>0</v>
          </cell>
          <cell r="AZ166">
            <v>0</v>
          </cell>
          <cell r="BA166">
            <v>7622</v>
          </cell>
        </row>
        <row r="167">
          <cell r="A167" t="str">
            <v>资阳市</v>
          </cell>
          <cell r="B167" t="str">
            <v>0</v>
          </cell>
          <cell r="C167">
            <v>763089</v>
          </cell>
          <cell r="D167">
            <v>154761</v>
          </cell>
          <cell r="E167">
            <v>92749</v>
          </cell>
          <cell r="F167">
            <v>19556</v>
          </cell>
          <cell r="G167">
            <v>20068</v>
          </cell>
          <cell r="H167">
            <v>8924</v>
          </cell>
          <cell r="I167">
            <v>22</v>
          </cell>
          <cell r="J167">
            <v>383</v>
          </cell>
          <cell r="K167">
            <v>4097</v>
          </cell>
          <cell r="L167">
            <v>8962</v>
          </cell>
          <cell r="M167">
            <v>242255</v>
          </cell>
          <cell r="N167">
            <v>11668</v>
          </cell>
          <cell r="O167">
            <v>2625</v>
          </cell>
          <cell r="P167">
            <v>77</v>
          </cell>
          <cell r="Q167">
            <v>226</v>
          </cell>
          <cell r="R167">
            <v>1337</v>
          </cell>
          <cell r="S167">
            <v>4101</v>
          </cell>
          <cell r="T167">
            <v>2938</v>
          </cell>
          <cell r="U167">
            <v>52</v>
          </cell>
          <cell r="V167">
            <v>443</v>
          </cell>
          <cell r="W167">
            <v>6573</v>
          </cell>
          <cell r="X167">
            <v>4805</v>
          </cell>
          <cell r="Y167">
            <v>120</v>
          </cell>
          <cell r="Z167">
            <v>14536</v>
          </cell>
          <cell r="AA167">
            <v>691</v>
          </cell>
          <cell r="AB167">
            <v>4681</v>
          </cell>
          <cell r="AC167">
            <v>4411</v>
          </cell>
          <cell r="AD167">
            <v>9991</v>
          </cell>
          <cell r="AE167">
            <v>34120</v>
          </cell>
          <cell r="AF167">
            <v>285</v>
          </cell>
          <cell r="AG167">
            <v>342</v>
          </cell>
          <cell r="AH167">
            <v>2186</v>
          </cell>
          <cell r="AI167">
            <v>404</v>
          </cell>
          <cell r="AJ167">
            <v>1440</v>
          </cell>
          <cell r="AK167">
            <v>2482</v>
          </cell>
          <cell r="AL167">
            <v>131721</v>
          </cell>
          <cell r="AM167">
            <v>143076</v>
          </cell>
          <cell r="AN167">
            <v>529</v>
          </cell>
          <cell r="AO167">
            <v>48144</v>
          </cell>
          <cell r="AP167">
            <v>476</v>
          </cell>
          <cell r="AQ167">
            <v>6672</v>
          </cell>
          <cell r="AR167">
            <v>25611</v>
          </cell>
          <cell r="AS167">
            <v>7609</v>
          </cell>
          <cell r="AT167">
            <v>16957</v>
          </cell>
          <cell r="AU167">
            <v>3026</v>
          </cell>
          <cell r="AV167">
            <v>4601</v>
          </cell>
          <cell r="AW167">
            <v>10996</v>
          </cell>
          <cell r="AX167">
            <v>4403</v>
          </cell>
          <cell r="AY167">
            <v>7</v>
          </cell>
          <cell r="AZ167">
            <v>6</v>
          </cell>
          <cell r="BA167">
            <v>14039</v>
          </cell>
        </row>
        <row r="168">
          <cell r="A168" t="str">
            <v>资阳市本级</v>
          </cell>
          <cell r="B168" t="str">
            <v>1</v>
          </cell>
          <cell r="C168">
            <v>116432</v>
          </cell>
          <cell r="D168">
            <v>19593</v>
          </cell>
          <cell r="E168">
            <v>6575</v>
          </cell>
          <cell r="F168">
            <v>5018</v>
          </cell>
          <cell r="G168">
            <v>4115</v>
          </cell>
          <cell r="H168">
            <v>1366</v>
          </cell>
          <cell r="I168">
            <v>0</v>
          </cell>
          <cell r="J168">
            <v>16</v>
          </cell>
          <cell r="K168">
            <v>1560</v>
          </cell>
          <cell r="L168">
            <v>943</v>
          </cell>
          <cell r="M168">
            <v>55321</v>
          </cell>
          <cell r="N168">
            <v>1169</v>
          </cell>
          <cell r="O168">
            <v>363</v>
          </cell>
          <cell r="P168">
            <v>27</v>
          </cell>
          <cell r="Q168">
            <v>13</v>
          </cell>
          <cell r="R168">
            <v>191</v>
          </cell>
          <cell r="S168">
            <v>562</v>
          </cell>
          <cell r="T168">
            <v>704</v>
          </cell>
          <cell r="U168">
            <v>7</v>
          </cell>
          <cell r="V168">
            <v>291</v>
          </cell>
          <cell r="W168">
            <v>2069</v>
          </cell>
          <cell r="X168">
            <v>784</v>
          </cell>
          <cell r="Y168">
            <v>60</v>
          </cell>
          <cell r="Z168">
            <v>2013</v>
          </cell>
          <cell r="AA168">
            <v>220</v>
          </cell>
          <cell r="AB168">
            <v>1015</v>
          </cell>
          <cell r="AC168">
            <v>848</v>
          </cell>
          <cell r="AD168">
            <v>1756</v>
          </cell>
          <cell r="AE168">
            <v>3320</v>
          </cell>
          <cell r="AF168">
            <v>112</v>
          </cell>
          <cell r="AG168">
            <v>43</v>
          </cell>
          <cell r="AH168">
            <v>797</v>
          </cell>
          <cell r="AI168">
            <v>115</v>
          </cell>
          <cell r="AJ168">
            <v>229</v>
          </cell>
          <cell r="AK168">
            <v>184</v>
          </cell>
          <cell r="AL168">
            <v>38429</v>
          </cell>
          <cell r="AM168">
            <v>3064</v>
          </cell>
          <cell r="AN168">
            <v>4</v>
          </cell>
          <cell r="AO168">
            <v>366</v>
          </cell>
          <cell r="AP168">
            <v>0</v>
          </cell>
          <cell r="AQ168">
            <v>21</v>
          </cell>
          <cell r="AR168">
            <v>69</v>
          </cell>
          <cell r="AS168">
            <v>8</v>
          </cell>
          <cell r="AT168">
            <v>463</v>
          </cell>
          <cell r="AU168">
            <v>1</v>
          </cell>
          <cell r="AV168">
            <v>153</v>
          </cell>
          <cell r="AW168">
            <v>22</v>
          </cell>
          <cell r="AX168">
            <v>720</v>
          </cell>
          <cell r="AY168">
            <v>2</v>
          </cell>
          <cell r="AZ168">
            <v>6</v>
          </cell>
          <cell r="BA168">
            <v>1229</v>
          </cell>
        </row>
        <row r="169">
          <cell r="A169" t="str">
            <v>资阳市区县合计</v>
          </cell>
          <cell r="B169" t="str">
            <v>2</v>
          </cell>
          <cell r="C169">
            <v>646657</v>
          </cell>
          <cell r="D169">
            <v>135170</v>
          </cell>
          <cell r="E169">
            <v>86165</v>
          </cell>
          <cell r="F169">
            <v>14524</v>
          </cell>
          <cell r="G169">
            <v>15948</v>
          </cell>
          <cell r="H169">
            <v>7573</v>
          </cell>
          <cell r="I169">
            <v>22</v>
          </cell>
          <cell r="J169">
            <v>367</v>
          </cell>
          <cell r="K169">
            <v>2538</v>
          </cell>
          <cell r="L169">
            <v>8033</v>
          </cell>
          <cell r="M169">
            <v>186935</v>
          </cell>
          <cell r="N169">
            <v>10510</v>
          </cell>
          <cell r="O169">
            <v>2265</v>
          </cell>
          <cell r="P169">
            <v>48</v>
          </cell>
          <cell r="Q169">
            <v>218</v>
          </cell>
          <cell r="R169">
            <v>1157</v>
          </cell>
          <cell r="S169">
            <v>3537</v>
          </cell>
          <cell r="T169">
            <v>2229</v>
          </cell>
          <cell r="U169">
            <v>47</v>
          </cell>
          <cell r="V169">
            <v>154</v>
          </cell>
          <cell r="W169">
            <v>4520</v>
          </cell>
          <cell r="X169">
            <v>4014</v>
          </cell>
          <cell r="Y169">
            <v>60</v>
          </cell>
          <cell r="Z169">
            <v>12516</v>
          </cell>
          <cell r="AA169">
            <v>468</v>
          </cell>
          <cell r="AB169">
            <v>3661</v>
          </cell>
          <cell r="AC169">
            <v>3560</v>
          </cell>
          <cell r="AD169">
            <v>8238</v>
          </cell>
          <cell r="AE169">
            <v>30805</v>
          </cell>
          <cell r="AF169">
            <v>172</v>
          </cell>
          <cell r="AG169">
            <v>299</v>
          </cell>
          <cell r="AH169">
            <v>1382</v>
          </cell>
          <cell r="AI169">
            <v>288</v>
          </cell>
          <cell r="AJ169">
            <v>1214</v>
          </cell>
          <cell r="AK169">
            <v>2290</v>
          </cell>
          <cell r="AL169">
            <v>93283</v>
          </cell>
          <cell r="AM169">
            <v>139993</v>
          </cell>
          <cell r="AN169">
            <v>525</v>
          </cell>
          <cell r="AO169">
            <v>47775</v>
          </cell>
          <cell r="AP169">
            <v>476</v>
          </cell>
          <cell r="AQ169">
            <v>6653</v>
          </cell>
          <cell r="AR169">
            <v>25240</v>
          </cell>
          <cell r="AS169">
            <v>7601</v>
          </cell>
          <cell r="AT169">
            <v>16480</v>
          </cell>
          <cell r="AU169">
            <v>3022</v>
          </cell>
          <cell r="AV169">
            <v>4444</v>
          </cell>
          <cell r="AW169">
            <v>10976</v>
          </cell>
          <cell r="AX169">
            <v>3688</v>
          </cell>
          <cell r="AY169">
            <v>5</v>
          </cell>
          <cell r="AZ169">
            <v>0</v>
          </cell>
          <cell r="BA169">
            <v>13108</v>
          </cell>
        </row>
        <row r="170">
          <cell r="A170" t="str">
            <v>　雁江区</v>
          </cell>
          <cell r="B170">
            <v>3</v>
          </cell>
          <cell r="C170">
            <v>108699</v>
          </cell>
          <cell r="D170">
            <v>24494</v>
          </cell>
          <cell r="E170">
            <v>17699</v>
          </cell>
          <cell r="F170">
            <v>1000</v>
          </cell>
          <cell r="G170">
            <v>3798</v>
          </cell>
          <cell r="H170">
            <v>225</v>
          </cell>
          <cell r="I170">
            <v>3</v>
          </cell>
          <cell r="J170">
            <v>0</v>
          </cell>
          <cell r="K170">
            <v>0</v>
          </cell>
          <cell r="L170">
            <v>1769</v>
          </cell>
          <cell r="M170">
            <v>34232</v>
          </cell>
          <cell r="N170">
            <v>2184</v>
          </cell>
          <cell r="O170">
            <v>364</v>
          </cell>
          <cell r="P170">
            <v>1</v>
          </cell>
          <cell r="Q170">
            <v>158</v>
          </cell>
          <cell r="R170">
            <v>236</v>
          </cell>
          <cell r="S170">
            <v>902</v>
          </cell>
          <cell r="T170">
            <v>456</v>
          </cell>
          <cell r="U170">
            <v>10</v>
          </cell>
          <cell r="V170">
            <v>59</v>
          </cell>
          <cell r="W170">
            <v>864</v>
          </cell>
          <cell r="X170">
            <v>884</v>
          </cell>
          <cell r="Y170">
            <v>0</v>
          </cell>
          <cell r="Z170">
            <v>1454</v>
          </cell>
          <cell r="AA170">
            <v>127</v>
          </cell>
          <cell r="AB170">
            <v>469</v>
          </cell>
          <cell r="AC170">
            <v>669</v>
          </cell>
          <cell r="AD170">
            <v>1596</v>
          </cell>
          <cell r="AE170">
            <v>4878</v>
          </cell>
          <cell r="AF170">
            <v>54</v>
          </cell>
          <cell r="AG170">
            <v>3</v>
          </cell>
          <cell r="AH170">
            <v>227</v>
          </cell>
          <cell r="AI170">
            <v>0</v>
          </cell>
          <cell r="AJ170">
            <v>134</v>
          </cell>
          <cell r="AK170">
            <v>308</v>
          </cell>
          <cell r="AL170">
            <v>18195</v>
          </cell>
          <cell r="AM170">
            <v>30888</v>
          </cell>
          <cell r="AN170">
            <v>135</v>
          </cell>
          <cell r="AO170">
            <v>10525</v>
          </cell>
          <cell r="AP170">
            <v>162</v>
          </cell>
          <cell r="AQ170">
            <v>1517</v>
          </cell>
          <cell r="AR170">
            <v>5430</v>
          </cell>
          <cell r="AS170">
            <v>3896</v>
          </cell>
          <cell r="AT170">
            <v>4521</v>
          </cell>
          <cell r="AU170">
            <v>546</v>
          </cell>
          <cell r="AV170">
            <v>493</v>
          </cell>
          <cell r="AW170">
            <v>1193</v>
          </cell>
          <cell r="AX170">
            <v>793</v>
          </cell>
          <cell r="AY170">
            <v>2</v>
          </cell>
          <cell r="AZ170">
            <v>0</v>
          </cell>
          <cell r="BA170">
            <v>1675</v>
          </cell>
        </row>
        <row r="171">
          <cell r="A171" t="str">
            <v>　简阳市</v>
          </cell>
          <cell r="B171" t="str">
            <v>3</v>
          </cell>
          <cell r="C171">
            <v>244152</v>
          </cell>
          <cell r="D171">
            <v>41661</v>
          </cell>
          <cell r="E171">
            <v>26251</v>
          </cell>
          <cell r="F171">
            <v>3834</v>
          </cell>
          <cell r="G171">
            <v>4556</v>
          </cell>
          <cell r="H171">
            <v>3266</v>
          </cell>
          <cell r="I171">
            <v>10</v>
          </cell>
          <cell r="J171">
            <v>355</v>
          </cell>
          <cell r="K171">
            <v>915</v>
          </cell>
          <cell r="L171">
            <v>2474</v>
          </cell>
          <cell r="M171">
            <v>46130</v>
          </cell>
          <cell r="N171">
            <v>3621</v>
          </cell>
          <cell r="O171">
            <v>751</v>
          </cell>
          <cell r="P171">
            <v>32</v>
          </cell>
          <cell r="Q171">
            <v>19</v>
          </cell>
          <cell r="R171">
            <v>396</v>
          </cell>
          <cell r="S171">
            <v>1308</v>
          </cell>
          <cell r="T171">
            <v>664</v>
          </cell>
          <cell r="U171">
            <v>17</v>
          </cell>
          <cell r="V171">
            <v>55</v>
          </cell>
          <cell r="W171">
            <v>1501</v>
          </cell>
          <cell r="X171">
            <v>1187</v>
          </cell>
          <cell r="Y171">
            <v>52</v>
          </cell>
          <cell r="Z171">
            <v>4357</v>
          </cell>
          <cell r="AA171">
            <v>272</v>
          </cell>
          <cell r="AB171">
            <v>1288</v>
          </cell>
          <cell r="AC171">
            <v>1265</v>
          </cell>
          <cell r="AD171">
            <v>2133</v>
          </cell>
          <cell r="AE171">
            <v>11874</v>
          </cell>
          <cell r="AF171">
            <v>2</v>
          </cell>
          <cell r="AG171">
            <v>214</v>
          </cell>
          <cell r="AH171">
            <v>736</v>
          </cell>
          <cell r="AI171">
            <v>26</v>
          </cell>
          <cell r="AJ171">
            <v>448</v>
          </cell>
          <cell r="AK171">
            <v>891</v>
          </cell>
          <cell r="AL171">
            <v>13021</v>
          </cell>
          <cell r="AM171">
            <v>46334</v>
          </cell>
          <cell r="AN171">
            <v>260</v>
          </cell>
          <cell r="AO171">
            <v>18432</v>
          </cell>
          <cell r="AP171">
            <v>167</v>
          </cell>
          <cell r="AQ171">
            <v>1010</v>
          </cell>
          <cell r="AR171">
            <v>6954</v>
          </cell>
          <cell r="AS171">
            <v>1379</v>
          </cell>
          <cell r="AT171">
            <v>5276</v>
          </cell>
          <cell r="AU171">
            <v>767</v>
          </cell>
          <cell r="AV171">
            <v>2343</v>
          </cell>
          <cell r="AW171">
            <v>4042</v>
          </cell>
          <cell r="AX171">
            <v>1029</v>
          </cell>
          <cell r="AY171">
            <v>0</v>
          </cell>
          <cell r="AZ171">
            <v>0</v>
          </cell>
          <cell r="BA171">
            <v>4675</v>
          </cell>
        </row>
        <row r="172">
          <cell r="A172" t="str">
            <v>　安岳县</v>
          </cell>
          <cell r="B172" t="str">
            <v>3</v>
          </cell>
          <cell r="C172">
            <v>188981</v>
          </cell>
          <cell r="D172">
            <v>45653</v>
          </cell>
          <cell r="E172">
            <v>28189</v>
          </cell>
          <cell r="F172">
            <v>6702</v>
          </cell>
          <cell r="G172">
            <v>4330</v>
          </cell>
          <cell r="H172">
            <v>3320</v>
          </cell>
          <cell r="I172">
            <v>3</v>
          </cell>
          <cell r="J172">
            <v>4</v>
          </cell>
          <cell r="K172">
            <v>707</v>
          </cell>
          <cell r="L172">
            <v>2398</v>
          </cell>
          <cell r="M172">
            <v>80688</v>
          </cell>
          <cell r="N172">
            <v>3099</v>
          </cell>
          <cell r="O172">
            <v>717</v>
          </cell>
          <cell r="P172">
            <v>14</v>
          </cell>
          <cell r="Q172">
            <v>19</v>
          </cell>
          <cell r="R172">
            <v>383</v>
          </cell>
          <cell r="S172">
            <v>944</v>
          </cell>
          <cell r="T172">
            <v>709</v>
          </cell>
          <cell r="U172">
            <v>8</v>
          </cell>
          <cell r="V172">
            <v>16</v>
          </cell>
          <cell r="W172">
            <v>1433</v>
          </cell>
          <cell r="X172">
            <v>1276</v>
          </cell>
          <cell r="Y172">
            <v>0</v>
          </cell>
          <cell r="Z172">
            <v>4788</v>
          </cell>
          <cell r="AA172">
            <v>53</v>
          </cell>
          <cell r="AB172">
            <v>1181</v>
          </cell>
          <cell r="AC172">
            <v>989</v>
          </cell>
          <cell r="AD172">
            <v>3290</v>
          </cell>
          <cell r="AE172">
            <v>9965</v>
          </cell>
          <cell r="AF172">
            <v>77</v>
          </cell>
          <cell r="AG172">
            <v>38</v>
          </cell>
          <cell r="AH172">
            <v>311</v>
          </cell>
          <cell r="AI172">
            <v>199</v>
          </cell>
          <cell r="AJ172">
            <v>386</v>
          </cell>
          <cell r="AK172">
            <v>513</v>
          </cell>
          <cell r="AL172">
            <v>50280</v>
          </cell>
          <cell r="AM172">
            <v>38805</v>
          </cell>
          <cell r="AN172">
            <v>65</v>
          </cell>
          <cell r="AO172">
            <v>10263</v>
          </cell>
          <cell r="AP172">
            <v>25</v>
          </cell>
          <cell r="AQ172">
            <v>2838</v>
          </cell>
          <cell r="AR172">
            <v>6969</v>
          </cell>
          <cell r="AS172">
            <v>1665</v>
          </cell>
          <cell r="AT172">
            <v>5407</v>
          </cell>
          <cell r="AU172">
            <v>952</v>
          </cell>
          <cell r="AV172">
            <v>557</v>
          </cell>
          <cell r="AW172">
            <v>4304</v>
          </cell>
          <cell r="AX172">
            <v>934</v>
          </cell>
          <cell r="AY172">
            <v>0</v>
          </cell>
          <cell r="AZ172">
            <v>0</v>
          </cell>
          <cell r="BA172">
            <v>4826</v>
          </cell>
        </row>
        <row r="173">
          <cell r="A173" t="str">
            <v>　乐至县</v>
          </cell>
          <cell r="B173" t="str">
            <v>3</v>
          </cell>
          <cell r="C173">
            <v>104825</v>
          </cell>
          <cell r="D173">
            <v>23362</v>
          </cell>
          <cell r="E173">
            <v>14026</v>
          </cell>
          <cell r="F173">
            <v>2988</v>
          </cell>
          <cell r="G173">
            <v>3264</v>
          </cell>
          <cell r="H173">
            <v>762</v>
          </cell>
          <cell r="I173">
            <v>6</v>
          </cell>
          <cell r="J173">
            <v>8</v>
          </cell>
          <cell r="K173">
            <v>916</v>
          </cell>
          <cell r="L173">
            <v>1392</v>
          </cell>
          <cell r="M173">
            <v>25885</v>
          </cell>
          <cell r="N173">
            <v>1606</v>
          </cell>
          <cell r="O173">
            <v>433</v>
          </cell>
          <cell r="P173">
            <v>1</v>
          </cell>
          <cell r="Q173">
            <v>22</v>
          </cell>
          <cell r="R173">
            <v>142</v>
          </cell>
          <cell r="S173">
            <v>383</v>
          </cell>
          <cell r="T173">
            <v>400</v>
          </cell>
          <cell r="U173">
            <v>12</v>
          </cell>
          <cell r="V173">
            <v>24</v>
          </cell>
          <cell r="W173">
            <v>722</v>
          </cell>
          <cell r="X173">
            <v>667</v>
          </cell>
          <cell r="Y173">
            <v>8</v>
          </cell>
          <cell r="Z173">
            <v>1917</v>
          </cell>
          <cell r="AA173">
            <v>16</v>
          </cell>
          <cell r="AB173">
            <v>723</v>
          </cell>
          <cell r="AC173">
            <v>637</v>
          </cell>
          <cell r="AD173">
            <v>1219</v>
          </cell>
          <cell r="AE173">
            <v>4088</v>
          </cell>
          <cell r="AF173">
            <v>39</v>
          </cell>
          <cell r="AG173">
            <v>44</v>
          </cell>
          <cell r="AH173">
            <v>108</v>
          </cell>
          <cell r="AI173">
            <v>63</v>
          </cell>
          <cell r="AJ173">
            <v>246</v>
          </cell>
          <cell r="AK173">
            <v>578</v>
          </cell>
          <cell r="AL173">
            <v>11787</v>
          </cell>
          <cell r="AM173">
            <v>23966</v>
          </cell>
          <cell r="AN173">
            <v>65</v>
          </cell>
          <cell r="AO173">
            <v>8555</v>
          </cell>
          <cell r="AP173">
            <v>122</v>
          </cell>
          <cell r="AQ173">
            <v>1288</v>
          </cell>
          <cell r="AR173">
            <v>5887</v>
          </cell>
          <cell r="AS173">
            <v>661</v>
          </cell>
          <cell r="AT173">
            <v>1276</v>
          </cell>
          <cell r="AU173">
            <v>757</v>
          </cell>
          <cell r="AV173">
            <v>1051</v>
          </cell>
          <cell r="AW173">
            <v>1437</v>
          </cell>
          <cell r="AX173">
            <v>932</v>
          </cell>
          <cell r="AY173">
            <v>3</v>
          </cell>
          <cell r="AZ173">
            <v>0</v>
          </cell>
          <cell r="BA173">
            <v>1932</v>
          </cell>
        </row>
        <row r="174">
          <cell r="A174" t="str">
            <v>眉山市</v>
          </cell>
          <cell r="B174" t="str">
            <v>0</v>
          </cell>
          <cell r="C174">
            <v>673410</v>
          </cell>
          <cell r="D174">
            <v>140253</v>
          </cell>
          <cell r="E174">
            <v>82881</v>
          </cell>
          <cell r="F174">
            <v>18757</v>
          </cell>
          <cell r="G174">
            <v>17694</v>
          </cell>
          <cell r="H174">
            <v>10099</v>
          </cell>
          <cell r="I174">
            <v>182</v>
          </cell>
          <cell r="J174">
            <v>328</v>
          </cell>
          <cell r="K174">
            <v>446</v>
          </cell>
          <cell r="L174">
            <v>9866</v>
          </cell>
          <cell r="M174">
            <v>199955</v>
          </cell>
          <cell r="N174">
            <v>17013</v>
          </cell>
          <cell r="O174">
            <v>3126</v>
          </cell>
          <cell r="P174">
            <v>270</v>
          </cell>
          <cell r="Q174">
            <v>73</v>
          </cell>
          <cell r="R174">
            <v>1849</v>
          </cell>
          <cell r="S174">
            <v>4124</v>
          </cell>
          <cell r="T174">
            <v>2482</v>
          </cell>
          <cell r="U174">
            <v>31</v>
          </cell>
          <cell r="V174">
            <v>295</v>
          </cell>
          <cell r="W174">
            <v>9149</v>
          </cell>
          <cell r="X174">
            <v>4006</v>
          </cell>
          <cell r="Y174">
            <v>226</v>
          </cell>
          <cell r="Z174">
            <v>9503</v>
          </cell>
          <cell r="AA174">
            <v>374</v>
          </cell>
          <cell r="AB174">
            <v>5737</v>
          </cell>
          <cell r="AC174">
            <v>3860</v>
          </cell>
          <cell r="AD174">
            <v>9221</v>
          </cell>
          <cell r="AE174">
            <v>27426</v>
          </cell>
          <cell r="AF174">
            <v>1095</v>
          </cell>
          <cell r="AG174">
            <v>340</v>
          </cell>
          <cell r="AH174">
            <v>2473</v>
          </cell>
          <cell r="AI174">
            <v>85</v>
          </cell>
          <cell r="AJ174">
            <v>403</v>
          </cell>
          <cell r="AK174">
            <v>1244</v>
          </cell>
          <cell r="AL174">
            <v>95550</v>
          </cell>
          <cell r="AM174">
            <v>116830</v>
          </cell>
          <cell r="AN174">
            <v>388</v>
          </cell>
          <cell r="AO174">
            <v>30877</v>
          </cell>
          <cell r="AP174">
            <v>854</v>
          </cell>
          <cell r="AQ174">
            <v>4224</v>
          </cell>
          <cell r="AR174">
            <v>21192</v>
          </cell>
          <cell r="AS174">
            <v>7716</v>
          </cell>
          <cell r="AT174">
            <v>10319</v>
          </cell>
          <cell r="AU174">
            <v>3350</v>
          </cell>
          <cell r="AV174">
            <v>1700</v>
          </cell>
          <cell r="AW174">
            <v>7168</v>
          </cell>
          <cell r="AX174">
            <v>3685</v>
          </cell>
          <cell r="AY174">
            <v>3</v>
          </cell>
          <cell r="AZ174">
            <v>71</v>
          </cell>
          <cell r="BA174">
            <v>25283</v>
          </cell>
        </row>
        <row r="175">
          <cell r="A175" t="str">
            <v>眉山市本级</v>
          </cell>
          <cell r="B175" t="str">
            <v>1</v>
          </cell>
          <cell r="C175">
            <v>177060</v>
          </cell>
          <cell r="D175">
            <v>19808</v>
          </cell>
          <cell r="E175">
            <v>8438</v>
          </cell>
          <cell r="F175">
            <v>5017</v>
          </cell>
          <cell r="G175">
            <v>3494</v>
          </cell>
          <cell r="H175">
            <v>769</v>
          </cell>
          <cell r="I175">
            <v>160</v>
          </cell>
          <cell r="J175">
            <v>97</v>
          </cell>
          <cell r="K175">
            <v>22</v>
          </cell>
          <cell r="L175">
            <v>1811</v>
          </cell>
          <cell r="M175">
            <v>41972</v>
          </cell>
          <cell r="N175">
            <v>3534</v>
          </cell>
          <cell r="O175">
            <v>467</v>
          </cell>
          <cell r="P175">
            <v>159</v>
          </cell>
          <cell r="Q175">
            <v>36</v>
          </cell>
          <cell r="R175">
            <v>242</v>
          </cell>
          <cell r="S175">
            <v>821</v>
          </cell>
          <cell r="T175">
            <v>260</v>
          </cell>
          <cell r="U175">
            <v>10</v>
          </cell>
          <cell r="V175">
            <v>177</v>
          </cell>
          <cell r="W175">
            <v>1982</v>
          </cell>
          <cell r="X175">
            <v>793</v>
          </cell>
          <cell r="Y175">
            <v>213</v>
          </cell>
          <cell r="Z175">
            <v>517</v>
          </cell>
          <cell r="AA175">
            <v>156</v>
          </cell>
          <cell r="AB175">
            <v>965</v>
          </cell>
          <cell r="AC175">
            <v>591</v>
          </cell>
          <cell r="AD175">
            <v>1736</v>
          </cell>
          <cell r="AE175">
            <v>4869</v>
          </cell>
          <cell r="AF175">
            <v>983</v>
          </cell>
          <cell r="AG175">
            <v>182</v>
          </cell>
          <cell r="AH175">
            <v>273</v>
          </cell>
          <cell r="AI175">
            <v>11</v>
          </cell>
          <cell r="AJ175">
            <v>106</v>
          </cell>
          <cell r="AK175">
            <v>60</v>
          </cell>
          <cell r="AL175">
            <v>22829</v>
          </cell>
          <cell r="AM175">
            <v>8628</v>
          </cell>
          <cell r="AN175">
            <v>31</v>
          </cell>
          <cell r="AO175">
            <v>618</v>
          </cell>
          <cell r="AP175">
            <v>3</v>
          </cell>
          <cell r="AQ175">
            <v>35</v>
          </cell>
          <cell r="AR175">
            <v>17</v>
          </cell>
          <cell r="AS175">
            <v>0</v>
          </cell>
          <cell r="AT175">
            <v>139</v>
          </cell>
          <cell r="AU175">
            <v>154</v>
          </cell>
          <cell r="AV175">
            <v>0</v>
          </cell>
          <cell r="AW175">
            <v>0</v>
          </cell>
          <cell r="AX175">
            <v>381</v>
          </cell>
          <cell r="AY175">
            <v>0</v>
          </cell>
          <cell r="AZ175">
            <v>70</v>
          </cell>
          <cell r="BA175">
            <v>7180</v>
          </cell>
        </row>
        <row r="176">
          <cell r="A176" t="str">
            <v>眉山市区县合计</v>
          </cell>
          <cell r="B176" t="str">
            <v>2</v>
          </cell>
          <cell r="C176">
            <v>496352</v>
          </cell>
          <cell r="D176">
            <v>120443</v>
          </cell>
          <cell r="E176">
            <v>74439</v>
          </cell>
          <cell r="F176">
            <v>13738</v>
          </cell>
          <cell r="G176">
            <v>14200</v>
          </cell>
          <cell r="H176">
            <v>9336</v>
          </cell>
          <cell r="I176">
            <v>21</v>
          </cell>
          <cell r="J176">
            <v>236</v>
          </cell>
          <cell r="K176">
            <v>423</v>
          </cell>
          <cell r="L176">
            <v>8050</v>
          </cell>
          <cell r="M176">
            <v>157985</v>
          </cell>
          <cell r="N176">
            <v>13484</v>
          </cell>
          <cell r="O176">
            <v>2649</v>
          </cell>
          <cell r="P176">
            <v>113</v>
          </cell>
          <cell r="Q176">
            <v>38</v>
          </cell>
          <cell r="R176">
            <v>1606</v>
          </cell>
          <cell r="S176">
            <v>3289</v>
          </cell>
          <cell r="T176">
            <v>2228</v>
          </cell>
          <cell r="U176">
            <v>22</v>
          </cell>
          <cell r="V176">
            <v>112</v>
          </cell>
          <cell r="W176">
            <v>7163</v>
          </cell>
          <cell r="X176">
            <v>3205</v>
          </cell>
          <cell r="Y176">
            <v>12</v>
          </cell>
          <cell r="Z176">
            <v>8992</v>
          </cell>
          <cell r="AA176">
            <v>220</v>
          </cell>
          <cell r="AB176">
            <v>4781</v>
          </cell>
          <cell r="AC176">
            <v>3269</v>
          </cell>
          <cell r="AD176">
            <v>7490</v>
          </cell>
          <cell r="AE176">
            <v>22559</v>
          </cell>
          <cell r="AF176">
            <v>114</v>
          </cell>
          <cell r="AG176">
            <v>159</v>
          </cell>
          <cell r="AH176">
            <v>2201</v>
          </cell>
          <cell r="AI176">
            <v>74</v>
          </cell>
          <cell r="AJ176">
            <v>290</v>
          </cell>
          <cell r="AK176">
            <v>1182</v>
          </cell>
          <cell r="AL176">
            <v>72733</v>
          </cell>
          <cell r="AM176">
            <v>108210</v>
          </cell>
          <cell r="AN176">
            <v>351</v>
          </cell>
          <cell r="AO176">
            <v>30272</v>
          </cell>
          <cell r="AP176">
            <v>853</v>
          </cell>
          <cell r="AQ176">
            <v>4182</v>
          </cell>
          <cell r="AR176">
            <v>21183</v>
          </cell>
          <cell r="AS176">
            <v>7715</v>
          </cell>
          <cell r="AT176">
            <v>10181</v>
          </cell>
          <cell r="AU176">
            <v>3195</v>
          </cell>
          <cell r="AV176">
            <v>1699</v>
          </cell>
          <cell r="AW176">
            <v>7170</v>
          </cell>
          <cell r="AX176">
            <v>3302</v>
          </cell>
          <cell r="AY176">
            <v>4</v>
          </cell>
          <cell r="AZ176">
            <v>1</v>
          </cell>
          <cell r="BA176">
            <v>18102</v>
          </cell>
        </row>
        <row r="177">
          <cell r="A177" t="str">
            <v>　东坡区</v>
          </cell>
          <cell r="B177">
            <v>3</v>
          </cell>
          <cell r="C177">
            <v>107631</v>
          </cell>
          <cell r="D177">
            <v>25304</v>
          </cell>
          <cell r="E177">
            <v>14998</v>
          </cell>
          <cell r="F177">
            <v>3151</v>
          </cell>
          <cell r="G177">
            <v>2915</v>
          </cell>
          <cell r="H177">
            <v>1929</v>
          </cell>
          <cell r="I177">
            <v>0</v>
          </cell>
          <cell r="J177">
            <v>0</v>
          </cell>
          <cell r="K177">
            <v>288</v>
          </cell>
          <cell r="L177">
            <v>2023</v>
          </cell>
          <cell r="M177">
            <v>40487</v>
          </cell>
          <cell r="N177">
            <v>3769</v>
          </cell>
          <cell r="O177">
            <v>315</v>
          </cell>
          <cell r="P177">
            <v>16</v>
          </cell>
          <cell r="Q177">
            <v>1</v>
          </cell>
          <cell r="R177">
            <v>271</v>
          </cell>
          <cell r="S177">
            <v>616</v>
          </cell>
          <cell r="T177">
            <v>369</v>
          </cell>
          <cell r="U177">
            <v>0</v>
          </cell>
          <cell r="V177">
            <v>10</v>
          </cell>
          <cell r="W177">
            <v>1066</v>
          </cell>
          <cell r="X177">
            <v>577</v>
          </cell>
          <cell r="Y177">
            <v>0</v>
          </cell>
          <cell r="Z177">
            <v>1819</v>
          </cell>
          <cell r="AA177">
            <v>12</v>
          </cell>
          <cell r="AB177">
            <v>956</v>
          </cell>
          <cell r="AC177">
            <v>464</v>
          </cell>
          <cell r="AD177">
            <v>1719</v>
          </cell>
          <cell r="AE177">
            <v>4839</v>
          </cell>
          <cell r="AF177">
            <v>43</v>
          </cell>
          <cell r="AG177">
            <v>100</v>
          </cell>
          <cell r="AH177">
            <v>57</v>
          </cell>
          <cell r="AI177">
            <v>0</v>
          </cell>
          <cell r="AJ177">
            <v>71</v>
          </cell>
          <cell r="AK177">
            <v>397</v>
          </cell>
          <cell r="AL177">
            <v>23000</v>
          </cell>
          <cell r="AM177">
            <v>21871</v>
          </cell>
          <cell r="AN177">
            <v>58</v>
          </cell>
          <cell r="AO177">
            <v>5546</v>
          </cell>
          <cell r="AP177">
            <v>7</v>
          </cell>
          <cell r="AQ177">
            <v>2348</v>
          </cell>
          <cell r="AR177">
            <v>4280</v>
          </cell>
          <cell r="AS177">
            <v>656</v>
          </cell>
          <cell r="AT177">
            <v>3093</v>
          </cell>
          <cell r="AU177">
            <v>1017</v>
          </cell>
          <cell r="AV177">
            <v>306</v>
          </cell>
          <cell r="AW177">
            <v>1660</v>
          </cell>
          <cell r="AX177">
            <v>936</v>
          </cell>
          <cell r="AY177">
            <v>0</v>
          </cell>
          <cell r="AZ177">
            <v>0</v>
          </cell>
          <cell r="BA177">
            <v>1964</v>
          </cell>
        </row>
        <row r="178">
          <cell r="A178" t="str">
            <v>　仁寿县</v>
          </cell>
          <cell r="B178" t="str">
            <v>3</v>
          </cell>
          <cell r="C178">
            <v>195027</v>
          </cell>
          <cell r="D178">
            <v>50339</v>
          </cell>
          <cell r="E178">
            <v>32014</v>
          </cell>
          <cell r="F178">
            <v>5481</v>
          </cell>
          <cell r="G178">
            <v>5483</v>
          </cell>
          <cell r="H178">
            <v>4483</v>
          </cell>
          <cell r="I178">
            <v>0</v>
          </cell>
          <cell r="J178">
            <v>150</v>
          </cell>
          <cell r="K178">
            <v>0</v>
          </cell>
          <cell r="L178">
            <v>2728</v>
          </cell>
          <cell r="M178">
            <v>42895</v>
          </cell>
          <cell r="N178">
            <v>6102</v>
          </cell>
          <cell r="O178">
            <v>1754</v>
          </cell>
          <cell r="P178">
            <v>42</v>
          </cell>
          <cell r="Q178">
            <v>10</v>
          </cell>
          <cell r="R178">
            <v>970</v>
          </cell>
          <cell r="S178">
            <v>1571</v>
          </cell>
          <cell r="T178">
            <v>850</v>
          </cell>
          <cell r="U178">
            <v>0</v>
          </cell>
          <cell r="V178">
            <v>41</v>
          </cell>
          <cell r="W178">
            <v>3254</v>
          </cell>
          <cell r="X178">
            <v>1668</v>
          </cell>
          <cell r="Y178">
            <v>0</v>
          </cell>
          <cell r="Z178">
            <v>3719</v>
          </cell>
          <cell r="AA178">
            <v>126</v>
          </cell>
          <cell r="AB178">
            <v>2400</v>
          </cell>
          <cell r="AC178">
            <v>1744</v>
          </cell>
          <cell r="AD178">
            <v>2585</v>
          </cell>
          <cell r="AE178">
            <v>10180</v>
          </cell>
          <cell r="AF178">
            <v>23</v>
          </cell>
          <cell r="AG178">
            <v>0</v>
          </cell>
          <cell r="AH178">
            <v>316</v>
          </cell>
          <cell r="AI178">
            <v>48</v>
          </cell>
          <cell r="AJ178">
            <v>70</v>
          </cell>
          <cell r="AK178">
            <v>159</v>
          </cell>
          <cell r="AL178">
            <v>5263</v>
          </cell>
          <cell r="AM178">
            <v>45565</v>
          </cell>
          <cell r="AN178">
            <v>88</v>
          </cell>
          <cell r="AO178">
            <v>11584</v>
          </cell>
          <cell r="AP178">
            <v>740</v>
          </cell>
          <cell r="AQ178">
            <v>1032</v>
          </cell>
          <cell r="AR178">
            <v>9030</v>
          </cell>
          <cell r="AS178">
            <v>5282</v>
          </cell>
          <cell r="AT178">
            <v>5242</v>
          </cell>
          <cell r="AU178">
            <v>1433</v>
          </cell>
          <cell r="AV178">
            <v>789</v>
          </cell>
          <cell r="AW178">
            <v>4792</v>
          </cell>
          <cell r="AX178">
            <v>1409</v>
          </cell>
          <cell r="AY178">
            <v>0</v>
          </cell>
          <cell r="AZ178">
            <v>0</v>
          </cell>
          <cell r="BA178">
            <v>4144</v>
          </cell>
        </row>
        <row r="179">
          <cell r="A179" t="str">
            <v>　彭山县</v>
          </cell>
          <cell r="B179" t="str">
            <v>3</v>
          </cell>
          <cell r="C179">
            <v>60377</v>
          </cell>
          <cell r="D179">
            <v>14090</v>
          </cell>
          <cell r="E179">
            <v>8850</v>
          </cell>
          <cell r="F179">
            <v>1355</v>
          </cell>
          <cell r="G179">
            <v>1595</v>
          </cell>
          <cell r="H179">
            <v>1036</v>
          </cell>
          <cell r="I179">
            <v>6</v>
          </cell>
          <cell r="J179">
            <v>43</v>
          </cell>
          <cell r="K179">
            <v>113</v>
          </cell>
          <cell r="L179">
            <v>1092</v>
          </cell>
          <cell r="M179">
            <v>15884</v>
          </cell>
          <cell r="N179">
            <v>809</v>
          </cell>
          <cell r="O179">
            <v>129</v>
          </cell>
          <cell r="P179">
            <v>2</v>
          </cell>
          <cell r="Q179">
            <v>1</v>
          </cell>
          <cell r="R179">
            <v>122</v>
          </cell>
          <cell r="S179">
            <v>413</v>
          </cell>
          <cell r="T179">
            <v>314</v>
          </cell>
          <cell r="U179">
            <v>0</v>
          </cell>
          <cell r="V179">
            <v>2</v>
          </cell>
          <cell r="W179">
            <v>900</v>
          </cell>
          <cell r="X179">
            <v>236</v>
          </cell>
          <cell r="Y179">
            <v>0</v>
          </cell>
          <cell r="Z179">
            <v>672</v>
          </cell>
          <cell r="AA179">
            <v>17</v>
          </cell>
          <cell r="AB179">
            <v>249</v>
          </cell>
          <cell r="AC179">
            <v>209</v>
          </cell>
          <cell r="AD179">
            <v>1231</v>
          </cell>
          <cell r="AE179">
            <v>2303</v>
          </cell>
          <cell r="AF179">
            <v>13</v>
          </cell>
          <cell r="AG179">
            <v>29</v>
          </cell>
          <cell r="AH179">
            <v>213</v>
          </cell>
          <cell r="AI179">
            <v>0</v>
          </cell>
          <cell r="AJ179">
            <v>64</v>
          </cell>
          <cell r="AK179">
            <v>128</v>
          </cell>
          <cell r="AL179">
            <v>7828</v>
          </cell>
          <cell r="AM179">
            <v>12573</v>
          </cell>
          <cell r="AN179">
            <v>46</v>
          </cell>
          <cell r="AO179">
            <v>4881</v>
          </cell>
          <cell r="AP179">
            <v>90</v>
          </cell>
          <cell r="AQ179">
            <v>313</v>
          </cell>
          <cell r="AR179">
            <v>726</v>
          </cell>
          <cell r="AS179">
            <v>167</v>
          </cell>
          <cell r="AT179">
            <v>431</v>
          </cell>
          <cell r="AU179">
            <v>263</v>
          </cell>
          <cell r="AV179">
            <v>219</v>
          </cell>
          <cell r="AW179">
            <v>29</v>
          </cell>
          <cell r="AX179">
            <v>154</v>
          </cell>
          <cell r="AY179">
            <v>0</v>
          </cell>
          <cell r="AZ179">
            <v>0</v>
          </cell>
          <cell r="BA179">
            <v>5254</v>
          </cell>
        </row>
        <row r="180">
          <cell r="A180" t="str">
            <v>　洪雅县</v>
          </cell>
          <cell r="B180" t="str">
            <v>3</v>
          </cell>
          <cell r="C180">
            <v>68801</v>
          </cell>
          <cell r="D180">
            <v>14429</v>
          </cell>
          <cell r="E180">
            <v>8001</v>
          </cell>
          <cell r="F180">
            <v>2281</v>
          </cell>
          <cell r="G180">
            <v>1891</v>
          </cell>
          <cell r="H180">
            <v>815</v>
          </cell>
          <cell r="I180">
            <v>3</v>
          </cell>
          <cell r="J180">
            <v>38</v>
          </cell>
          <cell r="K180">
            <v>3</v>
          </cell>
          <cell r="L180">
            <v>1397</v>
          </cell>
          <cell r="M180">
            <v>34760</v>
          </cell>
          <cell r="N180">
            <v>845</v>
          </cell>
          <cell r="O180">
            <v>258</v>
          </cell>
          <cell r="P180">
            <v>43</v>
          </cell>
          <cell r="Q180">
            <v>13</v>
          </cell>
          <cell r="R180">
            <v>89</v>
          </cell>
          <cell r="S180">
            <v>344</v>
          </cell>
          <cell r="T180">
            <v>287</v>
          </cell>
          <cell r="U180">
            <v>18</v>
          </cell>
          <cell r="V180">
            <v>31</v>
          </cell>
          <cell r="W180">
            <v>931</v>
          </cell>
          <cell r="X180">
            <v>444</v>
          </cell>
          <cell r="Y180">
            <v>5</v>
          </cell>
          <cell r="Z180">
            <v>1981</v>
          </cell>
          <cell r="AA180">
            <v>30</v>
          </cell>
          <cell r="AB180">
            <v>595</v>
          </cell>
          <cell r="AC180">
            <v>215</v>
          </cell>
          <cell r="AD180">
            <v>729</v>
          </cell>
          <cell r="AE180">
            <v>2694</v>
          </cell>
          <cell r="AF180">
            <v>18</v>
          </cell>
          <cell r="AG180">
            <v>22</v>
          </cell>
          <cell r="AH180">
            <v>1540</v>
          </cell>
          <cell r="AI180">
            <v>9</v>
          </cell>
          <cell r="AJ180">
            <v>38</v>
          </cell>
          <cell r="AK180">
            <v>156</v>
          </cell>
          <cell r="AL180">
            <v>23425</v>
          </cell>
          <cell r="AM180">
            <v>15496</v>
          </cell>
          <cell r="AN180">
            <v>75</v>
          </cell>
          <cell r="AO180">
            <v>4185</v>
          </cell>
          <cell r="AP180">
            <v>2</v>
          </cell>
          <cell r="AQ180">
            <v>275</v>
          </cell>
          <cell r="AR180">
            <v>5571</v>
          </cell>
          <cell r="AS180">
            <v>779</v>
          </cell>
          <cell r="AT180">
            <v>265</v>
          </cell>
          <cell r="AU180">
            <v>298</v>
          </cell>
          <cell r="AV180">
            <v>178</v>
          </cell>
          <cell r="AW180">
            <v>261</v>
          </cell>
          <cell r="AX180">
            <v>313</v>
          </cell>
          <cell r="AY180">
            <v>4</v>
          </cell>
          <cell r="AZ180">
            <v>1</v>
          </cell>
          <cell r="BA180">
            <v>3289</v>
          </cell>
        </row>
        <row r="181">
          <cell r="A181" t="str">
            <v>　丹棱县</v>
          </cell>
          <cell r="B181" t="str">
            <v>3</v>
          </cell>
          <cell r="C181">
            <v>31339</v>
          </cell>
          <cell r="D181">
            <v>7938</v>
          </cell>
          <cell r="E181">
            <v>4853</v>
          </cell>
          <cell r="F181">
            <v>922</v>
          </cell>
          <cell r="G181">
            <v>1250</v>
          </cell>
          <cell r="H181">
            <v>495</v>
          </cell>
          <cell r="I181">
            <v>12</v>
          </cell>
          <cell r="J181">
            <v>2</v>
          </cell>
          <cell r="K181">
            <v>19</v>
          </cell>
          <cell r="L181">
            <v>385</v>
          </cell>
          <cell r="M181">
            <v>10249</v>
          </cell>
          <cell r="N181">
            <v>721</v>
          </cell>
          <cell r="O181">
            <v>90</v>
          </cell>
          <cell r="P181">
            <v>4</v>
          </cell>
          <cell r="Q181">
            <v>1</v>
          </cell>
          <cell r="R181">
            <v>57</v>
          </cell>
          <cell r="S181">
            <v>134</v>
          </cell>
          <cell r="T181">
            <v>193</v>
          </cell>
          <cell r="U181">
            <v>4</v>
          </cell>
          <cell r="V181">
            <v>17</v>
          </cell>
          <cell r="W181">
            <v>402</v>
          </cell>
          <cell r="X181">
            <v>174</v>
          </cell>
          <cell r="Y181">
            <v>0</v>
          </cell>
          <cell r="Z181">
            <v>511</v>
          </cell>
          <cell r="AA181">
            <v>5</v>
          </cell>
          <cell r="AB181">
            <v>281</v>
          </cell>
          <cell r="AC181">
            <v>176</v>
          </cell>
          <cell r="AD181">
            <v>553</v>
          </cell>
          <cell r="AE181">
            <v>1238</v>
          </cell>
          <cell r="AF181">
            <v>5</v>
          </cell>
          <cell r="AG181">
            <v>6</v>
          </cell>
          <cell r="AH181">
            <v>18</v>
          </cell>
          <cell r="AI181">
            <v>13</v>
          </cell>
          <cell r="AJ181">
            <v>7</v>
          </cell>
          <cell r="AK181">
            <v>117</v>
          </cell>
          <cell r="AL181">
            <v>5522</v>
          </cell>
          <cell r="AM181">
            <v>6560</v>
          </cell>
          <cell r="AN181">
            <v>43</v>
          </cell>
          <cell r="AO181">
            <v>1802</v>
          </cell>
          <cell r="AP181">
            <v>13</v>
          </cell>
          <cell r="AQ181">
            <v>46</v>
          </cell>
          <cell r="AR181">
            <v>320</v>
          </cell>
          <cell r="AS181">
            <v>15</v>
          </cell>
          <cell r="AT181">
            <v>476</v>
          </cell>
          <cell r="AU181">
            <v>141</v>
          </cell>
          <cell r="AV181">
            <v>5</v>
          </cell>
          <cell r="AW181">
            <v>124</v>
          </cell>
          <cell r="AX181">
            <v>253</v>
          </cell>
          <cell r="AY181">
            <v>0</v>
          </cell>
          <cell r="AZ181">
            <v>0</v>
          </cell>
          <cell r="BA181">
            <v>3322</v>
          </cell>
        </row>
        <row r="182">
          <cell r="A182" t="str">
            <v>　青神县</v>
          </cell>
          <cell r="B182" t="str">
            <v>3</v>
          </cell>
          <cell r="C182">
            <v>33177</v>
          </cell>
          <cell r="D182">
            <v>8343</v>
          </cell>
          <cell r="E182">
            <v>5723</v>
          </cell>
          <cell r="F182">
            <v>548</v>
          </cell>
          <cell r="G182">
            <v>1066</v>
          </cell>
          <cell r="H182">
            <v>578</v>
          </cell>
          <cell r="I182">
            <v>0</v>
          </cell>
          <cell r="J182">
            <v>3</v>
          </cell>
          <cell r="K182">
            <v>0</v>
          </cell>
          <cell r="L182">
            <v>425</v>
          </cell>
          <cell r="M182">
            <v>13710</v>
          </cell>
          <cell r="N182">
            <v>1238</v>
          </cell>
          <cell r="O182">
            <v>103</v>
          </cell>
          <cell r="P182">
            <v>6</v>
          </cell>
          <cell r="Q182">
            <v>12</v>
          </cell>
          <cell r="R182">
            <v>97</v>
          </cell>
          <cell r="S182">
            <v>211</v>
          </cell>
          <cell r="T182">
            <v>215</v>
          </cell>
          <cell r="U182">
            <v>0</v>
          </cell>
          <cell r="V182">
            <v>11</v>
          </cell>
          <cell r="W182">
            <v>610</v>
          </cell>
          <cell r="X182">
            <v>106</v>
          </cell>
          <cell r="Y182">
            <v>7</v>
          </cell>
          <cell r="Z182">
            <v>290</v>
          </cell>
          <cell r="AA182">
            <v>30</v>
          </cell>
          <cell r="AB182">
            <v>300</v>
          </cell>
          <cell r="AC182">
            <v>461</v>
          </cell>
          <cell r="AD182">
            <v>673</v>
          </cell>
          <cell r="AE182">
            <v>1305</v>
          </cell>
          <cell r="AF182">
            <v>12</v>
          </cell>
          <cell r="AG182">
            <v>2</v>
          </cell>
          <cell r="AH182">
            <v>57</v>
          </cell>
          <cell r="AI182">
            <v>4</v>
          </cell>
          <cell r="AJ182">
            <v>40</v>
          </cell>
          <cell r="AK182">
            <v>225</v>
          </cell>
          <cell r="AL182">
            <v>7695</v>
          </cell>
          <cell r="AM182">
            <v>6145</v>
          </cell>
          <cell r="AN182">
            <v>41</v>
          </cell>
          <cell r="AO182">
            <v>2274</v>
          </cell>
          <cell r="AP182">
            <v>1</v>
          </cell>
          <cell r="AQ182">
            <v>168</v>
          </cell>
          <cell r="AR182">
            <v>1256</v>
          </cell>
          <cell r="AS182">
            <v>816</v>
          </cell>
          <cell r="AT182">
            <v>674</v>
          </cell>
          <cell r="AU182">
            <v>43</v>
          </cell>
          <cell r="AV182">
            <v>202</v>
          </cell>
          <cell r="AW182">
            <v>304</v>
          </cell>
          <cell r="AX182">
            <v>237</v>
          </cell>
          <cell r="AY182">
            <v>0</v>
          </cell>
          <cell r="AZ182">
            <v>0</v>
          </cell>
          <cell r="BA182">
            <v>129</v>
          </cell>
        </row>
        <row r="183">
          <cell r="A183" t="str">
            <v>巴中市</v>
          </cell>
          <cell r="B183" t="str">
            <v>0</v>
          </cell>
          <cell r="C183">
            <v>550079</v>
          </cell>
          <cell r="D183">
            <v>131441</v>
          </cell>
          <cell r="E183">
            <v>89948</v>
          </cell>
          <cell r="F183">
            <v>17972</v>
          </cell>
          <cell r="G183">
            <v>8421</v>
          </cell>
          <cell r="H183">
            <v>5509</v>
          </cell>
          <cell r="I183">
            <v>84</v>
          </cell>
          <cell r="J183">
            <v>277</v>
          </cell>
          <cell r="K183">
            <v>1264</v>
          </cell>
          <cell r="L183">
            <v>7966</v>
          </cell>
          <cell r="M183">
            <v>158839</v>
          </cell>
          <cell r="N183">
            <v>14688</v>
          </cell>
          <cell r="O183">
            <v>2900</v>
          </cell>
          <cell r="P183">
            <v>105</v>
          </cell>
          <cell r="Q183">
            <v>96</v>
          </cell>
          <cell r="R183">
            <v>1469</v>
          </cell>
          <cell r="S183">
            <v>3411</v>
          </cell>
          <cell r="T183">
            <v>2586</v>
          </cell>
          <cell r="U183">
            <v>321</v>
          </cell>
          <cell r="V183">
            <v>312</v>
          </cell>
          <cell r="W183">
            <v>6587</v>
          </cell>
          <cell r="X183">
            <v>7485</v>
          </cell>
          <cell r="Y183">
            <v>10</v>
          </cell>
          <cell r="Z183">
            <v>14353</v>
          </cell>
          <cell r="AA183">
            <v>639</v>
          </cell>
          <cell r="AB183">
            <v>5398</v>
          </cell>
          <cell r="AC183">
            <v>4185</v>
          </cell>
          <cell r="AD183">
            <v>4154</v>
          </cell>
          <cell r="AE183">
            <v>25058</v>
          </cell>
          <cell r="AF183">
            <v>748</v>
          </cell>
          <cell r="AG183">
            <v>477</v>
          </cell>
          <cell r="AH183">
            <v>2465</v>
          </cell>
          <cell r="AI183">
            <v>180</v>
          </cell>
          <cell r="AJ183">
            <v>935</v>
          </cell>
          <cell r="AK183">
            <v>1184</v>
          </cell>
          <cell r="AL183">
            <v>59093</v>
          </cell>
          <cell r="AM183">
            <v>135001</v>
          </cell>
          <cell r="AN183">
            <v>472</v>
          </cell>
          <cell r="AO183">
            <v>37636</v>
          </cell>
          <cell r="AP183">
            <v>124</v>
          </cell>
          <cell r="AQ183">
            <v>2765</v>
          </cell>
          <cell r="AR183">
            <v>25864</v>
          </cell>
          <cell r="AS183">
            <v>4543</v>
          </cell>
          <cell r="AT183">
            <v>16519</v>
          </cell>
          <cell r="AU183">
            <v>1739</v>
          </cell>
          <cell r="AV183">
            <v>1514</v>
          </cell>
          <cell r="AW183">
            <v>9464</v>
          </cell>
          <cell r="AX183">
            <v>2862</v>
          </cell>
          <cell r="AY183">
            <v>239</v>
          </cell>
          <cell r="AZ183">
            <v>176</v>
          </cell>
          <cell r="BA183">
            <v>31084</v>
          </cell>
        </row>
        <row r="184">
          <cell r="A184" t="str">
            <v>巴中市本级</v>
          </cell>
          <cell r="B184">
            <v>1</v>
          </cell>
          <cell r="C184">
            <v>78856</v>
          </cell>
          <cell r="D184">
            <v>15073</v>
          </cell>
          <cell r="E184">
            <v>8005</v>
          </cell>
          <cell r="F184">
            <v>2040</v>
          </cell>
          <cell r="G184">
            <v>1357</v>
          </cell>
          <cell r="H184">
            <v>1077</v>
          </cell>
          <cell r="I184">
            <v>5</v>
          </cell>
          <cell r="J184">
            <v>120</v>
          </cell>
          <cell r="K184">
            <v>1264</v>
          </cell>
          <cell r="L184">
            <v>1205</v>
          </cell>
          <cell r="M184">
            <v>36023</v>
          </cell>
          <cell r="N184">
            <v>1680</v>
          </cell>
          <cell r="O184">
            <v>748</v>
          </cell>
          <cell r="P184">
            <v>33</v>
          </cell>
          <cell r="Q184">
            <v>41</v>
          </cell>
          <cell r="R184">
            <v>255</v>
          </cell>
          <cell r="S184">
            <v>840</v>
          </cell>
          <cell r="T184">
            <v>699</v>
          </cell>
          <cell r="U184">
            <v>64</v>
          </cell>
          <cell r="V184">
            <v>153</v>
          </cell>
          <cell r="W184">
            <v>1964</v>
          </cell>
          <cell r="X184">
            <v>1723</v>
          </cell>
          <cell r="Y184">
            <v>11</v>
          </cell>
          <cell r="Z184">
            <v>1502</v>
          </cell>
          <cell r="AA184">
            <v>255</v>
          </cell>
          <cell r="AB184">
            <v>1436</v>
          </cell>
          <cell r="AC184">
            <v>1293</v>
          </cell>
          <cell r="AD184">
            <v>1695</v>
          </cell>
          <cell r="AE184">
            <v>7126</v>
          </cell>
          <cell r="AF184">
            <v>298</v>
          </cell>
          <cell r="AG184">
            <v>160</v>
          </cell>
          <cell r="AH184">
            <v>317</v>
          </cell>
          <cell r="AI184">
            <v>57</v>
          </cell>
          <cell r="AJ184">
            <v>106</v>
          </cell>
          <cell r="AK184">
            <v>315</v>
          </cell>
          <cell r="AL184">
            <v>13252</v>
          </cell>
          <cell r="AM184">
            <v>7108</v>
          </cell>
          <cell r="AN184">
            <v>6</v>
          </cell>
          <cell r="AO184">
            <v>725</v>
          </cell>
          <cell r="AP184">
            <v>5</v>
          </cell>
          <cell r="AQ184">
            <v>67</v>
          </cell>
          <cell r="AR184">
            <v>2287</v>
          </cell>
          <cell r="AS184">
            <v>110</v>
          </cell>
          <cell r="AT184">
            <v>331</v>
          </cell>
          <cell r="AU184">
            <v>23</v>
          </cell>
          <cell r="AV184">
            <v>82</v>
          </cell>
          <cell r="AW184">
            <v>1580</v>
          </cell>
          <cell r="AX184">
            <v>535</v>
          </cell>
          <cell r="AY184">
            <v>0</v>
          </cell>
          <cell r="AZ184">
            <v>0</v>
          </cell>
          <cell r="BA184">
            <v>1357</v>
          </cell>
        </row>
        <row r="185">
          <cell r="A185" t="str">
            <v>巴中市区县合计</v>
          </cell>
          <cell r="B185">
            <v>2</v>
          </cell>
          <cell r="C185">
            <v>473408</v>
          </cell>
          <cell r="D185">
            <v>117916</v>
          </cell>
          <cell r="E185">
            <v>83308</v>
          </cell>
          <cell r="F185">
            <v>16013</v>
          </cell>
          <cell r="G185">
            <v>7114</v>
          </cell>
          <cell r="H185">
            <v>4595</v>
          </cell>
          <cell r="I185">
            <v>80</v>
          </cell>
          <cell r="J185">
            <v>170</v>
          </cell>
          <cell r="K185">
            <v>0</v>
          </cell>
          <cell r="L185">
            <v>6636</v>
          </cell>
          <cell r="M185">
            <v>121273</v>
          </cell>
          <cell r="N185">
            <v>13190</v>
          </cell>
          <cell r="O185">
            <v>2173</v>
          </cell>
          <cell r="P185">
            <v>67</v>
          </cell>
          <cell r="Q185">
            <v>58</v>
          </cell>
          <cell r="R185">
            <v>1233</v>
          </cell>
          <cell r="S185">
            <v>2616</v>
          </cell>
          <cell r="T185">
            <v>1947</v>
          </cell>
          <cell r="U185">
            <v>263</v>
          </cell>
          <cell r="V185">
            <v>154</v>
          </cell>
          <cell r="W185">
            <v>4859</v>
          </cell>
          <cell r="X185">
            <v>5831</v>
          </cell>
          <cell r="Y185">
            <v>0</v>
          </cell>
          <cell r="Z185">
            <v>12825</v>
          </cell>
          <cell r="AA185">
            <v>377</v>
          </cell>
          <cell r="AB185">
            <v>4026</v>
          </cell>
          <cell r="AC185">
            <v>3070</v>
          </cell>
          <cell r="AD185">
            <v>2579</v>
          </cell>
          <cell r="AE185">
            <v>18436</v>
          </cell>
          <cell r="AF185">
            <v>465</v>
          </cell>
          <cell r="AG185">
            <v>331</v>
          </cell>
          <cell r="AH185">
            <v>2162</v>
          </cell>
          <cell r="AI185">
            <v>115</v>
          </cell>
          <cell r="AJ185">
            <v>846</v>
          </cell>
          <cell r="AK185">
            <v>898</v>
          </cell>
          <cell r="AL185">
            <v>42752</v>
          </cell>
          <cell r="AM185">
            <v>131107</v>
          </cell>
          <cell r="AN185">
            <v>464</v>
          </cell>
          <cell r="AO185">
            <v>37016</v>
          </cell>
          <cell r="AP185">
            <v>118</v>
          </cell>
          <cell r="AQ185">
            <v>2703</v>
          </cell>
          <cell r="AR185">
            <v>23283</v>
          </cell>
          <cell r="AS185">
            <v>4432</v>
          </cell>
          <cell r="AT185">
            <v>16189</v>
          </cell>
          <cell r="AU185">
            <v>1717</v>
          </cell>
          <cell r="AV185">
            <v>1432</v>
          </cell>
          <cell r="AW185">
            <v>7884</v>
          </cell>
          <cell r="AX185">
            <v>2508</v>
          </cell>
          <cell r="AY185">
            <v>239</v>
          </cell>
          <cell r="AZ185">
            <v>177</v>
          </cell>
          <cell r="BA185">
            <v>32945</v>
          </cell>
        </row>
        <row r="186">
          <cell r="A186" t="str">
            <v>　巴州区</v>
          </cell>
          <cell r="B186">
            <v>3</v>
          </cell>
          <cell r="C186">
            <v>133545</v>
          </cell>
          <cell r="D186">
            <v>38680</v>
          </cell>
          <cell r="E186">
            <v>24659</v>
          </cell>
          <cell r="F186">
            <v>6671</v>
          </cell>
          <cell r="G186">
            <v>2857</v>
          </cell>
          <cell r="H186">
            <v>896</v>
          </cell>
          <cell r="I186">
            <v>50</v>
          </cell>
          <cell r="J186">
            <v>27</v>
          </cell>
          <cell r="K186">
            <v>0</v>
          </cell>
          <cell r="L186">
            <v>3520</v>
          </cell>
          <cell r="M186">
            <v>26035</v>
          </cell>
          <cell r="N186">
            <v>2612</v>
          </cell>
          <cell r="O186">
            <v>510</v>
          </cell>
          <cell r="P186">
            <v>7</v>
          </cell>
          <cell r="Q186">
            <v>6</v>
          </cell>
          <cell r="R186">
            <v>356</v>
          </cell>
          <cell r="S186">
            <v>721</v>
          </cell>
          <cell r="T186">
            <v>524</v>
          </cell>
          <cell r="U186">
            <v>51</v>
          </cell>
          <cell r="V186">
            <v>44</v>
          </cell>
          <cell r="W186">
            <v>1165</v>
          </cell>
          <cell r="X186">
            <v>1416</v>
          </cell>
          <cell r="Y186">
            <v>0</v>
          </cell>
          <cell r="Z186">
            <v>2223</v>
          </cell>
          <cell r="AA186">
            <v>138</v>
          </cell>
          <cell r="AB186">
            <v>1189</v>
          </cell>
          <cell r="AC186">
            <v>953</v>
          </cell>
          <cell r="AD186">
            <v>519</v>
          </cell>
          <cell r="AE186">
            <v>3851</v>
          </cell>
          <cell r="AF186">
            <v>76</v>
          </cell>
          <cell r="AG186">
            <v>145</v>
          </cell>
          <cell r="AH186">
            <v>268</v>
          </cell>
          <cell r="AI186">
            <v>7</v>
          </cell>
          <cell r="AJ186">
            <v>155</v>
          </cell>
          <cell r="AK186">
            <v>280</v>
          </cell>
          <cell r="AL186">
            <v>8819</v>
          </cell>
          <cell r="AM186">
            <v>40196</v>
          </cell>
          <cell r="AN186">
            <v>245</v>
          </cell>
          <cell r="AO186">
            <v>15345</v>
          </cell>
          <cell r="AP186">
            <v>0</v>
          </cell>
          <cell r="AQ186">
            <v>1024</v>
          </cell>
          <cell r="AR186">
            <v>8008</v>
          </cell>
          <cell r="AS186">
            <v>2008</v>
          </cell>
          <cell r="AT186">
            <v>6023</v>
          </cell>
          <cell r="AU186">
            <v>527</v>
          </cell>
          <cell r="AV186">
            <v>548</v>
          </cell>
          <cell r="AW186">
            <v>1921</v>
          </cell>
          <cell r="AX186">
            <v>582</v>
          </cell>
          <cell r="AY186">
            <v>0</v>
          </cell>
          <cell r="AZ186">
            <v>0</v>
          </cell>
          <cell r="BA186">
            <v>3965</v>
          </cell>
        </row>
        <row r="187">
          <cell r="A187" t="str">
            <v>　南江县</v>
          </cell>
          <cell r="B187">
            <v>3</v>
          </cell>
          <cell r="C187">
            <v>101485</v>
          </cell>
          <cell r="D187">
            <v>22660</v>
          </cell>
          <cell r="E187">
            <v>15508</v>
          </cell>
          <cell r="F187">
            <v>4341</v>
          </cell>
          <cell r="G187">
            <v>1283</v>
          </cell>
          <cell r="H187">
            <v>799</v>
          </cell>
          <cell r="I187">
            <v>6</v>
          </cell>
          <cell r="J187">
            <v>22</v>
          </cell>
          <cell r="K187">
            <v>0</v>
          </cell>
          <cell r="L187">
            <v>701</v>
          </cell>
          <cell r="M187">
            <v>27507</v>
          </cell>
          <cell r="N187">
            <v>2202</v>
          </cell>
          <cell r="O187">
            <v>382</v>
          </cell>
          <cell r="P187">
            <v>3</v>
          </cell>
          <cell r="Q187">
            <v>0</v>
          </cell>
          <cell r="R187">
            <v>163</v>
          </cell>
          <cell r="S187">
            <v>345</v>
          </cell>
          <cell r="T187">
            <v>149</v>
          </cell>
          <cell r="U187">
            <v>22</v>
          </cell>
          <cell r="V187">
            <v>25</v>
          </cell>
          <cell r="W187">
            <v>805</v>
          </cell>
          <cell r="X187">
            <v>739</v>
          </cell>
          <cell r="Y187">
            <v>0</v>
          </cell>
          <cell r="Z187">
            <v>4944</v>
          </cell>
          <cell r="AA187">
            <v>11</v>
          </cell>
          <cell r="AB187">
            <v>598</v>
          </cell>
          <cell r="AC187">
            <v>624</v>
          </cell>
          <cell r="AD187">
            <v>293</v>
          </cell>
          <cell r="AE187">
            <v>4639</v>
          </cell>
          <cell r="AF187">
            <v>22</v>
          </cell>
          <cell r="AG187">
            <v>102</v>
          </cell>
          <cell r="AH187">
            <v>948</v>
          </cell>
          <cell r="AI187">
            <v>0</v>
          </cell>
          <cell r="AJ187">
            <v>135</v>
          </cell>
          <cell r="AK187">
            <v>85</v>
          </cell>
          <cell r="AL187">
            <v>10271</v>
          </cell>
          <cell r="AM187">
            <v>28528</v>
          </cell>
          <cell r="AN187">
            <v>76</v>
          </cell>
          <cell r="AO187">
            <v>7107</v>
          </cell>
          <cell r="AP187">
            <v>105</v>
          </cell>
          <cell r="AQ187">
            <v>374</v>
          </cell>
          <cell r="AR187">
            <v>4010</v>
          </cell>
          <cell r="AS187">
            <v>87</v>
          </cell>
          <cell r="AT187">
            <v>2766</v>
          </cell>
          <cell r="AU187">
            <v>121</v>
          </cell>
          <cell r="AV187">
            <v>225</v>
          </cell>
          <cell r="AW187">
            <v>0</v>
          </cell>
          <cell r="AX187">
            <v>533</v>
          </cell>
          <cell r="AY187">
            <v>0</v>
          </cell>
          <cell r="AZ187">
            <v>0</v>
          </cell>
          <cell r="BA187">
            <v>13124</v>
          </cell>
        </row>
        <row r="188">
          <cell r="A188" t="str">
            <v>　通江县</v>
          </cell>
          <cell r="B188">
            <v>3</v>
          </cell>
          <cell r="C188">
            <v>116056</v>
          </cell>
          <cell r="D188">
            <v>25871</v>
          </cell>
          <cell r="E188">
            <v>17643</v>
          </cell>
          <cell r="F188">
            <v>2772</v>
          </cell>
          <cell r="G188">
            <v>1628</v>
          </cell>
          <cell r="H188">
            <v>1925</v>
          </cell>
          <cell r="I188">
            <v>22</v>
          </cell>
          <cell r="J188">
            <v>108</v>
          </cell>
          <cell r="K188">
            <v>0</v>
          </cell>
          <cell r="L188">
            <v>1773</v>
          </cell>
          <cell r="M188">
            <v>36451</v>
          </cell>
          <cell r="N188">
            <v>4894</v>
          </cell>
          <cell r="O188">
            <v>660</v>
          </cell>
          <cell r="P188">
            <v>17</v>
          </cell>
          <cell r="Q188">
            <v>37</v>
          </cell>
          <cell r="R188">
            <v>320</v>
          </cell>
          <cell r="S188">
            <v>859</v>
          </cell>
          <cell r="T188">
            <v>608</v>
          </cell>
          <cell r="U188">
            <v>53</v>
          </cell>
          <cell r="V188">
            <v>15</v>
          </cell>
          <cell r="W188">
            <v>1294</v>
          </cell>
          <cell r="X188">
            <v>1959</v>
          </cell>
          <cell r="Y188">
            <v>0</v>
          </cell>
          <cell r="Z188">
            <v>2822</v>
          </cell>
          <cell r="AA188">
            <v>138</v>
          </cell>
          <cell r="AB188">
            <v>950</v>
          </cell>
          <cell r="AC188">
            <v>803</v>
          </cell>
          <cell r="AD188">
            <v>293</v>
          </cell>
          <cell r="AE188">
            <v>4678</v>
          </cell>
          <cell r="AF188">
            <v>39</v>
          </cell>
          <cell r="AG188">
            <v>63</v>
          </cell>
          <cell r="AH188">
            <v>630</v>
          </cell>
          <cell r="AI188">
            <v>92</v>
          </cell>
          <cell r="AJ188">
            <v>396</v>
          </cell>
          <cell r="AK188">
            <v>284</v>
          </cell>
          <cell r="AL188">
            <v>14547</v>
          </cell>
          <cell r="AM188">
            <v>25462</v>
          </cell>
          <cell r="AN188">
            <v>85</v>
          </cell>
          <cell r="AO188">
            <v>7554</v>
          </cell>
          <cell r="AP188">
            <v>12</v>
          </cell>
          <cell r="AQ188">
            <v>1071</v>
          </cell>
          <cell r="AR188">
            <v>7157</v>
          </cell>
          <cell r="AS188">
            <v>793</v>
          </cell>
          <cell r="AT188">
            <v>2599</v>
          </cell>
          <cell r="AU188">
            <v>558</v>
          </cell>
          <cell r="AV188">
            <v>246</v>
          </cell>
          <cell r="AW188">
            <v>1376</v>
          </cell>
          <cell r="AX188">
            <v>763</v>
          </cell>
          <cell r="AY188">
            <v>0</v>
          </cell>
          <cell r="AZ188">
            <v>74</v>
          </cell>
          <cell r="BA188">
            <v>3174</v>
          </cell>
        </row>
        <row r="189">
          <cell r="A189" t="str">
            <v>　平昌县</v>
          </cell>
          <cell r="B189">
            <v>3</v>
          </cell>
          <cell r="C189">
            <v>122322</v>
          </cell>
          <cell r="D189">
            <v>30705</v>
          </cell>
          <cell r="E189">
            <v>25498</v>
          </cell>
          <cell r="F189">
            <v>2229</v>
          </cell>
          <cell r="G189">
            <v>1346</v>
          </cell>
          <cell r="H189">
            <v>975</v>
          </cell>
          <cell r="I189">
            <v>2</v>
          </cell>
          <cell r="J189">
            <v>13</v>
          </cell>
          <cell r="K189">
            <v>0</v>
          </cell>
          <cell r="L189">
            <v>642</v>
          </cell>
          <cell r="M189">
            <v>31280</v>
          </cell>
          <cell r="N189">
            <v>3482</v>
          </cell>
          <cell r="O189">
            <v>621</v>
          </cell>
          <cell r="P189">
            <v>40</v>
          </cell>
          <cell r="Q189">
            <v>15</v>
          </cell>
          <cell r="R189">
            <v>394</v>
          </cell>
          <cell r="S189">
            <v>691</v>
          </cell>
          <cell r="T189">
            <v>666</v>
          </cell>
          <cell r="U189">
            <v>137</v>
          </cell>
          <cell r="V189">
            <v>70</v>
          </cell>
          <cell r="W189">
            <v>1595</v>
          </cell>
          <cell r="X189">
            <v>1717</v>
          </cell>
          <cell r="Y189">
            <v>0</v>
          </cell>
          <cell r="Z189">
            <v>2836</v>
          </cell>
          <cell r="AA189">
            <v>90</v>
          </cell>
          <cell r="AB189">
            <v>1289</v>
          </cell>
          <cell r="AC189">
            <v>690</v>
          </cell>
          <cell r="AD189">
            <v>1474</v>
          </cell>
          <cell r="AE189">
            <v>5268</v>
          </cell>
          <cell r="AF189">
            <v>328</v>
          </cell>
          <cell r="AG189">
            <v>21</v>
          </cell>
          <cell r="AH189">
            <v>316</v>
          </cell>
          <cell r="AI189">
            <v>16</v>
          </cell>
          <cell r="AJ189">
            <v>160</v>
          </cell>
          <cell r="AK189">
            <v>249</v>
          </cell>
          <cell r="AL189">
            <v>9115</v>
          </cell>
          <cell r="AM189">
            <v>36921</v>
          </cell>
          <cell r="AN189">
            <v>58</v>
          </cell>
          <cell r="AO189">
            <v>7010</v>
          </cell>
          <cell r="AP189">
            <v>1</v>
          </cell>
          <cell r="AQ189">
            <v>234</v>
          </cell>
          <cell r="AR189">
            <v>4108</v>
          </cell>
          <cell r="AS189">
            <v>1544</v>
          </cell>
          <cell r="AT189">
            <v>4801</v>
          </cell>
          <cell r="AU189">
            <v>511</v>
          </cell>
          <cell r="AV189">
            <v>413</v>
          </cell>
          <cell r="AW189">
            <v>4587</v>
          </cell>
          <cell r="AX189">
            <v>630</v>
          </cell>
          <cell r="AY189">
            <v>239</v>
          </cell>
          <cell r="AZ189">
            <v>103</v>
          </cell>
          <cell r="BA189">
            <v>12682</v>
          </cell>
        </row>
        <row r="190">
          <cell r="A190" t="str">
            <v>雅安市</v>
          </cell>
          <cell r="B190" t="str">
            <v>0</v>
          </cell>
          <cell r="C190">
            <v>383127</v>
          </cell>
          <cell r="D190">
            <v>104924</v>
          </cell>
          <cell r="E190">
            <v>56307</v>
          </cell>
          <cell r="F190">
            <v>19729</v>
          </cell>
          <cell r="G190">
            <v>12153</v>
          </cell>
          <cell r="H190">
            <v>6020</v>
          </cell>
          <cell r="I190">
            <v>54</v>
          </cell>
          <cell r="J190">
            <v>360</v>
          </cell>
          <cell r="K190">
            <v>2081</v>
          </cell>
          <cell r="L190">
            <v>8220</v>
          </cell>
          <cell r="M190">
            <v>116086</v>
          </cell>
          <cell r="N190">
            <v>11100</v>
          </cell>
          <cell r="O190">
            <v>1133</v>
          </cell>
          <cell r="P190">
            <v>41</v>
          </cell>
          <cell r="Q190">
            <v>108</v>
          </cell>
          <cell r="R190">
            <v>926</v>
          </cell>
          <cell r="S190">
            <v>1722</v>
          </cell>
          <cell r="T190">
            <v>2917</v>
          </cell>
          <cell r="U190">
            <v>42</v>
          </cell>
          <cell r="V190">
            <v>368</v>
          </cell>
          <cell r="W190">
            <v>6024</v>
          </cell>
          <cell r="X190">
            <v>2680</v>
          </cell>
          <cell r="Y190">
            <v>113</v>
          </cell>
          <cell r="Z190">
            <v>9070</v>
          </cell>
          <cell r="AA190">
            <v>202</v>
          </cell>
          <cell r="AB190">
            <v>3142</v>
          </cell>
          <cell r="AC190">
            <v>3158</v>
          </cell>
          <cell r="AD190">
            <v>4683</v>
          </cell>
          <cell r="AE190">
            <v>21851</v>
          </cell>
          <cell r="AF190">
            <v>296</v>
          </cell>
          <cell r="AG190">
            <v>129</v>
          </cell>
          <cell r="AH190">
            <v>1414</v>
          </cell>
          <cell r="AI190">
            <v>326</v>
          </cell>
          <cell r="AJ190">
            <v>693</v>
          </cell>
          <cell r="AK190">
            <v>1383</v>
          </cell>
          <cell r="AL190">
            <v>42565</v>
          </cell>
          <cell r="AM190">
            <v>102239</v>
          </cell>
          <cell r="AN190">
            <v>1324</v>
          </cell>
          <cell r="AO190">
            <v>27160</v>
          </cell>
          <cell r="AP190">
            <v>132</v>
          </cell>
          <cell r="AQ190">
            <v>1535</v>
          </cell>
          <cell r="AR190">
            <v>14534</v>
          </cell>
          <cell r="AS190">
            <v>3699</v>
          </cell>
          <cell r="AT190">
            <v>4528</v>
          </cell>
          <cell r="AU190">
            <v>1537</v>
          </cell>
          <cell r="AV190">
            <v>1157</v>
          </cell>
          <cell r="AW190">
            <v>1031</v>
          </cell>
          <cell r="AX190">
            <v>6841</v>
          </cell>
          <cell r="AY190">
            <v>0</v>
          </cell>
          <cell r="AZ190">
            <v>10</v>
          </cell>
          <cell r="BA190">
            <v>38751</v>
          </cell>
        </row>
        <row r="191">
          <cell r="A191" t="str">
            <v>雅安市本级</v>
          </cell>
          <cell r="B191">
            <v>1</v>
          </cell>
          <cell r="C191">
            <v>90654</v>
          </cell>
          <cell r="D191">
            <v>21441</v>
          </cell>
          <cell r="E191">
            <v>8765</v>
          </cell>
          <cell r="F191">
            <v>5700</v>
          </cell>
          <cell r="G191">
            <v>3565</v>
          </cell>
          <cell r="H191">
            <v>1389</v>
          </cell>
          <cell r="I191">
            <v>24</v>
          </cell>
          <cell r="J191">
            <v>227</v>
          </cell>
          <cell r="K191">
            <v>165</v>
          </cell>
          <cell r="L191">
            <v>1606</v>
          </cell>
          <cell r="M191">
            <v>30295</v>
          </cell>
          <cell r="N191">
            <v>1646</v>
          </cell>
          <cell r="O191">
            <v>140</v>
          </cell>
          <cell r="P191">
            <v>15</v>
          </cell>
          <cell r="Q191">
            <v>13</v>
          </cell>
          <cell r="R191">
            <v>309</v>
          </cell>
          <cell r="S191">
            <v>559</v>
          </cell>
          <cell r="T191">
            <v>819</v>
          </cell>
          <cell r="U191">
            <v>0</v>
          </cell>
          <cell r="V191">
            <v>216</v>
          </cell>
          <cell r="W191">
            <v>1685</v>
          </cell>
          <cell r="X191">
            <v>514</v>
          </cell>
          <cell r="Y191">
            <v>43</v>
          </cell>
          <cell r="Z191">
            <v>2160</v>
          </cell>
          <cell r="AA191">
            <v>59</v>
          </cell>
          <cell r="AB191">
            <v>810</v>
          </cell>
          <cell r="AC191">
            <v>691</v>
          </cell>
          <cell r="AD191">
            <v>1140</v>
          </cell>
          <cell r="AE191">
            <v>6946</v>
          </cell>
          <cell r="AF191">
            <v>74</v>
          </cell>
          <cell r="AG191">
            <v>28</v>
          </cell>
          <cell r="AH191">
            <v>207</v>
          </cell>
          <cell r="AI191">
            <v>175</v>
          </cell>
          <cell r="AJ191">
            <v>159</v>
          </cell>
          <cell r="AK191">
            <v>273</v>
          </cell>
          <cell r="AL191">
            <v>11614</v>
          </cell>
          <cell r="AM191">
            <v>23663</v>
          </cell>
          <cell r="AN191">
            <v>627</v>
          </cell>
          <cell r="AO191">
            <v>5582</v>
          </cell>
          <cell r="AP191">
            <v>6</v>
          </cell>
          <cell r="AQ191">
            <v>222</v>
          </cell>
          <cell r="AR191">
            <v>212</v>
          </cell>
          <cell r="AS191">
            <v>9</v>
          </cell>
          <cell r="AT191">
            <v>75</v>
          </cell>
          <cell r="AU191">
            <v>459</v>
          </cell>
          <cell r="AV191">
            <v>100</v>
          </cell>
          <cell r="AW191">
            <v>1</v>
          </cell>
          <cell r="AX191">
            <v>1512</v>
          </cell>
          <cell r="AY191">
            <v>0</v>
          </cell>
          <cell r="AZ191">
            <v>8</v>
          </cell>
          <cell r="BA191">
            <v>14850</v>
          </cell>
        </row>
        <row r="192">
          <cell r="A192" t="str">
            <v>雅安市区县合计</v>
          </cell>
          <cell r="B192">
            <v>2</v>
          </cell>
          <cell r="C192">
            <v>292473</v>
          </cell>
          <cell r="D192">
            <v>83483</v>
          </cell>
          <cell r="E192">
            <v>47542</v>
          </cell>
          <cell r="F192">
            <v>14029</v>
          </cell>
          <cell r="G192">
            <v>8588</v>
          </cell>
          <cell r="H192">
            <v>4631</v>
          </cell>
          <cell r="I192">
            <v>30</v>
          </cell>
          <cell r="J192">
            <v>133</v>
          </cell>
          <cell r="K192">
            <v>1916</v>
          </cell>
          <cell r="L192">
            <v>6614</v>
          </cell>
          <cell r="M192">
            <v>85791</v>
          </cell>
          <cell r="N192">
            <v>9454</v>
          </cell>
          <cell r="O192">
            <v>993</v>
          </cell>
          <cell r="P192">
            <v>26</v>
          </cell>
          <cell r="Q192">
            <v>95</v>
          </cell>
          <cell r="R192">
            <v>617</v>
          </cell>
          <cell r="S192">
            <v>1163</v>
          </cell>
          <cell r="T192">
            <v>2098</v>
          </cell>
          <cell r="U192">
            <v>42</v>
          </cell>
          <cell r="V192">
            <v>152</v>
          </cell>
          <cell r="W192">
            <v>4339</v>
          </cell>
          <cell r="X192">
            <v>2166</v>
          </cell>
          <cell r="Y192">
            <v>70</v>
          </cell>
          <cell r="Z192">
            <v>6910</v>
          </cell>
          <cell r="AA192">
            <v>143</v>
          </cell>
          <cell r="AB192">
            <v>2332</v>
          </cell>
          <cell r="AC192">
            <v>2467</v>
          </cell>
          <cell r="AD192">
            <v>3543</v>
          </cell>
          <cell r="AE192">
            <v>14905</v>
          </cell>
          <cell r="AF192">
            <v>222</v>
          </cell>
          <cell r="AG192">
            <v>101</v>
          </cell>
          <cell r="AH192">
            <v>1207</v>
          </cell>
          <cell r="AI192">
            <v>151</v>
          </cell>
          <cell r="AJ192">
            <v>534</v>
          </cell>
          <cell r="AK192">
            <v>1110</v>
          </cell>
          <cell r="AL192">
            <v>30951</v>
          </cell>
          <cell r="AM192">
            <v>78576</v>
          </cell>
          <cell r="AN192">
            <v>697</v>
          </cell>
          <cell r="AO192">
            <v>21578</v>
          </cell>
          <cell r="AP192">
            <v>126</v>
          </cell>
          <cell r="AQ192">
            <v>1313</v>
          </cell>
          <cell r="AR192">
            <v>14322</v>
          </cell>
          <cell r="AS192">
            <v>3690</v>
          </cell>
          <cell r="AT192">
            <v>4453</v>
          </cell>
          <cell r="AU192">
            <v>1078</v>
          </cell>
          <cell r="AV192">
            <v>1057</v>
          </cell>
          <cell r="AW192">
            <v>1030</v>
          </cell>
          <cell r="AX192">
            <v>5329</v>
          </cell>
          <cell r="AY192">
            <v>0</v>
          </cell>
          <cell r="AZ192">
            <v>2</v>
          </cell>
          <cell r="BA192">
            <v>23901</v>
          </cell>
        </row>
        <row r="193">
          <cell r="A193" t="str">
            <v>　雨城区</v>
          </cell>
          <cell r="B193">
            <v>3</v>
          </cell>
          <cell r="C193">
            <v>47982</v>
          </cell>
          <cell r="D193">
            <v>14302</v>
          </cell>
          <cell r="E193">
            <v>7692</v>
          </cell>
          <cell r="F193">
            <v>2368</v>
          </cell>
          <cell r="G193">
            <v>875</v>
          </cell>
          <cell r="H193">
            <v>1015</v>
          </cell>
          <cell r="I193">
            <v>15</v>
          </cell>
          <cell r="J193">
            <v>65</v>
          </cell>
          <cell r="K193">
            <v>667</v>
          </cell>
          <cell r="L193">
            <v>1605</v>
          </cell>
          <cell r="M193">
            <v>11738</v>
          </cell>
          <cell r="N193">
            <v>1805</v>
          </cell>
          <cell r="O193">
            <v>167</v>
          </cell>
          <cell r="P193">
            <v>2</v>
          </cell>
          <cell r="Q193">
            <v>5</v>
          </cell>
          <cell r="R193">
            <v>93</v>
          </cell>
          <cell r="S193">
            <v>171</v>
          </cell>
          <cell r="T193">
            <v>302</v>
          </cell>
          <cell r="U193">
            <v>24</v>
          </cell>
          <cell r="V193">
            <v>49</v>
          </cell>
          <cell r="W193">
            <v>509</v>
          </cell>
          <cell r="X193">
            <v>222</v>
          </cell>
          <cell r="Y193">
            <v>56</v>
          </cell>
          <cell r="Z193">
            <v>757</v>
          </cell>
          <cell r="AA193">
            <v>64</v>
          </cell>
          <cell r="AB193">
            <v>268</v>
          </cell>
          <cell r="AC193">
            <v>431</v>
          </cell>
          <cell r="AD193">
            <v>166</v>
          </cell>
          <cell r="AE193">
            <v>2241</v>
          </cell>
          <cell r="AF193">
            <v>7</v>
          </cell>
          <cell r="AG193">
            <v>8</v>
          </cell>
          <cell r="AH193">
            <v>216</v>
          </cell>
          <cell r="AI193">
            <v>46</v>
          </cell>
          <cell r="AJ193">
            <v>92</v>
          </cell>
          <cell r="AK193">
            <v>226</v>
          </cell>
          <cell r="AL193">
            <v>3811</v>
          </cell>
          <cell r="AM193">
            <v>16698</v>
          </cell>
          <cell r="AN193">
            <v>179</v>
          </cell>
          <cell r="AO193">
            <v>4450</v>
          </cell>
          <cell r="AP193">
            <v>27</v>
          </cell>
          <cell r="AQ193">
            <v>255</v>
          </cell>
          <cell r="AR193">
            <v>2608</v>
          </cell>
          <cell r="AS193">
            <v>241</v>
          </cell>
          <cell r="AT193">
            <v>806</v>
          </cell>
          <cell r="AU193">
            <v>166</v>
          </cell>
          <cell r="AV193">
            <v>143</v>
          </cell>
          <cell r="AW193">
            <v>39</v>
          </cell>
          <cell r="AX193">
            <v>862</v>
          </cell>
          <cell r="AY193">
            <v>0</v>
          </cell>
          <cell r="AZ193">
            <v>0</v>
          </cell>
          <cell r="BA193">
            <v>6922</v>
          </cell>
        </row>
        <row r="194">
          <cell r="A194" t="str">
            <v>　名山县</v>
          </cell>
          <cell r="B194">
            <v>3</v>
          </cell>
          <cell r="C194">
            <v>38800</v>
          </cell>
          <cell r="D194">
            <v>10712</v>
          </cell>
          <cell r="E194">
            <v>7033</v>
          </cell>
          <cell r="F194">
            <v>1530</v>
          </cell>
          <cell r="G194">
            <v>1032</v>
          </cell>
          <cell r="H194">
            <v>359</v>
          </cell>
          <cell r="I194">
            <v>0</v>
          </cell>
          <cell r="J194">
            <v>19</v>
          </cell>
          <cell r="K194">
            <v>108</v>
          </cell>
          <cell r="L194">
            <v>631</v>
          </cell>
          <cell r="M194">
            <v>11115</v>
          </cell>
          <cell r="N194">
            <v>1442</v>
          </cell>
          <cell r="O194">
            <v>94</v>
          </cell>
          <cell r="P194">
            <v>2</v>
          </cell>
          <cell r="Q194">
            <v>5</v>
          </cell>
          <cell r="R194">
            <v>103</v>
          </cell>
          <cell r="S194">
            <v>174</v>
          </cell>
          <cell r="T194">
            <v>277</v>
          </cell>
          <cell r="U194">
            <v>1</v>
          </cell>
          <cell r="V194">
            <v>2</v>
          </cell>
          <cell r="W194">
            <v>518</v>
          </cell>
          <cell r="X194">
            <v>245</v>
          </cell>
          <cell r="Y194">
            <v>0</v>
          </cell>
          <cell r="Z194">
            <v>1611</v>
          </cell>
          <cell r="AA194">
            <v>6</v>
          </cell>
          <cell r="AB194">
            <v>151</v>
          </cell>
          <cell r="AC194">
            <v>257</v>
          </cell>
          <cell r="AD194">
            <v>664</v>
          </cell>
          <cell r="AE194">
            <v>1447</v>
          </cell>
          <cell r="AF194">
            <v>31</v>
          </cell>
          <cell r="AG194">
            <v>21</v>
          </cell>
          <cell r="AH194">
            <v>15</v>
          </cell>
          <cell r="AI194">
            <v>23</v>
          </cell>
          <cell r="AJ194">
            <v>84</v>
          </cell>
          <cell r="AK194">
            <v>88</v>
          </cell>
          <cell r="AL194">
            <v>3854</v>
          </cell>
          <cell r="AM194">
            <v>11447</v>
          </cell>
          <cell r="AN194">
            <v>56</v>
          </cell>
          <cell r="AO194">
            <v>3156</v>
          </cell>
          <cell r="AP194">
            <v>7</v>
          </cell>
          <cell r="AQ194">
            <v>253</v>
          </cell>
          <cell r="AR194">
            <v>1658</v>
          </cell>
          <cell r="AS194">
            <v>303</v>
          </cell>
          <cell r="AT194">
            <v>1085</v>
          </cell>
          <cell r="AU194">
            <v>170</v>
          </cell>
          <cell r="AV194">
            <v>172</v>
          </cell>
          <cell r="AW194">
            <v>598</v>
          </cell>
          <cell r="AX194">
            <v>707</v>
          </cell>
          <cell r="AY194">
            <v>0</v>
          </cell>
          <cell r="AZ194">
            <v>0</v>
          </cell>
          <cell r="BA194">
            <v>3282</v>
          </cell>
        </row>
        <row r="195">
          <cell r="A195" t="str">
            <v>　荥经县</v>
          </cell>
          <cell r="B195">
            <v>3</v>
          </cell>
          <cell r="C195">
            <v>34130</v>
          </cell>
          <cell r="D195">
            <v>10177</v>
          </cell>
          <cell r="E195">
            <v>5107</v>
          </cell>
          <cell r="F195">
            <v>1452</v>
          </cell>
          <cell r="G195">
            <v>2157</v>
          </cell>
          <cell r="H195">
            <v>605</v>
          </cell>
          <cell r="I195">
            <v>5</v>
          </cell>
          <cell r="J195">
            <v>9</v>
          </cell>
          <cell r="K195">
            <v>44</v>
          </cell>
          <cell r="L195">
            <v>798</v>
          </cell>
          <cell r="M195">
            <v>10981</v>
          </cell>
          <cell r="N195">
            <v>969</v>
          </cell>
          <cell r="O195">
            <v>75</v>
          </cell>
          <cell r="P195">
            <v>1</v>
          </cell>
          <cell r="Q195">
            <v>16</v>
          </cell>
          <cell r="R195">
            <v>55</v>
          </cell>
          <cell r="S195">
            <v>72</v>
          </cell>
          <cell r="T195">
            <v>246</v>
          </cell>
          <cell r="U195">
            <v>0</v>
          </cell>
          <cell r="V195">
            <v>10</v>
          </cell>
          <cell r="W195">
            <v>447</v>
          </cell>
          <cell r="X195">
            <v>262</v>
          </cell>
          <cell r="Y195">
            <v>0</v>
          </cell>
          <cell r="Z195">
            <v>737</v>
          </cell>
          <cell r="AA195">
            <v>6</v>
          </cell>
          <cell r="AB195">
            <v>125</v>
          </cell>
          <cell r="AC195">
            <v>202</v>
          </cell>
          <cell r="AD195">
            <v>739</v>
          </cell>
          <cell r="AE195">
            <v>1441</v>
          </cell>
          <cell r="AF195">
            <v>2</v>
          </cell>
          <cell r="AG195">
            <v>4</v>
          </cell>
          <cell r="AH195">
            <v>226</v>
          </cell>
          <cell r="AI195">
            <v>0</v>
          </cell>
          <cell r="AJ195">
            <v>108</v>
          </cell>
          <cell r="AK195">
            <v>458</v>
          </cell>
          <cell r="AL195">
            <v>4780</v>
          </cell>
          <cell r="AM195">
            <v>9122</v>
          </cell>
          <cell r="AN195">
            <v>72</v>
          </cell>
          <cell r="AO195">
            <v>2788</v>
          </cell>
          <cell r="AP195">
            <v>43</v>
          </cell>
          <cell r="AQ195">
            <v>229</v>
          </cell>
          <cell r="AR195">
            <v>740</v>
          </cell>
          <cell r="AS195">
            <v>91</v>
          </cell>
          <cell r="AT195">
            <v>56</v>
          </cell>
          <cell r="AU195">
            <v>93</v>
          </cell>
          <cell r="AV195">
            <v>160</v>
          </cell>
          <cell r="AW195">
            <v>87</v>
          </cell>
          <cell r="AX195">
            <v>787</v>
          </cell>
          <cell r="AY195">
            <v>0</v>
          </cell>
          <cell r="AZ195">
            <v>0</v>
          </cell>
          <cell r="BA195">
            <v>3976</v>
          </cell>
        </row>
        <row r="196">
          <cell r="A196" t="str">
            <v>　汉源县</v>
          </cell>
          <cell r="B196" t="str">
            <v>3</v>
          </cell>
          <cell r="C196">
            <v>48731</v>
          </cell>
          <cell r="D196">
            <v>15966</v>
          </cell>
          <cell r="E196">
            <v>10095</v>
          </cell>
          <cell r="F196">
            <v>2616</v>
          </cell>
          <cell r="G196">
            <v>1994</v>
          </cell>
          <cell r="H196">
            <v>908</v>
          </cell>
          <cell r="I196">
            <v>8</v>
          </cell>
          <cell r="J196">
            <v>0</v>
          </cell>
          <cell r="K196">
            <v>0</v>
          </cell>
          <cell r="L196">
            <v>345</v>
          </cell>
          <cell r="M196">
            <v>12963</v>
          </cell>
          <cell r="N196">
            <v>1612</v>
          </cell>
          <cell r="O196">
            <v>279</v>
          </cell>
          <cell r="P196">
            <v>0</v>
          </cell>
          <cell r="Q196">
            <v>42</v>
          </cell>
          <cell r="R196">
            <v>103</v>
          </cell>
          <cell r="S196">
            <v>215</v>
          </cell>
          <cell r="T196">
            <v>308</v>
          </cell>
          <cell r="U196">
            <v>8</v>
          </cell>
          <cell r="V196">
            <v>20</v>
          </cell>
          <cell r="W196">
            <v>834</v>
          </cell>
          <cell r="X196">
            <v>588</v>
          </cell>
          <cell r="Y196">
            <v>12</v>
          </cell>
          <cell r="Z196">
            <v>1008</v>
          </cell>
          <cell r="AA196">
            <v>13</v>
          </cell>
          <cell r="AB196">
            <v>577</v>
          </cell>
          <cell r="AC196">
            <v>756</v>
          </cell>
          <cell r="AD196">
            <v>498</v>
          </cell>
          <cell r="AE196">
            <v>3168</v>
          </cell>
          <cell r="AF196">
            <v>3</v>
          </cell>
          <cell r="AG196">
            <v>5</v>
          </cell>
          <cell r="AH196">
            <v>168</v>
          </cell>
          <cell r="AI196">
            <v>1</v>
          </cell>
          <cell r="AJ196">
            <v>35</v>
          </cell>
          <cell r="AK196">
            <v>50</v>
          </cell>
          <cell r="AL196">
            <v>2660</v>
          </cell>
          <cell r="AM196">
            <v>11269</v>
          </cell>
          <cell r="AN196">
            <v>97</v>
          </cell>
          <cell r="AO196">
            <v>3317</v>
          </cell>
          <cell r="AP196">
            <v>12</v>
          </cell>
          <cell r="AQ196">
            <v>292</v>
          </cell>
          <cell r="AR196">
            <v>3417</v>
          </cell>
          <cell r="AS196">
            <v>669</v>
          </cell>
          <cell r="AT196">
            <v>1151</v>
          </cell>
          <cell r="AU196">
            <v>299</v>
          </cell>
          <cell r="AV196">
            <v>337</v>
          </cell>
          <cell r="AW196">
            <v>11</v>
          </cell>
          <cell r="AX196">
            <v>1057</v>
          </cell>
          <cell r="AY196">
            <v>0</v>
          </cell>
          <cell r="AZ196">
            <v>0</v>
          </cell>
          <cell r="BA196">
            <v>610</v>
          </cell>
        </row>
        <row r="197">
          <cell r="A197" t="str">
            <v>　石棉县</v>
          </cell>
          <cell r="B197" t="str">
            <v>3</v>
          </cell>
          <cell r="C197">
            <v>47729</v>
          </cell>
          <cell r="D197">
            <v>10450</v>
          </cell>
          <cell r="E197">
            <v>4775</v>
          </cell>
          <cell r="F197">
            <v>1693</v>
          </cell>
          <cell r="G197">
            <v>633</v>
          </cell>
          <cell r="H197">
            <v>886</v>
          </cell>
          <cell r="I197">
            <v>0</v>
          </cell>
          <cell r="J197">
            <v>2</v>
          </cell>
          <cell r="K197">
            <v>623</v>
          </cell>
          <cell r="L197">
            <v>1838</v>
          </cell>
          <cell r="M197">
            <v>18371</v>
          </cell>
          <cell r="N197">
            <v>1674</v>
          </cell>
          <cell r="O197">
            <v>217</v>
          </cell>
          <cell r="P197">
            <v>5</v>
          </cell>
          <cell r="Q197">
            <v>21</v>
          </cell>
          <cell r="R197">
            <v>69</v>
          </cell>
          <cell r="S197">
            <v>220</v>
          </cell>
          <cell r="T197">
            <v>306</v>
          </cell>
          <cell r="U197">
            <v>0</v>
          </cell>
          <cell r="V197">
            <v>57</v>
          </cell>
          <cell r="W197">
            <v>807</v>
          </cell>
          <cell r="X197">
            <v>290</v>
          </cell>
          <cell r="Y197">
            <v>0</v>
          </cell>
          <cell r="Z197">
            <v>867</v>
          </cell>
          <cell r="AA197">
            <v>41</v>
          </cell>
          <cell r="AB197">
            <v>305</v>
          </cell>
          <cell r="AC197">
            <v>307</v>
          </cell>
          <cell r="AD197">
            <v>512</v>
          </cell>
          <cell r="AE197">
            <v>3356</v>
          </cell>
          <cell r="AF197">
            <v>69</v>
          </cell>
          <cell r="AG197">
            <v>13</v>
          </cell>
          <cell r="AH197">
            <v>232</v>
          </cell>
          <cell r="AI197">
            <v>34</v>
          </cell>
          <cell r="AJ197">
            <v>157</v>
          </cell>
          <cell r="AK197">
            <v>155</v>
          </cell>
          <cell r="AL197">
            <v>8657</v>
          </cell>
          <cell r="AM197">
            <v>9084</v>
          </cell>
          <cell r="AN197">
            <v>88</v>
          </cell>
          <cell r="AO197">
            <v>2093</v>
          </cell>
          <cell r="AP197">
            <v>1</v>
          </cell>
          <cell r="AQ197">
            <v>130</v>
          </cell>
          <cell r="AR197">
            <v>311</v>
          </cell>
          <cell r="AS197">
            <v>1821</v>
          </cell>
          <cell r="AT197">
            <v>42</v>
          </cell>
          <cell r="AU197">
            <v>198</v>
          </cell>
          <cell r="AV197">
            <v>124</v>
          </cell>
          <cell r="AW197">
            <v>92</v>
          </cell>
          <cell r="AX197">
            <v>565</v>
          </cell>
          <cell r="AY197">
            <v>0</v>
          </cell>
          <cell r="AZ197">
            <v>0</v>
          </cell>
          <cell r="BA197">
            <v>3619</v>
          </cell>
        </row>
        <row r="198">
          <cell r="A198" t="str">
            <v>　天全县</v>
          </cell>
          <cell r="B198" t="str">
            <v>3</v>
          </cell>
          <cell r="C198">
            <v>32737</v>
          </cell>
          <cell r="D198">
            <v>9130</v>
          </cell>
          <cell r="E198">
            <v>5234</v>
          </cell>
          <cell r="F198">
            <v>1836</v>
          </cell>
          <cell r="G198">
            <v>438</v>
          </cell>
          <cell r="H198">
            <v>579</v>
          </cell>
          <cell r="I198">
            <v>0</v>
          </cell>
          <cell r="J198">
            <v>6</v>
          </cell>
          <cell r="K198">
            <v>464</v>
          </cell>
          <cell r="L198">
            <v>573</v>
          </cell>
          <cell r="M198">
            <v>8575</v>
          </cell>
          <cell r="N198">
            <v>805</v>
          </cell>
          <cell r="O198">
            <v>82</v>
          </cell>
          <cell r="P198">
            <v>6</v>
          </cell>
          <cell r="Q198">
            <v>3</v>
          </cell>
          <cell r="R198">
            <v>95</v>
          </cell>
          <cell r="S198">
            <v>154</v>
          </cell>
          <cell r="T198">
            <v>290</v>
          </cell>
          <cell r="U198">
            <v>0</v>
          </cell>
          <cell r="V198">
            <v>6</v>
          </cell>
          <cell r="W198">
            <v>513</v>
          </cell>
          <cell r="X198">
            <v>202</v>
          </cell>
          <cell r="Y198">
            <v>1</v>
          </cell>
          <cell r="Z198">
            <v>318</v>
          </cell>
          <cell r="AA198">
            <v>10</v>
          </cell>
          <cell r="AB198">
            <v>536</v>
          </cell>
          <cell r="AC198">
            <v>201</v>
          </cell>
          <cell r="AD198">
            <v>117</v>
          </cell>
          <cell r="AE198">
            <v>2102</v>
          </cell>
          <cell r="AF198">
            <v>4</v>
          </cell>
          <cell r="AG198">
            <v>21</v>
          </cell>
          <cell r="AH198">
            <v>205</v>
          </cell>
          <cell r="AI198">
            <v>7</v>
          </cell>
          <cell r="AJ198">
            <v>15</v>
          </cell>
          <cell r="AK198">
            <v>63</v>
          </cell>
          <cell r="AL198">
            <v>2819</v>
          </cell>
          <cell r="AM198">
            <v>8679</v>
          </cell>
          <cell r="AN198">
            <v>81</v>
          </cell>
          <cell r="AO198">
            <v>2581</v>
          </cell>
          <cell r="AP198">
            <v>11</v>
          </cell>
          <cell r="AQ198">
            <v>22</v>
          </cell>
          <cell r="AR198">
            <v>4070</v>
          </cell>
          <cell r="AS198">
            <v>104</v>
          </cell>
          <cell r="AT198">
            <v>28</v>
          </cell>
          <cell r="AU198">
            <v>106</v>
          </cell>
          <cell r="AV198">
            <v>8</v>
          </cell>
          <cell r="AW198">
            <v>38</v>
          </cell>
          <cell r="AX198">
            <v>422</v>
          </cell>
          <cell r="AY198">
            <v>0</v>
          </cell>
          <cell r="AZ198">
            <v>0</v>
          </cell>
          <cell r="BA198">
            <v>1208</v>
          </cell>
        </row>
        <row r="199">
          <cell r="A199" t="str">
            <v>　芦山县</v>
          </cell>
          <cell r="B199" t="str">
            <v>3</v>
          </cell>
          <cell r="C199">
            <v>25428</v>
          </cell>
          <cell r="D199">
            <v>7868</v>
          </cell>
          <cell r="E199">
            <v>4592</v>
          </cell>
          <cell r="F199">
            <v>1495</v>
          </cell>
          <cell r="G199">
            <v>887</v>
          </cell>
          <cell r="H199">
            <v>191</v>
          </cell>
          <cell r="I199">
            <v>2</v>
          </cell>
          <cell r="J199">
            <v>12</v>
          </cell>
          <cell r="K199">
            <v>0</v>
          </cell>
          <cell r="L199">
            <v>689</v>
          </cell>
          <cell r="M199">
            <v>7811</v>
          </cell>
          <cell r="N199">
            <v>632</v>
          </cell>
          <cell r="O199">
            <v>27</v>
          </cell>
          <cell r="P199">
            <v>6</v>
          </cell>
          <cell r="Q199">
            <v>2</v>
          </cell>
          <cell r="R199">
            <v>49</v>
          </cell>
          <cell r="S199">
            <v>74</v>
          </cell>
          <cell r="T199">
            <v>205</v>
          </cell>
          <cell r="U199">
            <v>4</v>
          </cell>
          <cell r="V199">
            <v>6</v>
          </cell>
          <cell r="W199">
            <v>399</v>
          </cell>
          <cell r="X199">
            <v>138</v>
          </cell>
          <cell r="Y199">
            <v>0</v>
          </cell>
          <cell r="Z199">
            <v>1189</v>
          </cell>
          <cell r="AA199">
            <v>2</v>
          </cell>
          <cell r="AB199">
            <v>101</v>
          </cell>
          <cell r="AC199">
            <v>150</v>
          </cell>
          <cell r="AD199">
            <v>565</v>
          </cell>
          <cell r="AE199">
            <v>753</v>
          </cell>
          <cell r="AF199">
            <v>53</v>
          </cell>
          <cell r="AG199">
            <v>25</v>
          </cell>
          <cell r="AH199">
            <v>105</v>
          </cell>
          <cell r="AI199">
            <v>20</v>
          </cell>
          <cell r="AJ199">
            <v>24</v>
          </cell>
          <cell r="AK199">
            <v>47</v>
          </cell>
          <cell r="AL199">
            <v>3235</v>
          </cell>
          <cell r="AM199">
            <v>7446</v>
          </cell>
          <cell r="AN199">
            <v>51</v>
          </cell>
          <cell r="AO199">
            <v>1881</v>
          </cell>
          <cell r="AP199">
            <v>11</v>
          </cell>
          <cell r="AQ199">
            <v>86</v>
          </cell>
          <cell r="AR199">
            <v>307</v>
          </cell>
          <cell r="AS199">
            <v>243</v>
          </cell>
          <cell r="AT199">
            <v>623</v>
          </cell>
          <cell r="AU199">
            <v>29</v>
          </cell>
          <cell r="AV199">
            <v>60</v>
          </cell>
          <cell r="AW199">
            <v>77</v>
          </cell>
          <cell r="AX199">
            <v>541</v>
          </cell>
          <cell r="AY199">
            <v>0</v>
          </cell>
          <cell r="AZ199">
            <v>0</v>
          </cell>
          <cell r="BA199">
            <v>3537</v>
          </cell>
        </row>
        <row r="200">
          <cell r="A200" t="str">
            <v>　宝兴县</v>
          </cell>
          <cell r="B200" t="str">
            <v>3</v>
          </cell>
          <cell r="C200">
            <v>16936</v>
          </cell>
          <cell r="D200">
            <v>4878</v>
          </cell>
          <cell r="E200">
            <v>3014</v>
          </cell>
          <cell r="F200">
            <v>1039</v>
          </cell>
          <cell r="G200">
            <v>572</v>
          </cell>
          <cell r="H200">
            <v>88</v>
          </cell>
          <cell r="I200">
            <v>0</v>
          </cell>
          <cell r="J200">
            <v>20</v>
          </cell>
          <cell r="K200">
            <v>10</v>
          </cell>
          <cell r="L200">
            <v>135</v>
          </cell>
          <cell r="M200">
            <v>4237</v>
          </cell>
          <cell r="N200">
            <v>515</v>
          </cell>
          <cell r="O200">
            <v>52</v>
          </cell>
          <cell r="P200">
            <v>4</v>
          </cell>
          <cell r="Q200">
            <v>1</v>
          </cell>
          <cell r="R200">
            <v>50</v>
          </cell>
          <cell r="S200">
            <v>83</v>
          </cell>
          <cell r="T200">
            <v>164</v>
          </cell>
          <cell r="U200">
            <v>5</v>
          </cell>
          <cell r="V200">
            <v>2</v>
          </cell>
          <cell r="W200">
            <v>312</v>
          </cell>
          <cell r="X200">
            <v>219</v>
          </cell>
          <cell r="Y200">
            <v>1</v>
          </cell>
          <cell r="Z200">
            <v>423</v>
          </cell>
          <cell r="AA200">
            <v>1</v>
          </cell>
          <cell r="AB200">
            <v>269</v>
          </cell>
          <cell r="AC200">
            <v>163</v>
          </cell>
          <cell r="AD200">
            <v>282</v>
          </cell>
          <cell r="AE200">
            <v>397</v>
          </cell>
          <cell r="AF200">
            <v>53</v>
          </cell>
          <cell r="AG200">
            <v>4</v>
          </cell>
          <cell r="AH200">
            <v>40</v>
          </cell>
          <cell r="AI200">
            <v>20</v>
          </cell>
          <cell r="AJ200">
            <v>19</v>
          </cell>
          <cell r="AK200">
            <v>23</v>
          </cell>
          <cell r="AL200">
            <v>1135</v>
          </cell>
          <cell r="AM200">
            <v>4831</v>
          </cell>
          <cell r="AN200">
            <v>73</v>
          </cell>
          <cell r="AO200">
            <v>1312</v>
          </cell>
          <cell r="AP200">
            <v>14</v>
          </cell>
          <cell r="AQ200">
            <v>46</v>
          </cell>
          <cell r="AR200">
            <v>1211</v>
          </cell>
          <cell r="AS200">
            <v>218</v>
          </cell>
          <cell r="AT200">
            <v>662</v>
          </cell>
          <cell r="AU200">
            <v>17</v>
          </cell>
          <cell r="AV200">
            <v>53</v>
          </cell>
          <cell r="AW200">
            <v>88</v>
          </cell>
          <cell r="AX200">
            <v>388</v>
          </cell>
          <cell r="AY200">
            <v>0</v>
          </cell>
          <cell r="AZ200">
            <v>2</v>
          </cell>
          <cell r="BA200">
            <v>747</v>
          </cell>
        </row>
        <row r="201">
          <cell r="A201" t="str">
            <v>阿坝州</v>
          </cell>
          <cell r="B201" t="str">
            <v>0</v>
          </cell>
          <cell r="C201">
            <v>509918</v>
          </cell>
          <cell r="D201">
            <v>127968</v>
          </cell>
          <cell r="E201">
            <v>55778</v>
          </cell>
          <cell r="F201">
            <v>53487</v>
          </cell>
          <cell r="G201">
            <v>5649</v>
          </cell>
          <cell r="H201">
            <v>7150</v>
          </cell>
          <cell r="I201">
            <v>28</v>
          </cell>
          <cell r="J201">
            <v>358</v>
          </cell>
          <cell r="K201">
            <v>0</v>
          </cell>
          <cell r="L201">
            <v>5518</v>
          </cell>
          <cell r="M201">
            <v>107578</v>
          </cell>
          <cell r="N201">
            <v>13678</v>
          </cell>
          <cell r="O201">
            <v>1809</v>
          </cell>
          <cell r="P201">
            <v>77</v>
          </cell>
          <cell r="Q201">
            <v>108</v>
          </cell>
          <cell r="R201">
            <v>597</v>
          </cell>
          <cell r="S201">
            <v>2483</v>
          </cell>
          <cell r="T201">
            <v>3704</v>
          </cell>
          <cell r="U201">
            <v>783</v>
          </cell>
          <cell r="V201">
            <v>73</v>
          </cell>
          <cell r="W201">
            <v>13223</v>
          </cell>
          <cell r="X201">
            <v>7789</v>
          </cell>
          <cell r="Y201">
            <v>194</v>
          </cell>
          <cell r="Z201">
            <v>10480</v>
          </cell>
          <cell r="AA201">
            <v>799</v>
          </cell>
          <cell r="AB201">
            <v>4398</v>
          </cell>
          <cell r="AC201">
            <v>4292</v>
          </cell>
          <cell r="AD201">
            <v>8795</v>
          </cell>
          <cell r="AE201">
            <v>10076</v>
          </cell>
          <cell r="AF201">
            <v>607</v>
          </cell>
          <cell r="AG201">
            <v>426</v>
          </cell>
          <cell r="AH201">
            <v>2480</v>
          </cell>
          <cell r="AI201">
            <v>143</v>
          </cell>
          <cell r="AJ201">
            <v>907</v>
          </cell>
          <cell r="AK201">
            <v>753</v>
          </cell>
          <cell r="AL201">
            <v>18904</v>
          </cell>
          <cell r="AM201">
            <v>127736</v>
          </cell>
          <cell r="AN201">
            <v>1118</v>
          </cell>
          <cell r="AO201">
            <v>40869</v>
          </cell>
          <cell r="AP201">
            <v>127</v>
          </cell>
          <cell r="AQ201">
            <v>1206</v>
          </cell>
          <cell r="AR201">
            <v>36459</v>
          </cell>
          <cell r="AS201">
            <v>8920</v>
          </cell>
          <cell r="AT201">
            <v>4791</v>
          </cell>
          <cell r="AU201">
            <v>6775</v>
          </cell>
          <cell r="AV201">
            <v>2162</v>
          </cell>
          <cell r="AW201">
            <v>2622</v>
          </cell>
          <cell r="AX201">
            <v>8598</v>
          </cell>
          <cell r="AY201">
            <v>1</v>
          </cell>
          <cell r="AZ201">
            <v>210</v>
          </cell>
          <cell r="BA201">
            <v>13878</v>
          </cell>
        </row>
        <row r="202">
          <cell r="A202" t="str">
            <v>阿坝州本级</v>
          </cell>
          <cell r="B202">
            <v>1</v>
          </cell>
          <cell r="C202">
            <v>109708</v>
          </cell>
          <cell r="D202">
            <v>26817</v>
          </cell>
          <cell r="E202">
            <v>11165</v>
          </cell>
          <cell r="F202">
            <v>10449</v>
          </cell>
          <cell r="G202">
            <v>1529</v>
          </cell>
          <cell r="H202">
            <v>1442</v>
          </cell>
          <cell r="I202">
            <v>4</v>
          </cell>
          <cell r="J202">
            <v>290</v>
          </cell>
          <cell r="K202">
            <v>0</v>
          </cell>
          <cell r="L202">
            <v>1938</v>
          </cell>
          <cell r="M202">
            <v>33090</v>
          </cell>
          <cell r="N202">
            <v>2365</v>
          </cell>
          <cell r="O202">
            <v>452</v>
          </cell>
          <cell r="P202">
            <v>34</v>
          </cell>
          <cell r="Q202">
            <v>24</v>
          </cell>
          <cell r="R202">
            <v>144</v>
          </cell>
          <cell r="S202">
            <v>779</v>
          </cell>
          <cell r="T202">
            <v>1318</v>
          </cell>
          <cell r="U202">
            <v>34</v>
          </cell>
          <cell r="V202">
            <v>61</v>
          </cell>
          <cell r="W202">
            <v>3966</v>
          </cell>
          <cell r="X202">
            <v>2519</v>
          </cell>
          <cell r="Y202">
            <v>97</v>
          </cell>
          <cell r="Z202">
            <v>1541</v>
          </cell>
          <cell r="AA202">
            <v>320</v>
          </cell>
          <cell r="AB202">
            <v>2136</v>
          </cell>
          <cell r="AC202">
            <v>1440</v>
          </cell>
          <cell r="AD202">
            <v>3146</v>
          </cell>
          <cell r="AE202">
            <v>2051</v>
          </cell>
          <cell r="AF202">
            <v>146</v>
          </cell>
          <cell r="AG202">
            <v>211</v>
          </cell>
          <cell r="AH202">
            <v>417</v>
          </cell>
          <cell r="AI202">
            <v>21</v>
          </cell>
          <cell r="AJ202">
            <v>172</v>
          </cell>
          <cell r="AK202">
            <v>234</v>
          </cell>
          <cell r="AL202">
            <v>9462</v>
          </cell>
          <cell r="AM202">
            <v>18803</v>
          </cell>
          <cell r="AN202">
            <v>398</v>
          </cell>
          <cell r="AO202">
            <v>6876</v>
          </cell>
          <cell r="AP202">
            <v>10</v>
          </cell>
          <cell r="AQ202">
            <v>142</v>
          </cell>
          <cell r="AR202">
            <v>361</v>
          </cell>
          <cell r="AS202">
            <v>66</v>
          </cell>
          <cell r="AT202">
            <v>462</v>
          </cell>
          <cell r="AU202">
            <v>511</v>
          </cell>
          <cell r="AV202">
            <v>753</v>
          </cell>
          <cell r="AW202">
            <v>300</v>
          </cell>
          <cell r="AX202">
            <v>1655</v>
          </cell>
          <cell r="AY202">
            <v>0</v>
          </cell>
          <cell r="AZ202">
            <v>17</v>
          </cell>
          <cell r="BA202">
            <v>7252</v>
          </cell>
        </row>
        <row r="203">
          <cell r="A203" t="str">
            <v>阿坝州区县合计</v>
          </cell>
          <cell r="B203">
            <v>2</v>
          </cell>
          <cell r="C203">
            <v>400210</v>
          </cell>
          <cell r="D203">
            <v>101151</v>
          </cell>
          <cell r="E203">
            <v>44613</v>
          </cell>
          <cell r="F203">
            <v>43038</v>
          </cell>
          <cell r="G203">
            <v>4120</v>
          </cell>
          <cell r="H203">
            <v>5708</v>
          </cell>
          <cell r="I203">
            <v>24</v>
          </cell>
          <cell r="J203">
            <v>68</v>
          </cell>
          <cell r="K203">
            <v>0</v>
          </cell>
          <cell r="L203">
            <v>3580</v>
          </cell>
          <cell r="M203">
            <v>74488</v>
          </cell>
          <cell r="N203">
            <v>11313</v>
          </cell>
          <cell r="O203">
            <v>1357</v>
          </cell>
          <cell r="P203">
            <v>43</v>
          </cell>
          <cell r="Q203">
            <v>84</v>
          </cell>
          <cell r="R203">
            <v>453</v>
          </cell>
          <cell r="S203">
            <v>1704</v>
          </cell>
          <cell r="T203">
            <v>2386</v>
          </cell>
          <cell r="U203">
            <v>749</v>
          </cell>
          <cell r="V203">
            <v>12</v>
          </cell>
          <cell r="W203">
            <v>9257</v>
          </cell>
          <cell r="X203">
            <v>5270</v>
          </cell>
          <cell r="Y203">
            <v>97</v>
          </cell>
          <cell r="Z203">
            <v>8939</v>
          </cell>
          <cell r="AA203">
            <v>479</v>
          </cell>
          <cell r="AB203">
            <v>2262</v>
          </cell>
          <cell r="AC203">
            <v>2852</v>
          </cell>
          <cell r="AD203">
            <v>5649</v>
          </cell>
          <cell r="AE203">
            <v>8025</v>
          </cell>
          <cell r="AF203">
            <v>461</v>
          </cell>
          <cell r="AG203">
            <v>215</v>
          </cell>
          <cell r="AH203">
            <v>2063</v>
          </cell>
          <cell r="AI203">
            <v>122</v>
          </cell>
          <cell r="AJ203">
            <v>735</v>
          </cell>
          <cell r="AK203">
            <v>519</v>
          </cell>
          <cell r="AL203">
            <v>9442</v>
          </cell>
          <cell r="AM203">
            <v>108933</v>
          </cell>
          <cell r="AN203">
            <v>720</v>
          </cell>
          <cell r="AO203">
            <v>33993</v>
          </cell>
          <cell r="AP203">
            <v>117</v>
          </cell>
          <cell r="AQ203">
            <v>1064</v>
          </cell>
          <cell r="AR203">
            <v>36098</v>
          </cell>
          <cell r="AS203">
            <v>8854</v>
          </cell>
          <cell r="AT203">
            <v>4329</v>
          </cell>
          <cell r="AU203">
            <v>6264</v>
          </cell>
          <cell r="AV203">
            <v>1409</v>
          </cell>
          <cell r="AW203">
            <v>2322</v>
          </cell>
          <cell r="AX203">
            <v>6943</v>
          </cell>
          <cell r="AY203">
            <v>1</v>
          </cell>
          <cell r="AZ203">
            <v>193</v>
          </cell>
          <cell r="BA203">
            <v>6626</v>
          </cell>
        </row>
        <row r="204">
          <cell r="A204" t="str">
            <v>　汶川县</v>
          </cell>
          <cell r="B204" t="str">
            <v>3</v>
          </cell>
          <cell r="C204">
            <v>38664</v>
          </cell>
          <cell r="D204">
            <v>9329</v>
          </cell>
          <cell r="E204">
            <v>4555</v>
          </cell>
          <cell r="F204">
            <v>3108</v>
          </cell>
          <cell r="G204">
            <v>414</v>
          </cell>
          <cell r="H204">
            <v>595</v>
          </cell>
          <cell r="I204">
            <v>4</v>
          </cell>
          <cell r="J204">
            <v>10</v>
          </cell>
          <cell r="K204">
            <v>0</v>
          </cell>
          <cell r="L204">
            <v>643</v>
          </cell>
          <cell r="M204">
            <v>10916</v>
          </cell>
          <cell r="N204">
            <v>2017</v>
          </cell>
          <cell r="O204">
            <v>143</v>
          </cell>
          <cell r="P204">
            <v>1</v>
          </cell>
          <cell r="Q204">
            <v>6</v>
          </cell>
          <cell r="R204">
            <v>49</v>
          </cell>
          <cell r="S204">
            <v>177</v>
          </cell>
          <cell r="T204">
            <v>371</v>
          </cell>
          <cell r="U204">
            <v>50</v>
          </cell>
          <cell r="V204">
            <v>5</v>
          </cell>
          <cell r="W204">
            <v>1159</v>
          </cell>
          <cell r="X204">
            <v>714</v>
          </cell>
          <cell r="Y204">
            <v>0</v>
          </cell>
          <cell r="Z204">
            <v>1493</v>
          </cell>
          <cell r="AA204">
            <v>46</v>
          </cell>
          <cell r="AB204">
            <v>287</v>
          </cell>
          <cell r="AC204">
            <v>399</v>
          </cell>
          <cell r="AD204">
            <v>799</v>
          </cell>
          <cell r="AE204">
            <v>1802</v>
          </cell>
          <cell r="AF204">
            <v>4</v>
          </cell>
          <cell r="AG204">
            <v>15</v>
          </cell>
          <cell r="AH204">
            <v>795</v>
          </cell>
          <cell r="AI204">
            <v>0</v>
          </cell>
          <cell r="AJ204">
            <v>99</v>
          </cell>
          <cell r="AK204">
            <v>75</v>
          </cell>
          <cell r="AL204">
            <v>410</v>
          </cell>
          <cell r="AM204">
            <v>9321</v>
          </cell>
          <cell r="AN204">
            <v>71</v>
          </cell>
          <cell r="AO204">
            <v>3633</v>
          </cell>
          <cell r="AP204">
            <v>2</v>
          </cell>
          <cell r="AQ204">
            <v>55</v>
          </cell>
          <cell r="AR204">
            <v>2757</v>
          </cell>
          <cell r="AS204">
            <v>783</v>
          </cell>
          <cell r="AT204">
            <v>326</v>
          </cell>
          <cell r="AU204">
            <v>295</v>
          </cell>
          <cell r="AV204">
            <v>116</v>
          </cell>
          <cell r="AW204">
            <v>0</v>
          </cell>
          <cell r="AX204">
            <v>862</v>
          </cell>
          <cell r="AY204">
            <v>0</v>
          </cell>
          <cell r="AZ204">
            <v>21</v>
          </cell>
          <cell r="BA204">
            <v>400</v>
          </cell>
        </row>
        <row r="205">
          <cell r="A205" t="str">
            <v>　理　县</v>
          </cell>
          <cell r="B205" t="str">
            <v>3</v>
          </cell>
          <cell r="C205">
            <v>20697</v>
          </cell>
          <cell r="D205">
            <v>5689</v>
          </cell>
          <cell r="E205">
            <v>2951</v>
          </cell>
          <cell r="F205">
            <v>2105</v>
          </cell>
          <cell r="G205">
            <v>249</v>
          </cell>
          <cell r="H205">
            <v>384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5816</v>
          </cell>
          <cell r="N205">
            <v>561</v>
          </cell>
          <cell r="O205">
            <v>97</v>
          </cell>
          <cell r="P205">
            <v>2</v>
          </cell>
          <cell r="Q205">
            <v>26</v>
          </cell>
          <cell r="R205">
            <v>37</v>
          </cell>
          <cell r="S205">
            <v>89</v>
          </cell>
          <cell r="T205">
            <v>172</v>
          </cell>
          <cell r="U205">
            <v>33</v>
          </cell>
          <cell r="V205">
            <v>0</v>
          </cell>
          <cell r="W205">
            <v>449</v>
          </cell>
          <cell r="X205">
            <v>302</v>
          </cell>
          <cell r="Y205">
            <v>0</v>
          </cell>
          <cell r="Z205">
            <v>945</v>
          </cell>
          <cell r="AA205">
            <v>35</v>
          </cell>
          <cell r="AB205">
            <v>127</v>
          </cell>
          <cell r="AC205">
            <v>180</v>
          </cell>
          <cell r="AD205">
            <v>436</v>
          </cell>
          <cell r="AE205">
            <v>414</v>
          </cell>
          <cell r="AF205">
            <v>7</v>
          </cell>
          <cell r="AG205">
            <v>0</v>
          </cell>
          <cell r="AH205">
            <v>47</v>
          </cell>
          <cell r="AI205">
            <v>2</v>
          </cell>
          <cell r="AJ205">
            <v>71</v>
          </cell>
          <cell r="AK205">
            <v>133</v>
          </cell>
          <cell r="AL205">
            <v>1651</v>
          </cell>
          <cell r="AM205">
            <v>5558</v>
          </cell>
          <cell r="AN205">
            <v>39</v>
          </cell>
          <cell r="AO205">
            <v>2245</v>
          </cell>
          <cell r="AP205">
            <v>7</v>
          </cell>
          <cell r="AQ205">
            <v>54</v>
          </cell>
          <cell r="AR205">
            <v>1406</v>
          </cell>
          <cell r="AS205">
            <v>467</v>
          </cell>
          <cell r="AT205">
            <v>169</v>
          </cell>
          <cell r="AU205">
            <v>187</v>
          </cell>
          <cell r="AV205">
            <v>29</v>
          </cell>
          <cell r="AW205">
            <v>59</v>
          </cell>
          <cell r="AX205">
            <v>515</v>
          </cell>
          <cell r="AY205">
            <v>0</v>
          </cell>
          <cell r="AZ205">
            <v>0</v>
          </cell>
          <cell r="BA205">
            <v>381</v>
          </cell>
        </row>
        <row r="206">
          <cell r="A206" t="str">
            <v>　茂　县</v>
          </cell>
          <cell r="B206" t="str">
            <v>3</v>
          </cell>
          <cell r="C206">
            <v>35861</v>
          </cell>
          <cell r="D206">
            <v>8971</v>
          </cell>
          <cell r="E206">
            <v>4896</v>
          </cell>
          <cell r="F206">
            <v>3251</v>
          </cell>
          <cell r="G206">
            <v>358</v>
          </cell>
          <cell r="H206">
            <v>381</v>
          </cell>
          <cell r="I206">
            <v>0</v>
          </cell>
          <cell r="J206">
            <v>22</v>
          </cell>
          <cell r="K206">
            <v>0</v>
          </cell>
          <cell r="L206">
            <v>63</v>
          </cell>
          <cell r="M206">
            <v>8473</v>
          </cell>
          <cell r="N206">
            <v>1281</v>
          </cell>
          <cell r="O206">
            <v>141</v>
          </cell>
          <cell r="P206">
            <v>21</v>
          </cell>
          <cell r="Q206">
            <v>10</v>
          </cell>
          <cell r="R206">
            <v>55</v>
          </cell>
          <cell r="S206">
            <v>263</v>
          </cell>
          <cell r="T206">
            <v>178</v>
          </cell>
          <cell r="U206">
            <v>0</v>
          </cell>
          <cell r="V206">
            <v>1</v>
          </cell>
          <cell r="W206">
            <v>564</v>
          </cell>
          <cell r="X206">
            <v>394</v>
          </cell>
          <cell r="Y206">
            <v>9</v>
          </cell>
          <cell r="Z206">
            <v>823</v>
          </cell>
          <cell r="AA206">
            <v>99</v>
          </cell>
          <cell r="AB206">
            <v>291</v>
          </cell>
          <cell r="AC206">
            <v>480</v>
          </cell>
          <cell r="AD206">
            <v>276</v>
          </cell>
          <cell r="AE206">
            <v>1221</v>
          </cell>
          <cell r="AF206">
            <v>134</v>
          </cell>
          <cell r="AG206">
            <v>76</v>
          </cell>
          <cell r="AH206">
            <v>292</v>
          </cell>
          <cell r="AI206">
            <v>89</v>
          </cell>
          <cell r="AJ206">
            <v>90</v>
          </cell>
          <cell r="AK206">
            <v>88</v>
          </cell>
          <cell r="AL206">
            <v>1597</v>
          </cell>
          <cell r="AM206">
            <v>11059</v>
          </cell>
          <cell r="AN206">
            <v>66</v>
          </cell>
          <cell r="AO206">
            <v>2819</v>
          </cell>
          <cell r="AP206">
            <v>10</v>
          </cell>
          <cell r="AQ206">
            <v>174</v>
          </cell>
          <cell r="AR206">
            <v>5367</v>
          </cell>
          <cell r="AS206">
            <v>484</v>
          </cell>
          <cell r="AT206">
            <v>496</v>
          </cell>
          <cell r="AU206">
            <v>395</v>
          </cell>
          <cell r="AV206">
            <v>46</v>
          </cell>
          <cell r="AW206">
            <v>306</v>
          </cell>
          <cell r="AX206">
            <v>716</v>
          </cell>
          <cell r="AY206">
            <v>0</v>
          </cell>
          <cell r="AZ206">
            <v>85</v>
          </cell>
          <cell r="BA206">
            <v>95</v>
          </cell>
        </row>
        <row r="207">
          <cell r="A207" t="str">
            <v>　松潘县</v>
          </cell>
          <cell r="B207" t="str">
            <v>3</v>
          </cell>
          <cell r="C207">
            <v>32119</v>
          </cell>
          <cell r="D207">
            <v>8712</v>
          </cell>
          <cell r="E207">
            <v>3854</v>
          </cell>
          <cell r="F207">
            <v>3608</v>
          </cell>
          <cell r="G207">
            <v>312</v>
          </cell>
          <cell r="H207">
            <v>504</v>
          </cell>
          <cell r="I207">
            <v>0</v>
          </cell>
          <cell r="J207">
            <v>0</v>
          </cell>
          <cell r="K207">
            <v>0</v>
          </cell>
          <cell r="L207">
            <v>434</v>
          </cell>
          <cell r="M207">
            <v>4710</v>
          </cell>
          <cell r="N207">
            <v>531</v>
          </cell>
          <cell r="O207">
            <v>18</v>
          </cell>
          <cell r="P207">
            <v>0</v>
          </cell>
          <cell r="Q207">
            <v>4</v>
          </cell>
          <cell r="R207">
            <v>63</v>
          </cell>
          <cell r="S207">
            <v>201</v>
          </cell>
          <cell r="T207">
            <v>102</v>
          </cell>
          <cell r="U207">
            <v>115</v>
          </cell>
          <cell r="V207">
            <v>0</v>
          </cell>
          <cell r="W207">
            <v>621</v>
          </cell>
          <cell r="X207">
            <v>301</v>
          </cell>
          <cell r="Y207">
            <v>0</v>
          </cell>
          <cell r="Z207">
            <v>601</v>
          </cell>
          <cell r="AA207">
            <v>44</v>
          </cell>
          <cell r="AB207">
            <v>165</v>
          </cell>
          <cell r="AC207">
            <v>216</v>
          </cell>
          <cell r="AD207">
            <v>432</v>
          </cell>
          <cell r="AE207">
            <v>423</v>
          </cell>
          <cell r="AF207">
            <v>6</v>
          </cell>
          <cell r="AG207">
            <v>12</v>
          </cell>
          <cell r="AH207">
            <v>142</v>
          </cell>
          <cell r="AI207">
            <v>0</v>
          </cell>
          <cell r="AJ207">
            <v>84</v>
          </cell>
          <cell r="AK207">
            <v>0</v>
          </cell>
          <cell r="AL207">
            <v>629</v>
          </cell>
          <cell r="AM207">
            <v>7439</v>
          </cell>
          <cell r="AN207">
            <v>72</v>
          </cell>
          <cell r="AO207">
            <v>2620</v>
          </cell>
          <cell r="AP207">
            <v>0</v>
          </cell>
          <cell r="AQ207">
            <v>61</v>
          </cell>
          <cell r="AR207">
            <v>2490</v>
          </cell>
          <cell r="AS207">
            <v>883</v>
          </cell>
          <cell r="AT207">
            <v>302</v>
          </cell>
          <cell r="AU207">
            <v>203</v>
          </cell>
          <cell r="AV207">
            <v>29</v>
          </cell>
          <cell r="AW207">
            <v>31</v>
          </cell>
          <cell r="AX207">
            <v>567</v>
          </cell>
          <cell r="AY207">
            <v>0</v>
          </cell>
          <cell r="AZ207">
            <v>0</v>
          </cell>
          <cell r="BA207">
            <v>181</v>
          </cell>
        </row>
        <row r="208">
          <cell r="A208" t="str">
            <v>　九寨沟</v>
          </cell>
          <cell r="B208" t="str">
            <v>3</v>
          </cell>
          <cell r="C208">
            <v>43518</v>
          </cell>
          <cell r="D208">
            <v>9486</v>
          </cell>
          <cell r="E208">
            <v>4331</v>
          </cell>
          <cell r="F208">
            <v>2538</v>
          </cell>
          <cell r="G208">
            <v>387</v>
          </cell>
          <cell r="H208">
            <v>596</v>
          </cell>
          <cell r="I208">
            <v>16</v>
          </cell>
          <cell r="J208">
            <v>24</v>
          </cell>
          <cell r="K208">
            <v>0</v>
          </cell>
          <cell r="L208">
            <v>1594</v>
          </cell>
          <cell r="M208">
            <v>8143</v>
          </cell>
          <cell r="N208">
            <v>754</v>
          </cell>
          <cell r="O208">
            <v>61</v>
          </cell>
          <cell r="P208">
            <v>0</v>
          </cell>
          <cell r="Q208">
            <v>0</v>
          </cell>
          <cell r="R208">
            <v>22</v>
          </cell>
          <cell r="S208">
            <v>165</v>
          </cell>
          <cell r="T208">
            <v>319</v>
          </cell>
          <cell r="U208">
            <v>58</v>
          </cell>
          <cell r="V208">
            <v>0</v>
          </cell>
          <cell r="W208">
            <v>1041</v>
          </cell>
          <cell r="X208">
            <v>410</v>
          </cell>
          <cell r="Y208">
            <v>0</v>
          </cell>
          <cell r="Z208">
            <v>391</v>
          </cell>
          <cell r="AA208">
            <v>20</v>
          </cell>
          <cell r="AB208">
            <v>269</v>
          </cell>
          <cell r="AC208">
            <v>211</v>
          </cell>
          <cell r="AD208">
            <v>1724</v>
          </cell>
          <cell r="AE208">
            <v>1022</v>
          </cell>
          <cell r="AF208">
            <v>104</v>
          </cell>
          <cell r="AG208">
            <v>48</v>
          </cell>
          <cell r="AH208">
            <v>292</v>
          </cell>
          <cell r="AI208">
            <v>0</v>
          </cell>
          <cell r="AJ208">
            <v>53</v>
          </cell>
          <cell r="AK208">
            <v>37</v>
          </cell>
          <cell r="AL208">
            <v>1142</v>
          </cell>
          <cell r="AM208">
            <v>8404</v>
          </cell>
          <cell r="AN208">
            <v>44</v>
          </cell>
          <cell r="AO208">
            <v>2326</v>
          </cell>
          <cell r="AP208">
            <v>0</v>
          </cell>
          <cell r="AQ208">
            <v>132</v>
          </cell>
          <cell r="AR208">
            <v>3031</v>
          </cell>
          <cell r="AS208">
            <v>559</v>
          </cell>
          <cell r="AT208">
            <v>348</v>
          </cell>
          <cell r="AU208">
            <v>254</v>
          </cell>
          <cell r="AV208">
            <v>194</v>
          </cell>
          <cell r="AW208">
            <v>250</v>
          </cell>
          <cell r="AX208">
            <v>568</v>
          </cell>
          <cell r="AY208">
            <v>0</v>
          </cell>
          <cell r="AZ208">
            <v>0</v>
          </cell>
          <cell r="BA208">
            <v>698</v>
          </cell>
        </row>
        <row r="209">
          <cell r="A209" t="str">
            <v>　金川县</v>
          </cell>
          <cell r="B209" t="str">
            <v>3</v>
          </cell>
          <cell r="C209">
            <v>27463</v>
          </cell>
          <cell r="D209">
            <v>8434</v>
          </cell>
          <cell r="E209">
            <v>3513</v>
          </cell>
          <cell r="F209">
            <v>3931</v>
          </cell>
          <cell r="G209">
            <v>520</v>
          </cell>
          <cell r="H209">
            <v>438</v>
          </cell>
          <cell r="I209">
            <v>0</v>
          </cell>
          <cell r="J209">
            <v>0</v>
          </cell>
          <cell r="K209">
            <v>0</v>
          </cell>
          <cell r="L209">
            <v>32</v>
          </cell>
          <cell r="M209">
            <v>4241</v>
          </cell>
          <cell r="N209">
            <v>679</v>
          </cell>
          <cell r="O209">
            <v>82</v>
          </cell>
          <cell r="P209">
            <v>0</v>
          </cell>
          <cell r="Q209">
            <v>3</v>
          </cell>
          <cell r="R209">
            <v>15</v>
          </cell>
          <cell r="S209">
            <v>48</v>
          </cell>
          <cell r="T209">
            <v>158</v>
          </cell>
          <cell r="U209">
            <v>125</v>
          </cell>
          <cell r="V209">
            <v>0</v>
          </cell>
          <cell r="W209">
            <v>469</v>
          </cell>
          <cell r="X209">
            <v>259</v>
          </cell>
          <cell r="Y209">
            <v>0</v>
          </cell>
          <cell r="Z209">
            <v>70</v>
          </cell>
          <cell r="AA209">
            <v>14</v>
          </cell>
          <cell r="AB209">
            <v>153</v>
          </cell>
          <cell r="AC209">
            <v>119</v>
          </cell>
          <cell r="AD209">
            <v>249</v>
          </cell>
          <cell r="AE209">
            <v>327</v>
          </cell>
          <cell r="AF209">
            <v>20</v>
          </cell>
          <cell r="AG209">
            <v>0</v>
          </cell>
          <cell r="AH209">
            <v>69</v>
          </cell>
          <cell r="AI209">
            <v>0</v>
          </cell>
          <cell r="AJ209">
            <v>11</v>
          </cell>
          <cell r="AK209">
            <v>60</v>
          </cell>
          <cell r="AL209">
            <v>1311</v>
          </cell>
          <cell r="AM209">
            <v>7713</v>
          </cell>
          <cell r="AN209">
            <v>32</v>
          </cell>
          <cell r="AO209">
            <v>3116</v>
          </cell>
          <cell r="AP209">
            <v>21</v>
          </cell>
          <cell r="AQ209">
            <v>91</v>
          </cell>
          <cell r="AR209">
            <v>1938</v>
          </cell>
          <cell r="AS209">
            <v>589</v>
          </cell>
          <cell r="AT209">
            <v>319</v>
          </cell>
          <cell r="AU209">
            <v>382</v>
          </cell>
          <cell r="AV209">
            <v>77</v>
          </cell>
          <cell r="AW209">
            <v>118</v>
          </cell>
          <cell r="AX209">
            <v>537</v>
          </cell>
          <cell r="AY209">
            <v>0</v>
          </cell>
          <cell r="AZ209">
            <v>29</v>
          </cell>
          <cell r="BA209">
            <v>464</v>
          </cell>
        </row>
        <row r="210">
          <cell r="A210" t="str">
            <v>　小金县</v>
          </cell>
          <cell r="B210" t="str">
            <v>3</v>
          </cell>
          <cell r="C210">
            <v>26767</v>
          </cell>
          <cell r="D210">
            <v>8201</v>
          </cell>
          <cell r="E210">
            <v>3591</v>
          </cell>
          <cell r="F210">
            <v>3590</v>
          </cell>
          <cell r="G210">
            <v>284</v>
          </cell>
          <cell r="H210">
            <v>623</v>
          </cell>
          <cell r="I210">
            <v>0</v>
          </cell>
          <cell r="J210">
            <v>0</v>
          </cell>
          <cell r="K210">
            <v>0</v>
          </cell>
          <cell r="L210">
            <v>113</v>
          </cell>
          <cell r="M210">
            <v>4158</v>
          </cell>
          <cell r="N210">
            <v>479</v>
          </cell>
          <cell r="O210">
            <v>166</v>
          </cell>
          <cell r="P210">
            <v>0</v>
          </cell>
          <cell r="Q210">
            <v>0</v>
          </cell>
          <cell r="R210">
            <v>37</v>
          </cell>
          <cell r="S210">
            <v>96</v>
          </cell>
          <cell r="T210">
            <v>151</v>
          </cell>
          <cell r="U210">
            <v>53</v>
          </cell>
          <cell r="V210">
            <v>0</v>
          </cell>
          <cell r="W210">
            <v>538</v>
          </cell>
          <cell r="X210">
            <v>326</v>
          </cell>
          <cell r="Y210">
            <v>7</v>
          </cell>
          <cell r="Z210">
            <v>558</v>
          </cell>
          <cell r="AA210">
            <v>0</v>
          </cell>
          <cell r="AB210">
            <v>193</v>
          </cell>
          <cell r="AC210">
            <v>248</v>
          </cell>
          <cell r="AD210">
            <v>385</v>
          </cell>
          <cell r="AE210">
            <v>381</v>
          </cell>
          <cell r="AF210">
            <v>12</v>
          </cell>
          <cell r="AG210">
            <v>20</v>
          </cell>
          <cell r="AH210">
            <v>63</v>
          </cell>
          <cell r="AI210">
            <v>18</v>
          </cell>
          <cell r="AJ210">
            <v>0</v>
          </cell>
          <cell r="AK210">
            <v>12</v>
          </cell>
          <cell r="AL210">
            <v>415</v>
          </cell>
          <cell r="AM210">
            <v>8162</v>
          </cell>
          <cell r="AN210">
            <v>59</v>
          </cell>
          <cell r="AO210">
            <v>3013</v>
          </cell>
          <cell r="AP210">
            <v>2</v>
          </cell>
          <cell r="AQ210">
            <v>15</v>
          </cell>
          <cell r="AR210">
            <v>2115</v>
          </cell>
          <cell r="AS210">
            <v>774</v>
          </cell>
          <cell r="AT210">
            <v>325</v>
          </cell>
          <cell r="AU210">
            <v>558</v>
          </cell>
          <cell r="AV210">
            <v>44</v>
          </cell>
          <cell r="AW210">
            <v>25</v>
          </cell>
          <cell r="AX210">
            <v>404</v>
          </cell>
          <cell r="AY210">
            <v>0</v>
          </cell>
          <cell r="AZ210">
            <v>0</v>
          </cell>
          <cell r="BA210">
            <v>828</v>
          </cell>
        </row>
        <row r="211">
          <cell r="A211" t="str">
            <v>　黑水县</v>
          </cell>
          <cell r="B211" t="str">
            <v>3</v>
          </cell>
          <cell r="C211">
            <v>26519</v>
          </cell>
          <cell r="D211">
            <v>6783</v>
          </cell>
          <cell r="E211">
            <v>3142</v>
          </cell>
          <cell r="F211">
            <v>2779</v>
          </cell>
          <cell r="G211">
            <v>300</v>
          </cell>
          <cell r="H211">
            <v>404</v>
          </cell>
          <cell r="I211">
            <v>0</v>
          </cell>
          <cell r="J211">
            <v>0</v>
          </cell>
          <cell r="K211">
            <v>0</v>
          </cell>
          <cell r="L211">
            <v>158</v>
          </cell>
          <cell r="M211">
            <v>4592</v>
          </cell>
          <cell r="N211">
            <v>832</v>
          </cell>
          <cell r="O211">
            <v>78</v>
          </cell>
          <cell r="P211">
            <v>18</v>
          </cell>
          <cell r="Q211">
            <v>2</v>
          </cell>
          <cell r="R211">
            <v>22</v>
          </cell>
          <cell r="S211">
            <v>77</v>
          </cell>
          <cell r="T211">
            <v>189</v>
          </cell>
          <cell r="U211">
            <v>57</v>
          </cell>
          <cell r="V211">
            <v>0</v>
          </cell>
          <cell r="W211">
            <v>813</v>
          </cell>
          <cell r="X211">
            <v>520</v>
          </cell>
          <cell r="Y211">
            <v>16</v>
          </cell>
          <cell r="Z211">
            <v>667</v>
          </cell>
          <cell r="AA211">
            <v>29</v>
          </cell>
          <cell r="AB211">
            <v>187</v>
          </cell>
          <cell r="AC211">
            <v>248</v>
          </cell>
          <cell r="AD211">
            <v>104</v>
          </cell>
          <cell r="AE211">
            <v>451</v>
          </cell>
          <cell r="AF211">
            <v>11</v>
          </cell>
          <cell r="AG211">
            <v>4</v>
          </cell>
          <cell r="AH211">
            <v>143</v>
          </cell>
          <cell r="AI211">
            <v>0</v>
          </cell>
          <cell r="AJ211">
            <v>45</v>
          </cell>
          <cell r="AK211">
            <v>39</v>
          </cell>
          <cell r="AL211">
            <v>40</v>
          </cell>
          <cell r="AM211">
            <v>8230</v>
          </cell>
          <cell r="AN211">
            <v>75</v>
          </cell>
          <cell r="AO211">
            <v>2169</v>
          </cell>
          <cell r="AP211">
            <v>7</v>
          </cell>
          <cell r="AQ211">
            <v>85</v>
          </cell>
          <cell r="AR211">
            <v>2619</v>
          </cell>
          <cell r="AS211">
            <v>720</v>
          </cell>
          <cell r="AT211">
            <v>292</v>
          </cell>
          <cell r="AU211">
            <v>371</v>
          </cell>
          <cell r="AV211">
            <v>243</v>
          </cell>
          <cell r="AW211">
            <v>887</v>
          </cell>
          <cell r="AX211">
            <v>400</v>
          </cell>
          <cell r="AY211">
            <v>0</v>
          </cell>
          <cell r="AZ211">
            <v>0</v>
          </cell>
          <cell r="BA211">
            <v>362</v>
          </cell>
        </row>
        <row r="212">
          <cell r="A212" t="str">
            <v>　马尔康</v>
          </cell>
          <cell r="B212" t="str">
            <v>3</v>
          </cell>
          <cell r="C212">
            <v>23598</v>
          </cell>
          <cell r="D212">
            <v>6529</v>
          </cell>
          <cell r="E212">
            <v>2751</v>
          </cell>
          <cell r="F212">
            <v>3105</v>
          </cell>
          <cell r="G212">
            <v>224</v>
          </cell>
          <cell r="H212">
            <v>350</v>
          </cell>
          <cell r="I212">
            <v>0</v>
          </cell>
          <cell r="J212">
            <v>0</v>
          </cell>
          <cell r="K212">
            <v>0</v>
          </cell>
          <cell r="L212">
            <v>99</v>
          </cell>
          <cell r="M212">
            <v>3368</v>
          </cell>
          <cell r="N212">
            <v>561</v>
          </cell>
          <cell r="O212">
            <v>43</v>
          </cell>
          <cell r="P212">
            <v>0</v>
          </cell>
          <cell r="Q212">
            <v>0</v>
          </cell>
          <cell r="R212">
            <v>27</v>
          </cell>
          <cell r="S212">
            <v>77</v>
          </cell>
          <cell r="T212">
            <v>109</v>
          </cell>
          <cell r="U212">
            <v>19</v>
          </cell>
          <cell r="V212">
            <v>4</v>
          </cell>
          <cell r="W212">
            <v>547</v>
          </cell>
          <cell r="X212">
            <v>170</v>
          </cell>
          <cell r="Y212">
            <v>5</v>
          </cell>
          <cell r="Z212">
            <v>707</v>
          </cell>
          <cell r="AA212">
            <v>41</v>
          </cell>
          <cell r="AB212">
            <v>56</v>
          </cell>
          <cell r="AC212">
            <v>136</v>
          </cell>
          <cell r="AD212">
            <v>312</v>
          </cell>
          <cell r="AE212">
            <v>208</v>
          </cell>
          <cell r="AF212">
            <v>18</v>
          </cell>
          <cell r="AG212">
            <v>3</v>
          </cell>
          <cell r="AH212">
            <v>9</v>
          </cell>
          <cell r="AI212">
            <v>4</v>
          </cell>
          <cell r="AJ212">
            <v>76</v>
          </cell>
          <cell r="AK212">
            <v>10</v>
          </cell>
          <cell r="AL212">
            <v>226</v>
          </cell>
          <cell r="AM212">
            <v>7477</v>
          </cell>
          <cell r="AN212">
            <v>50</v>
          </cell>
          <cell r="AO212">
            <v>2232</v>
          </cell>
          <cell r="AP212">
            <v>7</v>
          </cell>
          <cell r="AQ212">
            <v>46</v>
          </cell>
          <cell r="AR212">
            <v>2681</v>
          </cell>
          <cell r="AS212">
            <v>232</v>
          </cell>
          <cell r="AT212">
            <v>242</v>
          </cell>
          <cell r="AU212">
            <v>573</v>
          </cell>
          <cell r="AV212">
            <v>49</v>
          </cell>
          <cell r="AW212">
            <v>174</v>
          </cell>
          <cell r="AX212">
            <v>528</v>
          </cell>
          <cell r="AY212">
            <v>0</v>
          </cell>
          <cell r="AZ212">
            <v>3</v>
          </cell>
          <cell r="BA212">
            <v>660</v>
          </cell>
        </row>
        <row r="213">
          <cell r="A213" t="str">
            <v>　壤塘县</v>
          </cell>
          <cell r="B213" t="str">
            <v>3</v>
          </cell>
          <cell r="C213">
            <v>27428</v>
          </cell>
          <cell r="D213">
            <v>5672</v>
          </cell>
          <cell r="E213">
            <v>2201</v>
          </cell>
          <cell r="F213">
            <v>2973</v>
          </cell>
          <cell r="G213">
            <v>166</v>
          </cell>
          <cell r="H213">
            <v>256</v>
          </cell>
          <cell r="I213">
            <v>0</v>
          </cell>
          <cell r="J213">
            <v>0</v>
          </cell>
          <cell r="K213">
            <v>0</v>
          </cell>
          <cell r="L213">
            <v>76</v>
          </cell>
          <cell r="M213">
            <v>5682</v>
          </cell>
          <cell r="N213">
            <v>1062</v>
          </cell>
          <cell r="O213">
            <v>96</v>
          </cell>
          <cell r="P213">
            <v>0</v>
          </cell>
          <cell r="Q213">
            <v>3</v>
          </cell>
          <cell r="R213">
            <v>3</v>
          </cell>
          <cell r="S213">
            <v>71</v>
          </cell>
          <cell r="T213">
            <v>105</v>
          </cell>
          <cell r="U213">
            <v>45</v>
          </cell>
          <cell r="V213">
            <v>2</v>
          </cell>
          <cell r="W213">
            <v>842</v>
          </cell>
          <cell r="X213">
            <v>852</v>
          </cell>
          <cell r="Y213">
            <v>0</v>
          </cell>
          <cell r="Z213">
            <v>812</v>
          </cell>
          <cell r="AA213">
            <v>1</v>
          </cell>
          <cell r="AB213">
            <v>67</v>
          </cell>
          <cell r="AC213">
            <v>92</v>
          </cell>
          <cell r="AD213">
            <v>93</v>
          </cell>
          <cell r="AE213">
            <v>106</v>
          </cell>
          <cell r="AF213">
            <v>78</v>
          </cell>
          <cell r="AG213">
            <v>30</v>
          </cell>
          <cell r="AH213">
            <v>9</v>
          </cell>
          <cell r="AI213">
            <v>0</v>
          </cell>
          <cell r="AJ213">
            <v>11</v>
          </cell>
          <cell r="AK213">
            <v>0</v>
          </cell>
          <cell r="AL213">
            <v>1302</v>
          </cell>
          <cell r="AM213">
            <v>8011</v>
          </cell>
          <cell r="AN213">
            <v>51</v>
          </cell>
          <cell r="AO213">
            <v>2006</v>
          </cell>
          <cell r="AP213">
            <v>3</v>
          </cell>
          <cell r="AQ213">
            <v>34</v>
          </cell>
          <cell r="AR213">
            <v>2550</v>
          </cell>
          <cell r="AS213">
            <v>1622</v>
          </cell>
          <cell r="AT213">
            <v>292</v>
          </cell>
          <cell r="AU213">
            <v>432</v>
          </cell>
          <cell r="AV213">
            <v>122</v>
          </cell>
          <cell r="AW213">
            <v>67</v>
          </cell>
          <cell r="AX213">
            <v>445</v>
          </cell>
          <cell r="AY213">
            <v>0</v>
          </cell>
          <cell r="AZ213">
            <v>4</v>
          </cell>
          <cell r="BA213">
            <v>383</v>
          </cell>
        </row>
        <row r="214">
          <cell r="A214" t="str">
            <v>　阿坝县</v>
          </cell>
          <cell r="B214" t="str">
            <v>3</v>
          </cell>
          <cell r="C214">
            <v>32045</v>
          </cell>
          <cell r="D214">
            <v>8039</v>
          </cell>
          <cell r="E214">
            <v>3027</v>
          </cell>
          <cell r="F214">
            <v>4024</v>
          </cell>
          <cell r="G214">
            <v>460</v>
          </cell>
          <cell r="H214">
            <v>375</v>
          </cell>
          <cell r="I214">
            <v>0</v>
          </cell>
          <cell r="J214">
            <v>0</v>
          </cell>
          <cell r="K214">
            <v>0</v>
          </cell>
          <cell r="L214">
            <v>153</v>
          </cell>
          <cell r="M214">
            <v>4306</v>
          </cell>
          <cell r="N214">
            <v>595</v>
          </cell>
          <cell r="O214">
            <v>109</v>
          </cell>
          <cell r="P214">
            <v>1</v>
          </cell>
          <cell r="Q214">
            <v>7</v>
          </cell>
          <cell r="R214">
            <v>8</v>
          </cell>
          <cell r="S214">
            <v>95</v>
          </cell>
          <cell r="T214">
            <v>169</v>
          </cell>
          <cell r="U214">
            <v>113</v>
          </cell>
          <cell r="V214">
            <v>0</v>
          </cell>
          <cell r="W214">
            <v>604</v>
          </cell>
          <cell r="X214">
            <v>303</v>
          </cell>
          <cell r="Y214">
            <v>23</v>
          </cell>
          <cell r="Z214">
            <v>862</v>
          </cell>
          <cell r="AA214">
            <v>94</v>
          </cell>
          <cell r="AB214">
            <v>68</v>
          </cell>
          <cell r="AC214">
            <v>162</v>
          </cell>
          <cell r="AD214">
            <v>315</v>
          </cell>
          <cell r="AE214">
            <v>449</v>
          </cell>
          <cell r="AF214">
            <v>15</v>
          </cell>
          <cell r="AG214">
            <v>0</v>
          </cell>
          <cell r="AH214">
            <v>40</v>
          </cell>
          <cell r="AI214">
            <v>0</v>
          </cell>
          <cell r="AJ214">
            <v>78</v>
          </cell>
          <cell r="AK214">
            <v>39</v>
          </cell>
          <cell r="AL214">
            <v>157</v>
          </cell>
          <cell r="AM214">
            <v>8941</v>
          </cell>
          <cell r="AN214">
            <v>89</v>
          </cell>
          <cell r="AO214">
            <v>2618</v>
          </cell>
          <cell r="AP214">
            <v>3</v>
          </cell>
          <cell r="AQ214">
            <v>129</v>
          </cell>
          <cell r="AR214">
            <v>2977</v>
          </cell>
          <cell r="AS214">
            <v>578</v>
          </cell>
          <cell r="AT214">
            <v>489</v>
          </cell>
          <cell r="AU214">
            <v>748</v>
          </cell>
          <cell r="AV214">
            <v>164</v>
          </cell>
          <cell r="AW214">
            <v>38</v>
          </cell>
          <cell r="AX214">
            <v>575</v>
          </cell>
          <cell r="AY214">
            <v>1</v>
          </cell>
          <cell r="AZ214">
            <v>34</v>
          </cell>
          <cell r="BA214">
            <v>498</v>
          </cell>
        </row>
        <row r="215">
          <cell r="A215" t="str">
            <v>　若尔盖</v>
          </cell>
          <cell r="B215" t="str">
            <v>3</v>
          </cell>
          <cell r="C215">
            <v>36679</v>
          </cell>
          <cell r="D215">
            <v>8586</v>
          </cell>
          <cell r="E215">
            <v>3343</v>
          </cell>
          <cell r="F215">
            <v>4409</v>
          </cell>
          <cell r="G215">
            <v>213</v>
          </cell>
          <cell r="H215">
            <v>558</v>
          </cell>
          <cell r="I215">
            <v>0</v>
          </cell>
          <cell r="J215">
            <v>0</v>
          </cell>
          <cell r="K215">
            <v>0</v>
          </cell>
          <cell r="L215">
            <v>63</v>
          </cell>
          <cell r="M215">
            <v>5862</v>
          </cell>
          <cell r="N215">
            <v>1052</v>
          </cell>
          <cell r="O215">
            <v>227</v>
          </cell>
          <cell r="P215">
            <v>0</v>
          </cell>
          <cell r="Q215">
            <v>22</v>
          </cell>
          <cell r="R215">
            <v>110</v>
          </cell>
          <cell r="S215">
            <v>170</v>
          </cell>
          <cell r="T215">
            <v>209</v>
          </cell>
          <cell r="U215">
            <v>0</v>
          </cell>
          <cell r="V215">
            <v>0</v>
          </cell>
          <cell r="W215">
            <v>994</v>
          </cell>
          <cell r="X215">
            <v>453</v>
          </cell>
          <cell r="Y215">
            <v>10</v>
          </cell>
          <cell r="Z215">
            <v>833</v>
          </cell>
          <cell r="AA215">
            <v>54</v>
          </cell>
          <cell r="AB215">
            <v>154</v>
          </cell>
          <cell r="AC215">
            <v>184</v>
          </cell>
          <cell r="AD215">
            <v>298</v>
          </cell>
          <cell r="AE215">
            <v>828</v>
          </cell>
          <cell r="AF215">
            <v>36</v>
          </cell>
          <cell r="AG215">
            <v>0</v>
          </cell>
          <cell r="AH215">
            <v>27</v>
          </cell>
          <cell r="AI215">
            <v>0</v>
          </cell>
          <cell r="AJ215">
            <v>75</v>
          </cell>
          <cell r="AK215">
            <v>0</v>
          </cell>
          <cell r="AL215">
            <v>126</v>
          </cell>
          <cell r="AM215">
            <v>9052</v>
          </cell>
          <cell r="AN215">
            <v>28</v>
          </cell>
          <cell r="AO215">
            <v>2621</v>
          </cell>
          <cell r="AP215">
            <v>0</v>
          </cell>
          <cell r="AQ215">
            <v>98</v>
          </cell>
          <cell r="AR215">
            <v>2824</v>
          </cell>
          <cell r="AS215">
            <v>912</v>
          </cell>
          <cell r="AT215">
            <v>354</v>
          </cell>
          <cell r="AU215">
            <v>981</v>
          </cell>
          <cell r="AV215">
            <v>242</v>
          </cell>
          <cell r="AW215">
            <v>117</v>
          </cell>
          <cell r="AX215">
            <v>318</v>
          </cell>
          <cell r="AY215">
            <v>0</v>
          </cell>
          <cell r="AZ215">
            <v>0</v>
          </cell>
          <cell r="BA215">
            <v>557</v>
          </cell>
        </row>
        <row r="216">
          <cell r="A216" t="str">
            <v>　红原县</v>
          </cell>
          <cell r="B216" t="str">
            <v>3</v>
          </cell>
          <cell r="C216">
            <v>28140</v>
          </cell>
          <cell r="D216">
            <v>6720</v>
          </cell>
          <cell r="E216">
            <v>2458</v>
          </cell>
          <cell r="F216">
            <v>3617</v>
          </cell>
          <cell r="G216">
            <v>233</v>
          </cell>
          <cell r="H216">
            <v>244</v>
          </cell>
          <cell r="I216">
            <v>4</v>
          </cell>
          <cell r="J216">
            <v>12</v>
          </cell>
          <cell r="K216">
            <v>0</v>
          </cell>
          <cell r="L216">
            <v>152</v>
          </cell>
          <cell r="M216">
            <v>4044</v>
          </cell>
          <cell r="N216">
            <v>887</v>
          </cell>
          <cell r="O216">
            <v>96</v>
          </cell>
          <cell r="P216">
            <v>0</v>
          </cell>
          <cell r="Q216">
            <v>1</v>
          </cell>
          <cell r="R216">
            <v>5</v>
          </cell>
          <cell r="S216">
            <v>175</v>
          </cell>
          <cell r="T216">
            <v>154</v>
          </cell>
          <cell r="U216">
            <v>75</v>
          </cell>
          <cell r="V216">
            <v>0</v>
          </cell>
          <cell r="W216">
            <v>616</v>
          </cell>
          <cell r="X216">
            <v>266</v>
          </cell>
          <cell r="Y216">
            <v>27</v>
          </cell>
          <cell r="Z216">
            <v>177</v>
          </cell>
          <cell r="AA216">
            <v>2</v>
          </cell>
          <cell r="AB216">
            <v>245</v>
          </cell>
          <cell r="AC216">
            <v>177</v>
          </cell>
          <cell r="AD216">
            <v>226</v>
          </cell>
          <cell r="AE216">
            <v>393</v>
          </cell>
          <cell r="AF216">
            <v>16</v>
          </cell>
          <cell r="AG216">
            <v>7</v>
          </cell>
          <cell r="AH216">
            <v>135</v>
          </cell>
          <cell r="AI216">
            <v>9</v>
          </cell>
          <cell r="AJ216">
            <v>42</v>
          </cell>
          <cell r="AK216">
            <v>26</v>
          </cell>
          <cell r="AL216">
            <v>287</v>
          </cell>
          <cell r="AM216">
            <v>9301</v>
          </cell>
          <cell r="AN216">
            <v>44</v>
          </cell>
          <cell r="AO216">
            <v>2575</v>
          </cell>
          <cell r="AP216">
            <v>55</v>
          </cell>
          <cell r="AQ216">
            <v>90</v>
          </cell>
          <cell r="AR216">
            <v>3326</v>
          </cell>
          <cell r="AS216">
            <v>251</v>
          </cell>
          <cell r="AT216">
            <v>375</v>
          </cell>
          <cell r="AU216">
            <v>871</v>
          </cell>
          <cell r="AV216">
            <v>54</v>
          </cell>
          <cell r="AW216">
            <v>250</v>
          </cell>
          <cell r="AX216">
            <v>508</v>
          </cell>
          <cell r="AY216">
            <v>0</v>
          </cell>
          <cell r="AZ216">
            <v>17</v>
          </cell>
          <cell r="BA216">
            <v>885</v>
          </cell>
        </row>
        <row r="217">
          <cell r="A217" t="str">
            <v>　卧龙特区</v>
          </cell>
          <cell r="B217">
            <v>3</v>
          </cell>
          <cell r="C217">
            <v>712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177</v>
          </cell>
          <cell r="N217">
            <v>22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6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149</v>
          </cell>
          <cell r="AM217">
            <v>265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17</v>
          </cell>
          <cell r="AS217">
            <v>0</v>
          </cell>
          <cell r="AT217">
            <v>0</v>
          </cell>
          <cell r="AU217">
            <v>14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234</v>
          </cell>
        </row>
        <row r="218">
          <cell r="A218" t="str">
            <v>甘孜州</v>
          </cell>
          <cell r="B218" t="str">
            <v>0</v>
          </cell>
          <cell r="C218">
            <v>539153</v>
          </cell>
          <cell r="D218">
            <v>141299</v>
          </cell>
          <cell r="E218">
            <v>53747</v>
          </cell>
          <cell r="F218">
            <v>68474</v>
          </cell>
          <cell r="G218">
            <v>9145</v>
          </cell>
          <cell r="H218">
            <v>3831</v>
          </cell>
          <cell r="I218">
            <v>133</v>
          </cell>
          <cell r="J218">
            <v>73</v>
          </cell>
          <cell r="K218">
            <v>188</v>
          </cell>
          <cell r="L218">
            <v>5708</v>
          </cell>
          <cell r="M218">
            <v>128315</v>
          </cell>
          <cell r="N218">
            <v>8214</v>
          </cell>
          <cell r="O218">
            <v>1090</v>
          </cell>
          <cell r="P218">
            <v>109</v>
          </cell>
          <cell r="Q218">
            <v>83</v>
          </cell>
          <cell r="R218">
            <v>362</v>
          </cell>
          <cell r="S218">
            <v>1217</v>
          </cell>
          <cell r="T218">
            <v>2317</v>
          </cell>
          <cell r="U218">
            <v>878</v>
          </cell>
          <cell r="V218">
            <v>13</v>
          </cell>
          <cell r="W218">
            <v>10811</v>
          </cell>
          <cell r="X218">
            <v>5398</v>
          </cell>
          <cell r="Y218">
            <v>88</v>
          </cell>
          <cell r="Z218">
            <v>5683</v>
          </cell>
          <cell r="AA218">
            <v>326</v>
          </cell>
          <cell r="AB218">
            <v>1676</v>
          </cell>
          <cell r="AC218">
            <v>2667</v>
          </cell>
          <cell r="AD218">
            <v>12448</v>
          </cell>
          <cell r="AE218">
            <v>7175</v>
          </cell>
          <cell r="AF218">
            <v>994</v>
          </cell>
          <cell r="AG218">
            <v>76</v>
          </cell>
          <cell r="AH218">
            <v>880</v>
          </cell>
          <cell r="AI218">
            <v>54</v>
          </cell>
          <cell r="AJ218">
            <v>533</v>
          </cell>
          <cell r="AK218">
            <v>1039</v>
          </cell>
          <cell r="AL218">
            <v>64184</v>
          </cell>
          <cell r="AM218">
            <v>138811</v>
          </cell>
          <cell r="AN218">
            <v>1693</v>
          </cell>
          <cell r="AO218">
            <v>49441</v>
          </cell>
          <cell r="AP218">
            <v>179</v>
          </cell>
          <cell r="AQ218">
            <v>1365</v>
          </cell>
          <cell r="AR218">
            <v>16703</v>
          </cell>
          <cell r="AS218">
            <v>8602</v>
          </cell>
          <cell r="AT218">
            <v>8445</v>
          </cell>
          <cell r="AU218">
            <v>4428</v>
          </cell>
          <cell r="AV218">
            <v>4281</v>
          </cell>
          <cell r="AW218">
            <v>638</v>
          </cell>
          <cell r="AX218">
            <v>7617</v>
          </cell>
          <cell r="AY218">
            <v>0</v>
          </cell>
          <cell r="AZ218">
            <v>4561</v>
          </cell>
          <cell r="BA218">
            <v>30858</v>
          </cell>
        </row>
        <row r="219">
          <cell r="A219" t="str">
            <v>甘孜州本级</v>
          </cell>
          <cell r="B219">
            <v>1</v>
          </cell>
          <cell r="C219">
            <v>96086</v>
          </cell>
          <cell r="D219">
            <v>24143</v>
          </cell>
          <cell r="E219">
            <v>9073</v>
          </cell>
          <cell r="F219">
            <v>10231</v>
          </cell>
          <cell r="G219">
            <v>1607</v>
          </cell>
          <cell r="H219">
            <v>1284</v>
          </cell>
          <cell r="I219">
            <v>1</v>
          </cell>
          <cell r="J219">
            <v>25</v>
          </cell>
          <cell r="K219">
            <v>87</v>
          </cell>
          <cell r="L219">
            <v>1835</v>
          </cell>
          <cell r="M219">
            <v>28956</v>
          </cell>
          <cell r="N219">
            <v>1274</v>
          </cell>
          <cell r="O219">
            <v>284</v>
          </cell>
          <cell r="P219">
            <v>17</v>
          </cell>
          <cell r="Q219">
            <v>8</v>
          </cell>
          <cell r="R219">
            <v>169</v>
          </cell>
          <cell r="S219">
            <v>430</v>
          </cell>
          <cell r="T219">
            <v>746</v>
          </cell>
          <cell r="U219">
            <v>122</v>
          </cell>
          <cell r="V219">
            <v>6</v>
          </cell>
          <cell r="W219">
            <v>1943</v>
          </cell>
          <cell r="X219">
            <v>1133</v>
          </cell>
          <cell r="Y219">
            <v>61</v>
          </cell>
          <cell r="Z219">
            <v>584</v>
          </cell>
          <cell r="AA219">
            <v>164</v>
          </cell>
          <cell r="AB219">
            <v>928</v>
          </cell>
          <cell r="AC219">
            <v>1194</v>
          </cell>
          <cell r="AD219">
            <v>2356</v>
          </cell>
          <cell r="AE219">
            <v>2661</v>
          </cell>
          <cell r="AF219">
            <v>521</v>
          </cell>
          <cell r="AG219">
            <v>31</v>
          </cell>
          <cell r="AH219">
            <v>341</v>
          </cell>
          <cell r="AI219">
            <v>26</v>
          </cell>
          <cell r="AJ219">
            <v>131</v>
          </cell>
          <cell r="AK219">
            <v>226</v>
          </cell>
          <cell r="AL219">
            <v>13600</v>
          </cell>
          <cell r="AM219">
            <v>16029</v>
          </cell>
          <cell r="AN219">
            <v>638</v>
          </cell>
          <cell r="AO219">
            <v>8346</v>
          </cell>
          <cell r="AP219">
            <v>10</v>
          </cell>
          <cell r="AQ219">
            <v>191</v>
          </cell>
          <cell r="AR219">
            <v>607</v>
          </cell>
          <cell r="AS219">
            <v>157</v>
          </cell>
          <cell r="AT219">
            <v>2207</v>
          </cell>
          <cell r="AU219">
            <v>225</v>
          </cell>
          <cell r="AV219">
            <v>97</v>
          </cell>
          <cell r="AW219">
            <v>375</v>
          </cell>
          <cell r="AX219">
            <v>1589</v>
          </cell>
          <cell r="AY219">
            <v>0</v>
          </cell>
          <cell r="AZ219">
            <v>734</v>
          </cell>
          <cell r="BA219">
            <v>853</v>
          </cell>
        </row>
        <row r="220">
          <cell r="A220" t="str">
            <v>甘孜州区县合计</v>
          </cell>
          <cell r="B220">
            <v>2</v>
          </cell>
          <cell r="C220">
            <v>440601</v>
          </cell>
          <cell r="D220">
            <v>117478</v>
          </cell>
          <cell r="E220">
            <v>44690</v>
          </cell>
          <cell r="F220">
            <v>58257</v>
          </cell>
          <cell r="G220">
            <v>7544</v>
          </cell>
          <cell r="H220">
            <v>3490</v>
          </cell>
          <cell r="I220">
            <v>1</v>
          </cell>
          <cell r="J220">
            <v>46</v>
          </cell>
          <cell r="K220">
            <v>102</v>
          </cell>
          <cell r="L220">
            <v>3348</v>
          </cell>
          <cell r="M220">
            <v>94530</v>
          </cell>
          <cell r="N220">
            <v>6941</v>
          </cell>
          <cell r="O220">
            <v>814</v>
          </cell>
          <cell r="P220">
            <v>92</v>
          </cell>
          <cell r="Q220">
            <v>71</v>
          </cell>
          <cell r="R220">
            <v>182</v>
          </cell>
          <cell r="S220">
            <v>780</v>
          </cell>
          <cell r="T220">
            <v>1583</v>
          </cell>
          <cell r="U220">
            <v>728</v>
          </cell>
          <cell r="V220">
            <v>7</v>
          </cell>
          <cell r="W220">
            <v>8810</v>
          </cell>
          <cell r="X220">
            <v>4275</v>
          </cell>
          <cell r="Y220">
            <v>28</v>
          </cell>
          <cell r="Z220">
            <v>5078</v>
          </cell>
          <cell r="AA220">
            <v>152</v>
          </cell>
          <cell r="AB220">
            <v>740</v>
          </cell>
          <cell r="AC220">
            <v>1479</v>
          </cell>
          <cell r="AD220">
            <v>10064</v>
          </cell>
          <cell r="AE220">
            <v>4502</v>
          </cell>
          <cell r="AF220">
            <v>474</v>
          </cell>
          <cell r="AG220">
            <v>55</v>
          </cell>
          <cell r="AH220">
            <v>535</v>
          </cell>
          <cell r="AI220">
            <v>12</v>
          </cell>
          <cell r="AJ220">
            <v>381</v>
          </cell>
          <cell r="AK220">
            <v>817</v>
          </cell>
          <cell r="AL220">
            <v>45930</v>
          </cell>
          <cell r="AM220">
            <v>122346</v>
          </cell>
          <cell r="AN220">
            <v>1071</v>
          </cell>
          <cell r="AO220">
            <v>40399</v>
          </cell>
          <cell r="AP220">
            <v>166</v>
          </cell>
          <cell r="AQ220">
            <v>1016</v>
          </cell>
          <cell r="AR220">
            <v>16241</v>
          </cell>
          <cell r="AS220">
            <v>8126</v>
          </cell>
          <cell r="AT220">
            <v>6322</v>
          </cell>
          <cell r="AU220">
            <v>4514</v>
          </cell>
          <cell r="AV220">
            <v>4190</v>
          </cell>
          <cell r="AW220">
            <v>263</v>
          </cell>
          <cell r="AX220">
            <v>7210</v>
          </cell>
          <cell r="AY220">
            <v>0</v>
          </cell>
          <cell r="AZ220">
            <v>3826</v>
          </cell>
          <cell r="BA220">
            <v>29002</v>
          </cell>
        </row>
        <row r="221">
          <cell r="A221" t="str">
            <v>　康定县</v>
          </cell>
          <cell r="B221">
            <v>3</v>
          </cell>
          <cell r="C221">
            <v>30276</v>
          </cell>
          <cell r="D221">
            <v>9146</v>
          </cell>
          <cell r="E221">
            <v>3575</v>
          </cell>
          <cell r="F221">
            <v>4395</v>
          </cell>
          <cell r="G221">
            <v>691</v>
          </cell>
          <cell r="H221">
            <v>110</v>
          </cell>
          <cell r="I221">
            <v>1</v>
          </cell>
          <cell r="J221">
            <v>8</v>
          </cell>
          <cell r="K221">
            <v>0</v>
          </cell>
          <cell r="L221">
            <v>366</v>
          </cell>
          <cell r="M221">
            <v>7213</v>
          </cell>
          <cell r="N221">
            <v>673</v>
          </cell>
          <cell r="O221">
            <v>33</v>
          </cell>
          <cell r="P221">
            <v>8</v>
          </cell>
          <cell r="Q221">
            <v>5</v>
          </cell>
          <cell r="R221">
            <v>14</v>
          </cell>
          <cell r="S221">
            <v>89</v>
          </cell>
          <cell r="T221">
            <v>116</v>
          </cell>
          <cell r="U221">
            <v>11</v>
          </cell>
          <cell r="V221">
            <v>1</v>
          </cell>
          <cell r="W221">
            <v>453</v>
          </cell>
          <cell r="X221">
            <v>214</v>
          </cell>
          <cell r="Y221">
            <v>8</v>
          </cell>
          <cell r="Z221">
            <v>154</v>
          </cell>
          <cell r="AA221">
            <v>9</v>
          </cell>
          <cell r="AB221">
            <v>96</v>
          </cell>
          <cell r="AC221">
            <v>95</v>
          </cell>
          <cell r="AD221">
            <v>375</v>
          </cell>
          <cell r="AE221">
            <v>945</v>
          </cell>
          <cell r="AF221">
            <v>4</v>
          </cell>
          <cell r="AG221">
            <v>12</v>
          </cell>
          <cell r="AH221">
            <v>24</v>
          </cell>
          <cell r="AI221">
            <v>7</v>
          </cell>
          <cell r="AJ221">
            <v>27</v>
          </cell>
          <cell r="AK221">
            <v>64</v>
          </cell>
          <cell r="AL221">
            <v>3776</v>
          </cell>
          <cell r="AM221">
            <v>8515</v>
          </cell>
          <cell r="AN221">
            <v>134</v>
          </cell>
          <cell r="AO221">
            <v>3567</v>
          </cell>
          <cell r="AP221">
            <v>11</v>
          </cell>
          <cell r="AQ221">
            <v>161</v>
          </cell>
          <cell r="AR221">
            <v>989</v>
          </cell>
          <cell r="AS221">
            <v>88</v>
          </cell>
          <cell r="AT221">
            <v>401</v>
          </cell>
          <cell r="AU221">
            <v>442</v>
          </cell>
          <cell r="AV221">
            <v>43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2679</v>
          </cell>
        </row>
        <row r="222">
          <cell r="A222" t="str">
            <v>　泸定县</v>
          </cell>
          <cell r="B222">
            <v>3</v>
          </cell>
          <cell r="C222">
            <v>26824</v>
          </cell>
          <cell r="D222">
            <v>7443</v>
          </cell>
          <cell r="E222">
            <v>3525</v>
          </cell>
          <cell r="F222">
            <v>2416</v>
          </cell>
          <cell r="G222">
            <v>915</v>
          </cell>
          <cell r="H222">
            <v>351</v>
          </cell>
          <cell r="I222">
            <v>0</v>
          </cell>
          <cell r="J222">
            <v>0</v>
          </cell>
          <cell r="K222">
            <v>1</v>
          </cell>
          <cell r="L222">
            <v>235</v>
          </cell>
          <cell r="M222">
            <v>4843</v>
          </cell>
          <cell r="N222">
            <v>424</v>
          </cell>
          <cell r="O222">
            <v>44</v>
          </cell>
          <cell r="P222">
            <v>0</v>
          </cell>
          <cell r="Q222">
            <v>0</v>
          </cell>
          <cell r="R222">
            <v>18</v>
          </cell>
          <cell r="S222">
            <v>84</v>
          </cell>
          <cell r="T222">
            <v>159</v>
          </cell>
          <cell r="U222">
            <v>20</v>
          </cell>
          <cell r="V222">
            <v>0</v>
          </cell>
          <cell r="W222">
            <v>339</v>
          </cell>
          <cell r="X222">
            <v>233</v>
          </cell>
          <cell r="Y222">
            <v>0</v>
          </cell>
          <cell r="Z222">
            <v>234</v>
          </cell>
          <cell r="AA222">
            <v>15</v>
          </cell>
          <cell r="AB222">
            <v>42</v>
          </cell>
          <cell r="AC222">
            <v>101</v>
          </cell>
          <cell r="AD222">
            <v>385</v>
          </cell>
          <cell r="AE222">
            <v>331</v>
          </cell>
          <cell r="AF222">
            <v>71</v>
          </cell>
          <cell r="AG222">
            <v>0</v>
          </cell>
          <cell r="AH222">
            <v>18</v>
          </cell>
          <cell r="AI222">
            <v>0</v>
          </cell>
          <cell r="AJ222">
            <v>70</v>
          </cell>
          <cell r="AK222">
            <v>73</v>
          </cell>
          <cell r="AL222">
            <v>2182</v>
          </cell>
          <cell r="AM222">
            <v>8969</v>
          </cell>
          <cell r="AN222">
            <v>91</v>
          </cell>
          <cell r="AO222">
            <v>2429</v>
          </cell>
          <cell r="AP222">
            <v>0</v>
          </cell>
          <cell r="AQ222">
            <v>108</v>
          </cell>
          <cell r="AR222">
            <v>2229</v>
          </cell>
          <cell r="AS222">
            <v>618</v>
          </cell>
          <cell r="AT222">
            <v>297</v>
          </cell>
          <cell r="AU222">
            <v>211</v>
          </cell>
          <cell r="AV222">
            <v>627</v>
          </cell>
          <cell r="AW222">
            <v>12</v>
          </cell>
          <cell r="AX222">
            <v>389</v>
          </cell>
          <cell r="AY222">
            <v>0</v>
          </cell>
          <cell r="AZ222">
            <v>963</v>
          </cell>
          <cell r="BA222">
            <v>995</v>
          </cell>
        </row>
        <row r="223">
          <cell r="A223" t="str">
            <v>　丹巴县</v>
          </cell>
          <cell r="B223">
            <v>3</v>
          </cell>
          <cell r="C223">
            <v>22590</v>
          </cell>
          <cell r="D223">
            <v>6857</v>
          </cell>
          <cell r="E223">
            <v>2790</v>
          </cell>
          <cell r="F223">
            <v>3350</v>
          </cell>
          <cell r="G223">
            <v>472</v>
          </cell>
          <cell r="H223">
            <v>0</v>
          </cell>
          <cell r="I223">
            <v>0</v>
          </cell>
          <cell r="J223">
            <v>7</v>
          </cell>
          <cell r="K223">
            <v>0</v>
          </cell>
          <cell r="L223">
            <v>238</v>
          </cell>
          <cell r="M223">
            <v>4306</v>
          </cell>
          <cell r="N223">
            <v>402</v>
          </cell>
          <cell r="O223">
            <v>20</v>
          </cell>
          <cell r="P223">
            <v>0</v>
          </cell>
          <cell r="Q223">
            <v>0</v>
          </cell>
          <cell r="R223">
            <v>5</v>
          </cell>
          <cell r="S223">
            <v>35</v>
          </cell>
          <cell r="T223">
            <v>135</v>
          </cell>
          <cell r="U223">
            <v>73</v>
          </cell>
          <cell r="V223">
            <v>0</v>
          </cell>
          <cell r="W223">
            <v>372</v>
          </cell>
          <cell r="X223">
            <v>188</v>
          </cell>
          <cell r="Y223">
            <v>0</v>
          </cell>
          <cell r="Z223">
            <v>397</v>
          </cell>
          <cell r="AA223">
            <v>6</v>
          </cell>
          <cell r="AB223">
            <v>64</v>
          </cell>
          <cell r="AC223">
            <v>115</v>
          </cell>
          <cell r="AD223">
            <v>571</v>
          </cell>
          <cell r="AE223">
            <v>433</v>
          </cell>
          <cell r="AF223">
            <v>2</v>
          </cell>
          <cell r="AG223">
            <v>0</v>
          </cell>
          <cell r="AH223">
            <v>15</v>
          </cell>
          <cell r="AI223">
            <v>0</v>
          </cell>
          <cell r="AJ223">
            <v>0</v>
          </cell>
          <cell r="AK223">
            <v>134</v>
          </cell>
          <cell r="AL223">
            <v>1339</v>
          </cell>
          <cell r="AM223">
            <v>7310</v>
          </cell>
          <cell r="AN223">
            <v>37</v>
          </cell>
          <cell r="AO223">
            <v>2090</v>
          </cell>
          <cell r="AP223">
            <v>6</v>
          </cell>
          <cell r="AQ223">
            <v>47</v>
          </cell>
          <cell r="AR223">
            <v>2398</v>
          </cell>
          <cell r="AS223">
            <v>574</v>
          </cell>
          <cell r="AT223">
            <v>515</v>
          </cell>
          <cell r="AU223">
            <v>180</v>
          </cell>
          <cell r="AV223">
            <v>318</v>
          </cell>
          <cell r="AW223">
            <v>35</v>
          </cell>
          <cell r="AX223">
            <v>546</v>
          </cell>
          <cell r="AY223">
            <v>0</v>
          </cell>
          <cell r="AZ223">
            <v>0</v>
          </cell>
          <cell r="BA223">
            <v>564</v>
          </cell>
        </row>
        <row r="224">
          <cell r="A224" t="str">
            <v>　九龙县</v>
          </cell>
          <cell r="B224">
            <v>3</v>
          </cell>
          <cell r="C224">
            <v>32851</v>
          </cell>
          <cell r="D224">
            <v>8161</v>
          </cell>
          <cell r="E224">
            <v>2863</v>
          </cell>
          <cell r="F224">
            <v>4011</v>
          </cell>
          <cell r="G224">
            <v>604</v>
          </cell>
          <cell r="H224">
            <v>211</v>
          </cell>
          <cell r="I224">
            <v>0</v>
          </cell>
          <cell r="J224">
            <v>0</v>
          </cell>
          <cell r="K224">
            <v>52</v>
          </cell>
          <cell r="L224">
            <v>420</v>
          </cell>
          <cell r="M224">
            <v>9899</v>
          </cell>
          <cell r="N224">
            <v>691</v>
          </cell>
          <cell r="O224">
            <v>52</v>
          </cell>
          <cell r="P224">
            <v>15</v>
          </cell>
          <cell r="Q224">
            <v>15</v>
          </cell>
          <cell r="R224">
            <v>23</v>
          </cell>
          <cell r="S224">
            <v>58</v>
          </cell>
          <cell r="T224">
            <v>94</v>
          </cell>
          <cell r="U224">
            <v>21</v>
          </cell>
          <cell r="V224">
            <v>0</v>
          </cell>
          <cell r="W224">
            <v>634</v>
          </cell>
          <cell r="X224">
            <v>632</v>
          </cell>
          <cell r="Y224">
            <v>5</v>
          </cell>
          <cell r="Z224">
            <v>171</v>
          </cell>
          <cell r="AA224">
            <v>19</v>
          </cell>
          <cell r="AB224">
            <v>109</v>
          </cell>
          <cell r="AC224">
            <v>76</v>
          </cell>
          <cell r="AD224">
            <v>962</v>
          </cell>
          <cell r="AE224">
            <v>228</v>
          </cell>
          <cell r="AF224">
            <v>103</v>
          </cell>
          <cell r="AG224">
            <v>11</v>
          </cell>
          <cell r="AH224">
            <v>0</v>
          </cell>
          <cell r="AI224">
            <v>0</v>
          </cell>
          <cell r="AJ224">
            <v>51</v>
          </cell>
          <cell r="AK224">
            <v>114</v>
          </cell>
          <cell r="AL224">
            <v>5815</v>
          </cell>
          <cell r="AM224">
            <v>7842</v>
          </cell>
          <cell r="AN224">
            <v>29</v>
          </cell>
          <cell r="AO224">
            <v>2316</v>
          </cell>
          <cell r="AP224">
            <v>0</v>
          </cell>
          <cell r="AQ224">
            <v>15</v>
          </cell>
          <cell r="AR224">
            <v>844</v>
          </cell>
          <cell r="AS224">
            <v>156</v>
          </cell>
          <cell r="AT224">
            <v>674</v>
          </cell>
          <cell r="AU224">
            <v>17</v>
          </cell>
          <cell r="AV224">
            <v>902</v>
          </cell>
          <cell r="AW224">
            <v>0</v>
          </cell>
          <cell r="AX224">
            <v>545</v>
          </cell>
          <cell r="AY224">
            <v>0</v>
          </cell>
          <cell r="AZ224">
            <v>0</v>
          </cell>
          <cell r="BA224">
            <v>2344</v>
          </cell>
        </row>
        <row r="225">
          <cell r="A225" t="str">
            <v>　雅江县</v>
          </cell>
          <cell r="B225">
            <v>3</v>
          </cell>
          <cell r="C225">
            <v>22820</v>
          </cell>
          <cell r="D225">
            <v>6843</v>
          </cell>
          <cell r="E225">
            <v>2344</v>
          </cell>
          <cell r="F225">
            <v>3699</v>
          </cell>
          <cell r="G225">
            <v>463</v>
          </cell>
          <cell r="H225">
            <v>205</v>
          </cell>
          <cell r="I225">
            <v>0</v>
          </cell>
          <cell r="J225">
            <v>0</v>
          </cell>
          <cell r="K225">
            <v>0</v>
          </cell>
          <cell r="L225">
            <v>132</v>
          </cell>
          <cell r="M225">
            <v>3174</v>
          </cell>
          <cell r="N225">
            <v>478</v>
          </cell>
          <cell r="O225">
            <v>28</v>
          </cell>
          <cell r="P225">
            <v>0</v>
          </cell>
          <cell r="Q225">
            <v>0</v>
          </cell>
          <cell r="R225">
            <v>8</v>
          </cell>
          <cell r="S225">
            <v>25</v>
          </cell>
          <cell r="T225">
            <v>88</v>
          </cell>
          <cell r="U225">
            <v>46</v>
          </cell>
          <cell r="V225">
            <v>0</v>
          </cell>
          <cell r="W225">
            <v>336</v>
          </cell>
          <cell r="X225">
            <v>156</v>
          </cell>
          <cell r="Y225">
            <v>0</v>
          </cell>
          <cell r="Z225">
            <v>167</v>
          </cell>
          <cell r="AA225">
            <v>23</v>
          </cell>
          <cell r="AB225">
            <v>37</v>
          </cell>
          <cell r="AC225">
            <v>88</v>
          </cell>
          <cell r="AD225">
            <v>488</v>
          </cell>
          <cell r="AE225">
            <v>416</v>
          </cell>
          <cell r="AF225">
            <v>21</v>
          </cell>
          <cell r="AG225">
            <v>1</v>
          </cell>
          <cell r="AH225">
            <v>20</v>
          </cell>
          <cell r="AI225">
            <v>0</v>
          </cell>
          <cell r="AJ225">
            <v>5</v>
          </cell>
          <cell r="AK225">
            <v>3</v>
          </cell>
          <cell r="AL225">
            <v>740</v>
          </cell>
          <cell r="AM225">
            <v>7813</v>
          </cell>
          <cell r="AN225">
            <v>59</v>
          </cell>
          <cell r="AO225">
            <v>2101</v>
          </cell>
          <cell r="AP225">
            <v>0</v>
          </cell>
          <cell r="AQ225">
            <v>55</v>
          </cell>
          <cell r="AR225">
            <v>792</v>
          </cell>
          <cell r="AS225">
            <v>633</v>
          </cell>
          <cell r="AT225">
            <v>645</v>
          </cell>
          <cell r="AU225">
            <v>288</v>
          </cell>
          <cell r="AV225">
            <v>239</v>
          </cell>
          <cell r="AW225">
            <v>4</v>
          </cell>
          <cell r="AX225">
            <v>566</v>
          </cell>
          <cell r="AY225">
            <v>0</v>
          </cell>
          <cell r="AZ225">
            <v>0</v>
          </cell>
          <cell r="BA225">
            <v>2431</v>
          </cell>
        </row>
        <row r="226">
          <cell r="A226" t="str">
            <v>　道孚县</v>
          </cell>
          <cell r="B226">
            <v>3</v>
          </cell>
          <cell r="C226">
            <v>22277</v>
          </cell>
          <cell r="D226">
            <v>6547</v>
          </cell>
          <cell r="E226">
            <v>2799</v>
          </cell>
          <cell r="F226">
            <v>2696</v>
          </cell>
          <cell r="G226">
            <v>946</v>
          </cell>
          <cell r="H226">
            <v>8</v>
          </cell>
          <cell r="I226">
            <v>0</v>
          </cell>
          <cell r="J226">
            <v>0</v>
          </cell>
          <cell r="K226">
            <v>4</v>
          </cell>
          <cell r="L226">
            <v>94</v>
          </cell>
          <cell r="M226">
            <v>4917</v>
          </cell>
          <cell r="N226">
            <v>223</v>
          </cell>
          <cell r="O226">
            <v>14</v>
          </cell>
          <cell r="P226">
            <v>0</v>
          </cell>
          <cell r="Q226">
            <v>0</v>
          </cell>
          <cell r="R226">
            <v>3</v>
          </cell>
          <cell r="S226">
            <v>20</v>
          </cell>
          <cell r="T226">
            <v>90</v>
          </cell>
          <cell r="U226">
            <v>65</v>
          </cell>
          <cell r="V226">
            <v>0</v>
          </cell>
          <cell r="W226">
            <v>427</v>
          </cell>
          <cell r="X226">
            <v>127</v>
          </cell>
          <cell r="Y226">
            <v>0</v>
          </cell>
          <cell r="Z226">
            <v>147</v>
          </cell>
          <cell r="AA226">
            <v>1</v>
          </cell>
          <cell r="AB226">
            <v>12</v>
          </cell>
          <cell r="AC226">
            <v>55</v>
          </cell>
          <cell r="AD226">
            <v>560</v>
          </cell>
          <cell r="AE226">
            <v>128</v>
          </cell>
          <cell r="AF226">
            <v>7</v>
          </cell>
          <cell r="AG226">
            <v>0</v>
          </cell>
          <cell r="AH226">
            <v>21</v>
          </cell>
          <cell r="AI226">
            <v>0</v>
          </cell>
          <cell r="AJ226">
            <v>2</v>
          </cell>
          <cell r="AK226">
            <v>25</v>
          </cell>
          <cell r="AL226">
            <v>2990</v>
          </cell>
          <cell r="AM226">
            <v>4916</v>
          </cell>
          <cell r="AN226">
            <v>64</v>
          </cell>
          <cell r="AO226">
            <v>2390</v>
          </cell>
          <cell r="AP226">
            <v>28</v>
          </cell>
          <cell r="AQ226">
            <v>59</v>
          </cell>
          <cell r="AR226">
            <v>206</v>
          </cell>
          <cell r="AS226">
            <v>244</v>
          </cell>
          <cell r="AT226">
            <v>0</v>
          </cell>
          <cell r="AU226">
            <v>37</v>
          </cell>
          <cell r="AV226">
            <v>43</v>
          </cell>
          <cell r="AW226">
            <v>1</v>
          </cell>
          <cell r="AX226">
            <v>0</v>
          </cell>
          <cell r="AY226">
            <v>0</v>
          </cell>
          <cell r="AZ226">
            <v>0</v>
          </cell>
          <cell r="BA226">
            <v>1844</v>
          </cell>
        </row>
        <row r="227">
          <cell r="A227" t="str">
            <v>　炉霍县</v>
          </cell>
          <cell r="B227">
            <v>3</v>
          </cell>
          <cell r="C227">
            <v>21518</v>
          </cell>
          <cell r="D227">
            <v>6135</v>
          </cell>
          <cell r="E227">
            <v>2353</v>
          </cell>
          <cell r="F227">
            <v>2867</v>
          </cell>
          <cell r="G227">
            <v>538</v>
          </cell>
          <cell r="H227">
            <v>0</v>
          </cell>
          <cell r="I227">
            <v>0</v>
          </cell>
          <cell r="J227">
            <v>6</v>
          </cell>
          <cell r="K227">
            <v>4</v>
          </cell>
          <cell r="L227">
            <v>367</v>
          </cell>
          <cell r="M227">
            <v>5641</v>
          </cell>
          <cell r="N227">
            <v>292</v>
          </cell>
          <cell r="O227">
            <v>61</v>
          </cell>
          <cell r="P227">
            <v>0</v>
          </cell>
          <cell r="Q227">
            <v>7</v>
          </cell>
          <cell r="R227">
            <v>3</v>
          </cell>
          <cell r="S227">
            <v>39</v>
          </cell>
          <cell r="T227">
            <v>78</v>
          </cell>
          <cell r="U227">
            <v>24</v>
          </cell>
          <cell r="V227">
            <v>0</v>
          </cell>
          <cell r="W227">
            <v>421</v>
          </cell>
          <cell r="X227">
            <v>125</v>
          </cell>
          <cell r="Y227">
            <v>0</v>
          </cell>
          <cell r="Z227">
            <v>212</v>
          </cell>
          <cell r="AA227">
            <v>0</v>
          </cell>
          <cell r="AB227">
            <v>34</v>
          </cell>
          <cell r="AC227">
            <v>78</v>
          </cell>
          <cell r="AD227">
            <v>417</v>
          </cell>
          <cell r="AE227">
            <v>196</v>
          </cell>
          <cell r="AF227">
            <v>51</v>
          </cell>
          <cell r="AG227">
            <v>0</v>
          </cell>
          <cell r="AH227">
            <v>23</v>
          </cell>
          <cell r="AI227">
            <v>0</v>
          </cell>
          <cell r="AJ227">
            <v>0</v>
          </cell>
          <cell r="AK227">
            <v>1</v>
          </cell>
          <cell r="AL227">
            <v>3579</v>
          </cell>
          <cell r="AM227">
            <v>5653</v>
          </cell>
          <cell r="AN227">
            <v>37</v>
          </cell>
          <cell r="AO227">
            <v>1634</v>
          </cell>
          <cell r="AP227">
            <v>4</v>
          </cell>
          <cell r="AQ227">
            <v>37</v>
          </cell>
          <cell r="AR227">
            <v>107</v>
          </cell>
          <cell r="AS227">
            <v>374</v>
          </cell>
          <cell r="AT227">
            <v>472</v>
          </cell>
          <cell r="AU227">
            <v>329</v>
          </cell>
          <cell r="AV227">
            <v>205</v>
          </cell>
          <cell r="AW227">
            <v>0</v>
          </cell>
          <cell r="AX227">
            <v>11</v>
          </cell>
          <cell r="AY227">
            <v>0</v>
          </cell>
          <cell r="AZ227">
            <v>0</v>
          </cell>
          <cell r="BA227">
            <v>2443</v>
          </cell>
        </row>
        <row r="228">
          <cell r="A228" t="str">
            <v>　甘孜县</v>
          </cell>
          <cell r="B228">
            <v>3</v>
          </cell>
          <cell r="C228">
            <v>25384</v>
          </cell>
          <cell r="D228">
            <v>6431</v>
          </cell>
          <cell r="E228">
            <v>1988</v>
          </cell>
          <cell r="F228">
            <v>3657</v>
          </cell>
          <cell r="G228">
            <v>288</v>
          </cell>
          <cell r="H228">
            <v>298</v>
          </cell>
          <cell r="I228">
            <v>0</v>
          </cell>
          <cell r="J228">
            <v>2</v>
          </cell>
          <cell r="K228">
            <v>0</v>
          </cell>
          <cell r="L228">
            <v>198</v>
          </cell>
          <cell r="M228">
            <v>3666</v>
          </cell>
          <cell r="N228">
            <v>289</v>
          </cell>
          <cell r="O228">
            <v>26</v>
          </cell>
          <cell r="P228">
            <v>2</v>
          </cell>
          <cell r="Q228">
            <v>0</v>
          </cell>
          <cell r="R228">
            <v>41</v>
          </cell>
          <cell r="S228">
            <v>64</v>
          </cell>
          <cell r="T228">
            <v>74</v>
          </cell>
          <cell r="U228">
            <v>41</v>
          </cell>
          <cell r="V228">
            <v>0</v>
          </cell>
          <cell r="W228">
            <v>482</v>
          </cell>
          <cell r="X228">
            <v>229</v>
          </cell>
          <cell r="Y228">
            <v>0</v>
          </cell>
          <cell r="Z228">
            <v>381</v>
          </cell>
          <cell r="AA228">
            <v>5</v>
          </cell>
          <cell r="AB228">
            <v>20</v>
          </cell>
          <cell r="AC228">
            <v>65</v>
          </cell>
          <cell r="AD228">
            <v>760</v>
          </cell>
          <cell r="AE228">
            <v>258</v>
          </cell>
          <cell r="AF228">
            <v>25</v>
          </cell>
          <cell r="AG228">
            <v>0</v>
          </cell>
          <cell r="AH228">
            <v>45</v>
          </cell>
          <cell r="AI228">
            <v>0</v>
          </cell>
          <cell r="AJ228">
            <v>27</v>
          </cell>
          <cell r="AK228">
            <v>26</v>
          </cell>
          <cell r="AL228">
            <v>806</v>
          </cell>
          <cell r="AM228">
            <v>8412</v>
          </cell>
          <cell r="AN228">
            <v>55</v>
          </cell>
          <cell r="AO228">
            <v>2893</v>
          </cell>
          <cell r="AP228">
            <v>0</v>
          </cell>
          <cell r="AQ228">
            <v>64</v>
          </cell>
          <cell r="AR228">
            <v>709</v>
          </cell>
          <cell r="AS228">
            <v>2</v>
          </cell>
          <cell r="AT228">
            <v>529</v>
          </cell>
          <cell r="AU228">
            <v>1</v>
          </cell>
          <cell r="AV228">
            <v>258</v>
          </cell>
          <cell r="AW228">
            <v>0</v>
          </cell>
          <cell r="AX228">
            <v>637</v>
          </cell>
          <cell r="AY228">
            <v>0</v>
          </cell>
          <cell r="AZ228">
            <v>500</v>
          </cell>
          <cell r="BA228">
            <v>2764</v>
          </cell>
        </row>
        <row r="229">
          <cell r="A229" t="str">
            <v>　新龙县</v>
          </cell>
          <cell r="B229">
            <v>3</v>
          </cell>
          <cell r="C229">
            <v>21847</v>
          </cell>
          <cell r="D229">
            <v>5536</v>
          </cell>
          <cell r="E229">
            <v>2288</v>
          </cell>
          <cell r="F229">
            <v>2555</v>
          </cell>
          <cell r="G229">
            <v>360</v>
          </cell>
          <cell r="H229">
            <v>198</v>
          </cell>
          <cell r="I229">
            <v>0</v>
          </cell>
          <cell r="J229">
            <v>0</v>
          </cell>
          <cell r="K229">
            <v>0</v>
          </cell>
          <cell r="L229">
            <v>135</v>
          </cell>
          <cell r="M229">
            <v>7111</v>
          </cell>
          <cell r="N229">
            <v>630</v>
          </cell>
          <cell r="O229">
            <v>35</v>
          </cell>
          <cell r="P229">
            <v>14</v>
          </cell>
          <cell r="Q229">
            <v>11</v>
          </cell>
          <cell r="R229">
            <v>14</v>
          </cell>
          <cell r="S229">
            <v>34</v>
          </cell>
          <cell r="T229">
            <v>132</v>
          </cell>
          <cell r="U229">
            <v>29</v>
          </cell>
          <cell r="V229">
            <v>0</v>
          </cell>
          <cell r="W229">
            <v>664</v>
          </cell>
          <cell r="X229">
            <v>271</v>
          </cell>
          <cell r="Y229">
            <v>0</v>
          </cell>
          <cell r="Z229">
            <v>176</v>
          </cell>
          <cell r="AA229">
            <v>10</v>
          </cell>
          <cell r="AB229">
            <v>48</v>
          </cell>
          <cell r="AC229">
            <v>104</v>
          </cell>
          <cell r="AD229">
            <v>709</v>
          </cell>
          <cell r="AE229">
            <v>41</v>
          </cell>
          <cell r="AF229">
            <v>56</v>
          </cell>
          <cell r="AG229">
            <v>10</v>
          </cell>
          <cell r="AH229">
            <v>60</v>
          </cell>
          <cell r="AI229">
            <v>1</v>
          </cell>
          <cell r="AJ229">
            <v>23</v>
          </cell>
          <cell r="AK229">
            <v>9</v>
          </cell>
          <cell r="AL229">
            <v>4030</v>
          </cell>
          <cell r="AM229">
            <v>5063</v>
          </cell>
          <cell r="AN229">
            <v>15</v>
          </cell>
          <cell r="AO229">
            <v>1268</v>
          </cell>
          <cell r="AP229">
            <v>0</v>
          </cell>
          <cell r="AQ229">
            <v>17</v>
          </cell>
          <cell r="AR229">
            <v>49</v>
          </cell>
          <cell r="AS229">
            <v>0</v>
          </cell>
          <cell r="AT229">
            <v>0</v>
          </cell>
          <cell r="AU229">
            <v>1</v>
          </cell>
          <cell r="AV229">
            <v>0</v>
          </cell>
          <cell r="AW229">
            <v>0</v>
          </cell>
          <cell r="AX229">
            <v>200</v>
          </cell>
          <cell r="AY229">
            <v>0</v>
          </cell>
          <cell r="AZ229">
            <v>0</v>
          </cell>
          <cell r="BA229">
            <v>3513</v>
          </cell>
        </row>
        <row r="230">
          <cell r="A230" t="str">
            <v>　德格县</v>
          </cell>
          <cell r="B230">
            <v>3</v>
          </cell>
          <cell r="C230">
            <v>22622</v>
          </cell>
          <cell r="D230">
            <v>5426</v>
          </cell>
          <cell r="E230">
            <v>1835</v>
          </cell>
          <cell r="F230">
            <v>2451</v>
          </cell>
          <cell r="G230">
            <v>262</v>
          </cell>
          <cell r="H230">
            <v>523</v>
          </cell>
          <cell r="I230">
            <v>0</v>
          </cell>
          <cell r="J230">
            <v>0</v>
          </cell>
          <cell r="K230">
            <v>0</v>
          </cell>
          <cell r="L230">
            <v>355</v>
          </cell>
          <cell r="M230">
            <v>10716</v>
          </cell>
          <cell r="N230">
            <v>236</v>
          </cell>
          <cell r="O230">
            <v>34</v>
          </cell>
          <cell r="P230">
            <v>1</v>
          </cell>
          <cell r="Q230">
            <v>1</v>
          </cell>
          <cell r="R230">
            <v>6</v>
          </cell>
          <cell r="S230">
            <v>30</v>
          </cell>
          <cell r="T230">
            <v>72</v>
          </cell>
          <cell r="U230">
            <v>29</v>
          </cell>
          <cell r="V230">
            <v>0</v>
          </cell>
          <cell r="W230">
            <v>441</v>
          </cell>
          <cell r="X230">
            <v>163</v>
          </cell>
          <cell r="Y230">
            <v>0</v>
          </cell>
          <cell r="Z230">
            <v>110</v>
          </cell>
          <cell r="AA230">
            <v>11</v>
          </cell>
          <cell r="AB230">
            <v>17</v>
          </cell>
          <cell r="AC230">
            <v>38</v>
          </cell>
          <cell r="AD230">
            <v>423</v>
          </cell>
          <cell r="AE230">
            <v>158</v>
          </cell>
          <cell r="AF230">
            <v>14</v>
          </cell>
          <cell r="AG230">
            <v>1</v>
          </cell>
          <cell r="AH230">
            <v>13</v>
          </cell>
          <cell r="AI230">
            <v>0</v>
          </cell>
          <cell r="AJ230">
            <v>39</v>
          </cell>
          <cell r="AK230">
            <v>66</v>
          </cell>
          <cell r="AL230">
            <v>8813</v>
          </cell>
          <cell r="AM230">
            <v>5004</v>
          </cell>
          <cell r="AN230">
            <v>52</v>
          </cell>
          <cell r="AO230">
            <v>1967</v>
          </cell>
          <cell r="AP230">
            <v>0</v>
          </cell>
          <cell r="AQ230">
            <v>29</v>
          </cell>
          <cell r="AR230">
            <v>346</v>
          </cell>
          <cell r="AS230">
            <v>0</v>
          </cell>
          <cell r="AT230">
            <v>29</v>
          </cell>
          <cell r="AU230">
            <v>28</v>
          </cell>
          <cell r="AV230">
            <v>1</v>
          </cell>
          <cell r="AW230">
            <v>0</v>
          </cell>
          <cell r="AX230">
            <v>497</v>
          </cell>
          <cell r="AY230">
            <v>0</v>
          </cell>
          <cell r="AZ230">
            <v>295</v>
          </cell>
          <cell r="BA230">
            <v>1760</v>
          </cell>
        </row>
        <row r="231">
          <cell r="A231" t="str">
            <v>　白玉县</v>
          </cell>
          <cell r="B231">
            <v>3</v>
          </cell>
          <cell r="C231">
            <v>26509</v>
          </cell>
          <cell r="D231">
            <v>5652</v>
          </cell>
          <cell r="E231">
            <v>2391</v>
          </cell>
          <cell r="F231">
            <v>2928</v>
          </cell>
          <cell r="G231">
            <v>128</v>
          </cell>
          <cell r="H231">
            <v>110</v>
          </cell>
          <cell r="I231">
            <v>0</v>
          </cell>
          <cell r="J231">
            <v>6</v>
          </cell>
          <cell r="K231">
            <v>0</v>
          </cell>
          <cell r="L231">
            <v>89</v>
          </cell>
          <cell r="M231">
            <v>2571</v>
          </cell>
          <cell r="N231">
            <v>411</v>
          </cell>
          <cell r="O231">
            <v>103</v>
          </cell>
          <cell r="P231">
            <v>15</v>
          </cell>
          <cell r="Q231">
            <v>1</v>
          </cell>
          <cell r="R231">
            <v>1</v>
          </cell>
          <cell r="S231">
            <v>36</v>
          </cell>
          <cell r="T231">
            <v>52</v>
          </cell>
          <cell r="U231">
            <v>20</v>
          </cell>
          <cell r="V231">
            <v>0</v>
          </cell>
          <cell r="W231">
            <v>501</v>
          </cell>
          <cell r="X231">
            <v>253</v>
          </cell>
          <cell r="Y231">
            <v>1</v>
          </cell>
          <cell r="Z231">
            <v>254</v>
          </cell>
          <cell r="AA231">
            <v>19</v>
          </cell>
          <cell r="AB231">
            <v>47</v>
          </cell>
          <cell r="AC231">
            <v>116</v>
          </cell>
          <cell r="AD231">
            <v>310</v>
          </cell>
          <cell r="AE231">
            <v>86</v>
          </cell>
          <cell r="AF231">
            <v>33</v>
          </cell>
          <cell r="AG231">
            <v>10</v>
          </cell>
          <cell r="AH231">
            <v>60</v>
          </cell>
          <cell r="AI231">
            <v>2</v>
          </cell>
          <cell r="AJ231">
            <v>34</v>
          </cell>
          <cell r="AK231">
            <v>87</v>
          </cell>
          <cell r="AL231">
            <v>119</v>
          </cell>
          <cell r="AM231">
            <v>8326</v>
          </cell>
          <cell r="AN231">
            <v>29</v>
          </cell>
          <cell r="AO231">
            <v>1872</v>
          </cell>
          <cell r="AP231">
            <v>36</v>
          </cell>
          <cell r="AQ231">
            <v>38</v>
          </cell>
          <cell r="AR231">
            <v>2042</v>
          </cell>
          <cell r="AS231">
            <v>940</v>
          </cell>
          <cell r="AT231">
            <v>624</v>
          </cell>
          <cell r="AU231">
            <v>664</v>
          </cell>
          <cell r="AV231">
            <v>1041</v>
          </cell>
          <cell r="AW231">
            <v>30</v>
          </cell>
          <cell r="AX231">
            <v>491</v>
          </cell>
          <cell r="AY231">
            <v>0</v>
          </cell>
          <cell r="AZ231">
            <v>449</v>
          </cell>
          <cell r="BA231">
            <v>70</v>
          </cell>
        </row>
        <row r="232">
          <cell r="A232" t="str">
            <v>　石渠县</v>
          </cell>
          <cell r="B232">
            <v>3</v>
          </cell>
          <cell r="C232">
            <v>25951</v>
          </cell>
          <cell r="D232">
            <v>7285</v>
          </cell>
          <cell r="E232">
            <v>2372</v>
          </cell>
          <cell r="F232">
            <v>4169</v>
          </cell>
          <cell r="G232">
            <v>183</v>
          </cell>
          <cell r="H232">
            <v>390</v>
          </cell>
          <cell r="I232">
            <v>0</v>
          </cell>
          <cell r="J232">
            <v>5</v>
          </cell>
          <cell r="K232">
            <v>0</v>
          </cell>
          <cell r="L232">
            <v>166</v>
          </cell>
          <cell r="M232">
            <v>4794</v>
          </cell>
          <cell r="N232">
            <v>295</v>
          </cell>
          <cell r="O232">
            <v>88</v>
          </cell>
          <cell r="P232">
            <v>0</v>
          </cell>
          <cell r="Q232">
            <v>4</v>
          </cell>
          <cell r="R232">
            <v>1</v>
          </cell>
          <cell r="S232">
            <v>65</v>
          </cell>
          <cell r="T232">
            <v>78</v>
          </cell>
          <cell r="U232">
            <v>139</v>
          </cell>
          <cell r="V232">
            <v>0</v>
          </cell>
          <cell r="W232">
            <v>568</v>
          </cell>
          <cell r="X232">
            <v>309</v>
          </cell>
          <cell r="Y232">
            <v>0</v>
          </cell>
          <cell r="Z232">
            <v>216</v>
          </cell>
          <cell r="AA232">
            <v>0</v>
          </cell>
          <cell r="AB232">
            <v>80</v>
          </cell>
          <cell r="AC232">
            <v>67</v>
          </cell>
          <cell r="AD232">
            <v>490</v>
          </cell>
          <cell r="AE232">
            <v>8</v>
          </cell>
          <cell r="AF232">
            <v>0</v>
          </cell>
          <cell r="AG232">
            <v>0</v>
          </cell>
          <cell r="AH232">
            <v>20</v>
          </cell>
          <cell r="AI232">
            <v>0</v>
          </cell>
          <cell r="AJ232">
            <v>0</v>
          </cell>
          <cell r="AK232">
            <v>0</v>
          </cell>
          <cell r="AL232">
            <v>2366</v>
          </cell>
          <cell r="AM232">
            <v>5506</v>
          </cell>
          <cell r="AN232">
            <v>44</v>
          </cell>
          <cell r="AO232">
            <v>3005</v>
          </cell>
          <cell r="AP232">
            <v>0</v>
          </cell>
          <cell r="AQ232">
            <v>55</v>
          </cell>
          <cell r="AR232">
            <v>783</v>
          </cell>
          <cell r="AS232">
            <v>326</v>
          </cell>
          <cell r="AT232">
            <v>0</v>
          </cell>
          <cell r="AU232">
            <v>506</v>
          </cell>
          <cell r="AV232">
            <v>0</v>
          </cell>
          <cell r="AW232">
            <v>0</v>
          </cell>
          <cell r="AX232">
            <v>266</v>
          </cell>
          <cell r="AY232">
            <v>0</v>
          </cell>
          <cell r="AZ232">
            <v>0</v>
          </cell>
          <cell r="BA232">
            <v>521</v>
          </cell>
        </row>
        <row r="233">
          <cell r="A233" t="str">
            <v>　色达县</v>
          </cell>
          <cell r="B233">
            <v>3</v>
          </cell>
          <cell r="C233">
            <v>24719</v>
          </cell>
          <cell r="D233">
            <v>6808</v>
          </cell>
          <cell r="E233">
            <v>2313</v>
          </cell>
          <cell r="F233">
            <v>4015</v>
          </cell>
          <cell r="G233">
            <v>249</v>
          </cell>
          <cell r="H233">
            <v>180</v>
          </cell>
          <cell r="I233">
            <v>0</v>
          </cell>
          <cell r="J233">
            <v>0</v>
          </cell>
          <cell r="K233">
            <v>0</v>
          </cell>
          <cell r="L233">
            <v>51</v>
          </cell>
          <cell r="M233">
            <v>3850</v>
          </cell>
          <cell r="N233">
            <v>318</v>
          </cell>
          <cell r="O233">
            <v>44</v>
          </cell>
          <cell r="P233">
            <v>3</v>
          </cell>
          <cell r="Q233">
            <v>1</v>
          </cell>
          <cell r="R233">
            <v>5</v>
          </cell>
          <cell r="S233">
            <v>38</v>
          </cell>
          <cell r="T233">
            <v>65</v>
          </cell>
          <cell r="U233">
            <v>49</v>
          </cell>
          <cell r="V233">
            <v>1</v>
          </cell>
          <cell r="W233">
            <v>511</v>
          </cell>
          <cell r="X233">
            <v>297</v>
          </cell>
          <cell r="Y233">
            <v>4</v>
          </cell>
          <cell r="Z233">
            <v>172</v>
          </cell>
          <cell r="AA233">
            <v>2</v>
          </cell>
          <cell r="AB233">
            <v>29</v>
          </cell>
          <cell r="AC233">
            <v>53</v>
          </cell>
          <cell r="AD233">
            <v>421</v>
          </cell>
          <cell r="AE233">
            <v>12</v>
          </cell>
          <cell r="AF233">
            <v>13</v>
          </cell>
          <cell r="AG233">
            <v>3</v>
          </cell>
          <cell r="AH233">
            <v>12</v>
          </cell>
          <cell r="AI233">
            <v>0</v>
          </cell>
          <cell r="AJ233">
            <v>36</v>
          </cell>
          <cell r="AK233">
            <v>25</v>
          </cell>
          <cell r="AL233">
            <v>1736</v>
          </cell>
          <cell r="AM233">
            <v>7162</v>
          </cell>
          <cell r="AN233">
            <v>64</v>
          </cell>
          <cell r="AO233">
            <v>2832</v>
          </cell>
          <cell r="AP233">
            <v>0</v>
          </cell>
          <cell r="AQ233">
            <v>35</v>
          </cell>
          <cell r="AR233">
            <v>190</v>
          </cell>
          <cell r="AS233">
            <v>823</v>
          </cell>
          <cell r="AT233">
            <v>186</v>
          </cell>
          <cell r="AU233">
            <v>26</v>
          </cell>
          <cell r="AV233">
            <v>0</v>
          </cell>
          <cell r="AW233">
            <v>0</v>
          </cell>
          <cell r="AX233">
            <v>602</v>
          </cell>
          <cell r="AY233">
            <v>0</v>
          </cell>
          <cell r="AZ233">
            <v>0</v>
          </cell>
          <cell r="BA233">
            <v>2404</v>
          </cell>
        </row>
        <row r="234">
          <cell r="A234" t="str">
            <v>　理塘县</v>
          </cell>
          <cell r="B234">
            <v>3</v>
          </cell>
          <cell r="C234">
            <v>32008</v>
          </cell>
          <cell r="D234">
            <v>8397</v>
          </cell>
          <cell r="E234">
            <v>2546</v>
          </cell>
          <cell r="F234">
            <v>5274</v>
          </cell>
          <cell r="G234">
            <v>189</v>
          </cell>
          <cell r="H234">
            <v>308</v>
          </cell>
          <cell r="I234">
            <v>0</v>
          </cell>
          <cell r="J234">
            <v>10</v>
          </cell>
          <cell r="K234">
            <v>0</v>
          </cell>
          <cell r="L234">
            <v>70</v>
          </cell>
          <cell r="M234">
            <v>6216</v>
          </cell>
          <cell r="N234">
            <v>446</v>
          </cell>
          <cell r="O234">
            <v>97</v>
          </cell>
          <cell r="P234">
            <v>3</v>
          </cell>
          <cell r="Q234">
            <v>11</v>
          </cell>
          <cell r="R234">
            <v>2</v>
          </cell>
          <cell r="S234">
            <v>65</v>
          </cell>
          <cell r="T234">
            <v>97</v>
          </cell>
          <cell r="U234">
            <v>42</v>
          </cell>
          <cell r="V234">
            <v>0</v>
          </cell>
          <cell r="W234">
            <v>577</v>
          </cell>
          <cell r="X234">
            <v>332</v>
          </cell>
          <cell r="Y234">
            <v>0</v>
          </cell>
          <cell r="Z234">
            <v>563</v>
          </cell>
          <cell r="AA234">
            <v>0</v>
          </cell>
          <cell r="AB234">
            <v>45</v>
          </cell>
          <cell r="AC234">
            <v>144</v>
          </cell>
          <cell r="AD234">
            <v>977</v>
          </cell>
          <cell r="AE234">
            <v>242</v>
          </cell>
          <cell r="AF234">
            <v>8</v>
          </cell>
          <cell r="AG234">
            <v>0</v>
          </cell>
          <cell r="AH234">
            <v>53</v>
          </cell>
          <cell r="AI234">
            <v>0</v>
          </cell>
          <cell r="AJ234">
            <v>24</v>
          </cell>
          <cell r="AK234">
            <v>114</v>
          </cell>
          <cell r="AL234">
            <v>2374</v>
          </cell>
          <cell r="AM234">
            <v>10433</v>
          </cell>
          <cell r="AN234">
            <v>117</v>
          </cell>
          <cell r="AO234">
            <v>4145</v>
          </cell>
          <cell r="AP234">
            <v>16</v>
          </cell>
          <cell r="AQ234">
            <v>59</v>
          </cell>
          <cell r="AR234">
            <v>930</v>
          </cell>
          <cell r="AS234">
            <v>1393</v>
          </cell>
          <cell r="AT234">
            <v>776</v>
          </cell>
          <cell r="AU234">
            <v>320</v>
          </cell>
          <cell r="AV234">
            <v>4</v>
          </cell>
          <cell r="AW234">
            <v>40</v>
          </cell>
          <cell r="AX234">
            <v>721</v>
          </cell>
          <cell r="AY234">
            <v>0</v>
          </cell>
          <cell r="AZ234">
            <v>0</v>
          </cell>
          <cell r="BA234">
            <v>1912</v>
          </cell>
        </row>
        <row r="235">
          <cell r="A235" t="str">
            <v>　巴塘县</v>
          </cell>
          <cell r="B235">
            <v>3</v>
          </cell>
          <cell r="C235">
            <v>20638</v>
          </cell>
          <cell r="D235">
            <v>6421</v>
          </cell>
          <cell r="E235">
            <v>2977</v>
          </cell>
          <cell r="F235">
            <v>2722</v>
          </cell>
          <cell r="G235">
            <v>344</v>
          </cell>
          <cell r="H235">
            <v>245</v>
          </cell>
          <cell r="I235">
            <v>0</v>
          </cell>
          <cell r="J235">
            <v>0</v>
          </cell>
          <cell r="K235">
            <v>0</v>
          </cell>
          <cell r="L235">
            <v>133</v>
          </cell>
          <cell r="M235">
            <v>3059</v>
          </cell>
          <cell r="N235">
            <v>292</v>
          </cell>
          <cell r="O235">
            <v>52</v>
          </cell>
          <cell r="P235">
            <v>0</v>
          </cell>
          <cell r="Q235">
            <v>5</v>
          </cell>
          <cell r="R235">
            <v>2</v>
          </cell>
          <cell r="S235">
            <v>16</v>
          </cell>
          <cell r="T235">
            <v>77</v>
          </cell>
          <cell r="U235">
            <v>15</v>
          </cell>
          <cell r="V235">
            <v>5</v>
          </cell>
          <cell r="W235">
            <v>403</v>
          </cell>
          <cell r="X235">
            <v>187</v>
          </cell>
          <cell r="Y235">
            <v>0</v>
          </cell>
          <cell r="Z235">
            <v>53</v>
          </cell>
          <cell r="AA235">
            <v>2</v>
          </cell>
          <cell r="AB235">
            <v>13</v>
          </cell>
          <cell r="AC235">
            <v>76</v>
          </cell>
          <cell r="AD235">
            <v>310</v>
          </cell>
          <cell r="AE235">
            <v>446</v>
          </cell>
          <cell r="AF235">
            <v>26</v>
          </cell>
          <cell r="AG235">
            <v>7</v>
          </cell>
          <cell r="AH235">
            <v>73</v>
          </cell>
          <cell r="AI235">
            <v>1</v>
          </cell>
          <cell r="AJ235">
            <v>2</v>
          </cell>
          <cell r="AK235">
            <v>0</v>
          </cell>
          <cell r="AL235">
            <v>996</v>
          </cell>
          <cell r="AM235">
            <v>7262</v>
          </cell>
          <cell r="AN235">
            <v>72</v>
          </cell>
          <cell r="AO235">
            <v>1932</v>
          </cell>
          <cell r="AP235">
            <v>44</v>
          </cell>
          <cell r="AQ235">
            <v>88</v>
          </cell>
          <cell r="AR235">
            <v>1510</v>
          </cell>
          <cell r="AS235">
            <v>996</v>
          </cell>
          <cell r="AT235">
            <v>367</v>
          </cell>
          <cell r="AU235">
            <v>897</v>
          </cell>
          <cell r="AV235">
            <v>206</v>
          </cell>
          <cell r="AW235">
            <v>2</v>
          </cell>
          <cell r="AX235">
            <v>488</v>
          </cell>
          <cell r="AY235">
            <v>0</v>
          </cell>
          <cell r="AZ235">
            <v>549</v>
          </cell>
          <cell r="BA235">
            <v>111</v>
          </cell>
        </row>
        <row r="236">
          <cell r="A236" t="str">
            <v>　乡城县</v>
          </cell>
          <cell r="B236">
            <v>3</v>
          </cell>
          <cell r="C236">
            <v>22052</v>
          </cell>
          <cell r="D236">
            <v>5282</v>
          </cell>
          <cell r="E236">
            <v>2294</v>
          </cell>
          <cell r="F236">
            <v>2394</v>
          </cell>
          <cell r="G236">
            <v>296</v>
          </cell>
          <cell r="H236">
            <v>197</v>
          </cell>
          <cell r="I236">
            <v>0</v>
          </cell>
          <cell r="J236">
            <v>2</v>
          </cell>
          <cell r="K236">
            <v>0</v>
          </cell>
          <cell r="L236">
            <v>99</v>
          </cell>
          <cell r="M236">
            <v>3132</v>
          </cell>
          <cell r="N236">
            <v>276</v>
          </cell>
          <cell r="O236">
            <v>31</v>
          </cell>
          <cell r="P236">
            <v>31</v>
          </cell>
          <cell r="Q236">
            <v>3</v>
          </cell>
          <cell r="R236">
            <v>15</v>
          </cell>
          <cell r="S236">
            <v>28</v>
          </cell>
          <cell r="T236">
            <v>53</v>
          </cell>
          <cell r="U236">
            <v>49</v>
          </cell>
          <cell r="V236">
            <v>0</v>
          </cell>
          <cell r="W236">
            <v>679</v>
          </cell>
          <cell r="X236">
            <v>184</v>
          </cell>
          <cell r="Y236">
            <v>10</v>
          </cell>
          <cell r="Z236">
            <v>75</v>
          </cell>
          <cell r="AA236">
            <v>30</v>
          </cell>
          <cell r="AB236">
            <v>28</v>
          </cell>
          <cell r="AC236">
            <v>86</v>
          </cell>
          <cell r="AD236">
            <v>330</v>
          </cell>
          <cell r="AE236">
            <v>194</v>
          </cell>
          <cell r="AF236">
            <v>15</v>
          </cell>
          <cell r="AG236">
            <v>0</v>
          </cell>
          <cell r="AH236">
            <v>9</v>
          </cell>
          <cell r="AI236">
            <v>0</v>
          </cell>
          <cell r="AJ236">
            <v>6</v>
          </cell>
          <cell r="AK236">
            <v>5</v>
          </cell>
          <cell r="AL236">
            <v>995</v>
          </cell>
          <cell r="AM236">
            <v>4601</v>
          </cell>
          <cell r="AN236">
            <v>71</v>
          </cell>
          <cell r="AO236">
            <v>1197</v>
          </cell>
          <cell r="AP236">
            <v>0</v>
          </cell>
          <cell r="AQ236">
            <v>49</v>
          </cell>
          <cell r="AR236">
            <v>1412</v>
          </cell>
          <cell r="AS236">
            <v>571</v>
          </cell>
          <cell r="AT236">
            <v>364</v>
          </cell>
          <cell r="AU236">
            <v>80</v>
          </cell>
          <cell r="AV236">
            <v>19</v>
          </cell>
          <cell r="AW236">
            <v>85</v>
          </cell>
          <cell r="AX236">
            <v>486</v>
          </cell>
          <cell r="AY236">
            <v>0</v>
          </cell>
          <cell r="AZ236">
            <v>58</v>
          </cell>
          <cell r="BA236">
            <v>209</v>
          </cell>
        </row>
        <row r="237">
          <cell r="A237" t="str">
            <v>　稻城县</v>
          </cell>
          <cell r="B237">
            <v>3</v>
          </cell>
          <cell r="C237">
            <v>22207</v>
          </cell>
          <cell r="D237">
            <v>4641</v>
          </cell>
          <cell r="E237">
            <v>1785</v>
          </cell>
          <cell r="F237">
            <v>2303</v>
          </cell>
          <cell r="G237">
            <v>279</v>
          </cell>
          <cell r="H237">
            <v>156</v>
          </cell>
          <cell r="I237">
            <v>0</v>
          </cell>
          <cell r="J237">
            <v>0</v>
          </cell>
          <cell r="K237">
            <v>41</v>
          </cell>
          <cell r="L237">
            <v>77</v>
          </cell>
          <cell r="M237">
            <v>5180</v>
          </cell>
          <cell r="N237">
            <v>245</v>
          </cell>
          <cell r="O237">
            <v>38</v>
          </cell>
          <cell r="P237">
            <v>0</v>
          </cell>
          <cell r="Q237">
            <v>0</v>
          </cell>
          <cell r="R237">
            <v>10</v>
          </cell>
          <cell r="S237">
            <v>35</v>
          </cell>
          <cell r="T237">
            <v>68</v>
          </cell>
          <cell r="U237">
            <v>45</v>
          </cell>
          <cell r="V237">
            <v>0</v>
          </cell>
          <cell r="W237">
            <v>475</v>
          </cell>
          <cell r="X237">
            <v>163</v>
          </cell>
          <cell r="Y237">
            <v>0</v>
          </cell>
          <cell r="Z237">
            <v>482</v>
          </cell>
          <cell r="AA237">
            <v>0</v>
          </cell>
          <cell r="AB237">
            <v>14</v>
          </cell>
          <cell r="AC237">
            <v>64</v>
          </cell>
          <cell r="AD237">
            <v>817</v>
          </cell>
          <cell r="AE237">
            <v>271</v>
          </cell>
          <cell r="AF237">
            <v>18</v>
          </cell>
          <cell r="AG237">
            <v>0</v>
          </cell>
          <cell r="AH237">
            <v>58</v>
          </cell>
          <cell r="AI237">
            <v>1</v>
          </cell>
          <cell r="AJ237">
            <v>35</v>
          </cell>
          <cell r="AK237">
            <v>68</v>
          </cell>
          <cell r="AL237">
            <v>2273</v>
          </cell>
          <cell r="AM237">
            <v>5022</v>
          </cell>
          <cell r="AN237">
            <v>41</v>
          </cell>
          <cell r="AO237">
            <v>1694</v>
          </cell>
          <cell r="AP237">
            <v>21</v>
          </cell>
          <cell r="AQ237">
            <v>52</v>
          </cell>
          <cell r="AR237">
            <v>192</v>
          </cell>
          <cell r="AS237">
            <v>388</v>
          </cell>
          <cell r="AT237">
            <v>268</v>
          </cell>
          <cell r="AU237">
            <v>369</v>
          </cell>
          <cell r="AV237">
            <v>186</v>
          </cell>
          <cell r="AW237">
            <v>54</v>
          </cell>
          <cell r="AX237">
            <v>426</v>
          </cell>
          <cell r="AY237">
            <v>0</v>
          </cell>
          <cell r="AZ237">
            <v>1012</v>
          </cell>
          <cell r="BA237">
            <v>319</v>
          </cell>
        </row>
        <row r="238">
          <cell r="A238" t="str">
            <v>　得荣县</v>
          </cell>
          <cell r="B238">
            <v>3</v>
          </cell>
          <cell r="C238">
            <v>17508</v>
          </cell>
          <cell r="D238">
            <v>4467</v>
          </cell>
          <cell r="E238">
            <v>1652</v>
          </cell>
          <cell r="F238">
            <v>2355</v>
          </cell>
          <cell r="G238">
            <v>337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123</v>
          </cell>
          <cell r="M238">
            <v>4242</v>
          </cell>
          <cell r="N238">
            <v>320</v>
          </cell>
          <cell r="O238">
            <v>14</v>
          </cell>
          <cell r="P238">
            <v>0</v>
          </cell>
          <cell r="Q238">
            <v>7</v>
          </cell>
          <cell r="R238">
            <v>11</v>
          </cell>
          <cell r="S238">
            <v>19</v>
          </cell>
          <cell r="T238">
            <v>55</v>
          </cell>
          <cell r="U238">
            <v>10</v>
          </cell>
          <cell r="V238">
            <v>0</v>
          </cell>
          <cell r="W238">
            <v>527</v>
          </cell>
          <cell r="X238">
            <v>212</v>
          </cell>
          <cell r="Y238">
            <v>0</v>
          </cell>
          <cell r="Z238">
            <v>1114</v>
          </cell>
          <cell r="AA238">
            <v>0</v>
          </cell>
          <cell r="AB238">
            <v>5</v>
          </cell>
          <cell r="AC238">
            <v>58</v>
          </cell>
          <cell r="AD238">
            <v>759</v>
          </cell>
          <cell r="AE238">
            <v>109</v>
          </cell>
          <cell r="AF238">
            <v>7</v>
          </cell>
          <cell r="AG238">
            <v>0</v>
          </cell>
          <cell r="AH238">
            <v>11</v>
          </cell>
          <cell r="AI238">
            <v>0</v>
          </cell>
          <cell r="AJ238">
            <v>0</v>
          </cell>
          <cell r="AK238">
            <v>3</v>
          </cell>
          <cell r="AL238">
            <v>1001</v>
          </cell>
          <cell r="AM238">
            <v>4537</v>
          </cell>
          <cell r="AN238">
            <v>60</v>
          </cell>
          <cell r="AO238">
            <v>1067</v>
          </cell>
          <cell r="AP238">
            <v>0</v>
          </cell>
          <cell r="AQ238">
            <v>48</v>
          </cell>
          <cell r="AR238">
            <v>513</v>
          </cell>
          <cell r="AS238">
            <v>0</v>
          </cell>
          <cell r="AT238">
            <v>175</v>
          </cell>
          <cell r="AU238">
            <v>118</v>
          </cell>
          <cell r="AV238">
            <v>98</v>
          </cell>
          <cell r="AW238">
            <v>0</v>
          </cell>
          <cell r="AX238">
            <v>339</v>
          </cell>
          <cell r="AY238">
            <v>0</v>
          </cell>
          <cell r="AZ238">
            <v>0</v>
          </cell>
          <cell r="BA238">
            <v>2119</v>
          </cell>
        </row>
        <row r="239">
          <cell r="A239" t="str">
            <v>凉山州</v>
          </cell>
          <cell r="B239" t="str">
            <v>0</v>
          </cell>
          <cell r="C239">
            <v>1052920</v>
          </cell>
          <cell r="D239">
            <v>257929</v>
          </cell>
          <cell r="E239">
            <v>138695</v>
          </cell>
          <cell r="F239">
            <v>58614</v>
          </cell>
          <cell r="G239">
            <v>27445</v>
          </cell>
          <cell r="H239">
            <v>13623</v>
          </cell>
          <cell r="I239">
            <v>45</v>
          </cell>
          <cell r="J239">
            <v>533</v>
          </cell>
          <cell r="K239">
            <v>715</v>
          </cell>
          <cell r="L239">
            <v>18259</v>
          </cell>
          <cell r="M239">
            <v>301854</v>
          </cell>
          <cell r="N239">
            <v>22107</v>
          </cell>
          <cell r="O239">
            <v>3590</v>
          </cell>
          <cell r="P239">
            <v>219</v>
          </cell>
          <cell r="Q239">
            <v>430</v>
          </cell>
          <cell r="R239">
            <v>2224</v>
          </cell>
          <cell r="S239">
            <v>4111</v>
          </cell>
          <cell r="T239">
            <v>4187</v>
          </cell>
          <cell r="U239">
            <v>298</v>
          </cell>
          <cell r="V239">
            <v>493</v>
          </cell>
          <cell r="W239">
            <v>16021</v>
          </cell>
          <cell r="X239">
            <v>10822</v>
          </cell>
          <cell r="Y239">
            <v>240</v>
          </cell>
          <cell r="Z239">
            <v>24588</v>
          </cell>
          <cell r="AA239">
            <v>636</v>
          </cell>
          <cell r="AB239">
            <v>7287</v>
          </cell>
          <cell r="AC239">
            <v>6532</v>
          </cell>
          <cell r="AD239">
            <v>17322</v>
          </cell>
          <cell r="AE239">
            <v>37968</v>
          </cell>
          <cell r="AF239">
            <v>918</v>
          </cell>
          <cell r="AG239">
            <v>622</v>
          </cell>
          <cell r="AH239">
            <v>3181</v>
          </cell>
          <cell r="AI239">
            <v>485</v>
          </cell>
          <cell r="AJ239">
            <v>2012</v>
          </cell>
          <cell r="AK239">
            <v>5696</v>
          </cell>
          <cell r="AL239">
            <v>129865</v>
          </cell>
          <cell r="AM239">
            <v>239036</v>
          </cell>
          <cell r="AN239">
            <v>2870</v>
          </cell>
          <cell r="AO239">
            <v>68852</v>
          </cell>
          <cell r="AP239">
            <v>229</v>
          </cell>
          <cell r="AQ239">
            <v>3130</v>
          </cell>
          <cell r="AR239">
            <v>26645</v>
          </cell>
          <cell r="AS239">
            <v>11532</v>
          </cell>
          <cell r="AT239">
            <v>13876</v>
          </cell>
          <cell r="AU239">
            <v>4795</v>
          </cell>
          <cell r="AV239">
            <v>11665</v>
          </cell>
          <cell r="AW239">
            <v>20417</v>
          </cell>
          <cell r="AX239">
            <v>20303</v>
          </cell>
          <cell r="AY239">
            <v>0</v>
          </cell>
          <cell r="AZ239">
            <v>559</v>
          </cell>
          <cell r="BA239">
            <v>54163</v>
          </cell>
        </row>
        <row r="240">
          <cell r="A240" t="str">
            <v>凉山州本级</v>
          </cell>
          <cell r="B240">
            <v>1</v>
          </cell>
          <cell r="C240">
            <v>178013</v>
          </cell>
          <cell r="D240">
            <v>33300</v>
          </cell>
          <cell r="E240">
            <v>14789</v>
          </cell>
          <cell r="F240">
            <v>6880</v>
          </cell>
          <cell r="G240">
            <v>4307</v>
          </cell>
          <cell r="H240">
            <v>2859</v>
          </cell>
          <cell r="I240">
            <v>32</v>
          </cell>
          <cell r="J240">
            <v>75</v>
          </cell>
          <cell r="K240">
            <v>373</v>
          </cell>
          <cell r="L240">
            <v>3985</v>
          </cell>
          <cell r="M240">
            <v>59209</v>
          </cell>
          <cell r="N240">
            <v>2162</v>
          </cell>
          <cell r="O240">
            <v>671</v>
          </cell>
          <cell r="P240">
            <v>46</v>
          </cell>
          <cell r="Q240">
            <v>47</v>
          </cell>
          <cell r="R240">
            <v>586</v>
          </cell>
          <cell r="S240">
            <v>964</v>
          </cell>
          <cell r="T240">
            <v>1027</v>
          </cell>
          <cell r="U240">
            <v>33</v>
          </cell>
          <cell r="V240">
            <v>317</v>
          </cell>
          <cell r="W240">
            <v>3209</v>
          </cell>
          <cell r="X240">
            <v>2762</v>
          </cell>
          <cell r="Y240">
            <v>123</v>
          </cell>
          <cell r="Z240">
            <v>5241</v>
          </cell>
          <cell r="AA240">
            <v>359</v>
          </cell>
          <cell r="AB240">
            <v>2128</v>
          </cell>
          <cell r="AC240">
            <v>1735</v>
          </cell>
          <cell r="AD240">
            <v>3279</v>
          </cell>
          <cell r="AE240">
            <v>16074</v>
          </cell>
          <cell r="AF240">
            <v>175</v>
          </cell>
          <cell r="AG240">
            <v>116</v>
          </cell>
          <cell r="AH240">
            <v>803</v>
          </cell>
          <cell r="AI240">
            <v>226</v>
          </cell>
          <cell r="AJ240">
            <v>276</v>
          </cell>
          <cell r="AK240">
            <v>706</v>
          </cell>
          <cell r="AL240">
            <v>16144</v>
          </cell>
          <cell r="AM240">
            <v>25069</v>
          </cell>
          <cell r="AN240">
            <v>1136</v>
          </cell>
          <cell r="AO240">
            <v>10531</v>
          </cell>
          <cell r="AP240">
            <v>21</v>
          </cell>
          <cell r="AQ240">
            <v>359</v>
          </cell>
          <cell r="AR240">
            <v>113</v>
          </cell>
          <cell r="AS240">
            <v>149</v>
          </cell>
          <cell r="AT240">
            <v>632</v>
          </cell>
          <cell r="AU240">
            <v>425</v>
          </cell>
          <cell r="AV240">
            <v>4111</v>
          </cell>
          <cell r="AW240">
            <v>44</v>
          </cell>
          <cell r="AX240">
            <v>2536</v>
          </cell>
          <cell r="AY240">
            <v>0</v>
          </cell>
          <cell r="AZ240">
            <v>20</v>
          </cell>
          <cell r="BA240">
            <v>4992</v>
          </cell>
        </row>
        <row r="241">
          <cell r="A241" t="str">
            <v>凉山州区县合计</v>
          </cell>
          <cell r="B241">
            <v>2</v>
          </cell>
          <cell r="C241">
            <v>874853</v>
          </cell>
          <cell r="D241">
            <v>224641</v>
          </cell>
          <cell r="E241">
            <v>123957</v>
          </cell>
          <cell r="F241">
            <v>51751</v>
          </cell>
          <cell r="G241">
            <v>23147</v>
          </cell>
          <cell r="H241">
            <v>10732</v>
          </cell>
          <cell r="I241">
            <v>15</v>
          </cell>
          <cell r="J241">
            <v>461</v>
          </cell>
          <cell r="K241">
            <v>342</v>
          </cell>
          <cell r="L241">
            <v>14236</v>
          </cell>
          <cell r="M241">
            <v>244451</v>
          </cell>
          <cell r="N241">
            <v>20033</v>
          </cell>
          <cell r="O241">
            <v>2929</v>
          </cell>
          <cell r="P241">
            <v>174</v>
          </cell>
          <cell r="Q241">
            <v>381</v>
          </cell>
          <cell r="R241">
            <v>1600</v>
          </cell>
          <cell r="S241">
            <v>3111</v>
          </cell>
          <cell r="T241">
            <v>3129</v>
          </cell>
          <cell r="U241">
            <v>233</v>
          </cell>
          <cell r="V241">
            <v>179</v>
          </cell>
          <cell r="W241">
            <v>12834</v>
          </cell>
          <cell r="X241">
            <v>8063</v>
          </cell>
          <cell r="Y241">
            <v>120</v>
          </cell>
          <cell r="Z241">
            <v>19342</v>
          </cell>
          <cell r="AA241">
            <v>288</v>
          </cell>
          <cell r="AB241">
            <v>5154</v>
          </cell>
          <cell r="AC241">
            <v>4819</v>
          </cell>
          <cell r="AD241">
            <v>14077</v>
          </cell>
          <cell r="AE241">
            <v>21940</v>
          </cell>
          <cell r="AF241">
            <v>746</v>
          </cell>
          <cell r="AG241">
            <v>510</v>
          </cell>
          <cell r="AH241">
            <v>2467</v>
          </cell>
          <cell r="AI241">
            <v>263</v>
          </cell>
          <cell r="AJ241">
            <v>1686</v>
          </cell>
          <cell r="AK241">
            <v>5011</v>
          </cell>
          <cell r="AL241">
            <v>115362</v>
          </cell>
          <cell r="AM241">
            <v>214047</v>
          </cell>
          <cell r="AN241">
            <v>1730</v>
          </cell>
          <cell r="AO241">
            <v>58319</v>
          </cell>
          <cell r="AP241">
            <v>207</v>
          </cell>
          <cell r="AQ241">
            <v>2768</v>
          </cell>
          <cell r="AR241">
            <v>26523</v>
          </cell>
          <cell r="AS241">
            <v>11387</v>
          </cell>
          <cell r="AT241">
            <v>13250</v>
          </cell>
          <cell r="AU241">
            <v>4338</v>
          </cell>
          <cell r="AV241">
            <v>7591</v>
          </cell>
          <cell r="AW241">
            <v>20372</v>
          </cell>
          <cell r="AX241">
            <v>17769</v>
          </cell>
          <cell r="AY241">
            <v>0</v>
          </cell>
          <cell r="AZ241">
            <v>522</v>
          </cell>
          <cell r="BA241">
            <v>49271</v>
          </cell>
        </row>
        <row r="242">
          <cell r="A242" t="str">
            <v>　西昌市</v>
          </cell>
          <cell r="B242">
            <v>3</v>
          </cell>
          <cell r="C242">
            <v>151484</v>
          </cell>
          <cell r="D242">
            <v>36644</v>
          </cell>
          <cell r="E242">
            <v>18450</v>
          </cell>
          <cell r="F242">
            <v>5499</v>
          </cell>
          <cell r="G242">
            <v>7618</v>
          </cell>
          <cell r="H242">
            <v>1690</v>
          </cell>
          <cell r="I242">
            <v>1</v>
          </cell>
          <cell r="J242">
            <v>51</v>
          </cell>
          <cell r="K242">
            <v>0</v>
          </cell>
          <cell r="L242">
            <v>3335</v>
          </cell>
          <cell r="M242">
            <v>32776</v>
          </cell>
          <cell r="N242">
            <v>3660</v>
          </cell>
          <cell r="O242">
            <v>271</v>
          </cell>
          <cell r="P242">
            <v>36</v>
          </cell>
          <cell r="Q242">
            <v>115</v>
          </cell>
          <cell r="R242">
            <v>484</v>
          </cell>
          <cell r="S242">
            <v>651</v>
          </cell>
          <cell r="T242">
            <v>539</v>
          </cell>
          <cell r="U242">
            <v>7</v>
          </cell>
          <cell r="V242">
            <v>12</v>
          </cell>
          <cell r="W242">
            <v>1282</v>
          </cell>
          <cell r="X242">
            <v>573</v>
          </cell>
          <cell r="Y242">
            <v>21</v>
          </cell>
          <cell r="Z242">
            <v>1405</v>
          </cell>
          <cell r="AA242">
            <v>78</v>
          </cell>
          <cell r="AB242">
            <v>432</v>
          </cell>
          <cell r="AC242">
            <v>495</v>
          </cell>
          <cell r="AD242">
            <v>1289</v>
          </cell>
          <cell r="AE242">
            <v>3015</v>
          </cell>
          <cell r="AF242">
            <v>61</v>
          </cell>
          <cell r="AG242">
            <v>136</v>
          </cell>
          <cell r="AH242">
            <v>176</v>
          </cell>
          <cell r="AI242">
            <v>29</v>
          </cell>
          <cell r="AJ242">
            <v>519</v>
          </cell>
          <cell r="AK242">
            <v>940</v>
          </cell>
          <cell r="AL242">
            <v>16550</v>
          </cell>
          <cell r="AM242">
            <v>25921</v>
          </cell>
          <cell r="AN242">
            <v>322</v>
          </cell>
          <cell r="AO242">
            <v>9886</v>
          </cell>
          <cell r="AP242">
            <v>23</v>
          </cell>
          <cell r="AQ242">
            <v>494</v>
          </cell>
          <cell r="AR242">
            <v>4425</v>
          </cell>
          <cell r="AS242">
            <v>1551</v>
          </cell>
          <cell r="AT242">
            <v>570</v>
          </cell>
          <cell r="AU242">
            <v>364</v>
          </cell>
          <cell r="AV242">
            <v>1183</v>
          </cell>
          <cell r="AW242">
            <v>936</v>
          </cell>
          <cell r="AX242">
            <v>3160</v>
          </cell>
          <cell r="AY242">
            <v>0</v>
          </cell>
          <cell r="AZ242">
            <v>80</v>
          </cell>
          <cell r="BA242">
            <v>2927</v>
          </cell>
        </row>
        <row r="243">
          <cell r="A243" t="str">
            <v>　木里县</v>
          </cell>
          <cell r="B243">
            <v>3</v>
          </cell>
          <cell r="C243">
            <v>40519</v>
          </cell>
          <cell r="D243">
            <v>8477</v>
          </cell>
          <cell r="E243">
            <v>4501</v>
          </cell>
          <cell r="F243">
            <v>3039</v>
          </cell>
          <cell r="G243">
            <v>470</v>
          </cell>
          <cell r="H243">
            <v>79</v>
          </cell>
          <cell r="I243">
            <v>0</v>
          </cell>
          <cell r="J243">
            <v>21</v>
          </cell>
          <cell r="K243">
            <v>0</v>
          </cell>
          <cell r="L243">
            <v>367</v>
          </cell>
          <cell r="M243">
            <v>9462</v>
          </cell>
          <cell r="N243">
            <v>829</v>
          </cell>
          <cell r="O243">
            <v>98</v>
          </cell>
          <cell r="P243">
            <v>1</v>
          </cell>
          <cell r="Q243">
            <v>5</v>
          </cell>
          <cell r="R243">
            <v>28</v>
          </cell>
          <cell r="S243">
            <v>70</v>
          </cell>
          <cell r="T243">
            <v>82</v>
          </cell>
          <cell r="U243">
            <v>3</v>
          </cell>
          <cell r="V243">
            <v>0</v>
          </cell>
          <cell r="W243">
            <v>600</v>
          </cell>
          <cell r="X243">
            <v>607</v>
          </cell>
          <cell r="Y243">
            <v>6</v>
          </cell>
          <cell r="Z243">
            <v>597</v>
          </cell>
          <cell r="AA243">
            <v>22</v>
          </cell>
          <cell r="AB243">
            <v>150</v>
          </cell>
          <cell r="AC243">
            <v>325</v>
          </cell>
          <cell r="AD243">
            <v>840</v>
          </cell>
          <cell r="AE243">
            <v>606</v>
          </cell>
          <cell r="AF243">
            <v>7</v>
          </cell>
          <cell r="AG243">
            <v>13</v>
          </cell>
          <cell r="AH243">
            <v>80</v>
          </cell>
          <cell r="AI243">
            <v>62</v>
          </cell>
          <cell r="AJ243">
            <v>47</v>
          </cell>
          <cell r="AK243">
            <v>209</v>
          </cell>
          <cell r="AL243">
            <v>4175</v>
          </cell>
          <cell r="AM243">
            <v>10227</v>
          </cell>
          <cell r="AN243">
            <v>154</v>
          </cell>
          <cell r="AO243">
            <v>2547</v>
          </cell>
          <cell r="AP243">
            <v>0</v>
          </cell>
          <cell r="AQ243">
            <v>139</v>
          </cell>
          <cell r="AR243">
            <v>1145</v>
          </cell>
          <cell r="AS243">
            <v>388</v>
          </cell>
          <cell r="AT243">
            <v>1049</v>
          </cell>
          <cell r="AU243">
            <v>0</v>
          </cell>
          <cell r="AV243">
            <v>762</v>
          </cell>
          <cell r="AW243">
            <v>2894</v>
          </cell>
          <cell r="AX243">
            <v>848</v>
          </cell>
          <cell r="AY243">
            <v>0</v>
          </cell>
          <cell r="AZ243">
            <v>1</v>
          </cell>
          <cell r="BA243">
            <v>300</v>
          </cell>
        </row>
        <row r="244">
          <cell r="A244" t="str">
            <v>　盐源县</v>
          </cell>
          <cell r="B244">
            <v>3</v>
          </cell>
          <cell r="C244">
            <v>53821</v>
          </cell>
          <cell r="D244">
            <v>15045</v>
          </cell>
          <cell r="E244">
            <v>8322</v>
          </cell>
          <cell r="F244">
            <v>4078</v>
          </cell>
          <cell r="G244">
            <v>1003</v>
          </cell>
          <cell r="H244">
            <v>817</v>
          </cell>
          <cell r="I244">
            <v>0</v>
          </cell>
          <cell r="J244">
            <v>0</v>
          </cell>
          <cell r="K244">
            <v>39</v>
          </cell>
          <cell r="L244">
            <v>786</v>
          </cell>
          <cell r="M244">
            <v>21671</v>
          </cell>
          <cell r="N244">
            <v>987</v>
          </cell>
          <cell r="O244">
            <v>236</v>
          </cell>
          <cell r="P244">
            <v>0</v>
          </cell>
          <cell r="Q244">
            <v>0</v>
          </cell>
          <cell r="R244">
            <v>74</v>
          </cell>
          <cell r="S244">
            <v>158</v>
          </cell>
          <cell r="T244">
            <v>176</v>
          </cell>
          <cell r="U244">
            <v>38</v>
          </cell>
          <cell r="V244">
            <v>3</v>
          </cell>
          <cell r="W244">
            <v>1117</v>
          </cell>
          <cell r="X244">
            <v>631</v>
          </cell>
          <cell r="Y244">
            <v>0</v>
          </cell>
          <cell r="Z244">
            <v>1893</v>
          </cell>
          <cell r="AA244">
            <v>16</v>
          </cell>
          <cell r="AB244">
            <v>250</v>
          </cell>
          <cell r="AC244">
            <v>256</v>
          </cell>
          <cell r="AD244">
            <v>1152</v>
          </cell>
          <cell r="AE244">
            <v>1292</v>
          </cell>
          <cell r="AF244">
            <v>21</v>
          </cell>
          <cell r="AG244">
            <v>121</v>
          </cell>
          <cell r="AH244">
            <v>495</v>
          </cell>
          <cell r="AI244">
            <v>2</v>
          </cell>
          <cell r="AJ244">
            <v>27</v>
          </cell>
          <cell r="AK244">
            <v>393</v>
          </cell>
          <cell r="AL244">
            <v>12333</v>
          </cell>
          <cell r="AM244">
            <v>10027</v>
          </cell>
          <cell r="AN244">
            <v>103</v>
          </cell>
          <cell r="AO244">
            <v>3942</v>
          </cell>
          <cell r="AP244">
            <v>12</v>
          </cell>
          <cell r="AQ244">
            <v>179</v>
          </cell>
          <cell r="AR244">
            <v>1248</v>
          </cell>
          <cell r="AS244">
            <v>9</v>
          </cell>
          <cell r="AT244">
            <v>286</v>
          </cell>
          <cell r="AU244">
            <v>424</v>
          </cell>
          <cell r="AV244">
            <v>447</v>
          </cell>
          <cell r="AW244">
            <v>0</v>
          </cell>
          <cell r="AX244">
            <v>1936</v>
          </cell>
          <cell r="AY244">
            <v>0</v>
          </cell>
          <cell r="AZ244">
            <v>5</v>
          </cell>
          <cell r="BA244">
            <v>1436</v>
          </cell>
        </row>
        <row r="245">
          <cell r="A245" t="str">
            <v>　德昌县</v>
          </cell>
          <cell r="B245">
            <v>3</v>
          </cell>
          <cell r="C245">
            <v>41414</v>
          </cell>
          <cell r="D245">
            <v>9643</v>
          </cell>
          <cell r="E245">
            <v>5567</v>
          </cell>
          <cell r="F245">
            <v>1599</v>
          </cell>
          <cell r="G245">
            <v>1226</v>
          </cell>
          <cell r="H245">
            <v>535</v>
          </cell>
          <cell r="I245">
            <v>4</v>
          </cell>
          <cell r="J245">
            <v>16</v>
          </cell>
          <cell r="K245">
            <v>212</v>
          </cell>
          <cell r="L245">
            <v>484</v>
          </cell>
          <cell r="M245">
            <v>11113</v>
          </cell>
          <cell r="N245">
            <v>846</v>
          </cell>
          <cell r="O245">
            <v>53</v>
          </cell>
          <cell r="P245">
            <v>1</v>
          </cell>
          <cell r="Q245">
            <v>8</v>
          </cell>
          <cell r="R245">
            <v>55</v>
          </cell>
          <cell r="S245">
            <v>101</v>
          </cell>
          <cell r="T245">
            <v>145</v>
          </cell>
          <cell r="U245">
            <v>1</v>
          </cell>
          <cell r="V245">
            <v>18</v>
          </cell>
          <cell r="W245">
            <v>438</v>
          </cell>
          <cell r="X245">
            <v>233</v>
          </cell>
          <cell r="Y245">
            <v>15</v>
          </cell>
          <cell r="Z245">
            <v>398</v>
          </cell>
          <cell r="AA245">
            <v>11</v>
          </cell>
          <cell r="AB245">
            <v>120</v>
          </cell>
          <cell r="AC245">
            <v>152</v>
          </cell>
          <cell r="AD245">
            <v>498</v>
          </cell>
          <cell r="AE245">
            <v>2136</v>
          </cell>
          <cell r="AF245">
            <v>12</v>
          </cell>
          <cell r="AG245">
            <v>0</v>
          </cell>
          <cell r="AH245">
            <v>238</v>
          </cell>
          <cell r="AI245">
            <v>1</v>
          </cell>
          <cell r="AJ245">
            <v>17</v>
          </cell>
          <cell r="AK245">
            <v>256</v>
          </cell>
          <cell r="AL245">
            <v>5360</v>
          </cell>
          <cell r="AM245">
            <v>12815</v>
          </cell>
          <cell r="AN245">
            <v>74</v>
          </cell>
          <cell r="AO245">
            <v>2699</v>
          </cell>
          <cell r="AP245">
            <v>0</v>
          </cell>
          <cell r="AQ245">
            <v>112</v>
          </cell>
          <cell r="AR245">
            <v>714</v>
          </cell>
          <cell r="AS245">
            <v>480</v>
          </cell>
          <cell r="AT245">
            <v>768</v>
          </cell>
          <cell r="AU245">
            <v>183</v>
          </cell>
          <cell r="AV245">
            <v>496</v>
          </cell>
          <cell r="AW245">
            <v>2956</v>
          </cell>
          <cell r="AX245">
            <v>611</v>
          </cell>
          <cell r="AY245">
            <v>0</v>
          </cell>
          <cell r="AZ245">
            <v>45</v>
          </cell>
          <cell r="BA245">
            <v>3677</v>
          </cell>
        </row>
        <row r="246">
          <cell r="A246" t="str">
            <v>　会理县</v>
          </cell>
          <cell r="B246">
            <v>3</v>
          </cell>
          <cell r="C246">
            <v>77833</v>
          </cell>
          <cell r="D246">
            <v>16727</v>
          </cell>
          <cell r="E246">
            <v>10074</v>
          </cell>
          <cell r="F246">
            <v>2433</v>
          </cell>
          <cell r="G246">
            <v>2396</v>
          </cell>
          <cell r="H246">
            <v>612</v>
          </cell>
          <cell r="I246">
            <v>1</v>
          </cell>
          <cell r="J246">
            <v>5</v>
          </cell>
          <cell r="K246">
            <v>71</v>
          </cell>
          <cell r="L246">
            <v>1135</v>
          </cell>
          <cell r="M246">
            <v>25376</v>
          </cell>
          <cell r="N246">
            <v>921</v>
          </cell>
          <cell r="O246">
            <v>279</v>
          </cell>
          <cell r="P246">
            <v>0</v>
          </cell>
          <cell r="Q246">
            <v>71</v>
          </cell>
          <cell r="R246">
            <v>108</v>
          </cell>
          <cell r="S246">
            <v>349</v>
          </cell>
          <cell r="T246">
            <v>254</v>
          </cell>
          <cell r="U246">
            <v>7</v>
          </cell>
          <cell r="V246">
            <v>5</v>
          </cell>
          <cell r="W246">
            <v>885</v>
          </cell>
          <cell r="X246">
            <v>561</v>
          </cell>
          <cell r="Y246">
            <v>7</v>
          </cell>
          <cell r="Z246">
            <v>4955</v>
          </cell>
          <cell r="AA246">
            <v>18</v>
          </cell>
          <cell r="AB246">
            <v>408</v>
          </cell>
          <cell r="AC246">
            <v>250</v>
          </cell>
          <cell r="AD246">
            <v>1109</v>
          </cell>
          <cell r="AE246">
            <v>3174</v>
          </cell>
          <cell r="AF246">
            <v>40</v>
          </cell>
          <cell r="AG246">
            <v>29</v>
          </cell>
          <cell r="AH246">
            <v>53</v>
          </cell>
          <cell r="AI246">
            <v>9</v>
          </cell>
          <cell r="AJ246">
            <v>187</v>
          </cell>
          <cell r="AK246">
            <v>348</v>
          </cell>
          <cell r="AL246">
            <v>11349</v>
          </cell>
          <cell r="AM246">
            <v>20874</v>
          </cell>
          <cell r="AN246">
            <v>127</v>
          </cell>
          <cell r="AO246">
            <v>4988</v>
          </cell>
          <cell r="AP246">
            <v>5</v>
          </cell>
          <cell r="AQ246">
            <v>115</v>
          </cell>
          <cell r="AR246">
            <v>685</v>
          </cell>
          <cell r="AS246">
            <v>1798</v>
          </cell>
          <cell r="AT246">
            <v>952</v>
          </cell>
          <cell r="AU246">
            <v>312</v>
          </cell>
          <cell r="AV246">
            <v>99</v>
          </cell>
          <cell r="AW246">
            <v>0</v>
          </cell>
          <cell r="AX246">
            <v>1607</v>
          </cell>
          <cell r="AY246">
            <v>0</v>
          </cell>
          <cell r="AZ246">
            <v>6</v>
          </cell>
          <cell r="BA246">
            <v>10180</v>
          </cell>
        </row>
        <row r="247">
          <cell r="A247" t="str">
            <v>　会东县</v>
          </cell>
          <cell r="B247">
            <v>3</v>
          </cell>
          <cell r="C247">
            <v>74377</v>
          </cell>
          <cell r="D247">
            <v>12648</v>
          </cell>
          <cell r="E247">
            <v>8265</v>
          </cell>
          <cell r="F247">
            <v>1848</v>
          </cell>
          <cell r="G247">
            <v>765</v>
          </cell>
          <cell r="H247">
            <v>885</v>
          </cell>
          <cell r="I247">
            <v>1</v>
          </cell>
          <cell r="J247">
            <v>6</v>
          </cell>
          <cell r="K247">
            <v>4</v>
          </cell>
          <cell r="L247">
            <v>874</v>
          </cell>
          <cell r="M247">
            <v>14334</v>
          </cell>
          <cell r="N247">
            <v>937</v>
          </cell>
          <cell r="O247">
            <v>156</v>
          </cell>
          <cell r="P247">
            <v>5</v>
          </cell>
          <cell r="Q247">
            <v>58</v>
          </cell>
          <cell r="R247">
            <v>75</v>
          </cell>
          <cell r="S247">
            <v>199</v>
          </cell>
          <cell r="T247">
            <v>220</v>
          </cell>
          <cell r="U247">
            <v>0</v>
          </cell>
          <cell r="V247">
            <v>0</v>
          </cell>
          <cell r="W247">
            <v>947</v>
          </cell>
          <cell r="X247">
            <v>595</v>
          </cell>
          <cell r="Y247">
            <v>11</v>
          </cell>
          <cell r="Z247">
            <v>598</v>
          </cell>
          <cell r="AA247">
            <v>24</v>
          </cell>
          <cell r="AB247">
            <v>529</v>
          </cell>
          <cell r="AC247">
            <v>306</v>
          </cell>
          <cell r="AD247">
            <v>1022</v>
          </cell>
          <cell r="AE247">
            <v>1517</v>
          </cell>
          <cell r="AF247">
            <v>8</v>
          </cell>
          <cell r="AG247">
            <v>30</v>
          </cell>
          <cell r="AH247">
            <v>143</v>
          </cell>
          <cell r="AI247">
            <v>0</v>
          </cell>
          <cell r="AJ247">
            <v>96</v>
          </cell>
          <cell r="AK247">
            <v>305</v>
          </cell>
          <cell r="AL247">
            <v>6553</v>
          </cell>
          <cell r="AM247">
            <v>20318</v>
          </cell>
          <cell r="AN247">
            <v>78</v>
          </cell>
          <cell r="AO247">
            <v>3707</v>
          </cell>
          <cell r="AP247">
            <v>31</v>
          </cell>
          <cell r="AQ247">
            <v>218</v>
          </cell>
          <cell r="AR247">
            <v>2766</v>
          </cell>
          <cell r="AS247">
            <v>1510</v>
          </cell>
          <cell r="AT247">
            <v>277</v>
          </cell>
          <cell r="AU247">
            <v>98</v>
          </cell>
          <cell r="AV247">
            <v>3398</v>
          </cell>
          <cell r="AW247">
            <v>4316</v>
          </cell>
          <cell r="AX247">
            <v>1193</v>
          </cell>
          <cell r="AY247">
            <v>0</v>
          </cell>
          <cell r="AZ247">
            <v>8</v>
          </cell>
          <cell r="BA247">
            <v>2718</v>
          </cell>
        </row>
        <row r="248">
          <cell r="A248" t="str">
            <v>　宁南县</v>
          </cell>
          <cell r="B248">
            <v>3</v>
          </cell>
          <cell r="C248">
            <v>36329</v>
          </cell>
          <cell r="D248">
            <v>8303</v>
          </cell>
          <cell r="E248">
            <v>4554</v>
          </cell>
          <cell r="F248">
            <v>1539</v>
          </cell>
          <cell r="G248">
            <v>1171</v>
          </cell>
          <cell r="H248">
            <v>293</v>
          </cell>
          <cell r="I248">
            <v>7</v>
          </cell>
          <cell r="J248">
            <v>290</v>
          </cell>
          <cell r="K248">
            <v>0</v>
          </cell>
          <cell r="L248">
            <v>449</v>
          </cell>
          <cell r="M248">
            <v>11360</v>
          </cell>
          <cell r="N248">
            <v>1363</v>
          </cell>
          <cell r="O248">
            <v>140</v>
          </cell>
          <cell r="P248">
            <v>7</v>
          </cell>
          <cell r="Q248">
            <v>17</v>
          </cell>
          <cell r="R248">
            <v>30</v>
          </cell>
          <cell r="S248">
            <v>132</v>
          </cell>
          <cell r="T248">
            <v>182</v>
          </cell>
          <cell r="U248">
            <v>13</v>
          </cell>
          <cell r="V248">
            <v>0</v>
          </cell>
          <cell r="W248">
            <v>679</v>
          </cell>
          <cell r="X248">
            <v>391</v>
          </cell>
          <cell r="Y248">
            <v>5</v>
          </cell>
          <cell r="Z248">
            <v>700</v>
          </cell>
          <cell r="AA248">
            <v>8</v>
          </cell>
          <cell r="AB248">
            <v>359</v>
          </cell>
          <cell r="AC248">
            <v>233</v>
          </cell>
          <cell r="AD248">
            <v>532</v>
          </cell>
          <cell r="AE248">
            <v>1353</v>
          </cell>
          <cell r="AF248">
            <v>16</v>
          </cell>
          <cell r="AG248">
            <v>7</v>
          </cell>
          <cell r="AH248">
            <v>287</v>
          </cell>
          <cell r="AI248">
            <v>6</v>
          </cell>
          <cell r="AJ248">
            <v>90</v>
          </cell>
          <cell r="AK248">
            <v>230</v>
          </cell>
          <cell r="AL248">
            <v>4580</v>
          </cell>
          <cell r="AM248">
            <v>7558</v>
          </cell>
          <cell r="AN248">
            <v>71</v>
          </cell>
          <cell r="AO248">
            <v>2553</v>
          </cell>
          <cell r="AP248">
            <v>11</v>
          </cell>
          <cell r="AQ248">
            <v>149</v>
          </cell>
          <cell r="AR248">
            <v>520</v>
          </cell>
          <cell r="AS248">
            <v>185</v>
          </cell>
          <cell r="AT248">
            <v>1535</v>
          </cell>
          <cell r="AU248">
            <v>160</v>
          </cell>
          <cell r="AV248">
            <v>47</v>
          </cell>
          <cell r="AW248">
            <v>1439</v>
          </cell>
          <cell r="AX248">
            <v>578</v>
          </cell>
          <cell r="AY248">
            <v>0</v>
          </cell>
          <cell r="AZ248">
            <v>2</v>
          </cell>
          <cell r="BA248">
            <v>308</v>
          </cell>
        </row>
        <row r="249">
          <cell r="A249" t="str">
            <v>　普格县</v>
          </cell>
          <cell r="B249">
            <v>3</v>
          </cell>
          <cell r="C249">
            <v>25833</v>
          </cell>
          <cell r="D249">
            <v>7917</v>
          </cell>
          <cell r="E249">
            <v>4212</v>
          </cell>
          <cell r="F249">
            <v>1589</v>
          </cell>
          <cell r="G249">
            <v>544</v>
          </cell>
          <cell r="H249">
            <v>708</v>
          </cell>
          <cell r="I249">
            <v>0</v>
          </cell>
          <cell r="J249">
            <v>9</v>
          </cell>
          <cell r="K249">
            <v>0</v>
          </cell>
          <cell r="L249">
            <v>855</v>
          </cell>
          <cell r="M249">
            <v>6121</v>
          </cell>
          <cell r="N249">
            <v>542</v>
          </cell>
          <cell r="O249">
            <v>104</v>
          </cell>
          <cell r="P249">
            <v>1</v>
          </cell>
          <cell r="Q249">
            <v>14</v>
          </cell>
          <cell r="R249">
            <v>30</v>
          </cell>
          <cell r="S249">
            <v>40</v>
          </cell>
          <cell r="T249">
            <v>140</v>
          </cell>
          <cell r="U249">
            <v>7</v>
          </cell>
          <cell r="V249">
            <v>6</v>
          </cell>
          <cell r="W249">
            <v>491</v>
          </cell>
          <cell r="X249">
            <v>269</v>
          </cell>
          <cell r="Y249">
            <v>0</v>
          </cell>
          <cell r="Z249">
            <v>737</v>
          </cell>
          <cell r="AA249">
            <v>10</v>
          </cell>
          <cell r="AB249">
            <v>312</v>
          </cell>
          <cell r="AC249">
            <v>204</v>
          </cell>
          <cell r="AD249">
            <v>388</v>
          </cell>
          <cell r="AE249">
            <v>680</v>
          </cell>
          <cell r="AF249">
            <v>9</v>
          </cell>
          <cell r="AG249">
            <v>12</v>
          </cell>
          <cell r="AH249">
            <v>86</v>
          </cell>
          <cell r="AI249">
            <v>64</v>
          </cell>
          <cell r="AJ249">
            <v>97</v>
          </cell>
          <cell r="AK249">
            <v>200</v>
          </cell>
          <cell r="AL249">
            <v>1678</v>
          </cell>
          <cell r="AM249">
            <v>8446</v>
          </cell>
          <cell r="AN249">
            <v>88</v>
          </cell>
          <cell r="AO249">
            <v>2165</v>
          </cell>
          <cell r="AP249">
            <v>5</v>
          </cell>
          <cell r="AQ249">
            <v>84</v>
          </cell>
          <cell r="AR249">
            <v>999</v>
          </cell>
          <cell r="AS249">
            <v>76</v>
          </cell>
          <cell r="AT249">
            <v>624</v>
          </cell>
          <cell r="AU249">
            <v>207</v>
          </cell>
          <cell r="AV249">
            <v>356</v>
          </cell>
          <cell r="AW249">
            <v>2645</v>
          </cell>
          <cell r="AX249">
            <v>692</v>
          </cell>
          <cell r="AY249">
            <v>0</v>
          </cell>
          <cell r="AZ249">
            <v>0</v>
          </cell>
          <cell r="BA249">
            <v>505</v>
          </cell>
        </row>
        <row r="250">
          <cell r="A250" t="str">
            <v>　布拖县</v>
          </cell>
          <cell r="B250">
            <v>3</v>
          </cell>
          <cell r="C250">
            <v>30532</v>
          </cell>
          <cell r="D250">
            <v>9428</v>
          </cell>
          <cell r="E250">
            <v>4098</v>
          </cell>
          <cell r="F250">
            <v>3947</v>
          </cell>
          <cell r="G250">
            <v>375</v>
          </cell>
          <cell r="H250">
            <v>613</v>
          </cell>
          <cell r="I250">
            <v>0</v>
          </cell>
          <cell r="J250">
            <v>0</v>
          </cell>
          <cell r="K250">
            <v>0</v>
          </cell>
          <cell r="L250">
            <v>395</v>
          </cell>
          <cell r="M250">
            <v>6552</v>
          </cell>
          <cell r="N250">
            <v>679</v>
          </cell>
          <cell r="O250">
            <v>91</v>
          </cell>
          <cell r="P250">
            <v>0</v>
          </cell>
          <cell r="Q250">
            <v>0</v>
          </cell>
          <cell r="R250">
            <v>17</v>
          </cell>
          <cell r="S250">
            <v>63</v>
          </cell>
          <cell r="T250">
            <v>74</v>
          </cell>
          <cell r="U250">
            <v>6</v>
          </cell>
          <cell r="V250">
            <v>0</v>
          </cell>
          <cell r="W250">
            <v>543</v>
          </cell>
          <cell r="X250">
            <v>292</v>
          </cell>
          <cell r="Y250">
            <v>0</v>
          </cell>
          <cell r="Z250">
            <v>558</v>
          </cell>
          <cell r="AA250">
            <v>5</v>
          </cell>
          <cell r="AB250">
            <v>114</v>
          </cell>
          <cell r="AC250">
            <v>164</v>
          </cell>
          <cell r="AD250">
            <v>726</v>
          </cell>
          <cell r="AE250">
            <v>432</v>
          </cell>
          <cell r="AF250">
            <v>9</v>
          </cell>
          <cell r="AG250">
            <v>32</v>
          </cell>
          <cell r="AH250">
            <v>30</v>
          </cell>
          <cell r="AI250">
            <v>10</v>
          </cell>
          <cell r="AJ250">
            <v>54</v>
          </cell>
          <cell r="AK250">
            <v>280</v>
          </cell>
          <cell r="AL250">
            <v>2373</v>
          </cell>
          <cell r="AM250">
            <v>8239</v>
          </cell>
          <cell r="AN250">
            <v>87</v>
          </cell>
          <cell r="AO250">
            <v>2196</v>
          </cell>
          <cell r="AP250">
            <v>35</v>
          </cell>
          <cell r="AQ250">
            <v>116</v>
          </cell>
          <cell r="AR250">
            <v>2778</v>
          </cell>
          <cell r="AS250">
            <v>778</v>
          </cell>
          <cell r="AT250">
            <v>600</v>
          </cell>
          <cell r="AU250">
            <v>203</v>
          </cell>
          <cell r="AV250">
            <v>143</v>
          </cell>
          <cell r="AW250">
            <v>167</v>
          </cell>
          <cell r="AX250">
            <v>554</v>
          </cell>
          <cell r="AY250">
            <v>0</v>
          </cell>
          <cell r="AZ250">
            <v>2</v>
          </cell>
          <cell r="BA250">
            <v>580</v>
          </cell>
        </row>
        <row r="251">
          <cell r="A251" t="str">
            <v>　金阳县</v>
          </cell>
          <cell r="B251">
            <v>3</v>
          </cell>
          <cell r="C251">
            <v>35534</v>
          </cell>
          <cell r="D251">
            <v>9701</v>
          </cell>
          <cell r="E251">
            <v>5366</v>
          </cell>
          <cell r="F251">
            <v>3183</v>
          </cell>
          <cell r="G251">
            <v>445</v>
          </cell>
          <cell r="H251">
            <v>587</v>
          </cell>
          <cell r="I251">
            <v>0</v>
          </cell>
          <cell r="J251">
            <v>0</v>
          </cell>
          <cell r="K251">
            <v>0</v>
          </cell>
          <cell r="L251">
            <v>120</v>
          </cell>
          <cell r="M251">
            <v>10395</v>
          </cell>
          <cell r="N251">
            <v>1723</v>
          </cell>
          <cell r="O251">
            <v>235</v>
          </cell>
          <cell r="P251">
            <v>38</v>
          </cell>
          <cell r="Q251">
            <v>29</v>
          </cell>
          <cell r="R251">
            <v>84</v>
          </cell>
          <cell r="S251">
            <v>134</v>
          </cell>
          <cell r="T251">
            <v>154</v>
          </cell>
          <cell r="U251">
            <v>2</v>
          </cell>
          <cell r="V251">
            <v>58</v>
          </cell>
          <cell r="W251">
            <v>1158</v>
          </cell>
          <cell r="X251">
            <v>652</v>
          </cell>
          <cell r="Y251">
            <v>13</v>
          </cell>
          <cell r="Z251">
            <v>1107</v>
          </cell>
          <cell r="AA251">
            <v>7</v>
          </cell>
          <cell r="AB251">
            <v>325</v>
          </cell>
          <cell r="AC251">
            <v>492</v>
          </cell>
          <cell r="AD251">
            <v>947</v>
          </cell>
          <cell r="AE251">
            <v>1127</v>
          </cell>
          <cell r="AF251">
            <v>34</v>
          </cell>
          <cell r="AG251">
            <v>32</v>
          </cell>
          <cell r="AH251">
            <v>78</v>
          </cell>
          <cell r="AI251">
            <v>0</v>
          </cell>
          <cell r="AJ251">
            <v>60</v>
          </cell>
          <cell r="AK251">
            <v>131</v>
          </cell>
          <cell r="AL251">
            <v>1775</v>
          </cell>
          <cell r="AM251">
            <v>8595</v>
          </cell>
          <cell r="AN251">
            <v>64</v>
          </cell>
          <cell r="AO251">
            <v>1866</v>
          </cell>
          <cell r="AP251">
            <v>1</v>
          </cell>
          <cell r="AQ251">
            <v>91</v>
          </cell>
          <cell r="AR251">
            <v>666</v>
          </cell>
          <cell r="AS251">
            <v>762</v>
          </cell>
          <cell r="AT251">
            <v>701</v>
          </cell>
          <cell r="AU251">
            <v>197</v>
          </cell>
          <cell r="AV251">
            <v>241</v>
          </cell>
          <cell r="AW251">
            <v>2245</v>
          </cell>
          <cell r="AX251">
            <v>717</v>
          </cell>
          <cell r="AY251">
            <v>0</v>
          </cell>
          <cell r="AZ251">
            <v>0</v>
          </cell>
          <cell r="BA251">
            <v>1044</v>
          </cell>
        </row>
        <row r="252">
          <cell r="A252" t="str">
            <v>　昭觉县</v>
          </cell>
          <cell r="B252">
            <v>3</v>
          </cell>
          <cell r="C252">
            <v>44813</v>
          </cell>
          <cell r="D252">
            <v>12152</v>
          </cell>
          <cell r="E252">
            <v>6313</v>
          </cell>
          <cell r="F252">
            <v>3952</v>
          </cell>
          <cell r="G252">
            <v>639</v>
          </cell>
          <cell r="H252">
            <v>550</v>
          </cell>
          <cell r="I252">
            <v>1</v>
          </cell>
          <cell r="J252">
            <v>23</v>
          </cell>
          <cell r="K252">
            <v>14</v>
          </cell>
          <cell r="L252">
            <v>660</v>
          </cell>
          <cell r="M252">
            <v>14576</v>
          </cell>
          <cell r="N252">
            <v>944</v>
          </cell>
          <cell r="O252">
            <v>165</v>
          </cell>
          <cell r="P252">
            <v>1</v>
          </cell>
          <cell r="Q252">
            <v>8</v>
          </cell>
          <cell r="R252">
            <v>51</v>
          </cell>
          <cell r="S252">
            <v>103</v>
          </cell>
          <cell r="T252">
            <v>83</v>
          </cell>
          <cell r="U252">
            <v>5</v>
          </cell>
          <cell r="V252">
            <v>9</v>
          </cell>
          <cell r="W252">
            <v>521</v>
          </cell>
          <cell r="X252">
            <v>281</v>
          </cell>
          <cell r="Y252">
            <v>0</v>
          </cell>
          <cell r="Z252">
            <v>675</v>
          </cell>
          <cell r="AA252">
            <v>4</v>
          </cell>
          <cell r="AB252">
            <v>258</v>
          </cell>
          <cell r="AC252">
            <v>199</v>
          </cell>
          <cell r="AD252">
            <v>1066</v>
          </cell>
          <cell r="AE252">
            <v>1067</v>
          </cell>
          <cell r="AF252">
            <v>70</v>
          </cell>
          <cell r="AG252">
            <v>47</v>
          </cell>
          <cell r="AH252">
            <v>181</v>
          </cell>
          <cell r="AI252">
            <v>3</v>
          </cell>
          <cell r="AJ252">
            <v>17</v>
          </cell>
          <cell r="AK252">
            <v>366</v>
          </cell>
          <cell r="AL252">
            <v>8452</v>
          </cell>
          <cell r="AM252">
            <v>10997</v>
          </cell>
          <cell r="AN252">
            <v>83</v>
          </cell>
          <cell r="AO252">
            <v>2777</v>
          </cell>
          <cell r="AP252">
            <v>1</v>
          </cell>
          <cell r="AQ252">
            <v>156</v>
          </cell>
          <cell r="AR252">
            <v>114</v>
          </cell>
          <cell r="AS252">
            <v>1148</v>
          </cell>
          <cell r="AT252">
            <v>410</v>
          </cell>
          <cell r="AU252">
            <v>304</v>
          </cell>
          <cell r="AV252">
            <v>9</v>
          </cell>
          <cell r="AW252">
            <v>19</v>
          </cell>
          <cell r="AX252">
            <v>807</v>
          </cell>
          <cell r="AY252">
            <v>0</v>
          </cell>
          <cell r="AZ252">
            <v>5</v>
          </cell>
          <cell r="BA252">
            <v>5164</v>
          </cell>
        </row>
        <row r="253">
          <cell r="A253" t="str">
            <v>　喜德县</v>
          </cell>
          <cell r="B253">
            <v>3</v>
          </cell>
          <cell r="C253">
            <v>30716</v>
          </cell>
          <cell r="D253">
            <v>8416</v>
          </cell>
          <cell r="E253">
            <v>4465</v>
          </cell>
          <cell r="F253">
            <v>2701</v>
          </cell>
          <cell r="G253">
            <v>566</v>
          </cell>
          <cell r="H253">
            <v>490</v>
          </cell>
          <cell r="I253">
            <v>0</v>
          </cell>
          <cell r="J253">
            <v>9</v>
          </cell>
          <cell r="K253">
            <v>0</v>
          </cell>
          <cell r="L253">
            <v>185</v>
          </cell>
          <cell r="M253">
            <v>9567</v>
          </cell>
          <cell r="N253">
            <v>1104</v>
          </cell>
          <cell r="O253">
            <v>183</v>
          </cell>
          <cell r="P253">
            <v>0</v>
          </cell>
          <cell r="Q253">
            <v>1</v>
          </cell>
          <cell r="R253">
            <v>61</v>
          </cell>
          <cell r="S253">
            <v>116</v>
          </cell>
          <cell r="T253">
            <v>170</v>
          </cell>
          <cell r="U253">
            <v>5</v>
          </cell>
          <cell r="V253">
            <v>0</v>
          </cell>
          <cell r="W253">
            <v>601</v>
          </cell>
          <cell r="X253">
            <v>326</v>
          </cell>
          <cell r="Y253">
            <v>4</v>
          </cell>
          <cell r="Z253">
            <v>773</v>
          </cell>
          <cell r="AA253">
            <v>8</v>
          </cell>
          <cell r="AB253">
            <v>285</v>
          </cell>
          <cell r="AC253">
            <v>204</v>
          </cell>
          <cell r="AD253">
            <v>423</v>
          </cell>
          <cell r="AE253">
            <v>361</v>
          </cell>
          <cell r="AF253">
            <v>9</v>
          </cell>
          <cell r="AG253">
            <v>0</v>
          </cell>
          <cell r="AH253">
            <v>48</v>
          </cell>
          <cell r="AI253">
            <v>10</v>
          </cell>
          <cell r="AJ253">
            <v>1</v>
          </cell>
          <cell r="AK253">
            <v>131</v>
          </cell>
          <cell r="AL253">
            <v>4743</v>
          </cell>
          <cell r="AM253">
            <v>8699</v>
          </cell>
          <cell r="AN253">
            <v>45</v>
          </cell>
          <cell r="AO253">
            <v>1990</v>
          </cell>
          <cell r="AP253">
            <v>10</v>
          </cell>
          <cell r="AQ253">
            <v>74</v>
          </cell>
          <cell r="AR253">
            <v>3073</v>
          </cell>
          <cell r="AS253">
            <v>764</v>
          </cell>
          <cell r="AT253">
            <v>622</v>
          </cell>
          <cell r="AU253">
            <v>194</v>
          </cell>
          <cell r="AV253">
            <v>98</v>
          </cell>
          <cell r="AW253">
            <v>307</v>
          </cell>
          <cell r="AX253">
            <v>635</v>
          </cell>
          <cell r="AY253">
            <v>0</v>
          </cell>
          <cell r="AZ253">
            <v>0</v>
          </cell>
          <cell r="BA253">
            <v>887</v>
          </cell>
        </row>
        <row r="254">
          <cell r="A254" t="str">
            <v>　冕宁县</v>
          </cell>
          <cell r="B254">
            <v>3</v>
          </cell>
          <cell r="C254">
            <v>62473</v>
          </cell>
          <cell r="D254">
            <v>20393</v>
          </cell>
          <cell r="E254">
            <v>11324</v>
          </cell>
          <cell r="F254">
            <v>2760</v>
          </cell>
          <cell r="G254">
            <v>3335</v>
          </cell>
          <cell r="H254">
            <v>871</v>
          </cell>
          <cell r="I254">
            <v>0</v>
          </cell>
          <cell r="J254">
            <v>11</v>
          </cell>
          <cell r="K254">
            <v>2</v>
          </cell>
          <cell r="L254">
            <v>2090</v>
          </cell>
          <cell r="M254">
            <v>19607</v>
          </cell>
          <cell r="N254">
            <v>1687</v>
          </cell>
          <cell r="O254">
            <v>208</v>
          </cell>
          <cell r="P254">
            <v>83</v>
          </cell>
          <cell r="Q254">
            <v>0</v>
          </cell>
          <cell r="R254">
            <v>48</v>
          </cell>
          <cell r="S254">
            <v>266</v>
          </cell>
          <cell r="T254">
            <v>275</v>
          </cell>
          <cell r="U254">
            <v>35</v>
          </cell>
          <cell r="V254">
            <v>27</v>
          </cell>
          <cell r="W254">
            <v>946</v>
          </cell>
          <cell r="X254">
            <v>601</v>
          </cell>
          <cell r="Y254">
            <v>11</v>
          </cell>
          <cell r="Z254">
            <v>920</v>
          </cell>
          <cell r="AA254">
            <v>5</v>
          </cell>
          <cell r="AB254">
            <v>270</v>
          </cell>
          <cell r="AC254">
            <v>460</v>
          </cell>
          <cell r="AD254">
            <v>969</v>
          </cell>
          <cell r="AE254">
            <v>2149</v>
          </cell>
          <cell r="AF254">
            <v>56</v>
          </cell>
          <cell r="AG254">
            <v>8</v>
          </cell>
          <cell r="AH254">
            <v>182</v>
          </cell>
          <cell r="AI254">
            <v>46</v>
          </cell>
          <cell r="AJ254">
            <v>106</v>
          </cell>
          <cell r="AK254">
            <v>318</v>
          </cell>
          <cell r="AL254">
            <v>9931</v>
          </cell>
          <cell r="AM254">
            <v>14100</v>
          </cell>
          <cell r="AN254">
            <v>112</v>
          </cell>
          <cell r="AO254">
            <v>4432</v>
          </cell>
          <cell r="AP254">
            <v>28</v>
          </cell>
          <cell r="AQ254">
            <v>129</v>
          </cell>
          <cell r="AR254">
            <v>3301</v>
          </cell>
          <cell r="AS254">
            <v>955</v>
          </cell>
          <cell r="AT254">
            <v>2639</v>
          </cell>
          <cell r="AU254">
            <v>176</v>
          </cell>
          <cell r="AV254">
            <v>146</v>
          </cell>
          <cell r="AW254">
            <v>471</v>
          </cell>
          <cell r="AX254">
            <v>955</v>
          </cell>
          <cell r="AY254">
            <v>0</v>
          </cell>
          <cell r="AZ254">
            <v>2</v>
          </cell>
          <cell r="BA254">
            <v>754</v>
          </cell>
        </row>
        <row r="255">
          <cell r="A255" t="str">
            <v>　越西县</v>
          </cell>
          <cell r="B255">
            <v>3</v>
          </cell>
          <cell r="C255">
            <v>47794</v>
          </cell>
          <cell r="D255">
            <v>14191</v>
          </cell>
          <cell r="E255">
            <v>9004</v>
          </cell>
          <cell r="F255">
            <v>3441</v>
          </cell>
          <cell r="G255">
            <v>688</v>
          </cell>
          <cell r="H255">
            <v>513</v>
          </cell>
          <cell r="I255">
            <v>0</v>
          </cell>
          <cell r="J255">
            <v>3</v>
          </cell>
          <cell r="K255">
            <v>0</v>
          </cell>
          <cell r="L255">
            <v>542</v>
          </cell>
          <cell r="M255">
            <v>9166</v>
          </cell>
          <cell r="N255">
            <v>1312</v>
          </cell>
          <cell r="O255">
            <v>324</v>
          </cell>
          <cell r="P255">
            <v>1</v>
          </cell>
          <cell r="Q255">
            <v>16</v>
          </cell>
          <cell r="R255">
            <v>293</v>
          </cell>
          <cell r="S255">
            <v>415</v>
          </cell>
          <cell r="T255">
            <v>243</v>
          </cell>
          <cell r="U255">
            <v>53</v>
          </cell>
          <cell r="V255">
            <v>17</v>
          </cell>
          <cell r="W255">
            <v>452</v>
          </cell>
          <cell r="X255">
            <v>612</v>
          </cell>
          <cell r="Y255">
            <v>10</v>
          </cell>
          <cell r="Z255">
            <v>731</v>
          </cell>
          <cell r="AA255">
            <v>8</v>
          </cell>
          <cell r="AB255">
            <v>629</v>
          </cell>
          <cell r="AC255">
            <v>397</v>
          </cell>
          <cell r="AD255">
            <v>161</v>
          </cell>
          <cell r="AE255">
            <v>725</v>
          </cell>
          <cell r="AF255">
            <v>109</v>
          </cell>
          <cell r="AG255">
            <v>3</v>
          </cell>
          <cell r="AH255">
            <v>275</v>
          </cell>
          <cell r="AI255">
            <v>0</v>
          </cell>
          <cell r="AJ255">
            <v>145</v>
          </cell>
          <cell r="AK255">
            <v>245</v>
          </cell>
          <cell r="AL255">
            <v>1990</v>
          </cell>
          <cell r="AM255">
            <v>15262</v>
          </cell>
          <cell r="AN255">
            <v>92</v>
          </cell>
          <cell r="AO255">
            <v>3895</v>
          </cell>
          <cell r="AP255">
            <v>38</v>
          </cell>
          <cell r="AQ255">
            <v>216</v>
          </cell>
          <cell r="AR255">
            <v>1803</v>
          </cell>
          <cell r="AS255">
            <v>213</v>
          </cell>
          <cell r="AT255">
            <v>1117</v>
          </cell>
          <cell r="AU255">
            <v>271</v>
          </cell>
          <cell r="AV255">
            <v>81</v>
          </cell>
          <cell r="AW255">
            <v>1575</v>
          </cell>
          <cell r="AX255">
            <v>845</v>
          </cell>
          <cell r="AY255">
            <v>0</v>
          </cell>
          <cell r="AZ255">
            <v>0</v>
          </cell>
          <cell r="BA255">
            <v>5116</v>
          </cell>
        </row>
        <row r="256">
          <cell r="A256" t="str">
            <v>　甘洛县</v>
          </cell>
          <cell r="B256">
            <v>3</v>
          </cell>
          <cell r="C256">
            <v>44324</v>
          </cell>
          <cell r="D256">
            <v>11041</v>
          </cell>
          <cell r="E256">
            <v>6343</v>
          </cell>
          <cell r="F256">
            <v>2985</v>
          </cell>
          <cell r="G256">
            <v>683</v>
          </cell>
          <cell r="H256">
            <v>176</v>
          </cell>
          <cell r="I256">
            <v>0</v>
          </cell>
          <cell r="J256">
            <v>17</v>
          </cell>
          <cell r="K256">
            <v>0</v>
          </cell>
          <cell r="L256">
            <v>837</v>
          </cell>
          <cell r="M256">
            <v>12650</v>
          </cell>
          <cell r="N256">
            <v>870</v>
          </cell>
          <cell r="O256">
            <v>126</v>
          </cell>
          <cell r="P256">
            <v>0</v>
          </cell>
          <cell r="Q256">
            <v>38</v>
          </cell>
          <cell r="R256">
            <v>49</v>
          </cell>
          <cell r="S256">
            <v>90</v>
          </cell>
          <cell r="T256">
            <v>154</v>
          </cell>
          <cell r="U256">
            <v>6</v>
          </cell>
          <cell r="V256">
            <v>3</v>
          </cell>
          <cell r="W256">
            <v>748</v>
          </cell>
          <cell r="X256">
            <v>566</v>
          </cell>
          <cell r="Y256">
            <v>9</v>
          </cell>
          <cell r="Z256">
            <v>2098</v>
          </cell>
          <cell r="AA256">
            <v>17</v>
          </cell>
          <cell r="AB256">
            <v>211</v>
          </cell>
          <cell r="AC256">
            <v>302</v>
          </cell>
          <cell r="AD256">
            <v>1035</v>
          </cell>
          <cell r="AE256">
            <v>863</v>
          </cell>
          <cell r="AF256">
            <v>72</v>
          </cell>
          <cell r="AG256">
            <v>23</v>
          </cell>
          <cell r="AH256">
            <v>43</v>
          </cell>
          <cell r="AI256">
            <v>20</v>
          </cell>
          <cell r="AJ256">
            <v>18</v>
          </cell>
          <cell r="AK256">
            <v>158</v>
          </cell>
          <cell r="AL256">
            <v>5131</v>
          </cell>
          <cell r="AM256">
            <v>15435</v>
          </cell>
          <cell r="AN256">
            <v>81</v>
          </cell>
          <cell r="AO256">
            <v>2475</v>
          </cell>
          <cell r="AP256">
            <v>1</v>
          </cell>
          <cell r="AQ256">
            <v>77</v>
          </cell>
          <cell r="AR256">
            <v>459</v>
          </cell>
          <cell r="AS256">
            <v>697</v>
          </cell>
          <cell r="AT256">
            <v>908</v>
          </cell>
          <cell r="AU256">
            <v>340</v>
          </cell>
          <cell r="AV256">
            <v>24</v>
          </cell>
          <cell r="AW256">
            <v>1</v>
          </cell>
          <cell r="AX256">
            <v>767</v>
          </cell>
          <cell r="AY256">
            <v>0</v>
          </cell>
          <cell r="AZ256">
            <v>0</v>
          </cell>
          <cell r="BA256">
            <v>9605</v>
          </cell>
        </row>
        <row r="257">
          <cell r="A257" t="str">
            <v>　美姑县</v>
          </cell>
          <cell r="B257">
            <v>3</v>
          </cell>
          <cell r="C257">
            <v>37328</v>
          </cell>
          <cell r="D257">
            <v>12043</v>
          </cell>
          <cell r="E257">
            <v>6508</v>
          </cell>
          <cell r="F257">
            <v>4014</v>
          </cell>
          <cell r="G257">
            <v>446</v>
          </cell>
          <cell r="H257">
            <v>729</v>
          </cell>
          <cell r="I257">
            <v>0</v>
          </cell>
          <cell r="J257">
            <v>0</v>
          </cell>
          <cell r="K257">
            <v>0</v>
          </cell>
          <cell r="L257">
            <v>346</v>
          </cell>
          <cell r="M257">
            <v>10664</v>
          </cell>
          <cell r="N257">
            <v>765</v>
          </cell>
          <cell r="O257">
            <v>158</v>
          </cell>
          <cell r="P257">
            <v>0</v>
          </cell>
          <cell r="Q257">
            <v>1</v>
          </cell>
          <cell r="R257">
            <v>91</v>
          </cell>
          <cell r="S257">
            <v>161</v>
          </cell>
          <cell r="T257">
            <v>79</v>
          </cell>
          <cell r="U257">
            <v>14</v>
          </cell>
          <cell r="V257">
            <v>0</v>
          </cell>
          <cell r="W257">
            <v>659</v>
          </cell>
          <cell r="X257">
            <v>466</v>
          </cell>
          <cell r="Y257">
            <v>0</v>
          </cell>
          <cell r="Z257">
            <v>377</v>
          </cell>
          <cell r="AA257">
            <v>23</v>
          </cell>
          <cell r="AB257">
            <v>331</v>
          </cell>
          <cell r="AC257">
            <v>180</v>
          </cell>
          <cell r="AD257">
            <v>629</v>
          </cell>
          <cell r="AE257">
            <v>306</v>
          </cell>
          <cell r="AF257">
            <v>120</v>
          </cell>
          <cell r="AG257">
            <v>11</v>
          </cell>
          <cell r="AH257">
            <v>7</v>
          </cell>
          <cell r="AI257">
            <v>1</v>
          </cell>
          <cell r="AJ257">
            <v>65</v>
          </cell>
          <cell r="AK257">
            <v>212</v>
          </cell>
          <cell r="AL257">
            <v>6008</v>
          </cell>
          <cell r="AM257">
            <v>9958</v>
          </cell>
          <cell r="AN257">
            <v>51</v>
          </cell>
          <cell r="AO257">
            <v>2846</v>
          </cell>
          <cell r="AP257">
            <v>0</v>
          </cell>
          <cell r="AQ257">
            <v>89</v>
          </cell>
          <cell r="AR257">
            <v>1259</v>
          </cell>
          <cell r="AS257">
            <v>0</v>
          </cell>
          <cell r="AT257">
            <v>87</v>
          </cell>
          <cell r="AU257">
            <v>18</v>
          </cell>
          <cell r="AV257">
            <v>0</v>
          </cell>
          <cell r="AW257">
            <v>341</v>
          </cell>
          <cell r="AX257">
            <v>1149</v>
          </cell>
          <cell r="AY257">
            <v>0</v>
          </cell>
          <cell r="AZ257">
            <v>365</v>
          </cell>
          <cell r="BA257">
            <v>3753</v>
          </cell>
        </row>
        <row r="258">
          <cell r="A258" t="str">
            <v>　雷波县</v>
          </cell>
          <cell r="B258">
            <v>3</v>
          </cell>
          <cell r="C258">
            <v>39806</v>
          </cell>
          <cell r="D258">
            <v>11894</v>
          </cell>
          <cell r="E258">
            <v>6603</v>
          </cell>
          <cell r="F258">
            <v>3152</v>
          </cell>
          <cell r="G258">
            <v>778</v>
          </cell>
          <cell r="H258">
            <v>584</v>
          </cell>
          <cell r="I258">
            <v>0</v>
          </cell>
          <cell r="J258">
            <v>0</v>
          </cell>
          <cell r="K258">
            <v>0</v>
          </cell>
          <cell r="L258">
            <v>777</v>
          </cell>
          <cell r="M258">
            <v>19061</v>
          </cell>
          <cell r="N258">
            <v>864</v>
          </cell>
          <cell r="O258">
            <v>102</v>
          </cell>
          <cell r="P258">
            <v>0</v>
          </cell>
          <cell r="Q258">
            <v>0</v>
          </cell>
          <cell r="R258">
            <v>22</v>
          </cell>
          <cell r="S258">
            <v>63</v>
          </cell>
          <cell r="T258">
            <v>159</v>
          </cell>
          <cell r="U258">
            <v>31</v>
          </cell>
          <cell r="V258">
            <v>21</v>
          </cell>
          <cell r="W258">
            <v>767</v>
          </cell>
          <cell r="X258">
            <v>407</v>
          </cell>
          <cell r="Y258">
            <v>8</v>
          </cell>
          <cell r="Z258">
            <v>820</v>
          </cell>
          <cell r="AA258">
            <v>24</v>
          </cell>
          <cell r="AB258">
            <v>171</v>
          </cell>
          <cell r="AC258">
            <v>200</v>
          </cell>
          <cell r="AD258">
            <v>1291</v>
          </cell>
          <cell r="AE258">
            <v>1137</v>
          </cell>
          <cell r="AF258">
            <v>93</v>
          </cell>
          <cell r="AG258">
            <v>6</v>
          </cell>
          <cell r="AH258">
            <v>65</v>
          </cell>
          <cell r="AI258">
            <v>0</v>
          </cell>
          <cell r="AJ258">
            <v>140</v>
          </cell>
          <cell r="AK258">
            <v>289</v>
          </cell>
          <cell r="AL258">
            <v>12381</v>
          </cell>
          <cell r="AM258">
            <v>6576</v>
          </cell>
          <cell r="AN258">
            <v>98</v>
          </cell>
          <cell r="AO258">
            <v>3355</v>
          </cell>
          <cell r="AP258">
            <v>6</v>
          </cell>
          <cell r="AQ258">
            <v>330</v>
          </cell>
          <cell r="AR258">
            <v>568</v>
          </cell>
          <cell r="AS258">
            <v>73</v>
          </cell>
          <cell r="AT258">
            <v>105</v>
          </cell>
          <cell r="AU258">
            <v>278</v>
          </cell>
          <cell r="AV258">
            <v>61</v>
          </cell>
          <cell r="AW258">
            <v>60</v>
          </cell>
          <cell r="AX258">
            <v>715</v>
          </cell>
          <cell r="AY258">
            <v>0</v>
          </cell>
          <cell r="AZ258">
            <v>1</v>
          </cell>
          <cell r="BA258">
            <v>926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24"/>
      <sheetName val="1-4余额表"/>
      <sheetName val="中央"/>
      <sheetName val="分县数据"/>
      <sheetName val="四月份月报"/>
      <sheetName val="参数表"/>
      <sheetName val="C01-1"/>
      <sheetName val="经费权重"/>
      <sheetName val="国家"/>
      <sheetName val="区划对应表"/>
      <sheetName val="下拉选项"/>
      <sheetName val="人民银行"/>
      <sheetName val="项目类型"/>
      <sheetName val="2007"/>
      <sheetName val="总表"/>
      <sheetName val="01北京市"/>
      <sheetName val="基础编码"/>
    </sheetNames>
    <sheetDataSet>
      <sheetData sheetId="0">
        <row r="3">
          <cell r="A3" t="str">
            <v>四川省</v>
          </cell>
          <cell r="B3">
            <v>1182627</v>
          </cell>
          <cell r="C3">
            <v>2020932</v>
          </cell>
          <cell r="D3">
            <v>2426093</v>
          </cell>
          <cell r="E3">
            <v>1667562</v>
          </cell>
          <cell r="F3">
            <v>132995</v>
          </cell>
          <cell r="G3">
            <v>431937</v>
          </cell>
          <cell r="H3">
            <v>218685</v>
          </cell>
          <cell r="I3">
            <v>134685</v>
          </cell>
          <cell r="J3">
            <v>37675</v>
          </cell>
        </row>
        <row r="4">
          <cell r="A4" t="str">
            <v>四川省本级</v>
          </cell>
          <cell r="B4">
            <v>188423</v>
          </cell>
          <cell r="C4">
            <v>352572</v>
          </cell>
          <cell r="D4">
            <v>335630</v>
          </cell>
          <cell r="E4">
            <v>176819</v>
          </cell>
          <cell r="F4">
            <v>27689</v>
          </cell>
          <cell r="G4">
            <v>81422</v>
          </cell>
          <cell r="H4">
            <v>165655</v>
          </cell>
          <cell r="I4">
            <v>10098</v>
          </cell>
          <cell r="J4">
            <v>1332</v>
          </cell>
        </row>
        <row r="5">
          <cell r="A5" t="str">
            <v>四川省市州合计</v>
          </cell>
          <cell r="B5">
            <v>994204</v>
          </cell>
          <cell r="C5">
            <v>1668360</v>
          </cell>
          <cell r="D5">
            <v>2090463</v>
          </cell>
          <cell r="E5">
            <v>1490743</v>
          </cell>
          <cell r="F5">
            <v>105306</v>
          </cell>
          <cell r="G5">
            <v>350515</v>
          </cell>
          <cell r="H5">
            <v>53030</v>
          </cell>
          <cell r="I5">
            <v>124587</v>
          </cell>
          <cell r="J5">
            <v>36343</v>
          </cell>
        </row>
        <row r="6">
          <cell r="A6" t="str">
            <v>成都市</v>
          </cell>
          <cell r="B6">
            <v>4907</v>
          </cell>
          <cell r="C6">
            <v>242542</v>
          </cell>
          <cell r="D6">
            <v>239550</v>
          </cell>
          <cell r="E6">
            <v>225760</v>
          </cell>
          <cell r="F6">
            <v>13723</v>
          </cell>
          <cell r="G6">
            <v>40872</v>
          </cell>
          <cell r="H6">
            <v>4234</v>
          </cell>
          <cell r="I6">
            <v>12548</v>
          </cell>
          <cell r="J6">
            <v>8696</v>
          </cell>
        </row>
        <row r="7">
          <cell r="A7" t="str">
            <v>成都市本级</v>
          </cell>
          <cell r="B7">
            <v>859</v>
          </cell>
          <cell r="C7">
            <v>36813</v>
          </cell>
          <cell r="D7">
            <v>42395</v>
          </cell>
          <cell r="E7">
            <v>33908</v>
          </cell>
          <cell r="F7">
            <v>795</v>
          </cell>
          <cell r="G7">
            <v>3424</v>
          </cell>
          <cell r="H7">
            <v>2450</v>
          </cell>
          <cell r="I7">
            <v>455</v>
          </cell>
          <cell r="J7">
            <v>4573</v>
          </cell>
        </row>
        <row r="8">
          <cell r="A8" t="str">
            <v>成都市区县合计</v>
          </cell>
          <cell r="B8">
            <v>4048</v>
          </cell>
          <cell r="C8">
            <v>205729</v>
          </cell>
          <cell r="D8">
            <v>197155</v>
          </cell>
          <cell r="E8">
            <v>191852</v>
          </cell>
          <cell r="F8">
            <v>12928</v>
          </cell>
          <cell r="G8">
            <v>37448</v>
          </cell>
          <cell r="H8">
            <v>1784</v>
          </cell>
          <cell r="I8">
            <v>12093</v>
          </cell>
          <cell r="J8">
            <v>4123</v>
          </cell>
        </row>
        <row r="9">
          <cell r="A9" t="str">
            <v>锦江区</v>
          </cell>
          <cell r="B9">
            <v>153</v>
          </cell>
          <cell r="C9">
            <v>2309</v>
          </cell>
          <cell r="D9">
            <v>1617</v>
          </cell>
          <cell r="E9">
            <v>2309</v>
          </cell>
          <cell r="F9">
            <v>0</v>
          </cell>
          <cell r="G9">
            <v>216</v>
          </cell>
          <cell r="H9">
            <v>0</v>
          </cell>
          <cell r="I9">
            <v>0</v>
          </cell>
          <cell r="J9">
            <v>8</v>
          </cell>
        </row>
        <row r="10">
          <cell r="A10" t="str">
            <v>青羊区</v>
          </cell>
          <cell r="B10">
            <v>293</v>
          </cell>
          <cell r="C10">
            <v>974</v>
          </cell>
          <cell r="D10">
            <v>1296</v>
          </cell>
          <cell r="E10">
            <v>591</v>
          </cell>
          <cell r="F10">
            <v>0</v>
          </cell>
          <cell r="G10">
            <v>410</v>
          </cell>
          <cell r="H10">
            <v>120</v>
          </cell>
          <cell r="I10">
            <v>263</v>
          </cell>
          <cell r="J10">
            <v>0</v>
          </cell>
        </row>
        <row r="11">
          <cell r="A11" t="str">
            <v>金牛区</v>
          </cell>
          <cell r="B11">
            <v>1148</v>
          </cell>
          <cell r="C11">
            <v>2513</v>
          </cell>
          <cell r="D11">
            <v>4145</v>
          </cell>
          <cell r="E11">
            <v>2291</v>
          </cell>
          <cell r="F11">
            <v>0</v>
          </cell>
          <cell r="G11">
            <v>255</v>
          </cell>
          <cell r="H11">
            <v>222</v>
          </cell>
          <cell r="I11">
            <v>0</v>
          </cell>
          <cell r="J11">
            <v>22</v>
          </cell>
        </row>
        <row r="12">
          <cell r="A12" t="str">
            <v>武侯区</v>
          </cell>
          <cell r="B12">
            <v>253</v>
          </cell>
          <cell r="C12">
            <v>1239</v>
          </cell>
          <cell r="D12">
            <v>2327</v>
          </cell>
          <cell r="E12">
            <v>1171</v>
          </cell>
          <cell r="F12">
            <v>76</v>
          </cell>
          <cell r="G12">
            <v>540</v>
          </cell>
          <cell r="H12">
            <v>68</v>
          </cell>
          <cell r="I12">
            <v>0</v>
          </cell>
          <cell r="J12">
            <v>101</v>
          </cell>
        </row>
        <row r="13">
          <cell r="A13" t="str">
            <v>成华区</v>
          </cell>
          <cell r="B13">
            <v>1272</v>
          </cell>
          <cell r="C13">
            <v>1266</v>
          </cell>
          <cell r="D13">
            <v>1279</v>
          </cell>
          <cell r="E13">
            <v>1266</v>
          </cell>
          <cell r="F13">
            <v>0</v>
          </cell>
          <cell r="G13">
            <v>307</v>
          </cell>
          <cell r="H13">
            <v>0</v>
          </cell>
          <cell r="I13">
            <v>0</v>
          </cell>
          <cell r="J13">
            <v>0</v>
          </cell>
        </row>
        <row r="14">
          <cell r="A14" t="str">
            <v>龙泉驿区</v>
          </cell>
          <cell r="B14">
            <v>96</v>
          </cell>
          <cell r="C14">
            <v>10502</v>
          </cell>
          <cell r="D14">
            <v>14118</v>
          </cell>
          <cell r="E14">
            <v>9405</v>
          </cell>
          <cell r="F14">
            <v>1315</v>
          </cell>
          <cell r="G14">
            <v>2005</v>
          </cell>
          <cell r="H14">
            <v>10</v>
          </cell>
          <cell r="I14">
            <v>1087</v>
          </cell>
          <cell r="J14">
            <v>141</v>
          </cell>
        </row>
        <row r="15">
          <cell r="A15" t="str">
            <v>青白江区</v>
          </cell>
          <cell r="B15">
            <v>13</v>
          </cell>
          <cell r="C15">
            <v>6606</v>
          </cell>
          <cell r="D15">
            <v>6065</v>
          </cell>
          <cell r="E15">
            <v>5975</v>
          </cell>
          <cell r="F15">
            <v>191</v>
          </cell>
          <cell r="G15">
            <v>1483</v>
          </cell>
          <cell r="H15">
            <v>93</v>
          </cell>
          <cell r="I15">
            <v>538</v>
          </cell>
          <cell r="J15">
            <v>65</v>
          </cell>
        </row>
        <row r="16">
          <cell r="A16" t="str">
            <v>都江堰市</v>
          </cell>
          <cell r="B16">
            <v>0</v>
          </cell>
          <cell r="C16">
            <v>15364</v>
          </cell>
          <cell r="D16">
            <v>12539</v>
          </cell>
          <cell r="E16">
            <v>13742</v>
          </cell>
          <cell r="F16">
            <v>1321</v>
          </cell>
          <cell r="G16">
            <v>1982</v>
          </cell>
          <cell r="H16">
            <v>114</v>
          </cell>
          <cell r="I16">
            <v>1508</v>
          </cell>
          <cell r="J16">
            <v>24</v>
          </cell>
        </row>
        <row r="17">
          <cell r="A17" t="str">
            <v>金堂县</v>
          </cell>
          <cell r="B17">
            <v>269</v>
          </cell>
          <cell r="C17">
            <v>22713</v>
          </cell>
          <cell r="D17">
            <v>12639</v>
          </cell>
          <cell r="E17">
            <v>22052</v>
          </cell>
          <cell r="F17">
            <v>1298</v>
          </cell>
          <cell r="G17">
            <v>5163</v>
          </cell>
          <cell r="H17">
            <v>11</v>
          </cell>
          <cell r="I17">
            <v>650</v>
          </cell>
          <cell r="J17">
            <v>357</v>
          </cell>
        </row>
        <row r="18">
          <cell r="A18" t="str">
            <v>双流县</v>
          </cell>
          <cell r="B18">
            <v>165</v>
          </cell>
          <cell r="C18">
            <v>30389</v>
          </cell>
          <cell r="D18">
            <v>30633</v>
          </cell>
          <cell r="E18">
            <v>28377</v>
          </cell>
          <cell r="F18">
            <v>1519</v>
          </cell>
          <cell r="G18">
            <v>6227</v>
          </cell>
          <cell r="H18">
            <v>530</v>
          </cell>
          <cell r="I18">
            <v>1482</v>
          </cell>
          <cell r="J18">
            <v>961</v>
          </cell>
        </row>
        <row r="19">
          <cell r="A19" t="str">
            <v>温江区</v>
          </cell>
          <cell r="B19">
            <v>71</v>
          </cell>
          <cell r="C19">
            <v>12224</v>
          </cell>
          <cell r="D19">
            <v>13755</v>
          </cell>
          <cell r="E19">
            <v>12184</v>
          </cell>
          <cell r="F19">
            <v>1509</v>
          </cell>
          <cell r="G19">
            <v>3456</v>
          </cell>
          <cell r="H19">
            <v>40</v>
          </cell>
          <cell r="I19">
            <v>0</v>
          </cell>
          <cell r="J19">
            <v>0</v>
          </cell>
        </row>
        <row r="20">
          <cell r="A20" t="str">
            <v>郫县</v>
          </cell>
          <cell r="B20">
            <v>71</v>
          </cell>
          <cell r="C20">
            <v>11355</v>
          </cell>
          <cell r="D20">
            <v>10550</v>
          </cell>
          <cell r="E20">
            <v>10762</v>
          </cell>
          <cell r="F20">
            <v>745</v>
          </cell>
          <cell r="G20">
            <v>1541</v>
          </cell>
          <cell r="H20">
            <v>100</v>
          </cell>
          <cell r="I20">
            <v>493</v>
          </cell>
          <cell r="J20">
            <v>373</v>
          </cell>
        </row>
        <row r="21">
          <cell r="A21" t="str">
            <v>新都区</v>
          </cell>
          <cell r="B21">
            <v>0</v>
          </cell>
          <cell r="C21">
            <v>18339</v>
          </cell>
          <cell r="D21">
            <v>14440</v>
          </cell>
          <cell r="E21">
            <v>17647</v>
          </cell>
          <cell r="F21">
            <v>770</v>
          </cell>
          <cell r="G21">
            <v>2309</v>
          </cell>
          <cell r="H21">
            <v>0</v>
          </cell>
          <cell r="I21">
            <v>692</v>
          </cell>
          <cell r="J21">
            <v>15</v>
          </cell>
        </row>
        <row r="22">
          <cell r="A22" t="str">
            <v>彭州市</v>
          </cell>
          <cell r="B22">
            <v>56</v>
          </cell>
          <cell r="C22">
            <v>15611</v>
          </cell>
          <cell r="D22">
            <v>12942</v>
          </cell>
          <cell r="E22">
            <v>14918</v>
          </cell>
          <cell r="F22">
            <v>1342</v>
          </cell>
          <cell r="G22">
            <v>1742</v>
          </cell>
          <cell r="H22">
            <v>0</v>
          </cell>
          <cell r="I22">
            <v>693</v>
          </cell>
          <cell r="J22">
            <v>8</v>
          </cell>
        </row>
        <row r="23">
          <cell r="A23" t="str">
            <v>崇州市</v>
          </cell>
          <cell r="B23">
            <v>143</v>
          </cell>
          <cell r="C23">
            <v>10868</v>
          </cell>
          <cell r="D23">
            <v>13350</v>
          </cell>
          <cell r="E23">
            <v>10337</v>
          </cell>
          <cell r="F23">
            <v>712</v>
          </cell>
          <cell r="G23">
            <v>3028</v>
          </cell>
          <cell r="H23">
            <v>121</v>
          </cell>
          <cell r="I23">
            <v>410</v>
          </cell>
          <cell r="J23">
            <v>53</v>
          </cell>
        </row>
        <row r="24">
          <cell r="A24" t="str">
            <v>大邑县</v>
          </cell>
          <cell r="B24">
            <v>0</v>
          </cell>
          <cell r="C24">
            <v>6895</v>
          </cell>
          <cell r="D24">
            <v>12381</v>
          </cell>
          <cell r="E24">
            <v>6163</v>
          </cell>
          <cell r="F24">
            <v>674</v>
          </cell>
          <cell r="G24">
            <v>1129</v>
          </cell>
          <cell r="H24">
            <v>0</v>
          </cell>
          <cell r="I24">
            <v>732</v>
          </cell>
          <cell r="J24">
            <v>1701</v>
          </cell>
        </row>
        <row r="25">
          <cell r="A25" t="str">
            <v>邛崃市</v>
          </cell>
          <cell r="B25">
            <v>0</v>
          </cell>
          <cell r="C25">
            <v>20583</v>
          </cell>
          <cell r="D25">
            <v>16230</v>
          </cell>
          <cell r="E25">
            <v>17687</v>
          </cell>
          <cell r="F25">
            <v>399</v>
          </cell>
          <cell r="G25">
            <v>1109</v>
          </cell>
          <cell r="H25">
            <v>36</v>
          </cell>
          <cell r="I25">
            <v>2860</v>
          </cell>
          <cell r="J25">
            <v>26</v>
          </cell>
        </row>
        <row r="26">
          <cell r="A26" t="str">
            <v>蒲江县</v>
          </cell>
          <cell r="B26">
            <v>0</v>
          </cell>
          <cell r="C26">
            <v>5167</v>
          </cell>
          <cell r="D26">
            <v>6772</v>
          </cell>
          <cell r="E26">
            <v>4799</v>
          </cell>
          <cell r="F26">
            <v>466</v>
          </cell>
          <cell r="G26">
            <v>2483</v>
          </cell>
          <cell r="H26">
            <v>0</v>
          </cell>
          <cell r="I26">
            <v>368</v>
          </cell>
          <cell r="J26">
            <v>31</v>
          </cell>
        </row>
        <row r="27">
          <cell r="A27" t="str">
            <v>新津县</v>
          </cell>
          <cell r="B27">
            <v>45</v>
          </cell>
          <cell r="C27">
            <v>9435</v>
          </cell>
          <cell r="D27">
            <v>8320</v>
          </cell>
          <cell r="E27">
            <v>9118</v>
          </cell>
          <cell r="F27">
            <v>591</v>
          </cell>
          <cell r="G27">
            <v>1891</v>
          </cell>
          <cell r="H27">
            <v>0</v>
          </cell>
          <cell r="I27">
            <v>317</v>
          </cell>
          <cell r="J27">
            <v>190</v>
          </cell>
        </row>
        <row r="28">
          <cell r="A28" t="str">
            <v>成都高新区</v>
          </cell>
          <cell r="B28">
            <v>0</v>
          </cell>
          <cell r="C28">
            <v>1377</v>
          </cell>
          <cell r="D28">
            <v>1757</v>
          </cell>
          <cell r="E28">
            <v>1058</v>
          </cell>
          <cell r="F28">
            <v>0</v>
          </cell>
          <cell r="G28">
            <v>172</v>
          </cell>
          <cell r="H28">
            <v>319</v>
          </cell>
          <cell r="I28">
            <v>0</v>
          </cell>
          <cell r="J28">
            <v>47</v>
          </cell>
        </row>
        <row r="29">
          <cell r="A29" t="str">
            <v>自贡市</v>
          </cell>
          <cell r="B29">
            <v>55803</v>
          </cell>
          <cell r="C29">
            <v>50575</v>
          </cell>
          <cell r="D29">
            <v>52272</v>
          </cell>
          <cell r="E29">
            <v>47890</v>
          </cell>
          <cell r="F29">
            <v>2074</v>
          </cell>
          <cell r="G29">
            <v>18202</v>
          </cell>
          <cell r="H29">
            <v>180</v>
          </cell>
          <cell r="I29">
            <v>2505</v>
          </cell>
          <cell r="J29">
            <v>239</v>
          </cell>
        </row>
        <row r="30">
          <cell r="A30" t="str">
            <v>自贡市本级</v>
          </cell>
          <cell r="B30">
            <v>14667</v>
          </cell>
          <cell r="C30">
            <v>3330</v>
          </cell>
          <cell r="D30">
            <v>6438</v>
          </cell>
          <cell r="E30">
            <v>3277</v>
          </cell>
          <cell r="F30">
            <v>355</v>
          </cell>
          <cell r="G30">
            <v>2354</v>
          </cell>
          <cell r="H30">
            <v>4</v>
          </cell>
          <cell r="I30">
            <v>49</v>
          </cell>
          <cell r="J30">
            <v>5</v>
          </cell>
        </row>
        <row r="31">
          <cell r="A31" t="str">
            <v>自贡市区县合计</v>
          </cell>
          <cell r="B31">
            <v>41136</v>
          </cell>
          <cell r="C31">
            <v>47245</v>
          </cell>
          <cell r="D31">
            <v>45834</v>
          </cell>
          <cell r="E31">
            <v>44613</v>
          </cell>
          <cell r="F31">
            <v>1719</v>
          </cell>
          <cell r="G31">
            <v>15848</v>
          </cell>
          <cell r="H31">
            <v>176</v>
          </cell>
          <cell r="I31">
            <v>2456</v>
          </cell>
          <cell r="J31">
            <v>234</v>
          </cell>
        </row>
        <row r="32">
          <cell r="A32" t="str">
            <v>自井区</v>
          </cell>
          <cell r="B32">
            <v>4062</v>
          </cell>
          <cell r="C32">
            <v>2013</v>
          </cell>
          <cell r="D32">
            <v>2714</v>
          </cell>
          <cell r="E32">
            <v>1887</v>
          </cell>
          <cell r="F32">
            <v>139</v>
          </cell>
          <cell r="G32">
            <v>813</v>
          </cell>
          <cell r="H32">
            <v>17</v>
          </cell>
          <cell r="I32">
            <v>109</v>
          </cell>
          <cell r="J32">
            <v>5</v>
          </cell>
        </row>
        <row r="33">
          <cell r="A33" t="str">
            <v>贡井区</v>
          </cell>
          <cell r="B33">
            <v>5442</v>
          </cell>
          <cell r="C33">
            <v>3054</v>
          </cell>
          <cell r="D33">
            <v>6266</v>
          </cell>
          <cell r="E33">
            <v>3036</v>
          </cell>
          <cell r="F33">
            <v>34</v>
          </cell>
          <cell r="G33">
            <v>707</v>
          </cell>
          <cell r="H33">
            <v>18</v>
          </cell>
          <cell r="I33">
            <v>0</v>
          </cell>
          <cell r="J33">
            <v>18</v>
          </cell>
        </row>
        <row r="34">
          <cell r="A34" t="str">
            <v>大安区</v>
          </cell>
          <cell r="B34">
            <v>6577</v>
          </cell>
          <cell r="C34">
            <v>3658</v>
          </cell>
          <cell r="D34">
            <v>3785</v>
          </cell>
          <cell r="E34">
            <v>3620</v>
          </cell>
          <cell r="F34">
            <v>8</v>
          </cell>
          <cell r="G34">
            <v>1748</v>
          </cell>
          <cell r="H34">
            <v>38</v>
          </cell>
          <cell r="I34">
            <v>0</v>
          </cell>
          <cell r="J34">
            <v>2</v>
          </cell>
        </row>
        <row r="35">
          <cell r="A35" t="str">
            <v>沿滩区</v>
          </cell>
          <cell r="B35">
            <v>4598</v>
          </cell>
          <cell r="C35">
            <v>5296</v>
          </cell>
          <cell r="D35">
            <v>5852</v>
          </cell>
          <cell r="E35">
            <v>4775</v>
          </cell>
          <cell r="F35">
            <v>99</v>
          </cell>
          <cell r="G35">
            <v>1237</v>
          </cell>
          <cell r="H35">
            <v>14</v>
          </cell>
          <cell r="I35">
            <v>507</v>
          </cell>
          <cell r="J35">
            <v>29</v>
          </cell>
        </row>
        <row r="36">
          <cell r="A36" t="str">
            <v>荣县</v>
          </cell>
          <cell r="B36">
            <v>9337</v>
          </cell>
          <cell r="C36">
            <v>14073</v>
          </cell>
          <cell r="D36">
            <v>13302</v>
          </cell>
          <cell r="E36">
            <v>13186</v>
          </cell>
          <cell r="F36">
            <v>696</v>
          </cell>
          <cell r="G36">
            <v>2168</v>
          </cell>
          <cell r="H36">
            <v>57</v>
          </cell>
          <cell r="I36">
            <v>830</v>
          </cell>
          <cell r="J36">
            <v>178</v>
          </cell>
        </row>
        <row r="37">
          <cell r="A37" t="str">
            <v>富顺县</v>
          </cell>
          <cell r="B37">
            <v>11120</v>
          </cell>
          <cell r="C37">
            <v>19151</v>
          </cell>
          <cell r="D37">
            <v>13915</v>
          </cell>
          <cell r="E37">
            <v>18109</v>
          </cell>
          <cell r="F37">
            <v>743</v>
          </cell>
          <cell r="G37">
            <v>9175</v>
          </cell>
          <cell r="H37">
            <v>32</v>
          </cell>
          <cell r="I37">
            <v>1010</v>
          </cell>
          <cell r="J37">
            <v>2</v>
          </cell>
        </row>
        <row r="38">
          <cell r="A38" t="str">
            <v>攀枝花市</v>
          </cell>
          <cell r="B38">
            <v>58039</v>
          </cell>
          <cell r="C38">
            <v>31116</v>
          </cell>
          <cell r="D38">
            <v>46542</v>
          </cell>
          <cell r="E38">
            <v>24113</v>
          </cell>
          <cell r="F38">
            <v>5605</v>
          </cell>
          <cell r="G38">
            <v>11910</v>
          </cell>
          <cell r="H38">
            <v>868</v>
          </cell>
          <cell r="I38">
            <v>6135</v>
          </cell>
          <cell r="J38">
            <v>1539</v>
          </cell>
        </row>
        <row r="39">
          <cell r="A39" t="str">
            <v>攀枝花市本级</v>
          </cell>
          <cell r="B39">
            <v>27566</v>
          </cell>
          <cell r="C39">
            <v>4621</v>
          </cell>
          <cell r="D39">
            <v>8865</v>
          </cell>
          <cell r="E39">
            <v>3113</v>
          </cell>
          <cell r="F39">
            <v>2868</v>
          </cell>
          <cell r="G39">
            <v>2215</v>
          </cell>
          <cell r="H39">
            <v>449</v>
          </cell>
          <cell r="I39">
            <v>1059</v>
          </cell>
          <cell r="J39">
            <v>35</v>
          </cell>
        </row>
        <row r="40">
          <cell r="A40" t="str">
            <v>攀枝花市区县合计</v>
          </cell>
          <cell r="B40">
            <v>30473</v>
          </cell>
          <cell r="C40">
            <v>26495</v>
          </cell>
          <cell r="D40">
            <v>37677</v>
          </cell>
          <cell r="E40">
            <v>21000</v>
          </cell>
          <cell r="F40">
            <v>2737</v>
          </cell>
          <cell r="G40">
            <v>9695</v>
          </cell>
          <cell r="H40">
            <v>419</v>
          </cell>
          <cell r="I40">
            <v>5076</v>
          </cell>
          <cell r="J40">
            <v>1504</v>
          </cell>
        </row>
        <row r="41">
          <cell r="A41" t="str">
            <v>东区</v>
          </cell>
          <cell r="B41">
            <v>10244</v>
          </cell>
          <cell r="C41">
            <v>1594</v>
          </cell>
          <cell r="D41">
            <v>2640</v>
          </cell>
          <cell r="E41">
            <v>1464</v>
          </cell>
          <cell r="F41">
            <v>334</v>
          </cell>
          <cell r="G41">
            <v>248</v>
          </cell>
          <cell r="H41">
            <v>0</v>
          </cell>
          <cell r="I41">
            <v>130</v>
          </cell>
          <cell r="J41">
            <v>2</v>
          </cell>
        </row>
        <row r="42">
          <cell r="A42" t="str">
            <v>西区</v>
          </cell>
          <cell r="B42">
            <v>3955</v>
          </cell>
          <cell r="C42">
            <v>893</v>
          </cell>
          <cell r="D42">
            <v>1459</v>
          </cell>
          <cell r="E42">
            <v>696</v>
          </cell>
          <cell r="F42">
            <v>241</v>
          </cell>
          <cell r="G42">
            <v>410</v>
          </cell>
          <cell r="H42">
            <v>1</v>
          </cell>
          <cell r="I42">
            <v>196</v>
          </cell>
          <cell r="J42">
            <v>6</v>
          </cell>
        </row>
        <row r="43">
          <cell r="A43" t="str">
            <v>仁和区</v>
          </cell>
          <cell r="B43">
            <v>6261</v>
          </cell>
          <cell r="C43">
            <v>7905</v>
          </cell>
          <cell r="D43">
            <v>10774</v>
          </cell>
          <cell r="E43">
            <v>6808</v>
          </cell>
          <cell r="F43">
            <v>517</v>
          </cell>
          <cell r="G43">
            <v>3204</v>
          </cell>
          <cell r="H43">
            <v>12</v>
          </cell>
          <cell r="I43">
            <v>1085</v>
          </cell>
          <cell r="J43">
            <v>1266</v>
          </cell>
        </row>
        <row r="44">
          <cell r="A44" t="str">
            <v>米易县</v>
          </cell>
          <cell r="B44">
            <v>4771</v>
          </cell>
          <cell r="C44">
            <v>7690</v>
          </cell>
          <cell r="D44">
            <v>11366</v>
          </cell>
          <cell r="E44">
            <v>5650</v>
          </cell>
          <cell r="F44">
            <v>799</v>
          </cell>
          <cell r="G44">
            <v>4402</v>
          </cell>
          <cell r="H44">
            <v>73</v>
          </cell>
          <cell r="I44">
            <v>1967</v>
          </cell>
          <cell r="J44">
            <v>214</v>
          </cell>
        </row>
        <row r="45">
          <cell r="A45" t="str">
            <v>盐边县</v>
          </cell>
          <cell r="B45">
            <v>5242</v>
          </cell>
          <cell r="C45">
            <v>8413</v>
          </cell>
          <cell r="D45">
            <v>11438</v>
          </cell>
          <cell r="E45">
            <v>6382</v>
          </cell>
          <cell r="F45">
            <v>846</v>
          </cell>
          <cell r="G45">
            <v>1431</v>
          </cell>
          <cell r="H45">
            <v>333</v>
          </cell>
          <cell r="I45">
            <v>1698</v>
          </cell>
          <cell r="J45">
            <v>16</v>
          </cell>
        </row>
        <row r="46">
          <cell r="A46" t="str">
            <v>泸州市</v>
          </cell>
          <cell r="B46">
            <v>77319</v>
          </cell>
          <cell r="C46">
            <v>93029</v>
          </cell>
          <cell r="D46">
            <v>88340</v>
          </cell>
          <cell r="E46">
            <v>86347</v>
          </cell>
          <cell r="F46">
            <v>3408</v>
          </cell>
          <cell r="G46">
            <v>19692</v>
          </cell>
          <cell r="H46">
            <v>2566</v>
          </cell>
          <cell r="I46">
            <v>4116</v>
          </cell>
          <cell r="J46">
            <v>99</v>
          </cell>
        </row>
        <row r="47">
          <cell r="A47" t="str">
            <v>泸州市本级</v>
          </cell>
          <cell r="B47">
            <v>10711</v>
          </cell>
          <cell r="C47">
            <v>6175</v>
          </cell>
          <cell r="D47">
            <v>6846</v>
          </cell>
          <cell r="E47">
            <v>5864</v>
          </cell>
          <cell r="F47">
            <v>404</v>
          </cell>
          <cell r="G47">
            <v>555</v>
          </cell>
          <cell r="H47">
            <v>267</v>
          </cell>
          <cell r="I47">
            <v>44</v>
          </cell>
          <cell r="J47">
            <v>4</v>
          </cell>
        </row>
        <row r="48">
          <cell r="A48" t="str">
            <v>泸州市区县合计</v>
          </cell>
          <cell r="B48">
            <v>66608</v>
          </cell>
          <cell r="C48">
            <v>86854</v>
          </cell>
          <cell r="D48">
            <v>81494</v>
          </cell>
          <cell r="E48">
            <v>80483</v>
          </cell>
          <cell r="F48">
            <v>3004</v>
          </cell>
          <cell r="G48">
            <v>19137</v>
          </cell>
          <cell r="H48">
            <v>2299</v>
          </cell>
          <cell r="I48">
            <v>4072</v>
          </cell>
          <cell r="J48">
            <v>95</v>
          </cell>
        </row>
        <row r="49">
          <cell r="A49" t="str">
            <v>江阳区</v>
          </cell>
          <cell r="B49">
            <v>10766</v>
          </cell>
          <cell r="C49">
            <v>11321</v>
          </cell>
          <cell r="D49">
            <v>8417</v>
          </cell>
          <cell r="E49">
            <v>10792</v>
          </cell>
          <cell r="F49">
            <v>99</v>
          </cell>
          <cell r="G49">
            <v>1335</v>
          </cell>
          <cell r="H49">
            <v>7</v>
          </cell>
          <cell r="I49">
            <v>522</v>
          </cell>
          <cell r="J49">
            <v>5</v>
          </cell>
        </row>
        <row r="50">
          <cell r="A50" t="str">
            <v>龙马潭区</v>
          </cell>
          <cell r="B50">
            <v>6107</v>
          </cell>
          <cell r="C50">
            <v>5341</v>
          </cell>
          <cell r="D50">
            <v>3949</v>
          </cell>
          <cell r="E50">
            <v>4992</v>
          </cell>
          <cell r="F50">
            <v>26</v>
          </cell>
          <cell r="G50">
            <v>674</v>
          </cell>
          <cell r="H50">
            <v>0</v>
          </cell>
          <cell r="I50">
            <v>349</v>
          </cell>
          <cell r="J50">
            <v>14</v>
          </cell>
        </row>
        <row r="51">
          <cell r="A51" t="str">
            <v>泸县</v>
          </cell>
          <cell r="B51">
            <v>10955</v>
          </cell>
          <cell r="C51">
            <v>12938</v>
          </cell>
          <cell r="D51">
            <v>13764</v>
          </cell>
          <cell r="E51">
            <v>11969</v>
          </cell>
          <cell r="F51">
            <v>430</v>
          </cell>
          <cell r="G51">
            <v>4790</v>
          </cell>
          <cell r="H51">
            <v>51</v>
          </cell>
          <cell r="I51">
            <v>918</v>
          </cell>
          <cell r="J51">
            <v>6</v>
          </cell>
        </row>
        <row r="52">
          <cell r="A52" t="str">
            <v>纳溪区</v>
          </cell>
          <cell r="B52">
            <v>7132</v>
          </cell>
          <cell r="C52">
            <v>7105</v>
          </cell>
          <cell r="D52">
            <v>7107</v>
          </cell>
          <cell r="E52">
            <v>6271</v>
          </cell>
          <cell r="F52">
            <v>426</v>
          </cell>
          <cell r="G52">
            <v>2171</v>
          </cell>
          <cell r="H52">
            <v>43</v>
          </cell>
          <cell r="I52">
            <v>791</v>
          </cell>
          <cell r="J52">
            <v>20</v>
          </cell>
        </row>
        <row r="53">
          <cell r="A53" t="str">
            <v>合江县</v>
          </cell>
          <cell r="B53">
            <v>11879</v>
          </cell>
          <cell r="C53">
            <v>13976</v>
          </cell>
          <cell r="D53">
            <v>13417</v>
          </cell>
          <cell r="E53">
            <v>13192</v>
          </cell>
          <cell r="F53">
            <v>485</v>
          </cell>
          <cell r="G53">
            <v>1931</v>
          </cell>
          <cell r="H53">
            <v>10</v>
          </cell>
          <cell r="I53">
            <v>774</v>
          </cell>
          <cell r="J53">
            <v>40</v>
          </cell>
        </row>
        <row r="54">
          <cell r="A54" t="str">
            <v>叙永县</v>
          </cell>
          <cell r="B54">
            <v>10523</v>
          </cell>
          <cell r="C54">
            <v>18116</v>
          </cell>
          <cell r="D54">
            <v>16245</v>
          </cell>
          <cell r="E54">
            <v>16718</v>
          </cell>
          <cell r="F54">
            <v>841</v>
          </cell>
          <cell r="G54">
            <v>1733</v>
          </cell>
          <cell r="H54">
            <v>689</v>
          </cell>
          <cell r="I54">
            <v>709</v>
          </cell>
          <cell r="J54">
            <v>10</v>
          </cell>
        </row>
        <row r="55">
          <cell r="A55" t="str">
            <v>古蔺县</v>
          </cell>
          <cell r="B55">
            <v>9246</v>
          </cell>
          <cell r="C55">
            <v>18057</v>
          </cell>
          <cell r="D55">
            <v>18595</v>
          </cell>
          <cell r="E55">
            <v>16549</v>
          </cell>
          <cell r="F55">
            <v>697</v>
          </cell>
          <cell r="G55">
            <v>6503</v>
          </cell>
          <cell r="H55">
            <v>1499</v>
          </cell>
          <cell r="I55">
            <v>9</v>
          </cell>
          <cell r="J55">
            <v>0</v>
          </cell>
        </row>
        <row r="56">
          <cell r="A56" t="str">
            <v>德阳市</v>
          </cell>
          <cell r="B56">
            <v>73271</v>
          </cell>
          <cell r="C56">
            <v>66860</v>
          </cell>
          <cell r="D56">
            <v>97735</v>
          </cell>
          <cell r="E56">
            <v>60450</v>
          </cell>
          <cell r="F56">
            <v>3164</v>
          </cell>
          <cell r="G56">
            <v>10512</v>
          </cell>
          <cell r="H56">
            <v>194</v>
          </cell>
          <cell r="I56">
            <v>6216</v>
          </cell>
          <cell r="J56">
            <v>2473</v>
          </cell>
        </row>
        <row r="57">
          <cell r="A57" t="str">
            <v>德阳市本级</v>
          </cell>
          <cell r="B57">
            <v>12359</v>
          </cell>
          <cell r="C57">
            <v>5152</v>
          </cell>
          <cell r="D57">
            <v>4269</v>
          </cell>
          <cell r="E57">
            <v>5025</v>
          </cell>
          <cell r="F57">
            <v>713</v>
          </cell>
          <cell r="G57">
            <v>1329</v>
          </cell>
          <cell r="H57">
            <v>93</v>
          </cell>
          <cell r="I57">
            <v>34</v>
          </cell>
          <cell r="J57">
            <v>32</v>
          </cell>
        </row>
        <row r="58">
          <cell r="A58" t="str">
            <v>德阳市区县合计</v>
          </cell>
          <cell r="B58">
            <v>60912</v>
          </cell>
          <cell r="C58">
            <v>61708</v>
          </cell>
          <cell r="D58">
            <v>93466</v>
          </cell>
          <cell r="E58">
            <v>55425</v>
          </cell>
          <cell r="F58">
            <v>2451</v>
          </cell>
          <cell r="G58">
            <v>9183</v>
          </cell>
          <cell r="H58">
            <v>101</v>
          </cell>
          <cell r="I58">
            <v>6182</v>
          </cell>
          <cell r="J58">
            <v>2441</v>
          </cell>
        </row>
        <row r="59">
          <cell r="A59" t="str">
            <v>旌阳区</v>
          </cell>
          <cell r="B59">
            <v>9391</v>
          </cell>
          <cell r="C59">
            <v>6719</v>
          </cell>
          <cell r="D59">
            <v>7179</v>
          </cell>
          <cell r="E59">
            <v>5861</v>
          </cell>
          <cell r="F59">
            <v>251</v>
          </cell>
          <cell r="G59">
            <v>1740</v>
          </cell>
          <cell r="H59">
            <v>40</v>
          </cell>
          <cell r="I59">
            <v>818</v>
          </cell>
          <cell r="J59">
            <v>10</v>
          </cell>
        </row>
        <row r="60">
          <cell r="A60" t="str">
            <v>广汉市</v>
          </cell>
          <cell r="B60">
            <v>11185</v>
          </cell>
          <cell r="C60">
            <v>8974</v>
          </cell>
          <cell r="D60">
            <v>13343</v>
          </cell>
          <cell r="E60">
            <v>8022</v>
          </cell>
          <cell r="F60">
            <v>653</v>
          </cell>
          <cell r="G60">
            <v>1979</v>
          </cell>
          <cell r="H60">
            <v>0</v>
          </cell>
          <cell r="I60">
            <v>952</v>
          </cell>
          <cell r="J60">
            <v>29</v>
          </cell>
        </row>
        <row r="61">
          <cell r="A61" t="str">
            <v>绵竹市</v>
          </cell>
          <cell r="B61">
            <v>11798</v>
          </cell>
          <cell r="C61">
            <v>14772</v>
          </cell>
          <cell r="D61">
            <v>28834</v>
          </cell>
          <cell r="E61">
            <v>13439</v>
          </cell>
          <cell r="F61">
            <v>672</v>
          </cell>
          <cell r="G61">
            <v>1197</v>
          </cell>
          <cell r="H61">
            <v>0</v>
          </cell>
          <cell r="I61">
            <v>1333</v>
          </cell>
          <cell r="J61">
            <v>2336</v>
          </cell>
        </row>
        <row r="62">
          <cell r="A62" t="str">
            <v>中江县</v>
          </cell>
          <cell r="B62">
            <v>18923</v>
          </cell>
          <cell r="C62">
            <v>17024</v>
          </cell>
          <cell r="D62">
            <v>22725</v>
          </cell>
          <cell r="E62">
            <v>15313</v>
          </cell>
          <cell r="F62">
            <v>435</v>
          </cell>
          <cell r="G62">
            <v>2013</v>
          </cell>
          <cell r="H62">
            <v>61</v>
          </cell>
          <cell r="I62">
            <v>1650</v>
          </cell>
          <cell r="J62">
            <v>16</v>
          </cell>
        </row>
        <row r="63">
          <cell r="A63" t="str">
            <v>什邡市</v>
          </cell>
          <cell r="B63">
            <v>7354</v>
          </cell>
          <cell r="C63">
            <v>9233</v>
          </cell>
          <cell r="D63">
            <v>13619</v>
          </cell>
          <cell r="E63">
            <v>8252</v>
          </cell>
          <cell r="F63">
            <v>358</v>
          </cell>
          <cell r="G63">
            <v>1773</v>
          </cell>
          <cell r="H63">
            <v>0</v>
          </cell>
          <cell r="I63">
            <v>981</v>
          </cell>
          <cell r="J63">
            <v>30</v>
          </cell>
        </row>
        <row r="64">
          <cell r="A64" t="str">
            <v>罗江县</v>
          </cell>
          <cell r="B64">
            <v>2261</v>
          </cell>
          <cell r="C64">
            <v>4986</v>
          </cell>
          <cell r="D64">
            <v>7766</v>
          </cell>
          <cell r="E64">
            <v>4538</v>
          </cell>
          <cell r="F64">
            <v>82</v>
          </cell>
          <cell r="G64">
            <v>481</v>
          </cell>
          <cell r="H64">
            <v>0</v>
          </cell>
          <cell r="I64">
            <v>448</v>
          </cell>
          <cell r="J64">
            <v>20</v>
          </cell>
        </row>
        <row r="65">
          <cell r="A65" t="str">
            <v>绵阳市</v>
          </cell>
          <cell r="B65">
            <v>92967</v>
          </cell>
          <cell r="C65">
            <v>101561</v>
          </cell>
          <cell r="D65">
            <v>175384</v>
          </cell>
          <cell r="E65">
            <v>87782</v>
          </cell>
          <cell r="F65">
            <v>5607</v>
          </cell>
          <cell r="G65">
            <v>30429</v>
          </cell>
          <cell r="H65">
            <v>1263</v>
          </cell>
          <cell r="I65">
            <v>12516</v>
          </cell>
          <cell r="J65">
            <v>246</v>
          </cell>
        </row>
        <row r="66">
          <cell r="A66" t="str">
            <v>绵阳市本级</v>
          </cell>
          <cell r="B66">
            <v>18800</v>
          </cell>
          <cell r="C66">
            <v>10225</v>
          </cell>
          <cell r="D66">
            <v>30750</v>
          </cell>
          <cell r="E66">
            <v>9824</v>
          </cell>
          <cell r="F66">
            <v>721</v>
          </cell>
          <cell r="G66">
            <v>5207</v>
          </cell>
          <cell r="H66">
            <v>6</v>
          </cell>
          <cell r="I66">
            <v>395</v>
          </cell>
          <cell r="J66">
            <v>0</v>
          </cell>
        </row>
        <row r="67">
          <cell r="A67" t="str">
            <v>绵阳市区县合计</v>
          </cell>
          <cell r="B67">
            <v>74167</v>
          </cell>
          <cell r="C67">
            <v>91336</v>
          </cell>
          <cell r="D67">
            <v>144634</v>
          </cell>
          <cell r="E67">
            <v>77958</v>
          </cell>
          <cell r="F67">
            <v>4886</v>
          </cell>
          <cell r="G67">
            <v>25222</v>
          </cell>
          <cell r="H67">
            <v>1257</v>
          </cell>
          <cell r="I67">
            <v>12121</v>
          </cell>
          <cell r="J67">
            <v>246</v>
          </cell>
        </row>
        <row r="68">
          <cell r="A68" t="str">
            <v>涪城区</v>
          </cell>
          <cell r="B68">
            <v>11342</v>
          </cell>
          <cell r="C68">
            <v>5247</v>
          </cell>
          <cell r="D68">
            <v>11671</v>
          </cell>
          <cell r="E68">
            <v>4032</v>
          </cell>
          <cell r="F68">
            <v>175</v>
          </cell>
          <cell r="G68">
            <v>6641</v>
          </cell>
          <cell r="H68">
            <v>65</v>
          </cell>
          <cell r="I68">
            <v>1150</v>
          </cell>
          <cell r="J68">
            <v>11</v>
          </cell>
        </row>
        <row r="69">
          <cell r="A69" t="str">
            <v>游仙区</v>
          </cell>
          <cell r="B69">
            <v>4414</v>
          </cell>
          <cell r="C69">
            <v>8713</v>
          </cell>
          <cell r="D69">
            <v>15765</v>
          </cell>
          <cell r="E69">
            <v>7424</v>
          </cell>
          <cell r="F69">
            <v>269</v>
          </cell>
          <cell r="G69">
            <v>2319</v>
          </cell>
          <cell r="H69">
            <v>4</v>
          </cell>
          <cell r="I69">
            <v>1285</v>
          </cell>
          <cell r="J69">
            <v>21</v>
          </cell>
        </row>
        <row r="70">
          <cell r="A70" t="str">
            <v>江油市</v>
          </cell>
          <cell r="B70">
            <v>13811</v>
          </cell>
          <cell r="C70">
            <v>11173</v>
          </cell>
          <cell r="D70">
            <v>25031</v>
          </cell>
          <cell r="E70">
            <v>9924</v>
          </cell>
          <cell r="F70">
            <v>706</v>
          </cell>
          <cell r="G70">
            <v>4143</v>
          </cell>
          <cell r="H70">
            <v>17</v>
          </cell>
          <cell r="I70">
            <v>1232</v>
          </cell>
          <cell r="J70">
            <v>26</v>
          </cell>
        </row>
        <row r="71">
          <cell r="A71" t="str">
            <v>安县</v>
          </cell>
          <cell r="B71">
            <v>5172</v>
          </cell>
          <cell r="C71">
            <v>11452</v>
          </cell>
          <cell r="D71">
            <v>17248</v>
          </cell>
          <cell r="E71">
            <v>8753</v>
          </cell>
          <cell r="F71">
            <v>567</v>
          </cell>
          <cell r="G71">
            <v>1705</v>
          </cell>
          <cell r="H71">
            <v>68</v>
          </cell>
          <cell r="I71">
            <v>2631</v>
          </cell>
          <cell r="J71">
            <v>25</v>
          </cell>
        </row>
        <row r="72">
          <cell r="A72" t="str">
            <v>梓潼县</v>
          </cell>
          <cell r="B72">
            <v>4232</v>
          </cell>
          <cell r="C72">
            <v>7912</v>
          </cell>
          <cell r="D72">
            <v>14573</v>
          </cell>
          <cell r="E72">
            <v>6509</v>
          </cell>
          <cell r="F72">
            <v>429</v>
          </cell>
          <cell r="G72">
            <v>1328</v>
          </cell>
          <cell r="H72">
            <v>26</v>
          </cell>
          <cell r="I72">
            <v>1377</v>
          </cell>
          <cell r="J72">
            <v>15</v>
          </cell>
        </row>
        <row r="73">
          <cell r="A73" t="str">
            <v>平武县</v>
          </cell>
          <cell r="B73">
            <v>4449</v>
          </cell>
          <cell r="C73">
            <v>7014</v>
          </cell>
          <cell r="D73">
            <v>9897</v>
          </cell>
          <cell r="E73">
            <v>5512</v>
          </cell>
          <cell r="F73">
            <v>1220</v>
          </cell>
          <cell r="G73">
            <v>1071</v>
          </cell>
          <cell r="H73">
            <v>129</v>
          </cell>
          <cell r="I73">
            <v>1373</v>
          </cell>
          <cell r="J73">
            <v>27</v>
          </cell>
        </row>
        <row r="74">
          <cell r="A74" t="str">
            <v>北川县</v>
          </cell>
          <cell r="B74">
            <v>3273</v>
          </cell>
          <cell r="C74">
            <v>7774</v>
          </cell>
          <cell r="D74">
            <v>8239</v>
          </cell>
          <cell r="E74">
            <v>6714</v>
          </cell>
          <cell r="F74">
            <v>650</v>
          </cell>
          <cell r="G74">
            <v>806</v>
          </cell>
          <cell r="H74">
            <v>799</v>
          </cell>
          <cell r="I74">
            <v>261</v>
          </cell>
          <cell r="J74">
            <v>30</v>
          </cell>
        </row>
        <row r="75">
          <cell r="A75" t="str">
            <v>三台县</v>
          </cell>
          <cell r="B75">
            <v>15980</v>
          </cell>
          <cell r="C75">
            <v>21314</v>
          </cell>
          <cell r="D75">
            <v>27271</v>
          </cell>
          <cell r="E75">
            <v>19780</v>
          </cell>
          <cell r="F75">
            <v>438</v>
          </cell>
          <cell r="G75">
            <v>4855</v>
          </cell>
          <cell r="H75">
            <v>137</v>
          </cell>
          <cell r="I75">
            <v>1397</v>
          </cell>
          <cell r="J75">
            <v>74</v>
          </cell>
        </row>
        <row r="76">
          <cell r="A76" t="str">
            <v>盐亭县</v>
          </cell>
          <cell r="B76">
            <v>10312</v>
          </cell>
          <cell r="C76">
            <v>10034</v>
          </cell>
          <cell r="D76">
            <v>14150</v>
          </cell>
          <cell r="E76">
            <v>8636</v>
          </cell>
          <cell r="F76">
            <v>432</v>
          </cell>
          <cell r="G76">
            <v>1904</v>
          </cell>
          <cell r="H76">
            <v>12</v>
          </cell>
          <cell r="I76">
            <v>1386</v>
          </cell>
          <cell r="J76">
            <v>11</v>
          </cell>
        </row>
        <row r="77">
          <cell r="A77" t="str">
            <v>绵阳高新区</v>
          </cell>
          <cell r="B77">
            <v>1182</v>
          </cell>
          <cell r="C77">
            <v>703</v>
          </cell>
          <cell r="D77">
            <v>789</v>
          </cell>
          <cell r="E77">
            <v>674</v>
          </cell>
          <cell r="F77">
            <v>0</v>
          </cell>
          <cell r="G77">
            <v>450</v>
          </cell>
          <cell r="H77">
            <v>0</v>
          </cell>
          <cell r="I77">
            <v>29</v>
          </cell>
          <cell r="J77">
            <v>6</v>
          </cell>
        </row>
        <row r="78">
          <cell r="A78" t="str">
            <v>广元市</v>
          </cell>
          <cell r="B78">
            <v>46164</v>
          </cell>
          <cell r="C78">
            <v>76906</v>
          </cell>
          <cell r="D78">
            <v>92613</v>
          </cell>
          <cell r="E78">
            <v>68385</v>
          </cell>
          <cell r="F78">
            <v>6952</v>
          </cell>
          <cell r="G78">
            <v>10428</v>
          </cell>
          <cell r="H78">
            <v>3996</v>
          </cell>
          <cell r="I78">
            <v>4525</v>
          </cell>
          <cell r="J78">
            <v>204</v>
          </cell>
        </row>
        <row r="79">
          <cell r="A79" t="str">
            <v>广元市本级</v>
          </cell>
          <cell r="B79">
            <v>7243</v>
          </cell>
          <cell r="C79">
            <v>14067</v>
          </cell>
          <cell r="D79">
            <v>16272</v>
          </cell>
          <cell r="E79">
            <v>13728</v>
          </cell>
          <cell r="F79">
            <v>3143</v>
          </cell>
          <cell r="G79">
            <v>2138</v>
          </cell>
          <cell r="H79">
            <v>296</v>
          </cell>
          <cell r="I79">
            <v>43</v>
          </cell>
          <cell r="J79">
            <v>21</v>
          </cell>
        </row>
        <row r="80">
          <cell r="A80" t="str">
            <v>广元市区县合计</v>
          </cell>
          <cell r="B80">
            <v>38921</v>
          </cell>
          <cell r="C80">
            <v>62839</v>
          </cell>
          <cell r="D80">
            <v>76341</v>
          </cell>
          <cell r="E80">
            <v>54657</v>
          </cell>
          <cell r="F80">
            <v>3809</v>
          </cell>
          <cell r="G80">
            <v>8290</v>
          </cell>
          <cell r="H80">
            <v>3700</v>
          </cell>
          <cell r="I80">
            <v>4482</v>
          </cell>
          <cell r="J80">
            <v>183</v>
          </cell>
        </row>
        <row r="81">
          <cell r="A81" t="str">
            <v>利州区</v>
          </cell>
          <cell r="B81">
            <v>5698</v>
          </cell>
          <cell r="C81">
            <v>4414</v>
          </cell>
          <cell r="D81">
            <v>5541</v>
          </cell>
          <cell r="E81">
            <v>4207</v>
          </cell>
          <cell r="F81">
            <v>568</v>
          </cell>
          <cell r="G81">
            <v>735</v>
          </cell>
          <cell r="H81">
            <v>35</v>
          </cell>
          <cell r="I81">
            <v>172</v>
          </cell>
          <cell r="J81">
            <v>38</v>
          </cell>
        </row>
        <row r="82">
          <cell r="A82" t="str">
            <v>元坝区</v>
          </cell>
          <cell r="B82">
            <v>2720</v>
          </cell>
          <cell r="C82">
            <v>5765</v>
          </cell>
          <cell r="D82">
            <v>8934</v>
          </cell>
          <cell r="E82">
            <v>4595</v>
          </cell>
          <cell r="F82">
            <v>166</v>
          </cell>
          <cell r="G82">
            <v>654</v>
          </cell>
          <cell r="H82">
            <v>74</v>
          </cell>
          <cell r="I82">
            <v>1096</v>
          </cell>
          <cell r="J82">
            <v>10</v>
          </cell>
        </row>
        <row r="83">
          <cell r="A83" t="str">
            <v>朝天区</v>
          </cell>
          <cell r="B83">
            <v>1927</v>
          </cell>
          <cell r="C83">
            <v>4737</v>
          </cell>
          <cell r="D83">
            <v>5950</v>
          </cell>
          <cell r="E83">
            <v>3840</v>
          </cell>
          <cell r="F83">
            <v>454</v>
          </cell>
          <cell r="G83">
            <v>451</v>
          </cell>
          <cell r="H83">
            <v>726</v>
          </cell>
          <cell r="I83">
            <v>171</v>
          </cell>
          <cell r="J83">
            <v>13</v>
          </cell>
        </row>
        <row r="84">
          <cell r="A84" t="str">
            <v>剑阁县</v>
          </cell>
          <cell r="B84">
            <v>8252</v>
          </cell>
          <cell r="C84">
            <v>14014</v>
          </cell>
          <cell r="D84">
            <v>15983</v>
          </cell>
          <cell r="E84">
            <v>12254</v>
          </cell>
          <cell r="F84">
            <v>355</v>
          </cell>
          <cell r="G84">
            <v>1784</v>
          </cell>
          <cell r="H84">
            <v>507</v>
          </cell>
          <cell r="I84">
            <v>1253</v>
          </cell>
          <cell r="J84">
            <v>93</v>
          </cell>
        </row>
        <row r="85">
          <cell r="A85" t="str">
            <v>旺苍县</v>
          </cell>
          <cell r="B85">
            <v>7422</v>
          </cell>
          <cell r="C85">
            <v>9796</v>
          </cell>
          <cell r="D85">
            <v>9783</v>
          </cell>
          <cell r="E85">
            <v>8389</v>
          </cell>
          <cell r="F85">
            <v>460</v>
          </cell>
          <cell r="G85">
            <v>896</v>
          </cell>
          <cell r="H85">
            <v>843</v>
          </cell>
          <cell r="I85">
            <v>564</v>
          </cell>
          <cell r="J85">
            <v>8</v>
          </cell>
        </row>
        <row r="86">
          <cell r="A86" t="str">
            <v>青川县</v>
          </cell>
          <cell r="B86">
            <v>6944</v>
          </cell>
          <cell r="C86">
            <v>6463</v>
          </cell>
          <cell r="D86">
            <v>9514</v>
          </cell>
          <cell r="E86">
            <v>5839</v>
          </cell>
          <cell r="F86">
            <v>968</v>
          </cell>
          <cell r="G86">
            <v>762</v>
          </cell>
          <cell r="H86">
            <v>450</v>
          </cell>
          <cell r="I86">
            <v>174</v>
          </cell>
          <cell r="J86">
            <v>0</v>
          </cell>
        </row>
        <row r="87">
          <cell r="A87" t="str">
            <v>苍溪县</v>
          </cell>
          <cell r="B87">
            <v>5958</v>
          </cell>
          <cell r="C87">
            <v>17650</v>
          </cell>
          <cell r="D87">
            <v>20636</v>
          </cell>
          <cell r="E87">
            <v>15533</v>
          </cell>
          <cell r="F87">
            <v>838</v>
          </cell>
          <cell r="G87">
            <v>3008</v>
          </cell>
          <cell r="H87">
            <v>1065</v>
          </cell>
          <cell r="I87">
            <v>1052</v>
          </cell>
          <cell r="J87">
            <v>21</v>
          </cell>
        </row>
        <row r="88">
          <cell r="A88" t="str">
            <v>遂宁市</v>
          </cell>
          <cell r="B88">
            <v>49688</v>
          </cell>
          <cell r="C88">
            <v>68245</v>
          </cell>
          <cell r="D88">
            <v>78858</v>
          </cell>
          <cell r="E88">
            <v>60331</v>
          </cell>
          <cell r="F88">
            <v>1813</v>
          </cell>
          <cell r="G88">
            <v>13719</v>
          </cell>
          <cell r="H88">
            <v>188</v>
          </cell>
          <cell r="I88">
            <v>7726</v>
          </cell>
          <cell r="J88">
            <v>864</v>
          </cell>
        </row>
        <row r="89">
          <cell r="A89" t="str">
            <v>遂宁市本级</v>
          </cell>
          <cell r="B89">
            <v>6526</v>
          </cell>
          <cell r="C89">
            <v>9799</v>
          </cell>
          <cell r="D89">
            <v>5976</v>
          </cell>
          <cell r="E89">
            <v>9598</v>
          </cell>
          <cell r="F89">
            <v>297</v>
          </cell>
          <cell r="G89">
            <v>3415</v>
          </cell>
          <cell r="H89">
            <v>89</v>
          </cell>
          <cell r="I89">
            <v>112</v>
          </cell>
          <cell r="J89">
            <v>502</v>
          </cell>
        </row>
        <row r="90">
          <cell r="A90" t="str">
            <v>遂宁市区县合计</v>
          </cell>
          <cell r="B90">
            <v>43162</v>
          </cell>
          <cell r="C90">
            <v>58446</v>
          </cell>
          <cell r="D90">
            <v>72882</v>
          </cell>
          <cell r="E90">
            <v>50733</v>
          </cell>
          <cell r="F90">
            <v>1516</v>
          </cell>
          <cell r="G90">
            <v>10304</v>
          </cell>
          <cell r="H90">
            <v>99</v>
          </cell>
          <cell r="I90">
            <v>7614</v>
          </cell>
          <cell r="J90">
            <v>362</v>
          </cell>
        </row>
        <row r="91">
          <cell r="A91" t="str">
            <v>船山区</v>
          </cell>
          <cell r="B91">
            <v>7707</v>
          </cell>
          <cell r="C91">
            <v>6152</v>
          </cell>
          <cell r="D91">
            <v>9637</v>
          </cell>
          <cell r="E91">
            <v>5303</v>
          </cell>
          <cell r="F91">
            <v>346</v>
          </cell>
          <cell r="G91">
            <v>1301</v>
          </cell>
          <cell r="H91">
            <v>14</v>
          </cell>
          <cell r="I91">
            <v>835</v>
          </cell>
          <cell r="J91">
            <v>86</v>
          </cell>
        </row>
        <row r="92">
          <cell r="A92" t="str">
            <v>蓬溪县</v>
          </cell>
          <cell r="B92">
            <v>9494</v>
          </cell>
          <cell r="C92">
            <v>13726</v>
          </cell>
          <cell r="D92">
            <v>16594</v>
          </cell>
          <cell r="E92">
            <v>12428</v>
          </cell>
          <cell r="F92">
            <v>334</v>
          </cell>
          <cell r="G92">
            <v>2467</v>
          </cell>
          <cell r="H92">
            <v>73</v>
          </cell>
          <cell r="I92">
            <v>1225</v>
          </cell>
          <cell r="J92">
            <v>13</v>
          </cell>
        </row>
        <row r="93">
          <cell r="A93" t="str">
            <v>射洪县</v>
          </cell>
          <cell r="B93">
            <v>13976</v>
          </cell>
          <cell r="C93">
            <v>15894</v>
          </cell>
          <cell r="D93">
            <v>19962</v>
          </cell>
          <cell r="E93">
            <v>13876</v>
          </cell>
          <cell r="F93">
            <v>254</v>
          </cell>
          <cell r="G93">
            <v>2111</v>
          </cell>
          <cell r="H93">
            <v>0</v>
          </cell>
          <cell r="I93">
            <v>2018</v>
          </cell>
          <cell r="J93">
            <v>6</v>
          </cell>
        </row>
        <row r="94">
          <cell r="A94" t="str">
            <v>大英县</v>
          </cell>
          <cell r="B94">
            <v>6135</v>
          </cell>
          <cell r="C94">
            <v>8464</v>
          </cell>
          <cell r="D94">
            <v>10474</v>
          </cell>
          <cell r="E94">
            <v>7129</v>
          </cell>
          <cell r="F94">
            <v>370</v>
          </cell>
          <cell r="G94">
            <v>3151</v>
          </cell>
          <cell r="H94">
            <v>12</v>
          </cell>
          <cell r="I94">
            <v>1323</v>
          </cell>
          <cell r="J94">
            <v>11</v>
          </cell>
        </row>
        <row r="95">
          <cell r="A95" t="str">
            <v>安居区</v>
          </cell>
          <cell r="B95">
            <v>5850</v>
          </cell>
          <cell r="C95">
            <v>14210</v>
          </cell>
          <cell r="D95">
            <v>16215</v>
          </cell>
          <cell r="E95">
            <v>11997</v>
          </cell>
          <cell r="F95">
            <v>212</v>
          </cell>
          <cell r="G95">
            <v>1274</v>
          </cell>
          <cell r="H95">
            <v>0</v>
          </cell>
          <cell r="I95">
            <v>2213</v>
          </cell>
          <cell r="J95">
            <v>246</v>
          </cell>
        </row>
        <row r="96">
          <cell r="A96" t="str">
            <v>内江市</v>
          </cell>
          <cell r="B96">
            <v>60397</v>
          </cell>
          <cell r="C96">
            <v>67869</v>
          </cell>
          <cell r="D96">
            <v>74155</v>
          </cell>
          <cell r="E96">
            <v>63113</v>
          </cell>
          <cell r="F96">
            <v>3233</v>
          </cell>
          <cell r="G96">
            <v>15262</v>
          </cell>
          <cell r="H96">
            <v>135</v>
          </cell>
          <cell r="I96">
            <v>4621</v>
          </cell>
          <cell r="J96">
            <v>436</v>
          </cell>
        </row>
        <row r="97">
          <cell r="A97" t="str">
            <v>内江市本级</v>
          </cell>
          <cell r="B97">
            <v>10749</v>
          </cell>
          <cell r="C97">
            <v>6079</v>
          </cell>
          <cell r="D97">
            <v>6177</v>
          </cell>
          <cell r="E97">
            <v>5979</v>
          </cell>
          <cell r="F97">
            <v>431</v>
          </cell>
          <cell r="G97">
            <v>1814</v>
          </cell>
          <cell r="H97">
            <v>18</v>
          </cell>
          <cell r="I97">
            <v>82</v>
          </cell>
          <cell r="J97">
            <v>77</v>
          </cell>
        </row>
        <row r="98">
          <cell r="A98" t="str">
            <v>内江市区县合计</v>
          </cell>
          <cell r="B98">
            <v>49648</v>
          </cell>
          <cell r="C98">
            <v>61790</v>
          </cell>
          <cell r="D98">
            <v>67978</v>
          </cell>
          <cell r="E98">
            <v>57134</v>
          </cell>
          <cell r="F98">
            <v>2802</v>
          </cell>
          <cell r="G98">
            <v>13448</v>
          </cell>
          <cell r="H98">
            <v>117</v>
          </cell>
          <cell r="I98">
            <v>4539</v>
          </cell>
          <cell r="J98">
            <v>359</v>
          </cell>
        </row>
        <row r="99">
          <cell r="A99" t="str">
            <v>内江市中区</v>
          </cell>
          <cell r="B99">
            <v>7784</v>
          </cell>
          <cell r="C99">
            <v>7150</v>
          </cell>
          <cell r="D99">
            <v>7441</v>
          </cell>
          <cell r="E99">
            <v>6674</v>
          </cell>
          <cell r="F99">
            <v>168</v>
          </cell>
          <cell r="G99">
            <v>1793</v>
          </cell>
          <cell r="H99">
            <v>16</v>
          </cell>
          <cell r="I99">
            <v>460</v>
          </cell>
          <cell r="J99">
            <v>12</v>
          </cell>
        </row>
        <row r="100">
          <cell r="A100" t="str">
            <v>东兴区</v>
          </cell>
          <cell r="B100">
            <v>8948</v>
          </cell>
          <cell r="C100">
            <v>12004</v>
          </cell>
          <cell r="D100">
            <v>11583</v>
          </cell>
          <cell r="E100">
            <v>11125</v>
          </cell>
          <cell r="F100">
            <v>800</v>
          </cell>
          <cell r="G100">
            <v>3208</v>
          </cell>
          <cell r="H100">
            <v>35</v>
          </cell>
          <cell r="I100">
            <v>844</v>
          </cell>
          <cell r="J100">
            <v>0</v>
          </cell>
        </row>
        <row r="101">
          <cell r="A101" t="str">
            <v>资中县</v>
          </cell>
          <cell r="B101">
            <v>14083</v>
          </cell>
          <cell r="C101">
            <v>19646</v>
          </cell>
          <cell r="D101">
            <v>24221</v>
          </cell>
          <cell r="E101">
            <v>17667</v>
          </cell>
          <cell r="F101">
            <v>861</v>
          </cell>
          <cell r="G101">
            <v>2548</v>
          </cell>
          <cell r="H101">
            <v>33</v>
          </cell>
          <cell r="I101">
            <v>1946</v>
          </cell>
          <cell r="J101">
            <v>6</v>
          </cell>
        </row>
        <row r="102">
          <cell r="A102" t="str">
            <v>威远县</v>
          </cell>
          <cell r="B102">
            <v>9628</v>
          </cell>
          <cell r="C102">
            <v>12364</v>
          </cell>
          <cell r="D102">
            <v>12232</v>
          </cell>
          <cell r="E102">
            <v>11477</v>
          </cell>
          <cell r="F102">
            <v>604</v>
          </cell>
          <cell r="G102">
            <v>1743</v>
          </cell>
          <cell r="H102">
            <v>24</v>
          </cell>
          <cell r="I102">
            <v>863</v>
          </cell>
          <cell r="J102">
            <v>285</v>
          </cell>
        </row>
        <row r="103">
          <cell r="A103" t="str">
            <v>隆昌县</v>
          </cell>
          <cell r="B103">
            <v>9205</v>
          </cell>
          <cell r="C103">
            <v>10626</v>
          </cell>
          <cell r="D103">
            <v>12501</v>
          </cell>
          <cell r="E103">
            <v>10191</v>
          </cell>
          <cell r="F103">
            <v>369</v>
          </cell>
          <cell r="G103">
            <v>4156</v>
          </cell>
          <cell r="H103">
            <v>9</v>
          </cell>
          <cell r="I103">
            <v>426</v>
          </cell>
          <cell r="J103">
            <v>56</v>
          </cell>
        </row>
        <row r="104">
          <cell r="A104" t="str">
            <v>乐山市</v>
          </cell>
          <cell r="B104">
            <v>64819</v>
          </cell>
          <cell r="C104">
            <v>86417</v>
          </cell>
          <cell r="D104">
            <v>94490</v>
          </cell>
          <cell r="E104">
            <v>80745</v>
          </cell>
          <cell r="F104">
            <v>5528</v>
          </cell>
          <cell r="G104">
            <v>21884</v>
          </cell>
          <cell r="H104">
            <v>1228</v>
          </cell>
          <cell r="I104">
            <v>4444</v>
          </cell>
          <cell r="J104">
            <v>557</v>
          </cell>
        </row>
        <row r="105">
          <cell r="A105" t="str">
            <v>乐山市本级</v>
          </cell>
          <cell r="B105">
            <v>9075</v>
          </cell>
          <cell r="C105">
            <v>13593</v>
          </cell>
          <cell r="D105">
            <v>15781</v>
          </cell>
          <cell r="E105">
            <v>13239</v>
          </cell>
          <cell r="F105">
            <v>942</v>
          </cell>
          <cell r="G105">
            <v>5581</v>
          </cell>
          <cell r="H105">
            <v>343</v>
          </cell>
          <cell r="I105">
            <v>11</v>
          </cell>
          <cell r="J105">
            <v>16</v>
          </cell>
        </row>
        <row r="106">
          <cell r="A106" t="str">
            <v>乐山市区县合计</v>
          </cell>
          <cell r="B106">
            <v>55744</v>
          </cell>
          <cell r="C106">
            <v>72824</v>
          </cell>
          <cell r="D106">
            <v>78709</v>
          </cell>
          <cell r="E106">
            <v>67506</v>
          </cell>
          <cell r="F106">
            <v>4586</v>
          </cell>
          <cell r="G106">
            <v>16303</v>
          </cell>
          <cell r="H106">
            <v>885</v>
          </cell>
          <cell r="I106">
            <v>4433</v>
          </cell>
          <cell r="J106">
            <v>541</v>
          </cell>
        </row>
        <row r="107">
          <cell r="A107" t="str">
            <v>乐山市中区</v>
          </cell>
          <cell r="B107">
            <v>8935</v>
          </cell>
          <cell r="C107">
            <v>9623</v>
          </cell>
          <cell r="D107">
            <v>9518</v>
          </cell>
          <cell r="E107">
            <v>9222</v>
          </cell>
          <cell r="F107">
            <v>773</v>
          </cell>
          <cell r="G107">
            <v>2054</v>
          </cell>
          <cell r="H107">
            <v>17</v>
          </cell>
          <cell r="I107">
            <v>384</v>
          </cell>
          <cell r="J107">
            <v>337</v>
          </cell>
        </row>
        <row r="108">
          <cell r="A108" t="str">
            <v>五通桥区</v>
          </cell>
          <cell r="B108">
            <v>6617</v>
          </cell>
          <cell r="C108">
            <v>4322</v>
          </cell>
          <cell r="D108">
            <v>4193</v>
          </cell>
          <cell r="E108">
            <v>4004</v>
          </cell>
          <cell r="F108">
            <v>96</v>
          </cell>
          <cell r="G108">
            <v>939</v>
          </cell>
          <cell r="H108">
            <v>0</v>
          </cell>
          <cell r="I108">
            <v>318</v>
          </cell>
          <cell r="J108">
            <v>5</v>
          </cell>
        </row>
        <row r="109">
          <cell r="A109" t="str">
            <v>沙湾区</v>
          </cell>
          <cell r="B109">
            <v>2979</v>
          </cell>
          <cell r="C109">
            <v>4040</v>
          </cell>
          <cell r="D109">
            <v>4135</v>
          </cell>
          <cell r="E109">
            <v>3710</v>
          </cell>
          <cell r="F109">
            <v>256</v>
          </cell>
          <cell r="G109">
            <v>753</v>
          </cell>
          <cell r="H109">
            <v>7</v>
          </cell>
          <cell r="I109">
            <v>323</v>
          </cell>
          <cell r="J109">
            <v>40</v>
          </cell>
        </row>
        <row r="110">
          <cell r="A110" t="str">
            <v>金口河区</v>
          </cell>
          <cell r="B110">
            <v>1062</v>
          </cell>
          <cell r="C110">
            <v>1791</v>
          </cell>
          <cell r="D110">
            <v>2583</v>
          </cell>
          <cell r="E110">
            <v>1581</v>
          </cell>
          <cell r="F110">
            <v>165</v>
          </cell>
          <cell r="G110">
            <v>968</v>
          </cell>
          <cell r="H110">
            <v>91</v>
          </cell>
          <cell r="I110">
            <v>119</v>
          </cell>
          <cell r="J110">
            <v>3</v>
          </cell>
        </row>
        <row r="111">
          <cell r="A111" t="str">
            <v>峨眉山市</v>
          </cell>
          <cell r="B111">
            <v>7133</v>
          </cell>
          <cell r="C111">
            <v>8573</v>
          </cell>
          <cell r="D111">
            <v>9772</v>
          </cell>
          <cell r="E111">
            <v>8133</v>
          </cell>
          <cell r="F111">
            <v>677</v>
          </cell>
          <cell r="G111">
            <v>1931</v>
          </cell>
          <cell r="H111">
            <v>41</v>
          </cell>
          <cell r="I111">
            <v>399</v>
          </cell>
          <cell r="J111">
            <v>13</v>
          </cell>
        </row>
        <row r="112">
          <cell r="A112" t="str">
            <v>犍为县</v>
          </cell>
          <cell r="B112">
            <v>6882</v>
          </cell>
          <cell r="C112">
            <v>10940</v>
          </cell>
          <cell r="D112">
            <v>11023</v>
          </cell>
          <cell r="E112">
            <v>10406</v>
          </cell>
          <cell r="F112">
            <v>443</v>
          </cell>
          <cell r="G112">
            <v>4439</v>
          </cell>
          <cell r="H112">
            <v>0</v>
          </cell>
          <cell r="I112">
            <v>534</v>
          </cell>
          <cell r="J112">
            <v>88</v>
          </cell>
        </row>
        <row r="113">
          <cell r="A113" t="str">
            <v>井研县</v>
          </cell>
          <cell r="B113">
            <v>6841</v>
          </cell>
          <cell r="C113">
            <v>8538</v>
          </cell>
          <cell r="D113">
            <v>12367</v>
          </cell>
          <cell r="E113">
            <v>6912</v>
          </cell>
          <cell r="F113">
            <v>175</v>
          </cell>
          <cell r="G113">
            <v>1447</v>
          </cell>
          <cell r="H113">
            <v>9</v>
          </cell>
          <cell r="I113">
            <v>1617</v>
          </cell>
          <cell r="J113">
            <v>3</v>
          </cell>
        </row>
        <row r="114">
          <cell r="A114" t="str">
            <v>夹江县</v>
          </cell>
          <cell r="B114">
            <v>5616</v>
          </cell>
          <cell r="C114">
            <v>7121</v>
          </cell>
          <cell r="D114">
            <v>8392</v>
          </cell>
          <cell r="E114">
            <v>6733</v>
          </cell>
          <cell r="F114">
            <v>164</v>
          </cell>
          <cell r="G114">
            <v>2022</v>
          </cell>
          <cell r="H114">
            <v>1</v>
          </cell>
          <cell r="I114">
            <v>387</v>
          </cell>
          <cell r="J114">
            <v>16</v>
          </cell>
        </row>
        <row r="115">
          <cell r="A115" t="str">
            <v>沐川县</v>
          </cell>
          <cell r="B115">
            <v>3639</v>
          </cell>
          <cell r="C115">
            <v>6419</v>
          </cell>
          <cell r="D115">
            <v>7036</v>
          </cell>
          <cell r="E115">
            <v>6379</v>
          </cell>
          <cell r="F115">
            <v>319</v>
          </cell>
          <cell r="G115">
            <v>538</v>
          </cell>
          <cell r="H115">
            <v>40</v>
          </cell>
          <cell r="I115">
            <v>0</v>
          </cell>
          <cell r="J115">
            <v>5</v>
          </cell>
        </row>
        <row r="116">
          <cell r="A116" t="str">
            <v>峨边县</v>
          </cell>
          <cell r="B116">
            <v>2694</v>
          </cell>
          <cell r="C116">
            <v>5862</v>
          </cell>
          <cell r="D116">
            <v>5369</v>
          </cell>
          <cell r="E116">
            <v>5672</v>
          </cell>
          <cell r="F116">
            <v>975</v>
          </cell>
          <cell r="G116">
            <v>787</v>
          </cell>
          <cell r="H116">
            <v>62</v>
          </cell>
          <cell r="I116">
            <v>128</v>
          </cell>
          <cell r="J116">
            <v>3</v>
          </cell>
        </row>
        <row r="117">
          <cell r="A117" t="str">
            <v>马边县</v>
          </cell>
          <cell r="B117">
            <v>3346</v>
          </cell>
          <cell r="C117">
            <v>5595</v>
          </cell>
          <cell r="D117">
            <v>4321</v>
          </cell>
          <cell r="E117">
            <v>4754</v>
          </cell>
          <cell r="F117">
            <v>543</v>
          </cell>
          <cell r="G117">
            <v>425</v>
          </cell>
          <cell r="H117">
            <v>617</v>
          </cell>
          <cell r="I117">
            <v>224</v>
          </cell>
          <cell r="J117">
            <v>28</v>
          </cell>
        </row>
        <row r="118">
          <cell r="A118" t="str">
            <v>南充市</v>
          </cell>
          <cell r="B118">
            <v>47240</v>
          </cell>
          <cell r="C118">
            <v>131752</v>
          </cell>
          <cell r="D118">
            <v>137446</v>
          </cell>
          <cell r="E118">
            <v>121464</v>
          </cell>
          <cell r="F118">
            <v>5035</v>
          </cell>
          <cell r="G118">
            <v>29162</v>
          </cell>
          <cell r="H118">
            <v>2559</v>
          </cell>
          <cell r="I118">
            <v>7729</v>
          </cell>
          <cell r="J118">
            <v>2989</v>
          </cell>
        </row>
        <row r="119">
          <cell r="A119" t="str">
            <v>南充市本级</v>
          </cell>
          <cell r="B119">
            <v>0</v>
          </cell>
          <cell r="C119">
            <v>9999</v>
          </cell>
          <cell r="D119">
            <v>12222</v>
          </cell>
          <cell r="E119">
            <v>9165</v>
          </cell>
          <cell r="F119">
            <v>627</v>
          </cell>
          <cell r="G119">
            <v>6166</v>
          </cell>
          <cell r="H119">
            <v>799</v>
          </cell>
          <cell r="I119">
            <v>35</v>
          </cell>
          <cell r="J119">
            <v>17</v>
          </cell>
        </row>
        <row r="120">
          <cell r="A120" t="str">
            <v>南充市区县合计</v>
          </cell>
          <cell r="B120">
            <v>47240</v>
          </cell>
          <cell r="C120">
            <v>121753</v>
          </cell>
          <cell r="D120">
            <v>125224</v>
          </cell>
          <cell r="E120">
            <v>112299</v>
          </cell>
          <cell r="F120">
            <v>4408</v>
          </cell>
          <cell r="G120">
            <v>22996</v>
          </cell>
          <cell r="H120">
            <v>1760</v>
          </cell>
          <cell r="I120">
            <v>7694</v>
          </cell>
          <cell r="J120">
            <v>2972</v>
          </cell>
        </row>
        <row r="121">
          <cell r="A121" t="str">
            <v>顺庆区</v>
          </cell>
          <cell r="B121">
            <v>1000</v>
          </cell>
          <cell r="C121">
            <v>10258</v>
          </cell>
          <cell r="D121">
            <v>9230</v>
          </cell>
          <cell r="E121">
            <v>9674</v>
          </cell>
          <cell r="F121">
            <v>263</v>
          </cell>
          <cell r="G121">
            <v>1008</v>
          </cell>
          <cell r="H121">
            <v>62</v>
          </cell>
          <cell r="I121">
            <v>522</v>
          </cell>
          <cell r="J121">
            <v>90</v>
          </cell>
        </row>
        <row r="122">
          <cell r="A122" t="str">
            <v>高坪区</v>
          </cell>
          <cell r="B122">
            <v>8845</v>
          </cell>
          <cell r="C122">
            <v>8230</v>
          </cell>
          <cell r="D122">
            <v>8949</v>
          </cell>
          <cell r="E122">
            <v>7657</v>
          </cell>
          <cell r="F122">
            <v>212</v>
          </cell>
          <cell r="G122">
            <v>1386</v>
          </cell>
          <cell r="H122">
            <v>81</v>
          </cell>
          <cell r="I122">
            <v>492</v>
          </cell>
          <cell r="J122">
            <v>3</v>
          </cell>
        </row>
        <row r="123">
          <cell r="A123" t="str">
            <v>嘉陵区</v>
          </cell>
          <cell r="B123">
            <v>4883</v>
          </cell>
          <cell r="C123">
            <v>9892</v>
          </cell>
          <cell r="D123">
            <v>10425</v>
          </cell>
          <cell r="E123">
            <v>8660</v>
          </cell>
          <cell r="F123">
            <v>956</v>
          </cell>
          <cell r="G123">
            <v>1205</v>
          </cell>
          <cell r="H123">
            <v>217</v>
          </cell>
          <cell r="I123">
            <v>1015</v>
          </cell>
          <cell r="J123">
            <v>33</v>
          </cell>
        </row>
        <row r="124">
          <cell r="A124" t="str">
            <v>南部县</v>
          </cell>
          <cell r="B124">
            <v>0</v>
          </cell>
          <cell r="C124">
            <v>22823</v>
          </cell>
          <cell r="D124">
            <v>23352</v>
          </cell>
          <cell r="E124">
            <v>20765</v>
          </cell>
          <cell r="F124">
            <v>453</v>
          </cell>
          <cell r="G124">
            <v>4418</v>
          </cell>
          <cell r="H124">
            <v>584</v>
          </cell>
          <cell r="I124">
            <v>1474</v>
          </cell>
          <cell r="J124">
            <v>6</v>
          </cell>
        </row>
        <row r="125">
          <cell r="A125" t="str">
            <v>营山县</v>
          </cell>
          <cell r="B125">
            <v>0</v>
          </cell>
          <cell r="C125">
            <v>16917</v>
          </cell>
          <cell r="D125">
            <v>13850</v>
          </cell>
          <cell r="E125">
            <v>15899</v>
          </cell>
          <cell r="F125">
            <v>515</v>
          </cell>
          <cell r="G125">
            <v>2949</v>
          </cell>
          <cell r="H125">
            <v>66</v>
          </cell>
          <cell r="I125">
            <v>952</v>
          </cell>
          <cell r="J125">
            <v>3</v>
          </cell>
        </row>
        <row r="126">
          <cell r="A126" t="str">
            <v>蓬安县</v>
          </cell>
          <cell r="B126">
            <v>7291</v>
          </cell>
          <cell r="C126">
            <v>9470</v>
          </cell>
          <cell r="D126">
            <v>11417</v>
          </cell>
          <cell r="E126">
            <v>8757</v>
          </cell>
          <cell r="F126">
            <v>500</v>
          </cell>
          <cell r="G126">
            <v>2857</v>
          </cell>
          <cell r="H126">
            <v>62</v>
          </cell>
          <cell r="I126">
            <v>651</v>
          </cell>
          <cell r="J126">
            <v>1096</v>
          </cell>
        </row>
        <row r="127">
          <cell r="A127" t="str">
            <v>仪陇县</v>
          </cell>
          <cell r="B127">
            <v>0</v>
          </cell>
          <cell r="C127">
            <v>16519</v>
          </cell>
          <cell r="D127">
            <v>17235</v>
          </cell>
          <cell r="E127">
            <v>15597</v>
          </cell>
          <cell r="F127">
            <v>534</v>
          </cell>
          <cell r="G127">
            <v>2425</v>
          </cell>
          <cell r="H127">
            <v>95</v>
          </cell>
          <cell r="I127">
            <v>827</v>
          </cell>
          <cell r="J127">
            <v>1707</v>
          </cell>
        </row>
        <row r="128">
          <cell r="A128" t="str">
            <v>西充县</v>
          </cell>
          <cell r="B128">
            <v>12067</v>
          </cell>
          <cell r="C128">
            <v>13676</v>
          </cell>
          <cell r="D128">
            <v>14085</v>
          </cell>
          <cell r="E128">
            <v>12672</v>
          </cell>
          <cell r="F128">
            <v>497</v>
          </cell>
          <cell r="G128">
            <v>2975</v>
          </cell>
          <cell r="H128">
            <v>484</v>
          </cell>
          <cell r="I128">
            <v>520</v>
          </cell>
          <cell r="J128">
            <v>18</v>
          </cell>
        </row>
        <row r="129">
          <cell r="A129" t="str">
            <v>阆中市</v>
          </cell>
          <cell r="B129">
            <v>13154</v>
          </cell>
          <cell r="C129">
            <v>13968</v>
          </cell>
          <cell r="D129">
            <v>16681</v>
          </cell>
          <cell r="E129">
            <v>12618</v>
          </cell>
          <cell r="F129">
            <v>478</v>
          </cell>
          <cell r="G129">
            <v>3773</v>
          </cell>
          <cell r="H129">
            <v>109</v>
          </cell>
          <cell r="I129">
            <v>1241</v>
          </cell>
          <cell r="J129">
            <v>16</v>
          </cell>
        </row>
        <row r="130">
          <cell r="A130" t="str">
            <v>宜宾市</v>
          </cell>
          <cell r="B130">
            <v>78604</v>
          </cell>
          <cell r="C130">
            <v>104191</v>
          </cell>
          <cell r="D130">
            <v>93506</v>
          </cell>
          <cell r="E130">
            <v>96549</v>
          </cell>
          <cell r="F130">
            <v>5558</v>
          </cell>
          <cell r="G130">
            <v>24629</v>
          </cell>
          <cell r="H130">
            <v>2855</v>
          </cell>
          <cell r="I130">
            <v>4787</v>
          </cell>
          <cell r="J130">
            <v>549</v>
          </cell>
        </row>
        <row r="131">
          <cell r="A131" t="str">
            <v>宜宾市本级</v>
          </cell>
          <cell r="B131">
            <v>12879</v>
          </cell>
          <cell r="C131">
            <v>9207</v>
          </cell>
          <cell r="D131">
            <v>9286</v>
          </cell>
          <cell r="E131">
            <v>7611</v>
          </cell>
          <cell r="F131">
            <v>1269</v>
          </cell>
          <cell r="G131">
            <v>5180</v>
          </cell>
          <cell r="H131">
            <v>1031</v>
          </cell>
          <cell r="I131">
            <v>565</v>
          </cell>
          <cell r="J131">
            <v>65</v>
          </cell>
        </row>
        <row r="132">
          <cell r="A132" t="str">
            <v>宜宾市区县合计</v>
          </cell>
          <cell r="B132">
            <v>65725</v>
          </cell>
          <cell r="C132">
            <v>94984</v>
          </cell>
          <cell r="D132">
            <v>84220</v>
          </cell>
          <cell r="E132">
            <v>88938</v>
          </cell>
          <cell r="F132">
            <v>4289</v>
          </cell>
          <cell r="G132">
            <v>19449</v>
          </cell>
          <cell r="H132">
            <v>1824</v>
          </cell>
          <cell r="I132">
            <v>4222</v>
          </cell>
          <cell r="J132">
            <v>484</v>
          </cell>
        </row>
        <row r="133">
          <cell r="A133" t="str">
            <v>翠屏区</v>
          </cell>
          <cell r="B133">
            <v>15064</v>
          </cell>
          <cell r="C133">
            <v>9272</v>
          </cell>
          <cell r="D133">
            <v>10829</v>
          </cell>
          <cell r="E133">
            <v>8393</v>
          </cell>
          <cell r="F133">
            <v>505</v>
          </cell>
          <cell r="G133">
            <v>2110</v>
          </cell>
          <cell r="H133">
            <v>142</v>
          </cell>
          <cell r="I133">
            <v>737</v>
          </cell>
          <cell r="J133">
            <v>247</v>
          </cell>
        </row>
        <row r="134">
          <cell r="A134" t="str">
            <v>宜宾县</v>
          </cell>
          <cell r="B134">
            <v>11177</v>
          </cell>
          <cell r="C134">
            <v>22097</v>
          </cell>
          <cell r="D134">
            <v>15501</v>
          </cell>
          <cell r="E134">
            <v>20188</v>
          </cell>
          <cell r="F134">
            <v>540</v>
          </cell>
          <cell r="G134">
            <v>1643</v>
          </cell>
          <cell r="H134">
            <v>318</v>
          </cell>
          <cell r="I134">
            <v>1591</v>
          </cell>
          <cell r="J134">
            <v>32</v>
          </cell>
        </row>
        <row r="135">
          <cell r="A135" t="str">
            <v>南溪县</v>
          </cell>
          <cell r="B135">
            <v>4936</v>
          </cell>
          <cell r="C135">
            <v>7685</v>
          </cell>
          <cell r="D135">
            <v>7619</v>
          </cell>
          <cell r="E135">
            <v>6649</v>
          </cell>
          <cell r="F135">
            <v>287</v>
          </cell>
          <cell r="G135">
            <v>1119</v>
          </cell>
          <cell r="H135">
            <v>91</v>
          </cell>
          <cell r="I135">
            <v>945</v>
          </cell>
          <cell r="J135">
            <v>8</v>
          </cell>
        </row>
        <row r="136">
          <cell r="A136" t="str">
            <v>江安县</v>
          </cell>
          <cell r="B136">
            <v>5601</v>
          </cell>
          <cell r="C136">
            <v>7106</v>
          </cell>
          <cell r="D136">
            <v>7534</v>
          </cell>
          <cell r="E136">
            <v>6646</v>
          </cell>
          <cell r="F136">
            <v>383</v>
          </cell>
          <cell r="G136">
            <v>1651</v>
          </cell>
          <cell r="H136">
            <v>113</v>
          </cell>
          <cell r="I136">
            <v>347</v>
          </cell>
          <cell r="J136">
            <v>2</v>
          </cell>
        </row>
        <row r="137">
          <cell r="A137" t="str">
            <v>长宁县</v>
          </cell>
          <cell r="B137">
            <v>5046</v>
          </cell>
          <cell r="C137">
            <v>9558</v>
          </cell>
          <cell r="D137">
            <v>8535</v>
          </cell>
          <cell r="E137">
            <v>9124</v>
          </cell>
          <cell r="F137">
            <v>559</v>
          </cell>
          <cell r="G137">
            <v>2125</v>
          </cell>
          <cell r="H137">
            <v>84</v>
          </cell>
          <cell r="I137">
            <v>350</v>
          </cell>
          <cell r="J137">
            <v>75</v>
          </cell>
        </row>
        <row r="138">
          <cell r="A138" t="str">
            <v>高县</v>
          </cell>
          <cell r="B138">
            <v>5519</v>
          </cell>
          <cell r="C138">
            <v>6778</v>
          </cell>
          <cell r="D138">
            <v>7263</v>
          </cell>
          <cell r="E138">
            <v>6707</v>
          </cell>
          <cell r="F138">
            <v>553</v>
          </cell>
          <cell r="G138">
            <v>5206</v>
          </cell>
          <cell r="H138">
            <v>71</v>
          </cell>
          <cell r="I138">
            <v>0</v>
          </cell>
          <cell r="J138">
            <v>41</v>
          </cell>
        </row>
        <row r="139">
          <cell r="A139" t="str">
            <v>筠连县</v>
          </cell>
          <cell r="B139">
            <v>4426</v>
          </cell>
          <cell r="C139">
            <v>10945</v>
          </cell>
          <cell r="D139">
            <v>6340</v>
          </cell>
          <cell r="E139">
            <v>10541</v>
          </cell>
          <cell r="F139">
            <v>404</v>
          </cell>
          <cell r="G139">
            <v>1100</v>
          </cell>
          <cell r="H139">
            <v>284</v>
          </cell>
          <cell r="I139">
            <v>120</v>
          </cell>
          <cell r="J139">
            <v>1</v>
          </cell>
        </row>
        <row r="140">
          <cell r="A140" t="str">
            <v>珙县</v>
          </cell>
          <cell r="B140">
            <v>4907</v>
          </cell>
          <cell r="C140">
            <v>7332</v>
          </cell>
          <cell r="D140">
            <v>8071</v>
          </cell>
          <cell r="E140">
            <v>7031</v>
          </cell>
          <cell r="F140">
            <v>437</v>
          </cell>
          <cell r="G140">
            <v>1638</v>
          </cell>
          <cell r="H140">
            <v>186</v>
          </cell>
          <cell r="I140">
            <v>115</v>
          </cell>
          <cell r="J140">
            <v>2</v>
          </cell>
        </row>
        <row r="141">
          <cell r="A141" t="str">
            <v>兴文县</v>
          </cell>
          <cell r="B141">
            <v>5328</v>
          </cell>
          <cell r="C141">
            <v>7436</v>
          </cell>
          <cell r="D141">
            <v>7535</v>
          </cell>
          <cell r="E141">
            <v>7248</v>
          </cell>
          <cell r="F141">
            <v>361</v>
          </cell>
          <cell r="G141">
            <v>1036</v>
          </cell>
          <cell r="H141">
            <v>188</v>
          </cell>
          <cell r="I141">
            <v>0</v>
          </cell>
          <cell r="J141">
            <v>23</v>
          </cell>
        </row>
        <row r="142">
          <cell r="A142" t="str">
            <v>屏山县</v>
          </cell>
          <cell r="B142">
            <v>3721</v>
          </cell>
          <cell r="C142">
            <v>6775</v>
          </cell>
          <cell r="D142">
            <v>4993</v>
          </cell>
          <cell r="E142">
            <v>6411</v>
          </cell>
          <cell r="F142">
            <v>260</v>
          </cell>
          <cell r="G142">
            <v>1821</v>
          </cell>
          <cell r="H142">
            <v>347</v>
          </cell>
          <cell r="I142">
            <v>17</v>
          </cell>
          <cell r="J142">
            <v>53</v>
          </cell>
        </row>
        <row r="143">
          <cell r="A143" t="str">
            <v>广安市</v>
          </cell>
          <cell r="B143">
            <v>36120</v>
          </cell>
          <cell r="C143">
            <v>77412</v>
          </cell>
          <cell r="D143">
            <v>79256</v>
          </cell>
          <cell r="E143">
            <v>69902</v>
          </cell>
          <cell r="F143">
            <v>2856</v>
          </cell>
          <cell r="G143">
            <v>16780</v>
          </cell>
          <cell r="H143">
            <v>1962</v>
          </cell>
          <cell r="I143">
            <v>5548</v>
          </cell>
          <cell r="J143">
            <v>244</v>
          </cell>
        </row>
        <row r="144">
          <cell r="A144" t="str">
            <v>广安市本级</v>
          </cell>
          <cell r="B144">
            <v>1039</v>
          </cell>
          <cell r="C144">
            <v>5230</v>
          </cell>
          <cell r="D144">
            <v>5720</v>
          </cell>
          <cell r="E144">
            <v>4986</v>
          </cell>
          <cell r="F144">
            <v>284</v>
          </cell>
          <cell r="G144">
            <v>858</v>
          </cell>
          <cell r="H144">
            <v>128</v>
          </cell>
          <cell r="I144">
            <v>116</v>
          </cell>
          <cell r="J144">
            <v>115</v>
          </cell>
        </row>
        <row r="145">
          <cell r="A145" t="str">
            <v>广安市区县合计</v>
          </cell>
          <cell r="B145">
            <v>35081</v>
          </cell>
          <cell r="C145">
            <v>72182</v>
          </cell>
          <cell r="D145">
            <v>73536</v>
          </cell>
          <cell r="E145">
            <v>64916</v>
          </cell>
          <cell r="F145">
            <v>2572</v>
          </cell>
          <cell r="G145">
            <v>15922</v>
          </cell>
          <cell r="H145">
            <v>1834</v>
          </cell>
          <cell r="I145">
            <v>5432</v>
          </cell>
          <cell r="J145">
            <v>129</v>
          </cell>
        </row>
        <row r="146">
          <cell r="A146" t="str">
            <v>岳池县</v>
          </cell>
          <cell r="B146">
            <v>5152</v>
          </cell>
          <cell r="C146">
            <v>16466</v>
          </cell>
          <cell r="D146">
            <v>19310</v>
          </cell>
          <cell r="E146">
            <v>14742</v>
          </cell>
          <cell r="F146">
            <v>336</v>
          </cell>
          <cell r="G146">
            <v>3468</v>
          </cell>
          <cell r="H146">
            <v>491</v>
          </cell>
          <cell r="I146">
            <v>1233</v>
          </cell>
          <cell r="J146">
            <v>16</v>
          </cell>
        </row>
        <row r="147">
          <cell r="A147" t="str">
            <v>武胜县</v>
          </cell>
          <cell r="B147">
            <v>7952</v>
          </cell>
          <cell r="C147">
            <v>13753</v>
          </cell>
          <cell r="D147">
            <v>13897</v>
          </cell>
          <cell r="E147">
            <v>12181</v>
          </cell>
          <cell r="F147">
            <v>191</v>
          </cell>
          <cell r="G147">
            <v>1770</v>
          </cell>
          <cell r="H147">
            <v>264</v>
          </cell>
          <cell r="I147">
            <v>1308</v>
          </cell>
          <cell r="J147">
            <v>33</v>
          </cell>
        </row>
        <row r="148">
          <cell r="A148" t="str">
            <v>广安区</v>
          </cell>
          <cell r="B148">
            <v>8847</v>
          </cell>
          <cell r="C148">
            <v>18663</v>
          </cell>
          <cell r="D148">
            <v>16898</v>
          </cell>
          <cell r="E148">
            <v>16810</v>
          </cell>
          <cell r="F148">
            <v>676</v>
          </cell>
          <cell r="G148">
            <v>3375</v>
          </cell>
          <cell r="H148">
            <v>748</v>
          </cell>
          <cell r="I148">
            <v>1105</v>
          </cell>
          <cell r="J148">
            <v>44</v>
          </cell>
        </row>
        <row r="149">
          <cell r="A149" t="str">
            <v>邻水县</v>
          </cell>
          <cell r="B149">
            <v>9592</v>
          </cell>
          <cell r="C149">
            <v>17877</v>
          </cell>
          <cell r="D149">
            <v>17225</v>
          </cell>
          <cell r="E149">
            <v>16502</v>
          </cell>
          <cell r="F149">
            <v>781</v>
          </cell>
          <cell r="G149">
            <v>2785</v>
          </cell>
          <cell r="H149">
            <v>211</v>
          </cell>
          <cell r="I149">
            <v>1164</v>
          </cell>
          <cell r="J149">
            <v>7</v>
          </cell>
        </row>
        <row r="150">
          <cell r="A150" t="str">
            <v>华蓥市</v>
          </cell>
          <cell r="B150">
            <v>3538</v>
          </cell>
          <cell r="C150">
            <v>5423</v>
          </cell>
          <cell r="D150">
            <v>6206</v>
          </cell>
          <cell r="E150">
            <v>4681</v>
          </cell>
          <cell r="F150">
            <v>588</v>
          </cell>
          <cell r="G150">
            <v>4524</v>
          </cell>
          <cell r="H150">
            <v>120</v>
          </cell>
          <cell r="I150">
            <v>622</v>
          </cell>
          <cell r="J150">
            <v>29</v>
          </cell>
        </row>
        <row r="151">
          <cell r="A151" t="str">
            <v>达州市</v>
          </cell>
          <cell r="B151">
            <v>90202</v>
          </cell>
          <cell r="C151">
            <v>132149</v>
          </cell>
          <cell r="D151">
            <v>127848</v>
          </cell>
          <cell r="E151">
            <v>121553</v>
          </cell>
          <cell r="F151">
            <v>9144</v>
          </cell>
          <cell r="G151">
            <v>17696</v>
          </cell>
          <cell r="H151">
            <v>2238</v>
          </cell>
          <cell r="I151">
            <v>8358</v>
          </cell>
          <cell r="J151">
            <v>1736</v>
          </cell>
        </row>
        <row r="152">
          <cell r="A152" t="str">
            <v>达州市本级</v>
          </cell>
          <cell r="B152">
            <v>12618</v>
          </cell>
          <cell r="C152">
            <v>11128</v>
          </cell>
          <cell r="D152">
            <v>11210</v>
          </cell>
          <cell r="E152">
            <v>10471</v>
          </cell>
          <cell r="F152">
            <v>1602</v>
          </cell>
          <cell r="G152">
            <v>1713</v>
          </cell>
          <cell r="H152">
            <v>101</v>
          </cell>
          <cell r="I152">
            <v>556</v>
          </cell>
          <cell r="J152">
            <v>175</v>
          </cell>
        </row>
        <row r="153">
          <cell r="A153" t="str">
            <v>达州市区县合计</v>
          </cell>
          <cell r="B153">
            <v>77584</v>
          </cell>
          <cell r="C153">
            <v>121021</v>
          </cell>
          <cell r="D153">
            <v>116638</v>
          </cell>
          <cell r="E153">
            <v>111082</v>
          </cell>
          <cell r="F153">
            <v>7542</v>
          </cell>
          <cell r="G153">
            <v>15983</v>
          </cell>
          <cell r="H153">
            <v>2137</v>
          </cell>
          <cell r="I153">
            <v>7802</v>
          </cell>
          <cell r="J153">
            <v>1561</v>
          </cell>
        </row>
        <row r="154">
          <cell r="A154" t="str">
            <v>通川区</v>
          </cell>
          <cell r="B154">
            <v>4500</v>
          </cell>
          <cell r="C154">
            <v>5485</v>
          </cell>
          <cell r="D154">
            <v>6067</v>
          </cell>
          <cell r="E154">
            <v>4957</v>
          </cell>
          <cell r="F154">
            <v>322</v>
          </cell>
          <cell r="G154">
            <v>1053</v>
          </cell>
          <cell r="H154">
            <v>115</v>
          </cell>
          <cell r="I154">
            <v>413</v>
          </cell>
          <cell r="J154">
            <v>164</v>
          </cell>
        </row>
        <row r="155">
          <cell r="A155" t="str">
            <v>达县</v>
          </cell>
          <cell r="B155">
            <v>14494</v>
          </cell>
          <cell r="C155">
            <v>24836</v>
          </cell>
          <cell r="D155">
            <v>23457</v>
          </cell>
          <cell r="E155">
            <v>23233</v>
          </cell>
          <cell r="F155">
            <v>2012</v>
          </cell>
          <cell r="G155">
            <v>3403</v>
          </cell>
          <cell r="H155">
            <v>159</v>
          </cell>
          <cell r="I155">
            <v>1444</v>
          </cell>
          <cell r="J155">
            <v>373</v>
          </cell>
        </row>
        <row r="156">
          <cell r="A156" t="str">
            <v>开江县</v>
          </cell>
          <cell r="B156">
            <v>7884</v>
          </cell>
          <cell r="C156">
            <v>8508</v>
          </cell>
          <cell r="D156">
            <v>8844</v>
          </cell>
          <cell r="E156">
            <v>7686</v>
          </cell>
          <cell r="F156">
            <v>718</v>
          </cell>
          <cell r="G156">
            <v>866</v>
          </cell>
          <cell r="H156">
            <v>74</v>
          </cell>
          <cell r="I156">
            <v>748</v>
          </cell>
          <cell r="J156">
            <v>383</v>
          </cell>
        </row>
        <row r="157">
          <cell r="A157" t="str">
            <v>宣汉县</v>
          </cell>
          <cell r="B157">
            <v>16253</v>
          </cell>
          <cell r="C157">
            <v>21808</v>
          </cell>
          <cell r="D157">
            <v>20085</v>
          </cell>
          <cell r="E157">
            <v>19590</v>
          </cell>
          <cell r="F157">
            <v>1314</v>
          </cell>
          <cell r="G157">
            <v>3556</v>
          </cell>
          <cell r="H157">
            <v>850</v>
          </cell>
          <cell r="I157">
            <v>1368</v>
          </cell>
          <cell r="J157">
            <v>28</v>
          </cell>
        </row>
        <row r="158">
          <cell r="A158" t="str">
            <v>万源市</v>
          </cell>
          <cell r="B158">
            <v>9553</v>
          </cell>
          <cell r="C158">
            <v>18014</v>
          </cell>
          <cell r="D158">
            <v>13222</v>
          </cell>
          <cell r="E158">
            <v>16696</v>
          </cell>
          <cell r="F158">
            <v>1304</v>
          </cell>
          <cell r="G158">
            <v>971</v>
          </cell>
          <cell r="H158">
            <v>536</v>
          </cell>
          <cell r="I158">
            <v>782</v>
          </cell>
          <cell r="J158">
            <v>141</v>
          </cell>
        </row>
        <row r="159">
          <cell r="A159" t="str">
            <v>大竹县</v>
          </cell>
          <cell r="B159">
            <v>11618</v>
          </cell>
          <cell r="C159">
            <v>23785</v>
          </cell>
          <cell r="D159">
            <v>23067</v>
          </cell>
          <cell r="E159">
            <v>21881</v>
          </cell>
          <cell r="F159">
            <v>979</v>
          </cell>
          <cell r="G159">
            <v>2555</v>
          </cell>
          <cell r="H159">
            <v>240</v>
          </cell>
          <cell r="I159">
            <v>1664</v>
          </cell>
          <cell r="J159">
            <v>443</v>
          </cell>
        </row>
        <row r="160">
          <cell r="A160" t="str">
            <v>渠县</v>
          </cell>
          <cell r="B160">
            <v>13282</v>
          </cell>
          <cell r="C160">
            <v>18585</v>
          </cell>
          <cell r="D160">
            <v>21896</v>
          </cell>
          <cell r="E160">
            <v>17039</v>
          </cell>
          <cell r="F160">
            <v>893</v>
          </cell>
          <cell r="G160">
            <v>3579</v>
          </cell>
          <cell r="H160">
            <v>163</v>
          </cell>
          <cell r="I160">
            <v>1383</v>
          </cell>
          <cell r="J160">
            <v>29</v>
          </cell>
        </row>
        <row r="161">
          <cell r="A161" t="str">
            <v>资阳市</v>
          </cell>
          <cell r="B161">
            <v>56207</v>
          </cell>
          <cell r="C161">
            <v>98595</v>
          </cell>
          <cell r="D161">
            <v>117555</v>
          </cell>
          <cell r="E161">
            <v>88649</v>
          </cell>
          <cell r="F161">
            <v>2522</v>
          </cell>
          <cell r="G161">
            <v>23273</v>
          </cell>
          <cell r="H161">
            <v>275</v>
          </cell>
          <cell r="I161">
            <v>9671</v>
          </cell>
          <cell r="J161">
            <v>5361</v>
          </cell>
        </row>
        <row r="162">
          <cell r="A162" t="str">
            <v>资阳市本级</v>
          </cell>
          <cell r="B162">
            <v>911</v>
          </cell>
          <cell r="C162">
            <v>6580</v>
          </cell>
          <cell r="D162">
            <v>9846</v>
          </cell>
          <cell r="E162">
            <v>6433</v>
          </cell>
          <cell r="F162">
            <v>332</v>
          </cell>
          <cell r="G162">
            <v>4476</v>
          </cell>
          <cell r="H162">
            <v>80</v>
          </cell>
          <cell r="I162">
            <v>67</v>
          </cell>
          <cell r="J162">
            <v>1315</v>
          </cell>
        </row>
        <row r="163">
          <cell r="A163" t="str">
            <v>资阳市区县合计</v>
          </cell>
          <cell r="B163">
            <v>55296</v>
          </cell>
          <cell r="C163">
            <v>92015</v>
          </cell>
          <cell r="D163">
            <v>107709</v>
          </cell>
          <cell r="E163">
            <v>82216</v>
          </cell>
          <cell r="F163">
            <v>2190</v>
          </cell>
          <cell r="G163">
            <v>18797</v>
          </cell>
          <cell r="H163">
            <v>195</v>
          </cell>
          <cell r="I163">
            <v>9604</v>
          </cell>
          <cell r="J163">
            <v>4046</v>
          </cell>
        </row>
        <row r="164">
          <cell r="A164" t="str">
            <v>雁江区</v>
          </cell>
          <cell r="B164">
            <v>12347</v>
          </cell>
          <cell r="C164">
            <v>19233</v>
          </cell>
          <cell r="D164">
            <v>21567</v>
          </cell>
          <cell r="E164">
            <v>17154</v>
          </cell>
          <cell r="F164">
            <v>430</v>
          </cell>
          <cell r="G164">
            <v>3829</v>
          </cell>
          <cell r="H164">
            <v>62</v>
          </cell>
          <cell r="I164">
            <v>2017</v>
          </cell>
          <cell r="J164">
            <v>150</v>
          </cell>
        </row>
        <row r="165">
          <cell r="A165" t="str">
            <v>简阳市</v>
          </cell>
          <cell r="B165">
            <v>18307</v>
          </cell>
          <cell r="C165">
            <v>28574</v>
          </cell>
          <cell r="D165">
            <v>32933</v>
          </cell>
          <cell r="E165">
            <v>24982</v>
          </cell>
          <cell r="F165">
            <v>459</v>
          </cell>
          <cell r="G165">
            <v>5881</v>
          </cell>
          <cell r="H165">
            <v>40</v>
          </cell>
          <cell r="I165">
            <v>3552</v>
          </cell>
          <cell r="J165">
            <v>1420</v>
          </cell>
        </row>
        <row r="166">
          <cell r="A166" t="str">
            <v>安岳县</v>
          </cell>
          <cell r="B166">
            <v>15463</v>
          </cell>
          <cell r="C166">
            <v>27553</v>
          </cell>
          <cell r="D166">
            <v>30810</v>
          </cell>
          <cell r="E166">
            <v>25425</v>
          </cell>
          <cell r="F166">
            <v>752</v>
          </cell>
          <cell r="G166">
            <v>4447</v>
          </cell>
          <cell r="H166">
            <v>71</v>
          </cell>
          <cell r="I166">
            <v>2057</v>
          </cell>
          <cell r="J166">
            <v>2461</v>
          </cell>
        </row>
        <row r="167">
          <cell r="A167" t="str">
            <v>乐至县</v>
          </cell>
          <cell r="B167">
            <v>9179</v>
          </cell>
          <cell r="C167">
            <v>16655</v>
          </cell>
          <cell r="D167">
            <v>22399</v>
          </cell>
          <cell r="E167">
            <v>14655</v>
          </cell>
          <cell r="F167">
            <v>549</v>
          </cell>
          <cell r="G167">
            <v>4640</v>
          </cell>
          <cell r="H167">
            <v>22</v>
          </cell>
          <cell r="I167">
            <v>1978</v>
          </cell>
          <cell r="J167">
            <v>15</v>
          </cell>
        </row>
        <row r="168">
          <cell r="A168" t="str">
            <v>眉山市</v>
          </cell>
          <cell r="B168">
            <v>39425</v>
          </cell>
          <cell r="C168">
            <v>67627</v>
          </cell>
          <cell r="D168">
            <v>79043</v>
          </cell>
          <cell r="E168">
            <v>62832</v>
          </cell>
          <cell r="F168">
            <v>3266</v>
          </cell>
          <cell r="G168">
            <v>15467</v>
          </cell>
          <cell r="H168">
            <v>62</v>
          </cell>
          <cell r="I168">
            <v>4733</v>
          </cell>
          <cell r="J168">
            <v>3688</v>
          </cell>
        </row>
        <row r="169">
          <cell r="A169" t="str">
            <v>眉山市本级</v>
          </cell>
          <cell r="B169">
            <v>219</v>
          </cell>
          <cell r="C169">
            <v>6690</v>
          </cell>
          <cell r="D169">
            <v>8249</v>
          </cell>
          <cell r="E169">
            <v>6670</v>
          </cell>
          <cell r="F169">
            <v>331</v>
          </cell>
          <cell r="G169">
            <v>2885</v>
          </cell>
          <cell r="H169">
            <v>10</v>
          </cell>
          <cell r="I169">
            <v>10</v>
          </cell>
          <cell r="J169">
            <v>762</v>
          </cell>
        </row>
        <row r="170">
          <cell r="A170" t="str">
            <v>眉山市区县合计</v>
          </cell>
          <cell r="B170">
            <v>39206</v>
          </cell>
          <cell r="C170">
            <v>60937</v>
          </cell>
          <cell r="D170">
            <v>70794</v>
          </cell>
          <cell r="E170">
            <v>56162</v>
          </cell>
          <cell r="F170">
            <v>2935</v>
          </cell>
          <cell r="G170">
            <v>12582</v>
          </cell>
          <cell r="H170">
            <v>52</v>
          </cell>
          <cell r="I170">
            <v>4723</v>
          </cell>
          <cell r="J170">
            <v>2926</v>
          </cell>
        </row>
        <row r="171">
          <cell r="A171" t="str">
            <v>东坡区</v>
          </cell>
          <cell r="B171">
            <v>6962</v>
          </cell>
          <cell r="C171">
            <v>13672</v>
          </cell>
          <cell r="D171">
            <v>18103</v>
          </cell>
          <cell r="E171">
            <v>12004</v>
          </cell>
          <cell r="F171">
            <v>695</v>
          </cell>
          <cell r="G171">
            <v>4588</v>
          </cell>
          <cell r="H171">
            <v>4</v>
          </cell>
          <cell r="I171">
            <v>1664</v>
          </cell>
          <cell r="J171">
            <v>2878</v>
          </cell>
        </row>
        <row r="172">
          <cell r="A172" t="str">
            <v>仁寿县</v>
          </cell>
          <cell r="B172">
            <v>17631</v>
          </cell>
          <cell r="C172">
            <v>27923</v>
          </cell>
          <cell r="D172">
            <v>29451</v>
          </cell>
          <cell r="E172">
            <v>26769</v>
          </cell>
          <cell r="F172">
            <v>582</v>
          </cell>
          <cell r="G172">
            <v>2062</v>
          </cell>
          <cell r="H172">
            <v>0</v>
          </cell>
          <cell r="I172">
            <v>1154</v>
          </cell>
          <cell r="J172">
            <v>6</v>
          </cell>
        </row>
        <row r="173">
          <cell r="A173" t="str">
            <v>彭山县</v>
          </cell>
          <cell r="B173">
            <v>4752</v>
          </cell>
          <cell r="C173">
            <v>5204</v>
          </cell>
          <cell r="D173">
            <v>6497</v>
          </cell>
          <cell r="E173">
            <v>4604</v>
          </cell>
          <cell r="F173">
            <v>217</v>
          </cell>
          <cell r="G173">
            <v>1763</v>
          </cell>
          <cell r="H173">
            <v>8</v>
          </cell>
          <cell r="I173">
            <v>592</v>
          </cell>
          <cell r="J173">
            <v>4</v>
          </cell>
        </row>
        <row r="174">
          <cell r="A174" t="str">
            <v>洪雅县</v>
          </cell>
          <cell r="B174">
            <v>4782</v>
          </cell>
          <cell r="C174">
            <v>6038</v>
          </cell>
          <cell r="D174">
            <v>8355</v>
          </cell>
          <cell r="E174">
            <v>5062</v>
          </cell>
          <cell r="F174">
            <v>849</v>
          </cell>
          <cell r="G174">
            <v>2276</v>
          </cell>
          <cell r="H174">
            <v>28</v>
          </cell>
          <cell r="I174">
            <v>948</v>
          </cell>
          <cell r="J174">
            <v>4</v>
          </cell>
        </row>
        <row r="175">
          <cell r="A175" t="str">
            <v>丹棱县</v>
          </cell>
          <cell r="B175">
            <v>2014</v>
          </cell>
          <cell r="C175">
            <v>3229</v>
          </cell>
          <cell r="D175">
            <v>3596</v>
          </cell>
          <cell r="E175">
            <v>3164</v>
          </cell>
          <cell r="F175">
            <v>226</v>
          </cell>
          <cell r="G175">
            <v>1136</v>
          </cell>
          <cell r="H175">
            <v>6</v>
          </cell>
          <cell r="I175">
            <v>59</v>
          </cell>
          <cell r="J175">
            <v>14</v>
          </cell>
        </row>
        <row r="176">
          <cell r="A176" t="str">
            <v>青神县</v>
          </cell>
          <cell r="B176">
            <v>3065</v>
          </cell>
          <cell r="C176">
            <v>4871</v>
          </cell>
          <cell r="D176">
            <v>4792</v>
          </cell>
          <cell r="E176">
            <v>4559</v>
          </cell>
          <cell r="F176">
            <v>366</v>
          </cell>
          <cell r="G176">
            <v>757</v>
          </cell>
          <cell r="H176">
            <v>6</v>
          </cell>
          <cell r="I176">
            <v>306</v>
          </cell>
          <cell r="J176">
            <v>20</v>
          </cell>
        </row>
        <row r="177">
          <cell r="A177" t="str">
            <v>巴中市</v>
          </cell>
          <cell r="B177">
            <v>43005</v>
          </cell>
          <cell r="C177">
            <v>69523</v>
          </cell>
          <cell r="D177">
            <v>68292</v>
          </cell>
          <cell r="E177">
            <v>62694</v>
          </cell>
          <cell r="F177">
            <v>3927</v>
          </cell>
          <cell r="G177">
            <v>21728</v>
          </cell>
          <cell r="H177">
            <v>1762</v>
          </cell>
          <cell r="I177">
            <v>5067</v>
          </cell>
          <cell r="J177">
            <v>309</v>
          </cell>
        </row>
        <row r="178">
          <cell r="A178" t="str">
            <v>巴中市本级</v>
          </cell>
          <cell r="B178">
            <v>787</v>
          </cell>
          <cell r="C178">
            <v>7933</v>
          </cell>
          <cell r="D178">
            <v>3781</v>
          </cell>
          <cell r="E178">
            <v>7838</v>
          </cell>
          <cell r="F178">
            <v>405</v>
          </cell>
          <cell r="G178">
            <v>1070</v>
          </cell>
          <cell r="H178">
            <v>84</v>
          </cell>
          <cell r="I178">
            <v>11</v>
          </cell>
          <cell r="J178">
            <v>12</v>
          </cell>
        </row>
        <row r="179">
          <cell r="A179" t="str">
            <v>巴中市区县合计</v>
          </cell>
          <cell r="B179">
            <v>42218</v>
          </cell>
          <cell r="C179">
            <v>61590</v>
          </cell>
          <cell r="D179">
            <v>64511</v>
          </cell>
          <cell r="E179">
            <v>54856</v>
          </cell>
          <cell r="F179">
            <v>3522</v>
          </cell>
          <cell r="G179">
            <v>20658</v>
          </cell>
          <cell r="H179">
            <v>1678</v>
          </cell>
          <cell r="I179">
            <v>5056</v>
          </cell>
          <cell r="J179">
            <v>297</v>
          </cell>
        </row>
        <row r="180">
          <cell r="A180" t="str">
            <v>巴州区</v>
          </cell>
          <cell r="B180">
            <v>12929</v>
          </cell>
          <cell r="C180">
            <v>16934</v>
          </cell>
          <cell r="D180">
            <v>17495</v>
          </cell>
          <cell r="E180">
            <v>15471</v>
          </cell>
          <cell r="F180">
            <v>724</v>
          </cell>
          <cell r="G180">
            <v>2750</v>
          </cell>
          <cell r="H180">
            <v>100</v>
          </cell>
          <cell r="I180">
            <v>1363</v>
          </cell>
          <cell r="J180">
            <v>12</v>
          </cell>
        </row>
        <row r="181">
          <cell r="A181" t="str">
            <v>南江县</v>
          </cell>
          <cell r="B181">
            <v>11008</v>
          </cell>
          <cell r="C181">
            <v>11367</v>
          </cell>
          <cell r="D181">
            <v>11838</v>
          </cell>
          <cell r="E181">
            <v>9634</v>
          </cell>
          <cell r="F181">
            <v>932</v>
          </cell>
          <cell r="G181">
            <v>2029</v>
          </cell>
          <cell r="H181">
            <v>803</v>
          </cell>
          <cell r="I181">
            <v>930</v>
          </cell>
          <cell r="J181">
            <v>10</v>
          </cell>
        </row>
        <row r="182">
          <cell r="A182" t="str">
            <v>通江县</v>
          </cell>
          <cell r="B182">
            <v>10737</v>
          </cell>
          <cell r="C182">
            <v>14258</v>
          </cell>
          <cell r="D182">
            <v>16147</v>
          </cell>
          <cell r="E182">
            <v>12833</v>
          </cell>
          <cell r="F182">
            <v>943</v>
          </cell>
          <cell r="G182">
            <v>12391</v>
          </cell>
          <cell r="H182">
            <v>600</v>
          </cell>
          <cell r="I182">
            <v>825</v>
          </cell>
          <cell r="J182">
            <v>233</v>
          </cell>
        </row>
        <row r="183">
          <cell r="A183" t="str">
            <v>平昌县</v>
          </cell>
          <cell r="B183">
            <v>7544</v>
          </cell>
          <cell r="C183">
            <v>19031</v>
          </cell>
          <cell r="D183">
            <v>19031</v>
          </cell>
          <cell r="E183">
            <v>16918</v>
          </cell>
          <cell r="F183">
            <v>923</v>
          </cell>
          <cell r="G183">
            <v>3488</v>
          </cell>
          <cell r="H183">
            <v>175</v>
          </cell>
          <cell r="I183">
            <v>1938</v>
          </cell>
          <cell r="J183">
            <v>42</v>
          </cell>
        </row>
        <row r="184">
          <cell r="A184" t="str">
            <v>雅安市</v>
          </cell>
          <cell r="B184">
            <v>39364</v>
          </cell>
          <cell r="C184">
            <v>35575</v>
          </cell>
          <cell r="D184">
            <v>43180</v>
          </cell>
          <cell r="E184">
            <v>34039</v>
          </cell>
          <cell r="F184">
            <v>3957</v>
          </cell>
          <cell r="G184">
            <v>33382</v>
          </cell>
          <cell r="H184">
            <v>611</v>
          </cell>
          <cell r="I184">
            <v>925</v>
          </cell>
          <cell r="J184">
            <v>484</v>
          </cell>
        </row>
        <row r="185">
          <cell r="A185" t="str">
            <v>雅安市本级</v>
          </cell>
          <cell r="B185">
            <v>7089</v>
          </cell>
          <cell r="C185">
            <v>3071</v>
          </cell>
          <cell r="D185">
            <v>7164</v>
          </cell>
          <cell r="E185">
            <v>3065</v>
          </cell>
          <cell r="F185">
            <v>430</v>
          </cell>
          <cell r="G185">
            <v>28063</v>
          </cell>
          <cell r="H185">
            <v>0</v>
          </cell>
          <cell r="I185">
            <v>6</v>
          </cell>
          <cell r="J185">
            <v>301</v>
          </cell>
        </row>
        <row r="186">
          <cell r="A186" t="str">
            <v>雅安市区县合计</v>
          </cell>
          <cell r="B186">
            <v>32275</v>
          </cell>
          <cell r="C186">
            <v>32504</v>
          </cell>
          <cell r="D186">
            <v>36016</v>
          </cell>
          <cell r="E186">
            <v>30974</v>
          </cell>
          <cell r="F186">
            <v>3527</v>
          </cell>
          <cell r="G186">
            <v>5319</v>
          </cell>
          <cell r="H186">
            <v>611</v>
          </cell>
          <cell r="I186">
            <v>919</v>
          </cell>
          <cell r="J186">
            <v>183</v>
          </cell>
        </row>
        <row r="187">
          <cell r="A187" t="str">
            <v>雨城区</v>
          </cell>
          <cell r="B187">
            <v>6717</v>
          </cell>
          <cell r="C187">
            <v>5479</v>
          </cell>
          <cell r="D187">
            <v>5649</v>
          </cell>
          <cell r="E187">
            <v>4978</v>
          </cell>
          <cell r="F187">
            <v>370</v>
          </cell>
          <cell r="G187">
            <v>634</v>
          </cell>
          <cell r="H187">
            <v>0</v>
          </cell>
          <cell r="I187">
            <v>501</v>
          </cell>
          <cell r="J187">
            <v>4</v>
          </cell>
        </row>
        <row r="188">
          <cell r="A188" t="str">
            <v>名山县</v>
          </cell>
          <cell r="B188">
            <v>4513</v>
          </cell>
          <cell r="C188">
            <v>6043</v>
          </cell>
          <cell r="D188">
            <v>7814</v>
          </cell>
          <cell r="E188">
            <v>5741</v>
          </cell>
          <cell r="F188">
            <v>427</v>
          </cell>
          <cell r="G188">
            <v>914</v>
          </cell>
          <cell r="H188">
            <v>0</v>
          </cell>
          <cell r="I188">
            <v>302</v>
          </cell>
          <cell r="J188">
            <v>0</v>
          </cell>
        </row>
        <row r="189">
          <cell r="A189" t="str">
            <v>荥经县</v>
          </cell>
          <cell r="B189">
            <v>4280</v>
          </cell>
          <cell r="C189">
            <v>2886</v>
          </cell>
          <cell r="D189">
            <v>3377</v>
          </cell>
          <cell r="E189">
            <v>2886</v>
          </cell>
          <cell r="F189">
            <v>392</v>
          </cell>
          <cell r="G189">
            <v>733</v>
          </cell>
          <cell r="H189">
            <v>0</v>
          </cell>
          <cell r="I189">
            <v>0</v>
          </cell>
          <cell r="J189">
            <v>30</v>
          </cell>
        </row>
        <row r="190">
          <cell r="A190" t="str">
            <v>汉源县</v>
          </cell>
          <cell r="B190">
            <v>5247</v>
          </cell>
          <cell r="C190">
            <v>5728</v>
          </cell>
          <cell r="D190">
            <v>5086</v>
          </cell>
          <cell r="E190">
            <v>5672</v>
          </cell>
          <cell r="F190">
            <v>466</v>
          </cell>
          <cell r="G190">
            <v>732</v>
          </cell>
          <cell r="H190">
            <v>56</v>
          </cell>
          <cell r="I190">
            <v>0</v>
          </cell>
          <cell r="J190">
            <v>22</v>
          </cell>
        </row>
        <row r="191">
          <cell r="A191" t="str">
            <v>石棉县</v>
          </cell>
          <cell r="B191">
            <v>3243</v>
          </cell>
          <cell r="C191">
            <v>4427</v>
          </cell>
          <cell r="D191">
            <v>5030</v>
          </cell>
          <cell r="E191">
            <v>3962</v>
          </cell>
          <cell r="F191">
            <v>533</v>
          </cell>
          <cell r="G191">
            <v>787</v>
          </cell>
          <cell r="H191">
            <v>365</v>
          </cell>
          <cell r="I191">
            <v>100</v>
          </cell>
          <cell r="J191">
            <v>8</v>
          </cell>
        </row>
        <row r="192">
          <cell r="A192" t="str">
            <v>天全县</v>
          </cell>
          <cell r="B192">
            <v>3649</v>
          </cell>
          <cell r="C192">
            <v>3959</v>
          </cell>
          <cell r="D192">
            <v>3729</v>
          </cell>
          <cell r="E192">
            <v>3957</v>
          </cell>
          <cell r="F192">
            <v>444</v>
          </cell>
          <cell r="G192">
            <v>482</v>
          </cell>
          <cell r="H192">
            <v>2</v>
          </cell>
          <cell r="I192">
            <v>0</v>
          </cell>
          <cell r="J192">
            <v>19</v>
          </cell>
        </row>
        <row r="193">
          <cell r="A193" t="str">
            <v>芦山县</v>
          </cell>
          <cell r="B193">
            <v>2661</v>
          </cell>
          <cell r="C193">
            <v>2082</v>
          </cell>
          <cell r="D193">
            <v>2962</v>
          </cell>
          <cell r="E193">
            <v>2041</v>
          </cell>
          <cell r="F193">
            <v>313</v>
          </cell>
          <cell r="G193">
            <v>795</v>
          </cell>
          <cell r="H193">
            <v>25</v>
          </cell>
          <cell r="I193">
            <v>16</v>
          </cell>
          <cell r="J193">
            <v>0</v>
          </cell>
        </row>
        <row r="194">
          <cell r="A194" t="str">
            <v>宝兴县</v>
          </cell>
          <cell r="B194">
            <v>1965</v>
          </cell>
          <cell r="C194">
            <v>1900</v>
          </cell>
          <cell r="D194">
            <v>2369</v>
          </cell>
          <cell r="E194">
            <v>1737</v>
          </cell>
          <cell r="F194">
            <v>582</v>
          </cell>
          <cell r="G194">
            <v>242</v>
          </cell>
          <cell r="H194">
            <v>163</v>
          </cell>
          <cell r="I194">
            <v>0</v>
          </cell>
          <cell r="J194">
            <v>100</v>
          </cell>
        </row>
        <row r="195">
          <cell r="A195" t="str">
            <v>阿坝州</v>
          </cell>
          <cell r="B195">
            <v>309</v>
          </cell>
          <cell r="C195">
            <v>55908</v>
          </cell>
          <cell r="D195">
            <v>65335</v>
          </cell>
          <cell r="E195">
            <v>50540</v>
          </cell>
          <cell r="F195">
            <v>13182</v>
          </cell>
          <cell r="G195">
            <v>5286</v>
          </cell>
          <cell r="H195">
            <v>4149</v>
          </cell>
          <cell r="I195">
            <v>1219</v>
          </cell>
          <cell r="J195">
            <v>214</v>
          </cell>
        </row>
        <row r="196">
          <cell r="A196" t="str">
            <v>阿坝州本级</v>
          </cell>
          <cell r="B196">
            <v>309</v>
          </cell>
          <cell r="C196">
            <v>3180</v>
          </cell>
          <cell r="D196">
            <v>12838</v>
          </cell>
          <cell r="E196">
            <v>2984</v>
          </cell>
          <cell r="F196">
            <v>4738</v>
          </cell>
          <cell r="G196">
            <v>728</v>
          </cell>
          <cell r="H196">
            <v>191</v>
          </cell>
          <cell r="I196">
            <v>5</v>
          </cell>
          <cell r="J196">
            <v>68</v>
          </cell>
        </row>
        <row r="197">
          <cell r="A197" t="str">
            <v>阿坝州区县合计</v>
          </cell>
          <cell r="B197">
            <v>0</v>
          </cell>
          <cell r="C197">
            <v>52728</v>
          </cell>
          <cell r="D197">
            <v>52497</v>
          </cell>
          <cell r="E197">
            <v>47556</v>
          </cell>
          <cell r="F197">
            <v>8444</v>
          </cell>
          <cell r="G197">
            <v>4558</v>
          </cell>
          <cell r="H197">
            <v>3958</v>
          </cell>
          <cell r="I197">
            <v>1214</v>
          </cell>
          <cell r="J197">
            <v>146</v>
          </cell>
        </row>
        <row r="198">
          <cell r="A198" t="str">
            <v>汶川县</v>
          </cell>
          <cell r="B198">
            <v>0</v>
          </cell>
          <cell r="C198">
            <v>4151</v>
          </cell>
          <cell r="D198">
            <v>4733</v>
          </cell>
          <cell r="E198">
            <v>4038</v>
          </cell>
          <cell r="F198">
            <v>569</v>
          </cell>
          <cell r="G198">
            <v>1109</v>
          </cell>
          <cell r="H198">
            <v>113</v>
          </cell>
          <cell r="I198">
            <v>0</v>
          </cell>
          <cell r="J198">
            <v>22</v>
          </cell>
        </row>
        <row r="199">
          <cell r="A199" t="str">
            <v>理县</v>
          </cell>
          <cell r="B199">
            <v>0</v>
          </cell>
          <cell r="C199">
            <v>2529</v>
          </cell>
          <cell r="D199">
            <v>2473</v>
          </cell>
          <cell r="E199">
            <v>2494</v>
          </cell>
          <cell r="F199">
            <v>735</v>
          </cell>
          <cell r="G199">
            <v>113</v>
          </cell>
          <cell r="H199">
            <v>35</v>
          </cell>
          <cell r="I199">
            <v>0</v>
          </cell>
          <cell r="J199">
            <v>12</v>
          </cell>
        </row>
        <row r="200">
          <cell r="A200" t="str">
            <v>茂县</v>
          </cell>
          <cell r="B200">
            <v>0</v>
          </cell>
          <cell r="C200">
            <v>3194</v>
          </cell>
          <cell r="D200">
            <v>4360</v>
          </cell>
          <cell r="E200">
            <v>3121</v>
          </cell>
          <cell r="F200">
            <v>557</v>
          </cell>
          <cell r="G200">
            <v>238</v>
          </cell>
          <cell r="H200">
            <v>73</v>
          </cell>
          <cell r="I200">
            <v>0</v>
          </cell>
          <cell r="J200">
            <v>8</v>
          </cell>
        </row>
        <row r="201">
          <cell r="A201" t="str">
            <v>松潘县</v>
          </cell>
          <cell r="B201">
            <v>0</v>
          </cell>
          <cell r="C201">
            <v>3402</v>
          </cell>
          <cell r="D201">
            <v>4110</v>
          </cell>
          <cell r="E201">
            <v>2918</v>
          </cell>
          <cell r="F201">
            <v>614</v>
          </cell>
          <cell r="G201">
            <v>179</v>
          </cell>
          <cell r="H201">
            <v>484</v>
          </cell>
          <cell r="I201">
            <v>0</v>
          </cell>
          <cell r="J201">
            <v>8</v>
          </cell>
        </row>
        <row r="202">
          <cell r="A202" t="str">
            <v>九寨沟</v>
          </cell>
          <cell r="B202">
            <v>0</v>
          </cell>
          <cell r="C202">
            <v>3165</v>
          </cell>
          <cell r="D202">
            <v>5119</v>
          </cell>
          <cell r="E202">
            <v>2806</v>
          </cell>
          <cell r="F202">
            <v>671</v>
          </cell>
          <cell r="G202">
            <v>476</v>
          </cell>
          <cell r="H202">
            <v>135</v>
          </cell>
          <cell r="I202">
            <v>224</v>
          </cell>
          <cell r="J202">
            <v>20</v>
          </cell>
        </row>
        <row r="203">
          <cell r="A203" t="str">
            <v>金川县</v>
          </cell>
          <cell r="B203">
            <v>0</v>
          </cell>
          <cell r="C203">
            <v>5064</v>
          </cell>
          <cell r="D203">
            <v>3435</v>
          </cell>
          <cell r="E203">
            <v>5005</v>
          </cell>
          <cell r="F203">
            <v>403</v>
          </cell>
          <cell r="G203">
            <v>372</v>
          </cell>
          <cell r="H203">
            <v>59</v>
          </cell>
          <cell r="I203">
            <v>0</v>
          </cell>
          <cell r="J203">
            <v>28</v>
          </cell>
        </row>
        <row r="204">
          <cell r="A204" t="str">
            <v>小金县</v>
          </cell>
          <cell r="B204">
            <v>0</v>
          </cell>
          <cell r="C204">
            <v>3318</v>
          </cell>
          <cell r="D204">
            <v>3555</v>
          </cell>
          <cell r="E204">
            <v>3258</v>
          </cell>
          <cell r="F204">
            <v>536</v>
          </cell>
          <cell r="G204">
            <v>418</v>
          </cell>
          <cell r="H204">
            <v>60</v>
          </cell>
          <cell r="I204">
            <v>0</v>
          </cell>
          <cell r="J204">
            <v>0</v>
          </cell>
        </row>
        <row r="205">
          <cell r="A205" t="str">
            <v>黑水县</v>
          </cell>
          <cell r="B205">
            <v>0</v>
          </cell>
          <cell r="C205">
            <v>3714</v>
          </cell>
          <cell r="D205">
            <v>4651</v>
          </cell>
          <cell r="E205">
            <v>3055</v>
          </cell>
          <cell r="F205">
            <v>572</v>
          </cell>
          <cell r="G205">
            <v>103</v>
          </cell>
          <cell r="H205">
            <v>659</v>
          </cell>
          <cell r="I205">
            <v>0</v>
          </cell>
          <cell r="J205">
            <v>8</v>
          </cell>
        </row>
        <row r="206">
          <cell r="A206" t="str">
            <v>马尔康</v>
          </cell>
          <cell r="B206">
            <v>0</v>
          </cell>
          <cell r="C206">
            <v>4263</v>
          </cell>
          <cell r="D206">
            <v>4594</v>
          </cell>
          <cell r="E206">
            <v>3695</v>
          </cell>
          <cell r="F206">
            <v>663</v>
          </cell>
          <cell r="G206">
            <v>275</v>
          </cell>
          <cell r="H206">
            <v>568</v>
          </cell>
          <cell r="I206">
            <v>0</v>
          </cell>
          <cell r="J206">
            <v>0</v>
          </cell>
        </row>
        <row r="207">
          <cell r="A207" t="str">
            <v>壤塘县</v>
          </cell>
          <cell r="B207">
            <v>0</v>
          </cell>
          <cell r="C207">
            <v>3784</v>
          </cell>
          <cell r="D207">
            <v>3280</v>
          </cell>
          <cell r="E207">
            <v>3312</v>
          </cell>
          <cell r="F207">
            <v>342</v>
          </cell>
          <cell r="G207">
            <v>490</v>
          </cell>
          <cell r="H207">
            <v>472</v>
          </cell>
          <cell r="I207">
            <v>0</v>
          </cell>
          <cell r="J207">
            <v>0</v>
          </cell>
        </row>
        <row r="208">
          <cell r="A208" t="str">
            <v>阿坝县</v>
          </cell>
          <cell r="B208">
            <v>0</v>
          </cell>
          <cell r="C208">
            <v>6218</v>
          </cell>
          <cell r="D208">
            <v>3175</v>
          </cell>
          <cell r="E208">
            <v>5982</v>
          </cell>
          <cell r="F208">
            <v>449</v>
          </cell>
          <cell r="G208">
            <v>314</v>
          </cell>
          <cell r="H208">
            <v>236</v>
          </cell>
          <cell r="I208">
            <v>0</v>
          </cell>
          <cell r="J208">
            <v>0</v>
          </cell>
        </row>
        <row r="209">
          <cell r="A209" t="str">
            <v>若尔盖</v>
          </cell>
          <cell r="B209">
            <v>0</v>
          </cell>
          <cell r="C209">
            <v>6453</v>
          </cell>
          <cell r="D209">
            <v>5127</v>
          </cell>
          <cell r="E209">
            <v>5775</v>
          </cell>
          <cell r="F209">
            <v>1521</v>
          </cell>
          <cell r="G209">
            <v>201</v>
          </cell>
          <cell r="H209">
            <v>476</v>
          </cell>
          <cell r="I209">
            <v>202</v>
          </cell>
          <cell r="J209">
            <v>0</v>
          </cell>
        </row>
        <row r="210">
          <cell r="A210" t="str">
            <v>红原县</v>
          </cell>
          <cell r="B210">
            <v>0</v>
          </cell>
          <cell r="C210">
            <v>3383</v>
          </cell>
          <cell r="D210">
            <v>3688</v>
          </cell>
          <cell r="E210">
            <v>2030</v>
          </cell>
          <cell r="F210">
            <v>812</v>
          </cell>
          <cell r="G210">
            <v>270</v>
          </cell>
          <cell r="H210">
            <v>588</v>
          </cell>
          <cell r="I210">
            <v>765</v>
          </cell>
          <cell r="J210">
            <v>40</v>
          </cell>
        </row>
        <row r="211">
          <cell r="A211" t="str">
            <v>卧龙特区</v>
          </cell>
          <cell r="B211">
            <v>0</v>
          </cell>
          <cell r="C211">
            <v>90</v>
          </cell>
          <cell r="D211">
            <v>197</v>
          </cell>
          <cell r="E211">
            <v>67</v>
          </cell>
          <cell r="F211">
            <v>0</v>
          </cell>
          <cell r="G211">
            <v>0</v>
          </cell>
          <cell r="H211">
            <v>0</v>
          </cell>
          <cell r="I211">
            <v>23</v>
          </cell>
          <cell r="J211">
            <v>0</v>
          </cell>
        </row>
        <row r="212">
          <cell r="A212" t="str">
            <v>甘孜州</v>
          </cell>
          <cell r="B212">
            <v>66057</v>
          </cell>
          <cell r="C212">
            <v>58372</v>
          </cell>
          <cell r="D212">
            <v>83699</v>
          </cell>
          <cell r="E212">
            <v>47789</v>
          </cell>
          <cell r="F212">
            <v>12990</v>
          </cell>
          <cell r="G212">
            <v>20418</v>
          </cell>
          <cell r="H212">
            <v>7417</v>
          </cell>
          <cell r="I212">
            <v>3166</v>
          </cell>
          <cell r="J212">
            <v>1235</v>
          </cell>
        </row>
        <row r="213">
          <cell r="A213" t="str">
            <v>甘孜州本级</v>
          </cell>
          <cell r="B213">
            <v>17176</v>
          </cell>
          <cell r="C213">
            <v>5194</v>
          </cell>
          <cell r="D213">
            <v>7714</v>
          </cell>
          <cell r="E213">
            <v>4525</v>
          </cell>
          <cell r="F213">
            <v>2642</v>
          </cell>
          <cell r="G213">
            <v>622</v>
          </cell>
          <cell r="H213">
            <v>573</v>
          </cell>
          <cell r="I213">
            <v>96</v>
          </cell>
          <cell r="J213">
            <v>39</v>
          </cell>
        </row>
        <row r="214">
          <cell r="A214" t="str">
            <v>甘孜州区县合计</v>
          </cell>
          <cell r="B214">
            <v>48881</v>
          </cell>
          <cell r="C214">
            <v>53178</v>
          </cell>
          <cell r="D214">
            <v>75985</v>
          </cell>
          <cell r="E214">
            <v>43264</v>
          </cell>
          <cell r="F214">
            <v>10348</v>
          </cell>
          <cell r="G214">
            <v>19796</v>
          </cell>
          <cell r="H214">
            <v>6844</v>
          </cell>
          <cell r="I214">
            <v>3070</v>
          </cell>
          <cell r="J214">
            <v>1196</v>
          </cell>
        </row>
        <row r="215">
          <cell r="A215" t="str">
            <v>康定县</v>
          </cell>
          <cell r="B215">
            <v>4484</v>
          </cell>
          <cell r="C215">
            <v>4755</v>
          </cell>
          <cell r="D215">
            <v>5939</v>
          </cell>
          <cell r="E215">
            <v>4445</v>
          </cell>
          <cell r="F215">
            <v>356</v>
          </cell>
          <cell r="G215">
            <v>989</v>
          </cell>
          <cell r="H215">
            <v>290</v>
          </cell>
          <cell r="I215">
            <v>20</v>
          </cell>
          <cell r="J215">
            <v>1</v>
          </cell>
        </row>
        <row r="216">
          <cell r="A216" t="str">
            <v>泸定县</v>
          </cell>
          <cell r="B216">
            <v>3184</v>
          </cell>
          <cell r="C216">
            <v>2275</v>
          </cell>
          <cell r="D216">
            <v>2805</v>
          </cell>
          <cell r="E216">
            <v>2150</v>
          </cell>
          <cell r="F216">
            <v>636</v>
          </cell>
          <cell r="G216">
            <v>805</v>
          </cell>
          <cell r="H216">
            <v>60</v>
          </cell>
          <cell r="I216">
            <v>65</v>
          </cell>
          <cell r="J216">
            <v>0</v>
          </cell>
        </row>
        <row r="217">
          <cell r="A217" t="str">
            <v>丹巴县</v>
          </cell>
          <cell r="B217">
            <v>2827</v>
          </cell>
          <cell r="C217">
            <v>3154</v>
          </cell>
          <cell r="D217">
            <v>3793</v>
          </cell>
          <cell r="E217">
            <v>3091</v>
          </cell>
          <cell r="F217">
            <v>563</v>
          </cell>
          <cell r="G217">
            <v>548</v>
          </cell>
          <cell r="H217">
            <v>48</v>
          </cell>
          <cell r="I217">
            <v>15</v>
          </cell>
          <cell r="J217">
            <v>222</v>
          </cell>
        </row>
        <row r="218">
          <cell r="A218" t="str">
            <v>九龙县</v>
          </cell>
          <cell r="B218">
            <v>2342</v>
          </cell>
          <cell r="C218">
            <v>4555</v>
          </cell>
          <cell r="D218">
            <v>4581</v>
          </cell>
          <cell r="E218">
            <v>4502</v>
          </cell>
          <cell r="F218">
            <v>566</v>
          </cell>
          <cell r="G218">
            <v>500</v>
          </cell>
          <cell r="H218">
            <v>43</v>
          </cell>
          <cell r="I218">
            <v>10</v>
          </cell>
          <cell r="J218">
            <v>424</v>
          </cell>
        </row>
        <row r="219">
          <cell r="A219" t="str">
            <v>雅江县</v>
          </cell>
          <cell r="B219">
            <v>2345</v>
          </cell>
          <cell r="C219">
            <v>3070</v>
          </cell>
          <cell r="D219">
            <v>4468</v>
          </cell>
          <cell r="E219">
            <v>1826</v>
          </cell>
          <cell r="F219">
            <v>394</v>
          </cell>
          <cell r="G219">
            <v>780</v>
          </cell>
          <cell r="H219">
            <v>1244</v>
          </cell>
          <cell r="I219">
            <v>0</v>
          </cell>
          <cell r="J219">
            <v>0</v>
          </cell>
        </row>
        <row r="220">
          <cell r="A220" t="str">
            <v>道孚县</v>
          </cell>
          <cell r="B220">
            <v>2760</v>
          </cell>
          <cell r="C220">
            <v>1517</v>
          </cell>
          <cell r="D220">
            <v>3149</v>
          </cell>
          <cell r="E220">
            <v>1412</v>
          </cell>
          <cell r="F220">
            <v>1134</v>
          </cell>
          <cell r="G220">
            <v>417</v>
          </cell>
          <cell r="H220">
            <v>85</v>
          </cell>
          <cell r="I220">
            <v>20</v>
          </cell>
          <cell r="J220">
            <v>1</v>
          </cell>
        </row>
        <row r="221">
          <cell r="A221" t="str">
            <v>炉霍县</v>
          </cell>
          <cell r="B221">
            <v>2095</v>
          </cell>
          <cell r="C221">
            <v>1909</v>
          </cell>
          <cell r="D221">
            <v>3225</v>
          </cell>
          <cell r="E221">
            <v>1830</v>
          </cell>
          <cell r="F221">
            <v>1063</v>
          </cell>
          <cell r="G221">
            <v>201</v>
          </cell>
          <cell r="H221">
            <v>39</v>
          </cell>
          <cell r="I221">
            <v>40</v>
          </cell>
          <cell r="J221">
            <v>1</v>
          </cell>
        </row>
        <row r="222">
          <cell r="A222" t="str">
            <v>甘孜县</v>
          </cell>
          <cell r="B222">
            <v>3626</v>
          </cell>
          <cell r="C222">
            <v>2766</v>
          </cell>
          <cell r="D222">
            <v>3341</v>
          </cell>
          <cell r="E222">
            <v>2236</v>
          </cell>
          <cell r="F222">
            <v>372</v>
          </cell>
          <cell r="G222">
            <v>413</v>
          </cell>
          <cell r="H222">
            <v>483</v>
          </cell>
          <cell r="I222">
            <v>47</v>
          </cell>
          <cell r="J222">
            <v>1</v>
          </cell>
        </row>
        <row r="223">
          <cell r="A223" t="str">
            <v>新龙县</v>
          </cell>
          <cell r="B223">
            <v>1818</v>
          </cell>
          <cell r="C223">
            <v>2391</v>
          </cell>
          <cell r="D223">
            <v>3652</v>
          </cell>
          <cell r="E223">
            <v>1522</v>
          </cell>
          <cell r="F223">
            <v>487</v>
          </cell>
          <cell r="G223">
            <v>533</v>
          </cell>
          <cell r="H223">
            <v>854</v>
          </cell>
          <cell r="I223">
            <v>15</v>
          </cell>
          <cell r="J223">
            <v>1</v>
          </cell>
        </row>
        <row r="224">
          <cell r="A224" t="str">
            <v>德格县</v>
          </cell>
          <cell r="B224">
            <v>2572</v>
          </cell>
          <cell r="C224">
            <v>3017</v>
          </cell>
          <cell r="D224">
            <v>3048</v>
          </cell>
          <cell r="E224">
            <v>2866</v>
          </cell>
          <cell r="F224">
            <v>296</v>
          </cell>
          <cell r="G224">
            <v>319</v>
          </cell>
          <cell r="H224">
            <v>86</v>
          </cell>
          <cell r="I224">
            <v>65</v>
          </cell>
          <cell r="J224">
            <v>2</v>
          </cell>
        </row>
        <row r="225">
          <cell r="A225" t="str">
            <v>白玉县</v>
          </cell>
          <cell r="B225">
            <v>1803</v>
          </cell>
          <cell r="C225">
            <v>3131</v>
          </cell>
          <cell r="D225">
            <v>3001</v>
          </cell>
          <cell r="E225">
            <v>2981</v>
          </cell>
          <cell r="F225">
            <v>436</v>
          </cell>
          <cell r="G225">
            <v>295</v>
          </cell>
          <cell r="H225">
            <v>135</v>
          </cell>
          <cell r="I225">
            <v>15</v>
          </cell>
          <cell r="J225">
            <v>2</v>
          </cell>
        </row>
        <row r="226">
          <cell r="A226" t="str">
            <v>石渠县</v>
          </cell>
          <cell r="B226">
            <v>3513</v>
          </cell>
          <cell r="C226">
            <v>4991</v>
          </cell>
          <cell r="D226">
            <v>5209</v>
          </cell>
          <cell r="E226">
            <v>4323</v>
          </cell>
          <cell r="F226">
            <v>729</v>
          </cell>
          <cell r="G226">
            <v>641</v>
          </cell>
          <cell r="H226">
            <v>668</v>
          </cell>
          <cell r="I226">
            <v>0</v>
          </cell>
          <cell r="J226">
            <v>63</v>
          </cell>
        </row>
        <row r="227">
          <cell r="A227" t="str">
            <v>色达县</v>
          </cell>
          <cell r="B227">
            <v>2591</v>
          </cell>
          <cell r="C227">
            <v>3573</v>
          </cell>
          <cell r="D227">
            <v>4805</v>
          </cell>
          <cell r="E227">
            <v>1607</v>
          </cell>
          <cell r="F227">
            <v>205</v>
          </cell>
          <cell r="G227">
            <v>1210</v>
          </cell>
          <cell r="H227">
            <v>1010</v>
          </cell>
          <cell r="I227">
            <v>956</v>
          </cell>
          <cell r="J227">
            <v>12</v>
          </cell>
        </row>
        <row r="228">
          <cell r="A228" t="str">
            <v>理塘县</v>
          </cell>
          <cell r="B228">
            <v>4793</v>
          </cell>
          <cell r="C228">
            <v>4955</v>
          </cell>
          <cell r="D228">
            <v>5640</v>
          </cell>
          <cell r="E228">
            <v>3369</v>
          </cell>
          <cell r="F228">
            <v>1576</v>
          </cell>
          <cell r="G228">
            <v>494</v>
          </cell>
          <cell r="H228">
            <v>909</v>
          </cell>
          <cell r="I228">
            <v>677</v>
          </cell>
          <cell r="J228">
            <v>61</v>
          </cell>
        </row>
        <row r="229">
          <cell r="A229" t="str">
            <v>巴塘县</v>
          </cell>
          <cell r="B229">
            <v>2736</v>
          </cell>
          <cell r="C229">
            <v>967</v>
          </cell>
          <cell r="D229">
            <v>2427</v>
          </cell>
          <cell r="E229">
            <v>692</v>
          </cell>
          <cell r="F229">
            <v>380</v>
          </cell>
          <cell r="G229">
            <v>349</v>
          </cell>
          <cell r="H229">
            <v>255</v>
          </cell>
          <cell r="I229">
            <v>20</v>
          </cell>
          <cell r="J229">
            <v>0</v>
          </cell>
        </row>
        <row r="230">
          <cell r="A230" t="str">
            <v>乡城县</v>
          </cell>
          <cell r="B230">
            <v>1611</v>
          </cell>
          <cell r="C230">
            <v>2149</v>
          </cell>
          <cell r="D230">
            <v>7491</v>
          </cell>
          <cell r="E230">
            <v>1597</v>
          </cell>
          <cell r="F230">
            <v>508</v>
          </cell>
          <cell r="G230">
            <v>5286</v>
          </cell>
          <cell r="H230">
            <v>252</v>
          </cell>
          <cell r="I230">
            <v>300</v>
          </cell>
          <cell r="J230">
            <v>401</v>
          </cell>
        </row>
        <row r="231">
          <cell r="A231" t="str">
            <v>稻城县</v>
          </cell>
          <cell r="B231">
            <v>2350</v>
          </cell>
          <cell r="C231">
            <v>1571</v>
          </cell>
          <cell r="D231">
            <v>2822</v>
          </cell>
          <cell r="E231">
            <v>1312</v>
          </cell>
          <cell r="F231">
            <v>239</v>
          </cell>
          <cell r="G231">
            <v>666</v>
          </cell>
          <cell r="H231">
            <v>239</v>
          </cell>
          <cell r="I231">
            <v>20</v>
          </cell>
          <cell r="J231">
            <v>4</v>
          </cell>
        </row>
        <row r="232">
          <cell r="A232" t="str">
            <v>得荣县</v>
          </cell>
          <cell r="B232">
            <v>1431</v>
          </cell>
          <cell r="C232">
            <v>2432</v>
          </cell>
          <cell r="D232">
            <v>6589</v>
          </cell>
          <cell r="E232">
            <v>1503</v>
          </cell>
          <cell r="F232">
            <v>408</v>
          </cell>
          <cell r="G232">
            <v>5350</v>
          </cell>
          <cell r="H232">
            <v>144</v>
          </cell>
          <cell r="I232">
            <v>785</v>
          </cell>
          <cell r="J232">
            <v>0</v>
          </cell>
        </row>
        <row r="233">
          <cell r="A233" t="str">
            <v>凉山州</v>
          </cell>
          <cell r="B233">
            <v>102720</v>
          </cell>
          <cell r="C233">
            <v>128955</v>
          </cell>
          <cell r="D233">
            <v>155364</v>
          </cell>
          <cell r="E233">
            <v>106635</v>
          </cell>
          <cell r="F233">
            <v>19451</v>
          </cell>
          <cell r="G233">
            <v>31206</v>
          </cell>
          <cell r="H233">
            <v>14288</v>
          </cell>
          <cell r="I233">
            <v>8032</v>
          </cell>
          <cell r="J233">
            <v>4181</v>
          </cell>
        </row>
        <row r="234">
          <cell r="A234" t="str">
            <v>凉山州本级</v>
          </cell>
          <cell r="B234">
            <v>16841</v>
          </cell>
          <cell r="C234">
            <v>17260</v>
          </cell>
          <cell r="D234">
            <v>20246</v>
          </cell>
          <cell r="E234">
            <v>9516</v>
          </cell>
          <cell r="F234">
            <v>4360</v>
          </cell>
          <cell r="G234">
            <v>1629</v>
          </cell>
          <cell r="H234">
            <v>316</v>
          </cell>
          <cell r="I234">
            <v>7428</v>
          </cell>
          <cell r="J234">
            <v>245</v>
          </cell>
        </row>
        <row r="235">
          <cell r="A235" t="str">
            <v>凉山州区县合计</v>
          </cell>
          <cell r="B235">
            <v>85879</v>
          </cell>
          <cell r="C235">
            <v>111695</v>
          </cell>
          <cell r="D235">
            <v>135118</v>
          </cell>
          <cell r="E235">
            <v>97119</v>
          </cell>
          <cell r="F235">
            <v>15091</v>
          </cell>
          <cell r="G235">
            <v>29577</v>
          </cell>
          <cell r="H235">
            <v>13972</v>
          </cell>
          <cell r="I235">
            <v>604</v>
          </cell>
          <cell r="J235">
            <v>3936</v>
          </cell>
        </row>
        <row r="236">
          <cell r="A236" t="str">
            <v>西昌市</v>
          </cell>
          <cell r="B236">
            <v>15350</v>
          </cell>
          <cell r="C236">
            <v>11798</v>
          </cell>
          <cell r="D236">
            <v>14933</v>
          </cell>
          <cell r="E236">
            <v>11247</v>
          </cell>
          <cell r="F236">
            <v>1718</v>
          </cell>
          <cell r="G236">
            <v>2945</v>
          </cell>
          <cell r="H236">
            <v>330</v>
          </cell>
          <cell r="I236">
            <v>221</v>
          </cell>
          <cell r="J236">
            <v>13</v>
          </cell>
        </row>
        <row r="237">
          <cell r="A237" t="str">
            <v>木里县</v>
          </cell>
          <cell r="B237">
            <v>4283</v>
          </cell>
          <cell r="C237">
            <v>6204</v>
          </cell>
          <cell r="D237">
            <v>6104</v>
          </cell>
          <cell r="E237">
            <v>5252</v>
          </cell>
          <cell r="F237">
            <v>1733</v>
          </cell>
          <cell r="G237">
            <v>472</v>
          </cell>
          <cell r="H237">
            <v>952</v>
          </cell>
          <cell r="I237">
            <v>0</v>
          </cell>
          <cell r="J237">
            <v>6</v>
          </cell>
        </row>
        <row r="238">
          <cell r="A238" t="str">
            <v>盐源县</v>
          </cell>
          <cell r="B238">
            <v>5672</v>
          </cell>
          <cell r="C238">
            <v>7187</v>
          </cell>
          <cell r="D238">
            <v>10154</v>
          </cell>
          <cell r="E238">
            <v>5969</v>
          </cell>
          <cell r="F238">
            <v>1542</v>
          </cell>
          <cell r="G238">
            <v>1610</v>
          </cell>
          <cell r="H238">
            <v>1203</v>
          </cell>
          <cell r="I238">
            <v>15</v>
          </cell>
          <cell r="J238">
            <v>2</v>
          </cell>
        </row>
        <row r="239">
          <cell r="A239" t="str">
            <v>德昌县</v>
          </cell>
          <cell r="B239">
            <v>4448</v>
          </cell>
          <cell r="C239">
            <v>6363</v>
          </cell>
          <cell r="D239">
            <v>6009</v>
          </cell>
          <cell r="E239">
            <v>6252</v>
          </cell>
          <cell r="F239">
            <v>654</v>
          </cell>
          <cell r="G239">
            <v>1536</v>
          </cell>
          <cell r="H239">
            <v>65</v>
          </cell>
          <cell r="I239">
            <v>46</v>
          </cell>
          <cell r="J239">
            <v>10</v>
          </cell>
        </row>
        <row r="240">
          <cell r="A240" t="str">
            <v>会理县</v>
          </cell>
          <cell r="B240">
            <v>7013</v>
          </cell>
          <cell r="C240">
            <v>9464</v>
          </cell>
          <cell r="D240">
            <v>17373</v>
          </cell>
          <cell r="E240">
            <v>8388</v>
          </cell>
          <cell r="F240">
            <v>665</v>
          </cell>
          <cell r="G240">
            <v>5534</v>
          </cell>
          <cell r="H240">
            <v>1050</v>
          </cell>
          <cell r="I240">
            <v>26</v>
          </cell>
          <cell r="J240">
            <v>3812</v>
          </cell>
        </row>
        <row r="241">
          <cell r="A241" t="str">
            <v>会东县</v>
          </cell>
          <cell r="B241">
            <v>5280</v>
          </cell>
          <cell r="C241">
            <v>10773</v>
          </cell>
          <cell r="D241">
            <v>13714</v>
          </cell>
          <cell r="E241">
            <v>10669</v>
          </cell>
          <cell r="F241">
            <v>849</v>
          </cell>
          <cell r="G241">
            <v>6900</v>
          </cell>
          <cell r="H241">
            <v>59</v>
          </cell>
          <cell r="I241">
            <v>45</v>
          </cell>
          <cell r="J241">
            <v>5</v>
          </cell>
        </row>
        <row r="242">
          <cell r="A242" t="str">
            <v>宁南县</v>
          </cell>
          <cell r="B242">
            <v>3958</v>
          </cell>
          <cell r="C242">
            <v>6161</v>
          </cell>
          <cell r="D242">
            <v>6235</v>
          </cell>
          <cell r="E242">
            <v>5674</v>
          </cell>
          <cell r="F242">
            <v>417</v>
          </cell>
          <cell r="G242">
            <v>929</v>
          </cell>
          <cell r="H242">
            <v>384</v>
          </cell>
          <cell r="I242">
            <v>103</v>
          </cell>
          <cell r="J242">
            <v>8</v>
          </cell>
        </row>
        <row r="243">
          <cell r="A243" t="str">
            <v>普格县</v>
          </cell>
          <cell r="B243">
            <v>2672</v>
          </cell>
          <cell r="C243">
            <v>5457</v>
          </cell>
          <cell r="D243">
            <v>5858</v>
          </cell>
          <cell r="E243">
            <v>4600</v>
          </cell>
          <cell r="F243">
            <v>380</v>
          </cell>
          <cell r="G243">
            <v>816</v>
          </cell>
          <cell r="H243">
            <v>857</v>
          </cell>
          <cell r="I243">
            <v>0</v>
          </cell>
          <cell r="J243">
            <v>0</v>
          </cell>
        </row>
        <row r="244">
          <cell r="A244" t="str">
            <v>布拖县</v>
          </cell>
          <cell r="B244">
            <v>3411</v>
          </cell>
          <cell r="C244">
            <v>5193</v>
          </cell>
          <cell r="D244">
            <v>5042</v>
          </cell>
          <cell r="E244">
            <v>3647</v>
          </cell>
          <cell r="F244">
            <v>837</v>
          </cell>
          <cell r="G244">
            <v>478</v>
          </cell>
          <cell r="H244">
            <v>1546</v>
          </cell>
          <cell r="I244">
            <v>0</v>
          </cell>
          <cell r="J244">
            <v>6</v>
          </cell>
        </row>
        <row r="245">
          <cell r="A245" t="str">
            <v>金阳县</v>
          </cell>
          <cell r="B245">
            <v>2628</v>
          </cell>
          <cell r="C245">
            <v>4122</v>
          </cell>
          <cell r="D245">
            <v>5146</v>
          </cell>
          <cell r="E245">
            <v>3377</v>
          </cell>
          <cell r="F245">
            <v>669</v>
          </cell>
          <cell r="G245">
            <v>979</v>
          </cell>
          <cell r="H245">
            <v>745</v>
          </cell>
          <cell r="I245">
            <v>0</v>
          </cell>
          <cell r="J245">
            <v>3</v>
          </cell>
        </row>
        <row r="246">
          <cell r="A246" t="str">
            <v>昭觉县</v>
          </cell>
          <cell r="B246">
            <v>3894</v>
          </cell>
          <cell r="C246">
            <v>6056</v>
          </cell>
          <cell r="D246">
            <v>7245</v>
          </cell>
          <cell r="E246">
            <v>4304</v>
          </cell>
          <cell r="F246">
            <v>405</v>
          </cell>
          <cell r="G246">
            <v>747</v>
          </cell>
          <cell r="H246">
            <v>1752</v>
          </cell>
          <cell r="I246">
            <v>0</v>
          </cell>
          <cell r="J246">
            <v>46</v>
          </cell>
        </row>
        <row r="247">
          <cell r="A247" t="str">
            <v>喜德县</v>
          </cell>
          <cell r="B247">
            <v>2921</v>
          </cell>
          <cell r="C247">
            <v>4211</v>
          </cell>
          <cell r="D247">
            <v>5028</v>
          </cell>
          <cell r="E247">
            <v>3017</v>
          </cell>
          <cell r="F247">
            <v>472</v>
          </cell>
          <cell r="G247">
            <v>1497</v>
          </cell>
          <cell r="H247">
            <v>1192</v>
          </cell>
          <cell r="I247">
            <v>2</v>
          </cell>
          <cell r="J247">
            <v>1</v>
          </cell>
        </row>
        <row r="248">
          <cell r="A248" t="str">
            <v>冕宁县</v>
          </cell>
          <cell r="B248">
            <v>6758</v>
          </cell>
          <cell r="C248">
            <v>6082</v>
          </cell>
          <cell r="D248">
            <v>7195</v>
          </cell>
          <cell r="E248">
            <v>5853</v>
          </cell>
          <cell r="F248">
            <v>1224</v>
          </cell>
          <cell r="G248">
            <v>833</v>
          </cell>
          <cell r="H248">
            <v>215</v>
          </cell>
          <cell r="I248">
            <v>14</v>
          </cell>
          <cell r="J248">
            <v>14</v>
          </cell>
        </row>
        <row r="249">
          <cell r="A249" t="str">
            <v>越西县</v>
          </cell>
          <cell r="B249">
            <v>5300</v>
          </cell>
          <cell r="C249">
            <v>6721</v>
          </cell>
          <cell r="D249">
            <v>7294</v>
          </cell>
          <cell r="E249">
            <v>5796</v>
          </cell>
          <cell r="F249">
            <v>891</v>
          </cell>
          <cell r="G249">
            <v>458</v>
          </cell>
          <cell r="H249">
            <v>896</v>
          </cell>
          <cell r="I249">
            <v>29</v>
          </cell>
          <cell r="J249">
            <v>1</v>
          </cell>
        </row>
        <row r="250">
          <cell r="A250" t="str">
            <v>甘洛县</v>
          </cell>
          <cell r="B250">
            <v>3385</v>
          </cell>
          <cell r="C250">
            <v>4579</v>
          </cell>
          <cell r="D250">
            <v>5254</v>
          </cell>
          <cell r="E250">
            <v>3708</v>
          </cell>
          <cell r="F250">
            <v>730</v>
          </cell>
          <cell r="G250">
            <v>1880</v>
          </cell>
          <cell r="H250">
            <v>871</v>
          </cell>
          <cell r="I250">
            <v>0</v>
          </cell>
          <cell r="J250">
            <v>1</v>
          </cell>
        </row>
        <row r="251">
          <cell r="A251" t="str">
            <v>美姑县</v>
          </cell>
          <cell r="B251">
            <v>4141</v>
          </cell>
          <cell r="C251">
            <v>5748</v>
          </cell>
          <cell r="D251">
            <v>6146</v>
          </cell>
          <cell r="E251">
            <v>4653</v>
          </cell>
          <cell r="F251">
            <v>1246</v>
          </cell>
          <cell r="G251">
            <v>790</v>
          </cell>
          <cell r="H251">
            <v>1095</v>
          </cell>
          <cell r="I251">
            <v>0</v>
          </cell>
          <cell r="J251">
            <v>1</v>
          </cell>
        </row>
        <row r="252">
          <cell r="A252" t="str">
            <v>雷波县</v>
          </cell>
          <cell r="B252">
            <v>4765</v>
          </cell>
          <cell r="C252">
            <v>5576</v>
          </cell>
          <cell r="D252">
            <v>6388</v>
          </cell>
          <cell r="E252">
            <v>4713</v>
          </cell>
          <cell r="F252">
            <v>659</v>
          </cell>
          <cell r="G252">
            <v>1173</v>
          </cell>
          <cell r="H252">
            <v>760</v>
          </cell>
          <cell r="I252">
            <v>103</v>
          </cell>
          <cell r="J252">
            <v>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填报说明"/>
      <sheetName val="表A 政府平台明细"/>
      <sheetName val="表B 保障性住房明细"/>
      <sheetName val="表C 汇总表"/>
      <sheetName val="表D 8月放款客户"/>
      <sheetName val="表E 修改备忘"/>
      <sheetName val="参数表"/>
      <sheetName val="Sheet1"/>
      <sheetName val="分县数据"/>
      <sheetName val="总表"/>
      <sheetName val="区划对应表"/>
      <sheetName val="有效性列表"/>
      <sheetName val="P1012001"/>
      <sheetName val="C01-1"/>
      <sheetName val="基础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D2" t="str">
            <v>1501 机关法人</v>
          </cell>
        </row>
        <row r="3">
          <cell r="D3" t="str">
            <v>1502 企业法人</v>
          </cell>
        </row>
        <row r="4">
          <cell r="D4" t="str">
            <v>1503 事业单位法人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C01-1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2007"/>
      <sheetName val="国家"/>
      <sheetName val="公路里程"/>
      <sheetName val="L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7"/>
      <sheetName val="2008"/>
      <sheetName val="第6行"/>
      <sheetName val="动态分析报表"/>
      <sheetName val="区划对应表"/>
      <sheetName val="中央"/>
      <sheetName val="P1012001"/>
      <sheetName val="C01-1"/>
      <sheetName val="Sheet1"/>
      <sheetName val="总表"/>
      <sheetName val="经费权重"/>
      <sheetName val="基础数据"/>
      <sheetName val="参数表"/>
      <sheetName val="国家"/>
      <sheetName val="分县数据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1-4余额表"/>
    </sheetNames>
    <sheetDataSet>
      <sheetData sheetId="0">
        <row r="10">
          <cell r="A10" t="str">
            <v xml:space="preserve">  四川省区县合计</v>
          </cell>
          <cell r="B10">
            <v>6000118</v>
          </cell>
          <cell r="C10">
            <v>4134528</v>
          </cell>
          <cell r="D10">
            <v>697956</v>
          </cell>
          <cell r="E10">
            <v>1362750</v>
          </cell>
          <cell r="F10">
            <v>539566</v>
          </cell>
          <cell r="G10">
            <v>231954</v>
          </cell>
          <cell r="H10">
            <v>56992</v>
          </cell>
          <cell r="I10">
            <v>397896</v>
          </cell>
          <cell r="J10">
            <v>84706</v>
          </cell>
          <cell r="K10">
            <v>317917</v>
          </cell>
          <cell r="L10">
            <v>28600</v>
          </cell>
          <cell r="M10">
            <v>416191</v>
          </cell>
          <cell r="N10">
            <v>1865590</v>
          </cell>
          <cell r="O10">
            <v>307183</v>
          </cell>
          <cell r="P10">
            <v>823434</v>
          </cell>
          <cell r="Q10">
            <v>249067</v>
          </cell>
          <cell r="R10">
            <v>305083</v>
          </cell>
          <cell r="S10">
            <v>132271</v>
          </cell>
          <cell r="T10">
            <v>48552</v>
          </cell>
          <cell r="U10">
            <v>14863415</v>
          </cell>
          <cell r="V10">
            <v>2706025</v>
          </cell>
          <cell r="W10">
            <v>0</v>
          </cell>
          <cell r="X10">
            <v>23083</v>
          </cell>
          <cell r="Y10">
            <v>1031412</v>
          </cell>
          <cell r="Z10">
            <v>2636731</v>
          </cell>
          <cell r="AA10">
            <v>152688</v>
          </cell>
          <cell r="AB10">
            <v>213509</v>
          </cell>
          <cell r="AC10">
            <v>2389739</v>
          </cell>
          <cell r="AD10">
            <v>873882</v>
          </cell>
          <cell r="AE10">
            <v>582751</v>
          </cell>
          <cell r="AF10">
            <v>1083607</v>
          </cell>
          <cell r="AG10">
            <v>1537812</v>
          </cell>
          <cell r="AH10">
            <v>377395</v>
          </cell>
          <cell r="AI10">
            <v>846343</v>
          </cell>
          <cell r="AJ10">
            <v>408438</v>
          </cell>
        </row>
        <row r="11">
          <cell r="A11" t="str">
            <v xml:space="preserve">    成都市</v>
          </cell>
          <cell r="B11">
            <v>2863772</v>
          </cell>
          <cell r="C11">
            <v>2016175</v>
          </cell>
          <cell r="D11">
            <v>225315</v>
          </cell>
          <cell r="E11">
            <v>753361</v>
          </cell>
          <cell r="F11">
            <v>284071</v>
          </cell>
          <cell r="G11">
            <v>91816</v>
          </cell>
          <cell r="H11">
            <v>2592</v>
          </cell>
          <cell r="I11">
            <v>179060</v>
          </cell>
          <cell r="J11">
            <v>62713</v>
          </cell>
          <cell r="K11">
            <v>190958</v>
          </cell>
          <cell r="L11">
            <v>0</v>
          </cell>
          <cell r="M11">
            <v>226289</v>
          </cell>
          <cell r="N11">
            <v>847597</v>
          </cell>
          <cell r="O11">
            <v>98874</v>
          </cell>
          <cell r="P11">
            <v>428357</v>
          </cell>
          <cell r="Q11">
            <v>100694</v>
          </cell>
          <cell r="R11">
            <v>130886</v>
          </cell>
          <cell r="S11">
            <v>70006</v>
          </cell>
          <cell r="T11">
            <v>18780</v>
          </cell>
          <cell r="U11">
            <v>3560453</v>
          </cell>
          <cell r="V11">
            <v>784633</v>
          </cell>
          <cell r="W11">
            <v>0</v>
          </cell>
          <cell r="X11">
            <v>5510</v>
          </cell>
          <cell r="Y11">
            <v>305634</v>
          </cell>
          <cell r="Z11">
            <v>494837</v>
          </cell>
          <cell r="AA11">
            <v>61930</v>
          </cell>
          <cell r="AB11">
            <v>73933</v>
          </cell>
          <cell r="AC11">
            <v>321478</v>
          </cell>
          <cell r="AD11">
            <v>162278</v>
          </cell>
          <cell r="AE11">
            <v>62395</v>
          </cell>
          <cell r="AF11">
            <v>523878</v>
          </cell>
          <cell r="AG11">
            <v>217180</v>
          </cell>
          <cell r="AH11">
            <v>47530</v>
          </cell>
          <cell r="AI11">
            <v>467626</v>
          </cell>
          <cell r="AJ11">
            <v>31611</v>
          </cell>
        </row>
        <row r="12">
          <cell r="A12" t="str">
            <v>成都市本级</v>
          </cell>
          <cell r="B12">
            <v>955873</v>
          </cell>
          <cell r="C12">
            <v>602844</v>
          </cell>
          <cell r="D12">
            <v>75302</v>
          </cell>
          <cell r="E12">
            <v>184827</v>
          </cell>
          <cell r="F12">
            <v>67536</v>
          </cell>
          <cell r="G12">
            <v>23830</v>
          </cell>
          <cell r="H12">
            <v>0</v>
          </cell>
          <cell r="I12">
            <v>77585</v>
          </cell>
          <cell r="J12">
            <v>0</v>
          </cell>
          <cell r="K12">
            <v>109663</v>
          </cell>
          <cell r="L12">
            <v>0</v>
          </cell>
          <cell r="M12">
            <v>64101</v>
          </cell>
          <cell r="N12">
            <v>353029</v>
          </cell>
          <cell r="O12">
            <v>43571</v>
          </cell>
          <cell r="P12">
            <v>237519</v>
          </cell>
          <cell r="Q12">
            <v>39308</v>
          </cell>
          <cell r="R12">
            <v>19116</v>
          </cell>
          <cell r="S12">
            <v>12058</v>
          </cell>
          <cell r="T12">
            <v>1457</v>
          </cell>
          <cell r="U12">
            <v>937190</v>
          </cell>
          <cell r="V12">
            <v>288810</v>
          </cell>
          <cell r="W12">
            <v>0</v>
          </cell>
          <cell r="X12">
            <v>1529</v>
          </cell>
          <cell r="Y12">
            <v>84443</v>
          </cell>
          <cell r="Z12">
            <v>45725</v>
          </cell>
          <cell r="AA12">
            <v>21484</v>
          </cell>
          <cell r="AB12">
            <v>45938</v>
          </cell>
          <cell r="AC12">
            <v>132721</v>
          </cell>
          <cell r="AD12">
            <v>40064</v>
          </cell>
          <cell r="AE12">
            <v>5227</v>
          </cell>
          <cell r="AF12">
            <v>122809</v>
          </cell>
          <cell r="AG12">
            <v>34913</v>
          </cell>
          <cell r="AH12">
            <v>5460</v>
          </cell>
          <cell r="AI12">
            <v>123124</v>
          </cell>
          <cell r="AJ12">
            <v>-15057</v>
          </cell>
        </row>
        <row r="13">
          <cell r="A13" t="str">
            <v xml:space="preserve">      成都市区县合计</v>
          </cell>
          <cell r="B13">
            <v>1907899</v>
          </cell>
          <cell r="C13">
            <v>1413331</v>
          </cell>
          <cell r="D13">
            <v>150013</v>
          </cell>
          <cell r="E13">
            <v>568534</v>
          </cell>
          <cell r="F13">
            <v>216535</v>
          </cell>
          <cell r="G13">
            <v>67986</v>
          </cell>
          <cell r="H13">
            <v>2592</v>
          </cell>
          <cell r="I13">
            <v>101475</v>
          </cell>
          <cell r="J13">
            <v>62713</v>
          </cell>
          <cell r="K13">
            <v>81295</v>
          </cell>
          <cell r="L13">
            <v>0</v>
          </cell>
          <cell r="M13">
            <v>162188</v>
          </cell>
          <cell r="N13">
            <v>494568</v>
          </cell>
          <cell r="O13">
            <v>55303</v>
          </cell>
          <cell r="P13">
            <v>190838</v>
          </cell>
          <cell r="Q13">
            <v>61386</v>
          </cell>
          <cell r="R13">
            <v>111770</v>
          </cell>
          <cell r="S13">
            <v>57948</v>
          </cell>
          <cell r="T13">
            <v>17323</v>
          </cell>
          <cell r="U13">
            <v>2623263</v>
          </cell>
          <cell r="V13">
            <v>495823</v>
          </cell>
          <cell r="W13">
            <v>0</v>
          </cell>
          <cell r="X13">
            <v>3981</v>
          </cell>
          <cell r="Y13">
            <v>221191</v>
          </cell>
          <cell r="Z13">
            <v>449112</v>
          </cell>
          <cell r="AA13">
            <v>40446</v>
          </cell>
          <cell r="AB13">
            <v>27995</v>
          </cell>
          <cell r="AC13">
            <v>188757</v>
          </cell>
          <cell r="AD13">
            <v>122214</v>
          </cell>
          <cell r="AE13">
            <v>57168</v>
          </cell>
          <cell r="AF13">
            <v>401069</v>
          </cell>
          <cell r="AG13">
            <v>182267</v>
          </cell>
          <cell r="AH13">
            <v>42070</v>
          </cell>
          <cell r="AI13">
            <v>344502</v>
          </cell>
          <cell r="AJ13">
            <v>46668</v>
          </cell>
        </row>
        <row r="14">
          <cell r="A14" t="str">
            <v>　锦江区</v>
          </cell>
          <cell r="B14">
            <v>153641</v>
          </cell>
          <cell r="C14">
            <v>80458</v>
          </cell>
          <cell r="D14">
            <v>6535</v>
          </cell>
          <cell r="E14">
            <v>37722</v>
          </cell>
          <cell r="F14">
            <v>10591</v>
          </cell>
          <cell r="G14">
            <v>5672</v>
          </cell>
          <cell r="H14">
            <v>0</v>
          </cell>
          <cell r="I14">
            <v>5747</v>
          </cell>
          <cell r="J14">
            <v>458</v>
          </cell>
          <cell r="K14">
            <v>0</v>
          </cell>
          <cell r="L14">
            <v>0</v>
          </cell>
          <cell r="M14">
            <v>13733</v>
          </cell>
          <cell r="N14">
            <v>73183</v>
          </cell>
          <cell r="O14">
            <v>2528</v>
          </cell>
          <cell r="P14">
            <v>1503</v>
          </cell>
          <cell r="Q14">
            <v>7810</v>
          </cell>
          <cell r="R14">
            <v>60020</v>
          </cell>
          <cell r="S14">
            <v>1262</v>
          </cell>
          <cell r="T14">
            <v>60</v>
          </cell>
          <cell r="U14">
            <v>174176</v>
          </cell>
          <cell r="V14">
            <v>36693</v>
          </cell>
          <cell r="W14">
            <v>0</v>
          </cell>
          <cell r="X14">
            <v>1</v>
          </cell>
          <cell r="Y14">
            <v>17121</v>
          </cell>
          <cell r="Z14">
            <v>22457</v>
          </cell>
          <cell r="AA14">
            <v>2694</v>
          </cell>
          <cell r="AB14">
            <v>1585</v>
          </cell>
          <cell r="AC14">
            <v>12975</v>
          </cell>
          <cell r="AD14">
            <v>5031</v>
          </cell>
          <cell r="AE14">
            <v>736</v>
          </cell>
          <cell r="AF14">
            <v>42020</v>
          </cell>
          <cell r="AG14">
            <v>5893</v>
          </cell>
          <cell r="AH14">
            <v>3139</v>
          </cell>
          <cell r="AI14">
            <v>10635</v>
          </cell>
          <cell r="AJ14">
            <v>13196</v>
          </cell>
        </row>
        <row r="15">
          <cell r="A15" t="str">
            <v>　青羊区</v>
          </cell>
          <cell r="B15">
            <v>132341</v>
          </cell>
          <cell r="C15">
            <v>105219</v>
          </cell>
          <cell r="D15">
            <v>7095</v>
          </cell>
          <cell r="E15">
            <v>49675</v>
          </cell>
          <cell r="F15">
            <v>12929</v>
          </cell>
          <cell r="G15">
            <v>7777</v>
          </cell>
          <cell r="H15">
            <v>0</v>
          </cell>
          <cell r="I15">
            <v>8389</v>
          </cell>
          <cell r="J15">
            <v>4257</v>
          </cell>
          <cell r="K15">
            <v>0</v>
          </cell>
          <cell r="L15">
            <v>0</v>
          </cell>
          <cell r="M15">
            <v>15097</v>
          </cell>
          <cell r="N15">
            <v>27122</v>
          </cell>
          <cell r="O15">
            <v>3929</v>
          </cell>
          <cell r="P15">
            <v>2026</v>
          </cell>
          <cell r="Q15">
            <v>1157</v>
          </cell>
          <cell r="R15">
            <v>11110</v>
          </cell>
          <cell r="S15">
            <v>756</v>
          </cell>
          <cell r="T15">
            <v>8144</v>
          </cell>
          <cell r="U15">
            <v>150329</v>
          </cell>
          <cell r="V15">
            <v>32618</v>
          </cell>
          <cell r="W15">
            <v>0</v>
          </cell>
          <cell r="X15">
            <v>378</v>
          </cell>
          <cell r="Y15">
            <v>17381</v>
          </cell>
          <cell r="Z15">
            <v>26246</v>
          </cell>
          <cell r="AA15">
            <v>1808</v>
          </cell>
          <cell r="AB15">
            <v>2016</v>
          </cell>
          <cell r="AC15">
            <v>14953</v>
          </cell>
          <cell r="AD15">
            <v>5582</v>
          </cell>
          <cell r="AE15">
            <v>453</v>
          </cell>
          <cell r="AF15">
            <v>30153</v>
          </cell>
          <cell r="AG15">
            <v>1238</v>
          </cell>
          <cell r="AH15">
            <v>1544</v>
          </cell>
          <cell r="AI15">
            <v>14769</v>
          </cell>
          <cell r="AJ15">
            <v>1190</v>
          </cell>
        </row>
        <row r="16">
          <cell r="A16" t="str">
            <v>　金牛区</v>
          </cell>
          <cell r="B16">
            <v>144095</v>
          </cell>
          <cell r="C16">
            <v>122551</v>
          </cell>
          <cell r="D16">
            <v>10814</v>
          </cell>
          <cell r="E16">
            <v>46317</v>
          </cell>
          <cell r="F16">
            <v>23920</v>
          </cell>
          <cell r="G16">
            <v>7318</v>
          </cell>
          <cell r="H16">
            <v>0</v>
          </cell>
          <cell r="I16">
            <v>9695</v>
          </cell>
          <cell r="J16">
            <v>5835</v>
          </cell>
          <cell r="K16">
            <v>0</v>
          </cell>
          <cell r="L16">
            <v>0</v>
          </cell>
          <cell r="M16">
            <v>18652</v>
          </cell>
          <cell r="N16">
            <v>21544</v>
          </cell>
          <cell r="O16">
            <v>4216</v>
          </cell>
          <cell r="P16">
            <v>1771</v>
          </cell>
          <cell r="Q16">
            <v>1281</v>
          </cell>
          <cell r="R16">
            <v>5863</v>
          </cell>
          <cell r="S16">
            <v>7265</v>
          </cell>
          <cell r="T16">
            <v>1148</v>
          </cell>
          <cell r="U16">
            <v>178500</v>
          </cell>
          <cell r="V16">
            <v>29786</v>
          </cell>
          <cell r="W16">
            <v>0</v>
          </cell>
          <cell r="X16">
            <v>400</v>
          </cell>
          <cell r="Y16">
            <v>19883</v>
          </cell>
          <cell r="Z16">
            <v>24750</v>
          </cell>
          <cell r="AA16">
            <v>3874</v>
          </cell>
          <cell r="AB16">
            <v>1975</v>
          </cell>
          <cell r="AC16">
            <v>14473</v>
          </cell>
          <cell r="AD16">
            <v>5365</v>
          </cell>
          <cell r="AE16">
            <v>546</v>
          </cell>
          <cell r="AF16">
            <v>40573</v>
          </cell>
          <cell r="AG16">
            <v>4954</v>
          </cell>
          <cell r="AH16">
            <v>2795</v>
          </cell>
          <cell r="AI16">
            <v>21500</v>
          </cell>
          <cell r="AJ16">
            <v>7626</v>
          </cell>
        </row>
        <row r="17">
          <cell r="A17" t="str">
            <v>　武侯区</v>
          </cell>
          <cell r="B17">
            <v>157891</v>
          </cell>
          <cell r="C17">
            <v>137834</v>
          </cell>
          <cell r="D17">
            <v>10895</v>
          </cell>
          <cell r="E17">
            <v>54571</v>
          </cell>
          <cell r="F17">
            <v>25313</v>
          </cell>
          <cell r="G17">
            <v>5509</v>
          </cell>
          <cell r="H17">
            <v>0</v>
          </cell>
          <cell r="I17">
            <v>9423</v>
          </cell>
          <cell r="J17">
            <v>13050</v>
          </cell>
          <cell r="K17">
            <v>0</v>
          </cell>
          <cell r="L17">
            <v>0</v>
          </cell>
          <cell r="M17">
            <v>19073</v>
          </cell>
          <cell r="N17">
            <v>20057</v>
          </cell>
          <cell r="O17">
            <v>4119</v>
          </cell>
          <cell r="P17">
            <v>3111</v>
          </cell>
          <cell r="Q17">
            <v>1218</v>
          </cell>
          <cell r="R17">
            <v>8562</v>
          </cell>
          <cell r="S17">
            <v>1921</v>
          </cell>
          <cell r="T17">
            <v>1126</v>
          </cell>
          <cell r="U17">
            <v>209642</v>
          </cell>
          <cell r="V17">
            <v>47576</v>
          </cell>
          <cell r="W17">
            <v>0</v>
          </cell>
          <cell r="X17">
            <v>559</v>
          </cell>
          <cell r="Y17">
            <v>24330</v>
          </cell>
          <cell r="Z17">
            <v>24755</v>
          </cell>
          <cell r="AA17">
            <v>2869</v>
          </cell>
          <cell r="AB17">
            <v>1558</v>
          </cell>
          <cell r="AC17">
            <v>21673</v>
          </cell>
          <cell r="AD17">
            <v>7745</v>
          </cell>
          <cell r="AE17">
            <v>737</v>
          </cell>
          <cell r="AF17">
            <v>42777</v>
          </cell>
          <cell r="AG17">
            <v>6325</v>
          </cell>
          <cell r="AH17">
            <v>2883</v>
          </cell>
          <cell r="AI17">
            <v>28656</v>
          </cell>
          <cell r="AJ17">
            <v>-2801</v>
          </cell>
        </row>
        <row r="18">
          <cell r="A18" t="str">
            <v>　成华区</v>
          </cell>
          <cell r="B18">
            <v>130951</v>
          </cell>
          <cell r="C18">
            <v>86355</v>
          </cell>
          <cell r="D18">
            <v>9009</v>
          </cell>
          <cell r="E18">
            <v>42344</v>
          </cell>
          <cell r="F18">
            <v>14020</v>
          </cell>
          <cell r="G18">
            <v>4139</v>
          </cell>
          <cell r="H18">
            <v>0</v>
          </cell>
          <cell r="I18">
            <v>6951</v>
          </cell>
          <cell r="J18">
            <v>2053</v>
          </cell>
          <cell r="K18">
            <v>0</v>
          </cell>
          <cell r="L18">
            <v>0</v>
          </cell>
          <cell r="M18">
            <v>7839</v>
          </cell>
          <cell r="N18">
            <v>44596</v>
          </cell>
          <cell r="O18">
            <v>3161</v>
          </cell>
          <cell r="P18">
            <v>1593</v>
          </cell>
          <cell r="Q18">
            <v>3671</v>
          </cell>
          <cell r="R18">
            <v>0</v>
          </cell>
          <cell r="S18">
            <v>36171</v>
          </cell>
          <cell r="T18">
            <v>0</v>
          </cell>
          <cell r="U18">
            <v>154362</v>
          </cell>
          <cell r="V18">
            <v>27020</v>
          </cell>
          <cell r="W18">
            <v>0</v>
          </cell>
          <cell r="X18">
            <v>0</v>
          </cell>
          <cell r="Y18">
            <v>14398</v>
          </cell>
          <cell r="Z18">
            <v>19747</v>
          </cell>
          <cell r="AA18">
            <v>1189</v>
          </cell>
          <cell r="AB18">
            <v>625</v>
          </cell>
          <cell r="AC18">
            <v>9655</v>
          </cell>
          <cell r="AD18">
            <v>4027</v>
          </cell>
          <cell r="AE18">
            <v>864</v>
          </cell>
          <cell r="AF18">
            <v>48468</v>
          </cell>
          <cell r="AG18">
            <v>2416</v>
          </cell>
          <cell r="AH18">
            <v>4494</v>
          </cell>
          <cell r="AI18">
            <v>18313</v>
          </cell>
          <cell r="AJ18">
            <v>3146</v>
          </cell>
        </row>
        <row r="19">
          <cell r="A19" t="str">
            <v>　龙泉区</v>
          </cell>
          <cell r="B19">
            <v>107973</v>
          </cell>
          <cell r="C19">
            <v>87607</v>
          </cell>
          <cell r="D19">
            <v>13995</v>
          </cell>
          <cell r="E19">
            <v>27066</v>
          </cell>
          <cell r="F19">
            <v>15627</v>
          </cell>
          <cell r="G19">
            <v>3167</v>
          </cell>
          <cell r="H19">
            <v>282</v>
          </cell>
          <cell r="I19">
            <v>7892</v>
          </cell>
          <cell r="J19">
            <v>1501</v>
          </cell>
          <cell r="K19">
            <v>9625</v>
          </cell>
          <cell r="L19">
            <v>0</v>
          </cell>
          <cell r="M19">
            <v>8452</v>
          </cell>
          <cell r="N19">
            <v>20366</v>
          </cell>
          <cell r="O19">
            <v>3699</v>
          </cell>
          <cell r="P19">
            <v>12796</v>
          </cell>
          <cell r="Q19">
            <v>1876</v>
          </cell>
          <cell r="R19">
            <v>1769</v>
          </cell>
          <cell r="S19">
            <v>226</v>
          </cell>
          <cell r="T19">
            <v>0</v>
          </cell>
          <cell r="U19">
            <v>142346</v>
          </cell>
          <cell r="V19">
            <v>27512</v>
          </cell>
          <cell r="W19">
            <v>0</v>
          </cell>
          <cell r="X19">
            <v>313</v>
          </cell>
          <cell r="Y19">
            <v>9163</v>
          </cell>
          <cell r="Z19">
            <v>34132</v>
          </cell>
          <cell r="AA19">
            <v>1321</v>
          </cell>
          <cell r="AB19">
            <v>1701</v>
          </cell>
          <cell r="AC19">
            <v>8488</v>
          </cell>
          <cell r="AD19">
            <v>6215</v>
          </cell>
          <cell r="AE19">
            <v>2439</v>
          </cell>
          <cell r="AF19">
            <v>17181</v>
          </cell>
          <cell r="AG19">
            <v>13353</v>
          </cell>
          <cell r="AH19">
            <v>1784</v>
          </cell>
          <cell r="AI19">
            <v>20746</v>
          </cell>
          <cell r="AJ19">
            <v>-2002</v>
          </cell>
        </row>
        <row r="20">
          <cell r="A20" t="str">
            <v>　青白江区</v>
          </cell>
          <cell r="B20">
            <v>51282</v>
          </cell>
          <cell r="C20">
            <v>38004</v>
          </cell>
          <cell r="D20">
            <v>7398</v>
          </cell>
          <cell r="E20">
            <v>9470</v>
          </cell>
          <cell r="F20">
            <v>6240</v>
          </cell>
          <cell r="G20">
            <v>1431</v>
          </cell>
          <cell r="H20">
            <v>62</v>
          </cell>
          <cell r="I20">
            <v>3899</v>
          </cell>
          <cell r="J20">
            <v>3586</v>
          </cell>
          <cell r="K20">
            <v>2547</v>
          </cell>
          <cell r="L20">
            <v>0</v>
          </cell>
          <cell r="M20">
            <v>3371</v>
          </cell>
          <cell r="N20">
            <v>13278</v>
          </cell>
          <cell r="O20">
            <v>2671</v>
          </cell>
          <cell r="P20">
            <v>6565</v>
          </cell>
          <cell r="Q20">
            <v>3258</v>
          </cell>
          <cell r="R20">
            <v>614</v>
          </cell>
          <cell r="S20">
            <v>51</v>
          </cell>
          <cell r="T20">
            <v>119</v>
          </cell>
          <cell r="U20">
            <v>86207</v>
          </cell>
          <cell r="V20">
            <v>15650</v>
          </cell>
          <cell r="W20">
            <v>0</v>
          </cell>
          <cell r="X20">
            <v>151</v>
          </cell>
          <cell r="Y20">
            <v>5079</v>
          </cell>
          <cell r="Z20">
            <v>16918</v>
          </cell>
          <cell r="AA20">
            <v>302</v>
          </cell>
          <cell r="AB20">
            <v>691</v>
          </cell>
          <cell r="AC20">
            <v>5164</v>
          </cell>
          <cell r="AD20">
            <v>5349</v>
          </cell>
          <cell r="AE20">
            <v>1860</v>
          </cell>
          <cell r="AF20">
            <v>15529</v>
          </cell>
          <cell r="AG20">
            <v>6022</v>
          </cell>
          <cell r="AH20">
            <v>1918</v>
          </cell>
          <cell r="AI20">
            <v>9058</v>
          </cell>
          <cell r="AJ20">
            <v>2516</v>
          </cell>
        </row>
        <row r="21">
          <cell r="A21" t="str">
            <v>　都江堰市</v>
          </cell>
          <cell r="B21">
            <v>75828</v>
          </cell>
          <cell r="C21">
            <v>60220</v>
          </cell>
          <cell r="D21">
            <v>7753</v>
          </cell>
          <cell r="E21">
            <v>19503</v>
          </cell>
          <cell r="F21">
            <v>8060</v>
          </cell>
          <cell r="G21">
            <v>2629</v>
          </cell>
          <cell r="H21">
            <v>426</v>
          </cell>
          <cell r="I21">
            <v>4134</v>
          </cell>
          <cell r="J21">
            <v>971</v>
          </cell>
          <cell r="K21">
            <v>7057</v>
          </cell>
          <cell r="L21">
            <v>0</v>
          </cell>
          <cell r="M21">
            <v>9687</v>
          </cell>
          <cell r="N21">
            <v>15608</v>
          </cell>
          <cell r="O21">
            <v>2578</v>
          </cell>
          <cell r="P21">
            <v>5596</v>
          </cell>
          <cell r="Q21">
            <v>2350</v>
          </cell>
          <cell r="R21">
            <v>4029</v>
          </cell>
          <cell r="S21">
            <v>406</v>
          </cell>
          <cell r="T21">
            <v>649</v>
          </cell>
          <cell r="U21">
            <v>117984</v>
          </cell>
          <cell r="V21">
            <v>31690</v>
          </cell>
          <cell r="W21">
            <v>0</v>
          </cell>
          <cell r="X21">
            <v>511</v>
          </cell>
          <cell r="Y21">
            <v>11252</v>
          </cell>
          <cell r="Z21">
            <v>26447</v>
          </cell>
          <cell r="AA21">
            <v>2896</v>
          </cell>
          <cell r="AB21">
            <v>2600</v>
          </cell>
          <cell r="AC21">
            <v>10032</v>
          </cell>
          <cell r="AD21">
            <v>6029</v>
          </cell>
          <cell r="AE21">
            <v>5405</v>
          </cell>
          <cell r="AF21">
            <v>4729</v>
          </cell>
          <cell r="AG21">
            <v>11385</v>
          </cell>
          <cell r="AH21">
            <v>1092</v>
          </cell>
          <cell r="AI21">
            <v>6263</v>
          </cell>
          <cell r="AJ21">
            <v>-2347</v>
          </cell>
        </row>
        <row r="22">
          <cell r="A22" t="str">
            <v>　金堂县</v>
          </cell>
          <cell r="B22">
            <v>32293</v>
          </cell>
          <cell r="C22">
            <v>20369</v>
          </cell>
          <cell r="D22">
            <v>2724</v>
          </cell>
          <cell r="E22">
            <v>8828</v>
          </cell>
          <cell r="F22">
            <v>1416</v>
          </cell>
          <cell r="G22">
            <v>723</v>
          </cell>
          <cell r="H22">
            <v>77</v>
          </cell>
          <cell r="I22">
            <v>1517</v>
          </cell>
          <cell r="J22">
            <v>584</v>
          </cell>
          <cell r="K22">
            <v>2478</v>
          </cell>
          <cell r="L22">
            <v>0</v>
          </cell>
          <cell r="M22">
            <v>2022</v>
          </cell>
          <cell r="N22">
            <v>11924</v>
          </cell>
          <cell r="O22">
            <v>1141</v>
          </cell>
          <cell r="P22">
            <v>6890</v>
          </cell>
          <cell r="Q22">
            <v>807</v>
          </cell>
          <cell r="R22">
            <v>3003</v>
          </cell>
          <cell r="S22">
            <v>83</v>
          </cell>
          <cell r="T22">
            <v>0</v>
          </cell>
          <cell r="U22">
            <v>96502</v>
          </cell>
          <cell r="V22">
            <v>15302</v>
          </cell>
          <cell r="W22">
            <v>0</v>
          </cell>
          <cell r="X22">
            <v>128</v>
          </cell>
          <cell r="Y22">
            <v>4943</v>
          </cell>
          <cell r="Z22">
            <v>23981</v>
          </cell>
          <cell r="AA22">
            <v>716</v>
          </cell>
          <cell r="AB22">
            <v>818</v>
          </cell>
          <cell r="AC22">
            <v>7850</v>
          </cell>
          <cell r="AD22">
            <v>6174</v>
          </cell>
          <cell r="AE22">
            <v>2438</v>
          </cell>
          <cell r="AF22">
            <v>9239</v>
          </cell>
          <cell r="AG22">
            <v>12116</v>
          </cell>
          <cell r="AH22">
            <v>2822</v>
          </cell>
          <cell r="AI22">
            <v>9346</v>
          </cell>
          <cell r="AJ22">
            <v>629</v>
          </cell>
        </row>
        <row r="23">
          <cell r="A23" t="str">
            <v>　双流县</v>
          </cell>
          <cell r="B23">
            <v>217079</v>
          </cell>
          <cell r="C23">
            <v>165113</v>
          </cell>
          <cell r="D23">
            <v>12124</v>
          </cell>
          <cell r="E23">
            <v>84165</v>
          </cell>
          <cell r="F23">
            <v>10169</v>
          </cell>
          <cell r="G23">
            <v>6603</v>
          </cell>
          <cell r="H23">
            <v>51</v>
          </cell>
          <cell r="I23">
            <v>7837</v>
          </cell>
          <cell r="J23">
            <v>4526</v>
          </cell>
          <cell r="K23">
            <v>26396</v>
          </cell>
          <cell r="L23">
            <v>0</v>
          </cell>
          <cell r="M23">
            <v>13242</v>
          </cell>
          <cell r="N23">
            <v>51966</v>
          </cell>
          <cell r="O23">
            <v>6232</v>
          </cell>
          <cell r="P23">
            <v>36122</v>
          </cell>
          <cell r="Q23">
            <v>6570</v>
          </cell>
          <cell r="R23">
            <v>950</v>
          </cell>
          <cell r="S23">
            <v>1888</v>
          </cell>
          <cell r="T23">
            <v>204</v>
          </cell>
          <cell r="U23">
            <v>264689</v>
          </cell>
          <cell r="V23">
            <v>44822</v>
          </cell>
          <cell r="W23">
            <v>0</v>
          </cell>
          <cell r="X23">
            <v>36</v>
          </cell>
          <cell r="Y23">
            <v>17737</v>
          </cell>
          <cell r="Z23">
            <v>48137</v>
          </cell>
          <cell r="AA23">
            <v>3729</v>
          </cell>
          <cell r="AB23">
            <v>3285</v>
          </cell>
          <cell r="AC23">
            <v>17372</v>
          </cell>
          <cell r="AD23">
            <v>15202</v>
          </cell>
          <cell r="AE23">
            <v>10411</v>
          </cell>
          <cell r="AF23">
            <v>32142</v>
          </cell>
          <cell r="AG23">
            <v>31977</v>
          </cell>
          <cell r="AH23">
            <v>7625</v>
          </cell>
          <cell r="AI23">
            <v>24225</v>
          </cell>
          <cell r="AJ23">
            <v>7989</v>
          </cell>
        </row>
        <row r="24">
          <cell r="A24" t="str">
            <v>　温江区</v>
          </cell>
          <cell r="B24">
            <v>143084</v>
          </cell>
          <cell r="C24">
            <v>95061</v>
          </cell>
          <cell r="D24">
            <v>6521</v>
          </cell>
          <cell r="E24">
            <v>41259</v>
          </cell>
          <cell r="F24">
            <v>9334</v>
          </cell>
          <cell r="G24">
            <v>2412</v>
          </cell>
          <cell r="H24">
            <v>12</v>
          </cell>
          <cell r="I24">
            <v>6443</v>
          </cell>
          <cell r="J24">
            <v>9250</v>
          </cell>
          <cell r="K24">
            <v>10338</v>
          </cell>
          <cell r="L24">
            <v>0</v>
          </cell>
          <cell r="M24">
            <v>9492</v>
          </cell>
          <cell r="N24">
            <v>48023</v>
          </cell>
          <cell r="O24">
            <v>3355</v>
          </cell>
          <cell r="P24">
            <v>32360</v>
          </cell>
          <cell r="Q24">
            <v>10088</v>
          </cell>
          <cell r="R24">
            <v>1138</v>
          </cell>
          <cell r="S24">
            <v>842</v>
          </cell>
          <cell r="T24">
            <v>240</v>
          </cell>
          <cell r="U24">
            <v>129696</v>
          </cell>
          <cell r="V24">
            <v>27221</v>
          </cell>
          <cell r="W24">
            <v>0</v>
          </cell>
          <cell r="X24">
            <v>1</v>
          </cell>
          <cell r="Y24">
            <v>10617</v>
          </cell>
          <cell r="Z24">
            <v>15742</v>
          </cell>
          <cell r="AA24">
            <v>1400</v>
          </cell>
          <cell r="AB24">
            <v>2078</v>
          </cell>
          <cell r="AC24">
            <v>7335</v>
          </cell>
          <cell r="AD24">
            <v>7160</v>
          </cell>
          <cell r="AE24">
            <v>2414</v>
          </cell>
          <cell r="AF24">
            <v>24385</v>
          </cell>
          <cell r="AG24">
            <v>12275</v>
          </cell>
          <cell r="AH24">
            <v>827</v>
          </cell>
          <cell r="AI24">
            <v>8320</v>
          </cell>
          <cell r="AJ24">
            <v>9921</v>
          </cell>
        </row>
        <row r="25">
          <cell r="A25" t="str">
            <v>　郫　县</v>
          </cell>
          <cell r="B25">
            <v>99135</v>
          </cell>
          <cell r="C25">
            <v>72516</v>
          </cell>
          <cell r="D25">
            <v>5157</v>
          </cell>
          <cell r="E25">
            <v>27925</v>
          </cell>
          <cell r="F25">
            <v>14516</v>
          </cell>
          <cell r="G25">
            <v>2167</v>
          </cell>
          <cell r="H25">
            <v>0</v>
          </cell>
          <cell r="I25">
            <v>3567</v>
          </cell>
          <cell r="J25">
            <v>3597</v>
          </cell>
          <cell r="K25">
            <v>9599</v>
          </cell>
          <cell r="L25">
            <v>0</v>
          </cell>
          <cell r="M25">
            <v>5988</v>
          </cell>
          <cell r="N25">
            <v>26619</v>
          </cell>
          <cell r="O25">
            <v>2354</v>
          </cell>
          <cell r="P25">
            <v>16542</v>
          </cell>
          <cell r="Q25">
            <v>2298</v>
          </cell>
          <cell r="R25">
            <v>5081</v>
          </cell>
          <cell r="S25">
            <v>144</v>
          </cell>
          <cell r="T25">
            <v>200</v>
          </cell>
          <cell r="U25">
            <v>121943</v>
          </cell>
          <cell r="V25">
            <v>17074</v>
          </cell>
          <cell r="W25">
            <v>0</v>
          </cell>
          <cell r="X25">
            <v>664</v>
          </cell>
          <cell r="Y25">
            <v>7959</v>
          </cell>
          <cell r="Z25">
            <v>20472</v>
          </cell>
          <cell r="AA25">
            <v>1805</v>
          </cell>
          <cell r="AB25">
            <v>960</v>
          </cell>
          <cell r="AC25">
            <v>6052</v>
          </cell>
          <cell r="AD25">
            <v>5064</v>
          </cell>
          <cell r="AE25">
            <v>1769</v>
          </cell>
          <cell r="AF25">
            <v>32247</v>
          </cell>
          <cell r="AG25">
            <v>8907</v>
          </cell>
          <cell r="AH25">
            <v>653</v>
          </cell>
          <cell r="AI25">
            <v>13182</v>
          </cell>
          <cell r="AJ25">
            <v>5135</v>
          </cell>
        </row>
        <row r="26">
          <cell r="A26" t="str">
            <v>　新都区</v>
          </cell>
          <cell r="B26">
            <v>104863</v>
          </cell>
          <cell r="C26">
            <v>72784</v>
          </cell>
          <cell r="D26">
            <v>10671</v>
          </cell>
          <cell r="E26">
            <v>24474</v>
          </cell>
          <cell r="F26">
            <v>10063</v>
          </cell>
          <cell r="G26">
            <v>2383</v>
          </cell>
          <cell r="H26">
            <v>55</v>
          </cell>
          <cell r="I26">
            <v>6532</v>
          </cell>
          <cell r="J26">
            <v>4972</v>
          </cell>
          <cell r="K26">
            <v>6047</v>
          </cell>
          <cell r="L26">
            <v>0</v>
          </cell>
          <cell r="M26">
            <v>7587</v>
          </cell>
          <cell r="N26">
            <v>32079</v>
          </cell>
          <cell r="O26">
            <v>3372</v>
          </cell>
          <cell r="P26">
            <v>19162</v>
          </cell>
          <cell r="Q26">
            <v>3043</v>
          </cell>
          <cell r="R26">
            <v>3772</v>
          </cell>
          <cell r="S26">
            <v>1760</v>
          </cell>
          <cell r="T26">
            <v>970</v>
          </cell>
          <cell r="U26">
            <v>140340</v>
          </cell>
          <cell r="V26">
            <v>28951</v>
          </cell>
          <cell r="W26">
            <v>0</v>
          </cell>
          <cell r="X26">
            <v>2</v>
          </cell>
          <cell r="Y26">
            <v>10436</v>
          </cell>
          <cell r="Z26">
            <v>28458</v>
          </cell>
          <cell r="AA26">
            <v>1586</v>
          </cell>
          <cell r="AB26">
            <v>1760</v>
          </cell>
          <cell r="AC26">
            <v>10599</v>
          </cell>
          <cell r="AD26">
            <v>12090</v>
          </cell>
          <cell r="AE26">
            <v>6851</v>
          </cell>
          <cell r="AF26">
            <v>18106</v>
          </cell>
          <cell r="AG26">
            <v>12565</v>
          </cell>
          <cell r="AH26">
            <v>3817</v>
          </cell>
          <cell r="AI26">
            <v>5181</v>
          </cell>
          <cell r="AJ26">
            <v>-62</v>
          </cell>
        </row>
        <row r="27">
          <cell r="A27" t="str">
            <v>　彭州市</v>
          </cell>
          <cell r="B27">
            <v>35484</v>
          </cell>
          <cell r="C27">
            <v>23944</v>
          </cell>
          <cell r="D27">
            <v>6071</v>
          </cell>
          <cell r="E27">
            <v>6880</v>
          </cell>
          <cell r="F27">
            <v>2905</v>
          </cell>
          <cell r="G27">
            <v>1304</v>
          </cell>
          <cell r="H27">
            <v>624</v>
          </cell>
          <cell r="I27">
            <v>1397</v>
          </cell>
          <cell r="J27">
            <v>592</v>
          </cell>
          <cell r="K27">
            <v>1583</v>
          </cell>
          <cell r="L27">
            <v>0</v>
          </cell>
          <cell r="M27">
            <v>2588</v>
          </cell>
          <cell r="N27">
            <v>11540</v>
          </cell>
          <cell r="O27">
            <v>1696</v>
          </cell>
          <cell r="P27">
            <v>6110</v>
          </cell>
          <cell r="Q27">
            <v>3391</v>
          </cell>
          <cell r="R27">
            <v>138</v>
          </cell>
          <cell r="S27">
            <v>106</v>
          </cell>
          <cell r="T27">
            <v>99</v>
          </cell>
          <cell r="U27">
            <v>81807</v>
          </cell>
          <cell r="V27">
            <v>15627</v>
          </cell>
          <cell r="W27">
            <v>0</v>
          </cell>
          <cell r="X27">
            <v>56</v>
          </cell>
          <cell r="Y27">
            <v>7821</v>
          </cell>
          <cell r="Z27">
            <v>25099</v>
          </cell>
          <cell r="AA27">
            <v>997</v>
          </cell>
          <cell r="AB27">
            <v>905</v>
          </cell>
          <cell r="AC27">
            <v>7730</v>
          </cell>
          <cell r="AD27">
            <v>6741</v>
          </cell>
          <cell r="AE27">
            <v>3619</v>
          </cell>
          <cell r="AF27">
            <v>2746</v>
          </cell>
          <cell r="AG27">
            <v>8149</v>
          </cell>
          <cell r="AH27">
            <v>684</v>
          </cell>
          <cell r="AI27">
            <v>2819</v>
          </cell>
          <cell r="AJ27">
            <v>-1186</v>
          </cell>
        </row>
        <row r="28">
          <cell r="A28" t="str">
            <v>　崇州市</v>
          </cell>
          <cell r="B28">
            <v>25558</v>
          </cell>
          <cell r="C28">
            <v>16279</v>
          </cell>
          <cell r="D28">
            <v>3540</v>
          </cell>
          <cell r="E28">
            <v>5129</v>
          </cell>
          <cell r="F28">
            <v>1571</v>
          </cell>
          <cell r="G28">
            <v>1187</v>
          </cell>
          <cell r="H28">
            <v>45</v>
          </cell>
          <cell r="I28">
            <v>1375</v>
          </cell>
          <cell r="J28">
            <v>454</v>
          </cell>
          <cell r="K28">
            <v>1096</v>
          </cell>
          <cell r="L28">
            <v>0</v>
          </cell>
          <cell r="M28">
            <v>1882</v>
          </cell>
          <cell r="N28">
            <v>9279</v>
          </cell>
          <cell r="O28">
            <v>1493</v>
          </cell>
          <cell r="P28">
            <v>3943</v>
          </cell>
          <cell r="Q28">
            <v>1687</v>
          </cell>
          <cell r="R28">
            <v>902</v>
          </cell>
          <cell r="S28">
            <v>647</v>
          </cell>
          <cell r="T28">
            <v>607</v>
          </cell>
          <cell r="U28">
            <v>87718</v>
          </cell>
          <cell r="V28">
            <v>16403</v>
          </cell>
          <cell r="W28">
            <v>0</v>
          </cell>
          <cell r="X28">
            <v>170</v>
          </cell>
          <cell r="Y28">
            <v>6583</v>
          </cell>
          <cell r="Z28">
            <v>20075</v>
          </cell>
          <cell r="AA28">
            <v>1148</v>
          </cell>
          <cell r="AB28">
            <v>1502</v>
          </cell>
          <cell r="AC28">
            <v>6517</v>
          </cell>
          <cell r="AD28">
            <v>6004</v>
          </cell>
          <cell r="AE28">
            <v>5550</v>
          </cell>
          <cell r="AF28">
            <v>9779</v>
          </cell>
          <cell r="AG28">
            <v>10128</v>
          </cell>
          <cell r="AH28">
            <v>3503</v>
          </cell>
          <cell r="AI28">
            <v>3142</v>
          </cell>
          <cell r="AJ28">
            <v>-2786</v>
          </cell>
        </row>
        <row r="29">
          <cell r="A29" t="str">
            <v>　大邑县</v>
          </cell>
          <cell r="B29">
            <v>19358</v>
          </cell>
          <cell r="C29">
            <v>12537</v>
          </cell>
          <cell r="D29">
            <v>2833</v>
          </cell>
          <cell r="E29">
            <v>2681</v>
          </cell>
          <cell r="F29">
            <v>2145</v>
          </cell>
          <cell r="G29">
            <v>1050</v>
          </cell>
          <cell r="H29">
            <v>86</v>
          </cell>
          <cell r="I29">
            <v>923</v>
          </cell>
          <cell r="J29">
            <v>216</v>
          </cell>
          <cell r="K29">
            <v>1173</v>
          </cell>
          <cell r="L29">
            <v>0</v>
          </cell>
          <cell r="M29">
            <v>1430</v>
          </cell>
          <cell r="N29">
            <v>6821</v>
          </cell>
          <cell r="O29">
            <v>840</v>
          </cell>
          <cell r="P29">
            <v>2757</v>
          </cell>
          <cell r="Q29">
            <v>2176</v>
          </cell>
          <cell r="R29">
            <v>954</v>
          </cell>
          <cell r="S29">
            <v>94</v>
          </cell>
          <cell r="T29">
            <v>0</v>
          </cell>
          <cell r="U29">
            <v>64381</v>
          </cell>
          <cell r="V29">
            <v>16764</v>
          </cell>
          <cell r="W29">
            <v>0</v>
          </cell>
          <cell r="X29">
            <v>98</v>
          </cell>
          <cell r="Y29">
            <v>4107</v>
          </cell>
          <cell r="Z29">
            <v>14970</v>
          </cell>
          <cell r="AA29">
            <v>697</v>
          </cell>
          <cell r="AB29">
            <v>1081</v>
          </cell>
          <cell r="AC29">
            <v>7177</v>
          </cell>
          <cell r="AD29">
            <v>4864</v>
          </cell>
          <cell r="AE29">
            <v>3175</v>
          </cell>
          <cell r="AF29">
            <v>1892</v>
          </cell>
          <cell r="AG29">
            <v>8959</v>
          </cell>
          <cell r="AH29">
            <v>276</v>
          </cell>
          <cell r="AI29">
            <v>2632</v>
          </cell>
          <cell r="AJ29">
            <v>-2311</v>
          </cell>
        </row>
        <row r="30">
          <cell r="A30" t="str">
            <v>　邛崃市</v>
          </cell>
          <cell r="B30">
            <v>24042</v>
          </cell>
          <cell r="C30">
            <v>15396</v>
          </cell>
          <cell r="D30">
            <v>2248</v>
          </cell>
          <cell r="E30">
            <v>3593</v>
          </cell>
          <cell r="F30">
            <v>1533</v>
          </cell>
          <cell r="G30">
            <v>939</v>
          </cell>
          <cell r="H30">
            <v>701</v>
          </cell>
          <cell r="I30">
            <v>1534</v>
          </cell>
          <cell r="J30">
            <v>1858</v>
          </cell>
          <cell r="K30">
            <v>1227</v>
          </cell>
          <cell r="L30">
            <v>0</v>
          </cell>
          <cell r="M30">
            <v>1763</v>
          </cell>
          <cell r="N30">
            <v>8646</v>
          </cell>
          <cell r="O30">
            <v>854</v>
          </cell>
          <cell r="P30">
            <v>4490</v>
          </cell>
          <cell r="Q30">
            <v>2165</v>
          </cell>
          <cell r="R30">
            <v>242</v>
          </cell>
          <cell r="S30">
            <v>101</v>
          </cell>
          <cell r="T30">
            <v>794</v>
          </cell>
          <cell r="U30">
            <v>79476</v>
          </cell>
          <cell r="V30">
            <v>16512</v>
          </cell>
          <cell r="W30">
            <v>0</v>
          </cell>
          <cell r="X30">
            <v>54</v>
          </cell>
          <cell r="Y30">
            <v>5522</v>
          </cell>
          <cell r="Z30">
            <v>19885</v>
          </cell>
          <cell r="AA30">
            <v>455</v>
          </cell>
          <cell r="AB30">
            <v>855</v>
          </cell>
          <cell r="AC30">
            <v>5535</v>
          </cell>
          <cell r="AD30">
            <v>4103</v>
          </cell>
          <cell r="AE30">
            <v>2918</v>
          </cell>
          <cell r="AF30">
            <v>8585</v>
          </cell>
          <cell r="AG30">
            <v>10162</v>
          </cell>
          <cell r="AH30">
            <v>1024</v>
          </cell>
          <cell r="AI30">
            <v>2603</v>
          </cell>
          <cell r="AJ30">
            <v>1263</v>
          </cell>
        </row>
        <row r="31">
          <cell r="A31" t="str">
            <v>　蒲江县</v>
          </cell>
          <cell r="B31">
            <v>9347</v>
          </cell>
          <cell r="C31">
            <v>4385</v>
          </cell>
          <cell r="D31">
            <v>838</v>
          </cell>
          <cell r="E31">
            <v>1407</v>
          </cell>
          <cell r="F31">
            <v>216</v>
          </cell>
          <cell r="G31">
            <v>340</v>
          </cell>
          <cell r="H31">
            <v>65</v>
          </cell>
          <cell r="I31">
            <v>315</v>
          </cell>
          <cell r="J31">
            <v>37</v>
          </cell>
          <cell r="K31">
            <v>486</v>
          </cell>
          <cell r="L31">
            <v>0</v>
          </cell>
          <cell r="M31">
            <v>681</v>
          </cell>
          <cell r="N31">
            <v>4962</v>
          </cell>
          <cell r="O31">
            <v>232</v>
          </cell>
          <cell r="P31">
            <v>920</v>
          </cell>
          <cell r="Q31">
            <v>506</v>
          </cell>
          <cell r="R31">
            <v>3102</v>
          </cell>
          <cell r="S31">
            <v>127</v>
          </cell>
          <cell r="T31">
            <v>75</v>
          </cell>
          <cell r="U31">
            <v>39516</v>
          </cell>
          <cell r="V31">
            <v>7245</v>
          </cell>
          <cell r="W31">
            <v>0</v>
          </cell>
          <cell r="X31">
            <v>0</v>
          </cell>
          <cell r="Y31">
            <v>2893</v>
          </cell>
          <cell r="Z31">
            <v>9893</v>
          </cell>
          <cell r="AA31">
            <v>423</v>
          </cell>
          <cell r="AB31">
            <v>357</v>
          </cell>
          <cell r="AC31">
            <v>2824</v>
          </cell>
          <cell r="AD31">
            <v>2652</v>
          </cell>
          <cell r="AE31">
            <v>1689</v>
          </cell>
          <cell r="AF31">
            <v>1145</v>
          </cell>
          <cell r="AG31">
            <v>6458</v>
          </cell>
          <cell r="AH31">
            <v>287</v>
          </cell>
          <cell r="AI31">
            <v>4430</v>
          </cell>
          <cell r="AJ31">
            <v>-780</v>
          </cell>
        </row>
        <row r="32">
          <cell r="A32" t="str">
            <v>　新津县</v>
          </cell>
          <cell r="B32">
            <v>39497</v>
          </cell>
          <cell r="C32">
            <v>25113</v>
          </cell>
          <cell r="D32">
            <v>3533</v>
          </cell>
          <cell r="E32">
            <v>4210</v>
          </cell>
          <cell r="F32">
            <v>8864</v>
          </cell>
          <cell r="G32">
            <v>1068</v>
          </cell>
          <cell r="H32">
            <v>106</v>
          </cell>
          <cell r="I32">
            <v>1662</v>
          </cell>
          <cell r="J32">
            <v>2164</v>
          </cell>
          <cell r="K32">
            <v>1643</v>
          </cell>
          <cell r="L32">
            <v>0</v>
          </cell>
          <cell r="M32">
            <v>1863</v>
          </cell>
          <cell r="N32">
            <v>14384</v>
          </cell>
          <cell r="O32">
            <v>1286</v>
          </cell>
          <cell r="P32">
            <v>5771</v>
          </cell>
          <cell r="Q32">
            <v>5168</v>
          </cell>
          <cell r="R32">
            <v>0</v>
          </cell>
          <cell r="S32">
            <v>1846</v>
          </cell>
          <cell r="T32">
            <v>313</v>
          </cell>
          <cell r="U32">
            <v>70615</v>
          </cell>
          <cell r="V32">
            <v>14905</v>
          </cell>
          <cell r="W32">
            <v>0</v>
          </cell>
          <cell r="X32">
            <v>211</v>
          </cell>
          <cell r="Y32">
            <v>5675</v>
          </cell>
          <cell r="Z32">
            <v>14296</v>
          </cell>
          <cell r="AA32">
            <v>677</v>
          </cell>
          <cell r="AB32">
            <v>735</v>
          </cell>
          <cell r="AC32">
            <v>5465</v>
          </cell>
          <cell r="AD32">
            <v>4206</v>
          </cell>
          <cell r="AE32">
            <v>2792</v>
          </cell>
          <cell r="AF32">
            <v>3297</v>
          </cell>
          <cell r="AG32">
            <v>6753</v>
          </cell>
          <cell r="AH32">
            <v>821</v>
          </cell>
          <cell r="AI32">
            <v>4925</v>
          </cell>
          <cell r="AJ32">
            <v>5857</v>
          </cell>
        </row>
        <row r="33">
          <cell r="A33" t="str">
            <v>　成都高新区</v>
          </cell>
          <cell r="B33">
            <v>204157</v>
          </cell>
          <cell r="C33">
            <v>171586</v>
          </cell>
          <cell r="D33">
            <v>20259</v>
          </cell>
          <cell r="E33">
            <v>71315</v>
          </cell>
          <cell r="F33">
            <v>37103</v>
          </cell>
          <cell r="G33">
            <v>10168</v>
          </cell>
          <cell r="H33">
            <v>0</v>
          </cell>
          <cell r="I33">
            <v>12243</v>
          </cell>
          <cell r="J33">
            <v>2752</v>
          </cell>
          <cell r="K33">
            <v>0</v>
          </cell>
          <cell r="L33">
            <v>0</v>
          </cell>
          <cell r="M33">
            <v>17746</v>
          </cell>
          <cell r="N33">
            <v>32571</v>
          </cell>
          <cell r="O33">
            <v>5547</v>
          </cell>
          <cell r="P33">
            <v>20810</v>
          </cell>
          <cell r="Q33">
            <v>866</v>
          </cell>
          <cell r="R33">
            <v>521</v>
          </cell>
          <cell r="S33">
            <v>2252</v>
          </cell>
          <cell r="T33">
            <v>2575</v>
          </cell>
          <cell r="U33">
            <v>233034</v>
          </cell>
          <cell r="V33">
            <v>26452</v>
          </cell>
          <cell r="W33">
            <v>0</v>
          </cell>
          <cell r="X33">
            <v>248</v>
          </cell>
          <cell r="Y33">
            <v>18291</v>
          </cell>
          <cell r="Z33">
            <v>12652</v>
          </cell>
          <cell r="AA33">
            <v>9860</v>
          </cell>
          <cell r="AB33">
            <v>908</v>
          </cell>
          <cell r="AC33">
            <v>6888</v>
          </cell>
          <cell r="AD33">
            <v>2611</v>
          </cell>
          <cell r="AE33">
            <v>502</v>
          </cell>
          <cell r="AF33">
            <v>16076</v>
          </cell>
          <cell r="AG33">
            <v>2232</v>
          </cell>
          <cell r="AH33">
            <v>82</v>
          </cell>
          <cell r="AI33">
            <v>133757</v>
          </cell>
          <cell r="AJ33">
            <v>2475</v>
          </cell>
        </row>
        <row r="34">
          <cell r="A34" t="str">
            <v xml:space="preserve">    自贡市</v>
          </cell>
          <cell r="B34">
            <v>137241</v>
          </cell>
          <cell r="C34">
            <v>90972</v>
          </cell>
          <cell r="D34">
            <v>18783</v>
          </cell>
          <cell r="E34">
            <v>22985</v>
          </cell>
          <cell r="F34">
            <v>8469</v>
          </cell>
          <cell r="G34">
            <v>5499</v>
          </cell>
          <cell r="H34">
            <v>1852</v>
          </cell>
          <cell r="I34">
            <v>10981</v>
          </cell>
          <cell r="J34">
            <v>4605</v>
          </cell>
          <cell r="K34">
            <v>5918</v>
          </cell>
          <cell r="L34">
            <v>0</v>
          </cell>
          <cell r="M34">
            <v>11880</v>
          </cell>
          <cell r="N34">
            <v>46269</v>
          </cell>
          <cell r="O34">
            <v>7451</v>
          </cell>
          <cell r="P34">
            <v>27396</v>
          </cell>
          <cell r="Q34">
            <v>7630</v>
          </cell>
          <cell r="R34">
            <v>878</v>
          </cell>
          <cell r="S34">
            <v>2542</v>
          </cell>
          <cell r="T34">
            <v>372</v>
          </cell>
          <cell r="U34">
            <v>443917</v>
          </cell>
          <cell r="V34">
            <v>71073</v>
          </cell>
          <cell r="W34">
            <v>0</v>
          </cell>
          <cell r="X34">
            <v>944</v>
          </cell>
          <cell r="Y34">
            <v>29924</v>
          </cell>
          <cell r="Z34">
            <v>72158</v>
          </cell>
          <cell r="AA34">
            <v>4444</v>
          </cell>
          <cell r="AB34">
            <v>7056</v>
          </cell>
          <cell r="AC34">
            <v>114208</v>
          </cell>
          <cell r="AD34">
            <v>27823</v>
          </cell>
          <cell r="AE34">
            <v>13826</v>
          </cell>
          <cell r="AF34">
            <v>30454</v>
          </cell>
          <cell r="AG34">
            <v>37244</v>
          </cell>
          <cell r="AH34">
            <v>8224</v>
          </cell>
          <cell r="AI34">
            <v>15295</v>
          </cell>
          <cell r="AJ34">
            <v>11244</v>
          </cell>
        </row>
        <row r="35">
          <cell r="A35" t="str">
            <v>自贡市本级</v>
          </cell>
          <cell r="B35">
            <v>96118</v>
          </cell>
          <cell r="C35">
            <v>69841</v>
          </cell>
          <cell r="D35">
            <v>14719</v>
          </cell>
          <cell r="E35">
            <v>16946</v>
          </cell>
          <cell r="F35">
            <v>6331</v>
          </cell>
          <cell r="G35">
            <v>4034</v>
          </cell>
          <cell r="H35">
            <v>1337</v>
          </cell>
          <cell r="I35">
            <v>8997</v>
          </cell>
          <cell r="J35">
            <v>3885</v>
          </cell>
          <cell r="K35">
            <v>4109</v>
          </cell>
          <cell r="L35">
            <v>0</v>
          </cell>
          <cell r="M35">
            <v>9483</v>
          </cell>
          <cell r="N35">
            <v>26277</v>
          </cell>
          <cell r="O35">
            <v>5901</v>
          </cell>
          <cell r="P35">
            <v>14854</v>
          </cell>
          <cell r="Q35">
            <v>3255</v>
          </cell>
          <cell r="R35">
            <v>593</v>
          </cell>
          <cell r="S35">
            <v>1593</v>
          </cell>
          <cell r="T35">
            <v>81</v>
          </cell>
          <cell r="U35">
            <v>162138</v>
          </cell>
          <cell r="V35">
            <v>25072</v>
          </cell>
          <cell r="W35">
            <v>0</v>
          </cell>
          <cell r="X35">
            <v>321</v>
          </cell>
          <cell r="Y35">
            <v>12645</v>
          </cell>
          <cell r="Z35">
            <v>12518</v>
          </cell>
          <cell r="AA35">
            <v>3533</v>
          </cell>
          <cell r="AB35">
            <v>5114</v>
          </cell>
          <cell r="AC35">
            <v>55939</v>
          </cell>
          <cell r="AD35">
            <v>7144</v>
          </cell>
          <cell r="AE35">
            <v>2971</v>
          </cell>
          <cell r="AF35">
            <v>18745</v>
          </cell>
          <cell r="AG35">
            <v>4454</v>
          </cell>
          <cell r="AH35">
            <v>1896</v>
          </cell>
          <cell r="AI35">
            <v>8641</v>
          </cell>
          <cell r="AJ35">
            <v>3145</v>
          </cell>
        </row>
        <row r="36">
          <cell r="A36" t="str">
            <v xml:space="preserve">      自贡市区县合计</v>
          </cell>
          <cell r="B36">
            <v>41123</v>
          </cell>
          <cell r="C36">
            <v>21131</v>
          </cell>
          <cell r="D36">
            <v>4064</v>
          </cell>
          <cell r="E36">
            <v>6039</v>
          </cell>
          <cell r="F36">
            <v>2138</v>
          </cell>
          <cell r="G36">
            <v>1465</v>
          </cell>
          <cell r="H36">
            <v>515</v>
          </cell>
          <cell r="I36">
            <v>1984</v>
          </cell>
          <cell r="J36">
            <v>720</v>
          </cell>
          <cell r="K36">
            <v>1809</v>
          </cell>
          <cell r="L36">
            <v>0</v>
          </cell>
          <cell r="M36">
            <v>2397</v>
          </cell>
          <cell r="N36">
            <v>19992</v>
          </cell>
          <cell r="O36">
            <v>1550</v>
          </cell>
          <cell r="P36">
            <v>12542</v>
          </cell>
          <cell r="Q36">
            <v>4375</v>
          </cell>
          <cell r="R36">
            <v>285</v>
          </cell>
          <cell r="S36">
            <v>949</v>
          </cell>
          <cell r="T36">
            <v>291</v>
          </cell>
          <cell r="U36">
            <v>281779</v>
          </cell>
          <cell r="V36">
            <v>46001</v>
          </cell>
          <cell r="W36">
            <v>0</v>
          </cell>
          <cell r="X36">
            <v>623</v>
          </cell>
          <cell r="Y36">
            <v>17279</v>
          </cell>
          <cell r="Z36">
            <v>59640</v>
          </cell>
          <cell r="AA36">
            <v>911</v>
          </cell>
          <cell r="AB36">
            <v>1942</v>
          </cell>
          <cell r="AC36">
            <v>58269</v>
          </cell>
          <cell r="AD36">
            <v>20679</v>
          </cell>
          <cell r="AE36">
            <v>10855</v>
          </cell>
          <cell r="AF36">
            <v>11709</v>
          </cell>
          <cell r="AG36">
            <v>32790</v>
          </cell>
          <cell r="AH36">
            <v>6328</v>
          </cell>
          <cell r="AI36">
            <v>6654</v>
          </cell>
          <cell r="AJ36">
            <v>8099</v>
          </cell>
        </row>
        <row r="37">
          <cell r="A37" t="str">
            <v>　自井区</v>
          </cell>
          <cell r="B37">
            <v>3546</v>
          </cell>
          <cell r="C37">
            <v>1462</v>
          </cell>
          <cell r="D37">
            <v>422</v>
          </cell>
          <cell r="E37">
            <v>245</v>
          </cell>
          <cell r="F37">
            <v>68</v>
          </cell>
          <cell r="G37">
            <v>111</v>
          </cell>
          <cell r="H37">
            <v>48</v>
          </cell>
          <cell r="I37">
            <v>294</v>
          </cell>
          <cell r="J37">
            <v>12</v>
          </cell>
          <cell r="K37">
            <v>44</v>
          </cell>
          <cell r="L37">
            <v>0</v>
          </cell>
          <cell r="M37">
            <v>218</v>
          </cell>
          <cell r="N37">
            <v>2084</v>
          </cell>
          <cell r="O37">
            <v>273</v>
          </cell>
          <cell r="P37">
            <v>847</v>
          </cell>
          <cell r="Q37">
            <v>468</v>
          </cell>
          <cell r="R37">
            <v>0</v>
          </cell>
          <cell r="S37">
            <v>304</v>
          </cell>
          <cell r="T37">
            <v>192</v>
          </cell>
          <cell r="U37">
            <v>25183</v>
          </cell>
          <cell r="V37">
            <v>4249</v>
          </cell>
          <cell r="W37">
            <v>0</v>
          </cell>
          <cell r="X37">
            <v>28</v>
          </cell>
          <cell r="Y37">
            <v>2812</v>
          </cell>
          <cell r="Z37">
            <v>4035</v>
          </cell>
          <cell r="AA37">
            <v>124</v>
          </cell>
          <cell r="AB37">
            <v>129</v>
          </cell>
          <cell r="AC37">
            <v>5898</v>
          </cell>
          <cell r="AD37">
            <v>2117</v>
          </cell>
          <cell r="AE37">
            <v>299</v>
          </cell>
          <cell r="AF37">
            <v>2231</v>
          </cell>
          <cell r="AG37">
            <v>2124</v>
          </cell>
          <cell r="AH37">
            <v>459</v>
          </cell>
          <cell r="AI37">
            <v>398</v>
          </cell>
          <cell r="AJ37">
            <v>280</v>
          </cell>
        </row>
        <row r="38">
          <cell r="A38" t="str">
            <v>　贡井区</v>
          </cell>
          <cell r="B38">
            <v>3417</v>
          </cell>
          <cell r="C38">
            <v>2090</v>
          </cell>
          <cell r="D38">
            <v>538</v>
          </cell>
          <cell r="E38">
            <v>564</v>
          </cell>
          <cell r="F38">
            <v>309</v>
          </cell>
          <cell r="G38">
            <v>91</v>
          </cell>
          <cell r="H38">
            <v>3</v>
          </cell>
          <cell r="I38">
            <v>195</v>
          </cell>
          <cell r="J38">
            <v>43</v>
          </cell>
          <cell r="K38">
            <v>147</v>
          </cell>
          <cell r="L38">
            <v>0</v>
          </cell>
          <cell r="M38">
            <v>200</v>
          </cell>
          <cell r="N38">
            <v>1327</v>
          </cell>
          <cell r="O38">
            <v>49</v>
          </cell>
          <cell r="P38">
            <v>914</v>
          </cell>
          <cell r="Q38">
            <v>323</v>
          </cell>
          <cell r="R38">
            <v>25</v>
          </cell>
          <cell r="S38">
            <v>13</v>
          </cell>
          <cell r="T38">
            <v>3</v>
          </cell>
          <cell r="U38">
            <v>28060</v>
          </cell>
          <cell r="V38">
            <v>4272</v>
          </cell>
          <cell r="W38">
            <v>0</v>
          </cell>
          <cell r="X38">
            <v>281</v>
          </cell>
          <cell r="Y38">
            <v>1980</v>
          </cell>
          <cell r="Z38">
            <v>6185</v>
          </cell>
          <cell r="AA38">
            <v>49</v>
          </cell>
          <cell r="AB38">
            <v>188</v>
          </cell>
          <cell r="AC38">
            <v>7244</v>
          </cell>
          <cell r="AD38">
            <v>1842</v>
          </cell>
          <cell r="AE38">
            <v>802</v>
          </cell>
          <cell r="AF38">
            <v>1837</v>
          </cell>
          <cell r="AG38">
            <v>3086</v>
          </cell>
          <cell r="AH38">
            <v>832</v>
          </cell>
          <cell r="AI38">
            <v>71</v>
          </cell>
          <cell r="AJ38">
            <v>-609</v>
          </cell>
        </row>
        <row r="39">
          <cell r="A39" t="str">
            <v>　大安区</v>
          </cell>
          <cell r="B39">
            <v>5861</v>
          </cell>
          <cell r="C39">
            <v>3836</v>
          </cell>
          <cell r="D39">
            <v>1025</v>
          </cell>
          <cell r="E39">
            <v>631</v>
          </cell>
          <cell r="F39">
            <v>691</v>
          </cell>
          <cell r="G39">
            <v>127</v>
          </cell>
          <cell r="H39">
            <v>18</v>
          </cell>
          <cell r="I39">
            <v>380</v>
          </cell>
          <cell r="J39">
            <v>121</v>
          </cell>
          <cell r="K39">
            <v>205</v>
          </cell>
          <cell r="L39">
            <v>0</v>
          </cell>
          <cell r="M39">
            <v>638</v>
          </cell>
          <cell r="N39">
            <v>2025</v>
          </cell>
          <cell r="O39">
            <v>117</v>
          </cell>
          <cell r="P39">
            <v>1123</v>
          </cell>
          <cell r="Q39">
            <v>776</v>
          </cell>
          <cell r="R39">
            <v>0</v>
          </cell>
          <cell r="S39">
            <v>9</v>
          </cell>
          <cell r="T39">
            <v>0</v>
          </cell>
          <cell r="U39">
            <v>38015</v>
          </cell>
          <cell r="V39">
            <v>6381</v>
          </cell>
          <cell r="W39">
            <v>0</v>
          </cell>
          <cell r="X39">
            <v>81</v>
          </cell>
          <cell r="Y39">
            <v>2846</v>
          </cell>
          <cell r="Z39">
            <v>10368</v>
          </cell>
          <cell r="AA39">
            <v>50</v>
          </cell>
          <cell r="AB39">
            <v>107</v>
          </cell>
          <cell r="AC39">
            <v>7969</v>
          </cell>
          <cell r="AD39">
            <v>3265</v>
          </cell>
          <cell r="AE39">
            <v>630</v>
          </cell>
          <cell r="AF39">
            <v>3108</v>
          </cell>
          <cell r="AG39">
            <v>2706</v>
          </cell>
          <cell r="AH39">
            <v>250</v>
          </cell>
          <cell r="AI39">
            <v>680</v>
          </cell>
          <cell r="AJ39">
            <v>-426</v>
          </cell>
        </row>
        <row r="40">
          <cell r="A40" t="str">
            <v>　沿滩区</v>
          </cell>
          <cell r="B40">
            <v>3253</v>
          </cell>
          <cell r="C40">
            <v>1712</v>
          </cell>
          <cell r="D40">
            <v>277</v>
          </cell>
          <cell r="E40">
            <v>456</v>
          </cell>
          <cell r="F40">
            <v>224</v>
          </cell>
          <cell r="G40">
            <v>82</v>
          </cell>
          <cell r="H40">
            <v>5</v>
          </cell>
          <cell r="I40">
            <v>206</v>
          </cell>
          <cell r="J40">
            <v>177</v>
          </cell>
          <cell r="K40">
            <v>106</v>
          </cell>
          <cell r="L40">
            <v>0</v>
          </cell>
          <cell r="M40">
            <v>179</v>
          </cell>
          <cell r="N40">
            <v>1541</v>
          </cell>
          <cell r="O40">
            <v>37</v>
          </cell>
          <cell r="P40">
            <v>683</v>
          </cell>
          <cell r="Q40">
            <v>794</v>
          </cell>
          <cell r="R40">
            <v>0</v>
          </cell>
          <cell r="S40">
            <v>18</v>
          </cell>
          <cell r="T40">
            <v>9</v>
          </cell>
          <cell r="U40">
            <v>28210</v>
          </cell>
          <cell r="V40">
            <v>4437</v>
          </cell>
          <cell r="W40">
            <v>0</v>
          </cell>
          <cell r="X40">
            <v>87</v>
          </cell>
          <cell r="Y40">
            <v>2101</v>
          </cell>
          <cell r="Z40">
            <v>5857</v>
          </cell>
          <cell r="AA40">
            <v>60</v>
          </cell>
          <cell r="AB40">
            <v>172</v>
          </cell>
          <cell r="AC40">
            <v>5270</v>
          </cell>
          <cell r="AD40">
            <v>2726</v>
          </cell>
          <cell r="AE40">
            <v>1005</v>
          </cell>
          <cell r="AF40">
            <v>1958</v>
          </cell>
          <cell r="AG40">
            <v>3057</v>
          </cell>
          <cell r="AH40">
            <v>46</v>
          </cell>
          <cell r="AI40">
            <v>179</v>
          </cell>
          <cell r="AJ40">
            <v>1255</v>
          </cell>
        </row>
        <row r="41">
          <cell r="A41" t="str">
            <v>　荣　县</v>
          </cell>
          <cell r="B41">
            <v>9360</v>
          </cell>
          <cell r="C41">
            <v>4341</v>
          </cell>
          <cell r="D41">
            <v>702</v>
          </cell>
          <cell r="E41">
            <v>1417</v>
          </cell>
          <cell r="F41">
            <v>337</v>
          </cell>
          <cell r="G41">
            <v>308</v>
          </cell>
          <cell r="H41">
            <v>336</v>
          </cell>
          <cell r="I41">
            <v>246</v>
          </cell>
          <cell r="J41">
            <v>126</v>
          </cell>
          <cell r="K41">
            <v>360</v>
          </cell>
          <cell r="L41">
            <v>0</v>
          </cell>
          <cell r="M41">
            <v>509</v>
          </cell>
          <cell r="N41">
            <v>5019</v>
          </cell>
          <cell r="O41">
            <v>578</v>
          </cell>
          <cell r="P41">
            <v>3279</v>
          </cell>
          <cell r="Q41">
            <v>514</v>
          </cell>
          <cell r="R41">
            <v>115</v>
          </cell>
          <cell r="S41">
            <v>495</v>
          </cell>
          <cell r="T41">
            <v>38</v>
          </cell>
          <cell r="U41">
            <v>72245</v>
          </cell>
          <cell r="V41">
            <v>13011</v>
          </cell>
          <cell r="W41">
            <v>0</v>
          </cell>
          <cell r="X41">
            <v>3</v>
          </cell>
          <cell r="Y41">
            <v>3565</v>
          </cell>
          <cell r="Z41">
            <v>12794</v>
          </cell>
          <cell r="AA41">
            <v>93</v>
          </cell>
          <cell r="AB41">
            <v>528</v>
          </cell>
          <cell r="AC41">
            <v>13075</v>
          </cell>
          <cell r="AD41">
            <v>4045</v>
          </cell>
          <cell r="AE41">
            <v>2650</v>
          </cell>
          <cell r="AF41">
            <v>1337</v>
          </cell>
          <cell r="AG41">
            <v>10924</v>
          </cell>
          <cell r="AH41">
            <v>2512</v>
          </cell>
          <cell r="AI41">
            <v>1735</v>
          </cell>
          <cell r="AJ41">
            <v>5973</v>
          </cell>
        </row>
        <row r="42">
          <cell r="A42" t="str">
            <v>　富顺县</v>
          </cell>
          <cell r="B42">
            <v>15686</v>
          </cell>
          <cell r="C42">
            <v>7690</v>
          </cell>
          <cell r="D42">
            <v>1100</v>
          </cell>
          <cell r="E42">
            <v>2726</v>
          </cell>
          <cell r="F42">
            <v>509</v>
          </cell>
          <cell r="G42">
            <v>746</v>
          </cell>
          <cell r="H42">
            <v>105</v>
          </cell>
          <cell r="I42">
            <v>663</v>
          </cell>
          <cell r="J42">
            <v>241</v>
          </cell>
          <cell r="K42">
            <v>947</v>
          </cell>
          <cell r="L42">
            <v>0</v>
          </cell>
          <cell r="M42">
            <v>653</v>
          </cell>
          <cell r="N42">
            <v>7996</v>
          </cell>
          <cell r="O42">
            <v>496</v>
          </cell>
          <cell r="P42">
            <v>5696</v>
          </cell>
          <cell r="Q42">
            <v>1500</v>
          </cell>
          <cell r="R42">
            <v>145</v>
          </cell>
          <cell r="S42">
            <v>110</v>
          </cell>
          <cell r="T42">
            <v>49</v>
          </cell>
          <cell r="U42">
            <v>90066</v>
          </cell>
          <cell r="V42">
            <v>13651</v>
          </cell>
          <cell r="W42">
            <v>0</v>
          </cell>
          <cell r="X42">
            <v>143</v>
          </cell>
          <cell r="Y42">
            <v>3975</v>
          </cell>
          <cell r="Z42">
            <v>20401</v>
          </cell>
          <cell r="AA42">
            <v>535</v>
          </cell>
          <cell r="AB42">
            <v>818</v>
          </cell>
          <cell r="AC42">
            <v>18813</v>
          </cell>
          <cell r="AD42">
            <v>6684</v>
          </cell>
          <cell r="AE42">
            <v>5469</v>
          </cell>
          <cell r="AF42">
            <v>1238</v>
          </cell>
          <cell r="AG42">
            <v>10893</v>
          </cell>
          <cell r="AH42">
            <v>2229</v>
          </cell>
          <cell r="AI42">
            <v>3591</v>
          </cell>
          <cell r="AJ42">
            <v>1626</v>
          </cell>
        </row>
        <row r="43">
          <cell r="A43" t="str">
            <v xml:space="preserve">    攀枝花市</v>
          </cell>
          <cell r="B43">
            <v>258239</v>
          </cell>
          <cell r="C43">
            <v>204004</v>
          </cell>
          <cell r="D43">
            <v>61344</v>
          </cell>
          <cell r="E43">
            <v>42433</v>
          </cell>
          <cell r="F43">
            <v>15547</v>
          </cell>
          <cell r="G43">
            <v>10275</v>
          </cell>
          <cell r="H43">
            <v>17513</v>
          </cell>
          <cell r="I43">
            <v>25776</v>
          </cell>
          <cell r="J43">
            <v>1345</v>
          </cell>
          <cell r="K43">
            <v>9230</v>
          </cell>
          <cell r="L43">
            <v>2198</v>
          </cell>
          <cell r="M43">
            <v>18343</v>
          </cell>
          <cell r="N43">
            <v>54235</v>
          </cell>
          <cell r="O43">
            <v>25294</v>
          </cell>
          <cell r="P43">
            <v>13672</v>
          </cell>
          <cell r="Q43">
            <v>9755</v>
          </cell>
          <cell r="R43">
            <v>4049</v>
          </cell>
          <cell r="S43">
            <v>837</v>
          </cell>
          <cell r="T43">
            <v>628</v>
          </cell>
          <cell r="U43">
            <v>469946</v>
          </cell>
          <cell r="V43">
            <v>77064</v>
          </cell>
          <cell r="W43">
            <v>0</v>
          </cell>
          <cell r="X43">
            <v>1</v>
          </cell>
          <cell r="Y43">
            <v>37432</v>
          </cell>
          <cell r="Z43">
            <v>63068</v>
          </cell>
          <cell r="AA43">
            <v>5568</v>
          </cell>
          <cell r="AB43">
            <v>7857</v>
          </cell>
          <cell r="AC43">
            <v>95398</v>
          </cell>
          <cell r="AD43">
            <v>24791</v>
          </cell>
          <cell r="AE43">
            <v>18946</v>
          </cell>
          <cell r="AF43">
            <v>53325</v>
          </cell>
          <cell r="AG43">
            <v>38556</v>
          </cell>
          <cell r="AH43">
            <v>10873</v>
          </cell>
          <cell r="AI43">
            <v>21114</v>
          </cell>
          <cell r="AJ43">
            <v>15953</v>
          </cell>
        </row>
        <row r="44">
          <cell r="A44" t="str">
            <v>攀枝花市本级</v>
          </cell>
          <cell r="B44">
            <v>147164</v>
          </cell>
          <cell r="C44">
            <v>110894</v>
          </cell>
          <cell r="D44">
            <v>41151</v>
          </cell>
          <cell r="E44">
            <v>13810</v>
          </cell>
          <cell r="F44">
            <v>4602</v>
          </cell>
          <cell r="G44">
            <v>5645</v>
          </cell>
          <cell r="H44">
            <v>10126</v>
          </cell>
          <cell r="I44">
            <v>16915</v>
          </cell>
          <cell r="J44">
            <v>0</v>
          </cell>
          <cell r="K44">
            <v>5355</v>
          </cell>
          <cell r="L44">
            <v>0</v>
          </cell>
          <cell r="M44">
            <v>13290</v>
          </cell>
          <cell r="N44">
            <v>36270</v>
          </cell>
          <cell r="O44">
            <v>18453</v>
          </cell>
          <cell r="P44">
            <v>10254</v>
          </cell>
          <cell r="Q44">
            <v>6319</v>
          </cell>
          <cell r="R44">
            <v>900</v>
          </cell>
          <cell r="S44">
            <v>206</v>
          </cell>
          <cell r="T44">
            <v>138</v>
          </cell>
          <cell r="U44">
            <v>238245</v>
          </cell>
          <cell r="V44">
            <v>27666</v>
          </cell>
          <cell r="W44">
            <v>0</v>
          </cell>
          <cell r="X44">
            <v>0</v>
          </cell>
          <cell r="Y44">
            <v>26574</v>
          </cell>
          <cell r="Z44">
            <v>21019</v>
          </cell>
          <cell r="AA44">
            <v>4267</v>
          </cell>
          <cell r="AB44">
            <v>3552</v>
          </cell>
          <cell r="AC44">
            <v>63792</v>
          </cell>
          <cell r="AD44">
            <v>12327</v>
          </cell>
          <cell r="AE44">
            <v>9504</v>
          </cell>
          <cell r="AF44">
            <v>36302</v>
          </cell>
          <cell r="AG44">
            <v>7772</v>
          </cell>
          <cell r="AH44">
            <v>8123</v>
          </cell>
          <cell r="AI44">
            <v>10825</v>
          </cell>
          <cell r="AJ44">
            <v>6522</v>
          </cell>
        </row>
        <row r="45">
          <cell r="A45" t="str">
            <v xml:space="preserve">      攀枝花市区县合计</v>
          </cell>
          <cell r="B45">
            <v>111075</v>
          </cell>
          <cell r="C45">
            <v>93110</v>
          </cell>
          <cell r="D45">
            <v>20193</v>
          </cell>
          <cell r="E45">
            <v>28623</v>
          </cell>
          <cell r="F45">
            <v>10945</v>
          </cell>
          <cell r="G45">
            <v>4630</v>
          </cell>
          <cell r="H45">
            <v>7387</v>
          </cell>
          <cell r="I45">
            <v>8861</v>
          </cell>
          <cell r="J45">
            <v>1345</v>
          </cell>
          <cell r="K45">
            <v>3875</v>
          </cell>
          <cell r="L45">
            <v>2198</v>
          </cell>
          <cell r="M45">
            <v>5053</v>
          </cell>
          <cell r="N45">
            <v>17965</v>
          </cell>
          <cell r="O45">
            <v>6841</v>
          </cell>
          <cell r="P45">
            <v>3418</v>
          </cell>
          <cell r="Q45">
            <v>3436</v>
          </cell>
          <cell r="R45">
            <v>3149</v>
          </cell>
          <cell r="S45">
            <v>631</v>
          </cell>
          <cell r="T45">
            <v>490</v>
          </cell>
          <cell r="U45">
            <v>231701</v>
          </cell>
          <cell r="V45">
            <v>49398</v>
          </cell>
          <cell r="W45">
            <v>0</v>
          </cell>
          <cell r="X45">
            <v>1</v>
          </cell>
          <cell r="Y45">
            <v>10858</v>
          </cell>
          <cell r="Z45">
            <v>42049</v>
          </cell>
          <cell r="AA45">
            <v>1301</v>
          </cell>
          <cell r="AB45">
            <v>4305</v>
          </cell>
          <cell r="AC45">
            <v>31606</v>
          </cell>
          <cell r="AD45">
            <v>12464</v>
          </cell>
          <cell r="AE45">
            <v>9442</v>
          </cell>
          <cell r="AF45">
            <v>17023</v>
          </cell>
          <cell r="AG45">
            <v>30784</v>
          </cell>
          <cell r="AH45">
            <v>2750</v>
          </cell>
          <cell r="AI45">
            <v>10289</v>
          </cell>
          <cell r="AJ45">
            <v>9431</v>
          </cell>
        </row>
        <row r="46">
          <cell r="A46" t="str">
            <v>　东　区</v>
          </cell>
          <cell r="B46">
            <v>28403</v>
          </cell>
          <cell r="C46">
            <v>26278</v>
          </cell>
          <cell r="D46">
            <v>3412</v>
          </cell>
          <cell r="E46">
            <v>10509</v>
          </cell>
          <cell r="F46">
            <v>3690</v>
          </cell>
          <cell r="G46">
            <v>1238</v>
          </cell>
          <cell r="H46">
            <v>183</v>
          </cell>
          <cell r="I46">
            <v>4174</v>
          </cell>
          <cell r="J46">
            <v>863</v>
          </cell>
          <cell r="K46">
            <v>0</v>
          </cell>
          <cell r="L46">
            <v>0</v>
          </cell>
          <cell r="M46">
            <v>2209</v>
          </cell>
          <cell r="N46">
            <v>2125</v>
          </cell>
          <cell r="O46">
            <v>0</v>
          </cell>
          <cell r="P46">
            <v>1047</v>
          </cell>
          <cell r="Q46">
            <v>661</v>
          </cell>
          <cell r="R46">
            <v>1</v>
          </cell>
          <cell r="S46">
            <v>415</v>
          </cell>
          <cell r="T46">
            <v>1</v>
          </cell>
          <cell r="U46">
            <v>51355</v>
          </cell>
          <cell r="V46">
            <v>9208</v>
          </cell>
          <cell r="W46">
            <v>0</v>
          </cell>
          <cell r="X46">
            <v>0</v>
          </cell>
          <cell r="Y46">
            <v>1719</v>
          </cell>
          <cell r="Z46">
            <v>12353</v>
          </cell>
          <cell r="AA46">
            <v>533</v>
          </cell>
          <cell r="AB46">
            <v>548</v>
          </cell>
          <cell r="AC46">
            <v>9182</v>
          </cell>
          <cell r="AD46">
            <v>2232</v>
          </cell>
          <cell r="AE46">
            <v>263</v>
          </cell>
          <cell r="AF46">
            <v>5747</v>
          </cell>
          <cell r="AG46">
            <v>2683</v>
          </cell>
          <cell r="AH46">
            <v>27</v>
          </cell>
          <cell r="AI46">
            <v>3970</v>
          </cell>
          <cell r="AJ46">
            <v>2890</v>
          </cell>
        </row>
        <row r="47">
          <cell r="A47" t="str">
            <v>　西　区</v>
          </cell>
          <cell r="B47">
            <v>9194</v>
          </cell>
          <cell r="C47">
            <v>7588</v>
          </cell>
          <cell r="D47">
            <v>2786</v>
          </cell>
          <cell r="E47">
            <v>1569</v>
          </cell>
          <cell r="F47">
            <v>754</v>
          </cell>
          <cell r="G47">
            <v>167</v>
          </cell>
          <cell r="H47">
            <v>362</v>
          </cell>
          <cell r="I47">
            <v>1321</v>
          </cell>
          <cell r="J47">
            <v>150</v>
          </cell>
          <cell r="K47">
            <v>0</v>
          </cell>
          <cell r="L47">
            <v>0</v>
          </cell>
          <cell r="M47">
            <v>479</v>
          </cell>
          <cell r="N47">
            <v>1606</v>
          </cell>
          <cell r="O47">
            <v>8</v>
          </cell>
          <cell r="P47">
            <v>308</v>
          </cell>
          <cell r="Q47">
            <v>1006</v>
          </cell>
          <cell r="R47">
            <v>0</v>
          </cell>
          <cell r="S47">
            <v>41</v>
          </cell>
          <cell r="T47">
            <v>243</v>
          </cell>
          <cell r="U47">
            <v>18588</v>
          </cell>
          <cell r="V47">
            <v>5400</v>
          </cell>
          <cell r="W47">
            <v>0</v>
          </cell>
          <cell r="X47">
            <v>0</v>
          </cell>
          <cell r="Y47">
            <v>1603</v>
          </cell>
          <cell r="Z47">
            <v>2560</v>
          </cell>
          <cell r="AA47">
            <v>87</v>
          </cell>
          <cell r="AB47">
            <v>200</v>
          </cell>
          <cell r="AC47">
            <v>3566</v>
          </cell>
          <cell r="AD47">
            <v>985</v>
          </cell>
          <cell r="AE47">
            <v>370</v>
          </cell>
          <cell r="AF47">
            <v>1718</v>
          </cell>
          <cell r="AG47">
            <v>937</v>
          </cell>
          <cell r="AH47">
            <v>0</v>
          </cell>
          <cell r="AI47">
            <v>258</v>
          </cell>
          <cell r="AJ47">
            <v>904</v>
          </cell>
        </row>
        <row r="48">
          <cell r="A48" t="str">
            <v>　仁和区</v>
          </cell>
          <cell r="B48">
            <v>31311</v>
          </cell>
          <cell r="C48">
            <v>27902</v>
          </cell>
          <cell r="D48">
            <v>7374</v>
          </cell>
          <cell r="E48">
            <v>8004</v>
          </cell>
          <cell r="F48">
            <v>3090</v>
          </cell>
          <cell r="G48">
            <v>928</v>
          </cell>
          <cell r="H48">
            <v>1262</v>
          </cell>
          <cell r="I48">
            <v>2014</v>
          </cell>
          <cell r="J48">
            <v>303</v>
          </cell>
          <cell r="K48">
            <v>3225</v>
          </cell>
          <cell r="L48">
            <v>292</v>
          </cell>
          <cell r="M48">
            <v>1410</v>
          </cell>
          <cell r="N48">
            <v>3409</v>
          </cell>
          <cell r="O48">
            <v>2002</v>
          </cell>
          <cell r="P48">
            <v>527</v>
          </cell>
          <cell r="Q48">
            <v>716</v>
          </cell>
          <cell r="R48">
            <v>53</v>
          </cell>
          <cell r="S48">
            <v>111</v>
          </cell>
          <cell r="T48">
            <v>0</v>
          </cell>
          <cell r="U48">
            <v>61257</v>
          </cell>
          <cell r="V48">
            <v>14467</v>
          </cell>
          <cell r="W48">
            <v>0</v>
          </cell>
          <cell r="X48">
            <v>0</v>
          </cell>
          <cell r="Y48">
            <v>1664</v>
          </cell>
          <cell r="Z48">
            <v>8731</v>
          </cell>
          <cell r="AA48">
            <v>355</v>
          </cell>
          <cell r="AB48">
            <v>967</v>
          </cell>
          <cell r="AC48">
            <v>6867</v>
          </cell>
          <cell r="AD48">
            <v>2471</v>
          </cell>
          <cell r="AE48">
            <v>2923</v>
          </cell>
          <cell r="AF48">
            <v>7102</v>
          </cell>
          <cell r="AG48">
            <v>8337</v>
          </cell>
          <cell r="AH48">
            <v>1137</v>
          </cell>
          <cell r="AI48">
            <v>4904</v>
          </cell>
          <cell r="AJ48">
            <v>1332</v>
          </cell>
        </row>
        <row r="49">
          <cell r="A49" t="str">
            <v>　米易县</v>
          </cell>
          <cell r="B49">
            <v>19420</v>
          </cell>
          <cell r="C49">
            <v>14180</v>
          </cell>
          <cell r="D49">
            <v>2708</v>
          </cell>
          <cell r="E49">
            <v>4998</v>
          </cell>
          <cell r="F49">
            <v>556</v>
          </cell>
          <cell r="G49">
            <v>792</v>
          </cell>
          <cell r="H49">
            <v>2408</v>
          </cell>
          <cell r="I49">
            <v>664</v>
          </cell>
          <cell r="J49">
            <v>17</v>
          </cell>
          <cell r="K49">
            <v>511</v>
          </cell>
          <cell r="L49">
            <v>1055</v>
          </cell>
          <cell r="M49">
            <v>471</v>
          </cell>
          <cell r="N49">
            <v>5240</v>
          </cell>
          <cell r="O49">
            <v>626</v>
          </cell>
          <cell r="P49">
            <v>727</v>
          </cell>
          <cell r="Q49">
            <v>520</v>
          </cell>
          <cell r="R49">
            <v>3095</v>
          </cell>
          <cell r="S49">
            <v>36</v>
          </cell>
          <cell r="T49">
            <v>236</v>
          </cell>
          <cell r="U49">
            <v>48941</v>
          </cell>
          <cell r="V49">
            <v>11364</v>
          </cell>
          <cell r="W49">
            <v>0</v>
          </cell>
          <cell r="X49">
            <v>0</v>
          </cell>
          <cell r="Y49">
            <v>2980</v>
          </cell>
          <cell r="Z49">
            <v>9704</v>
          </cell>
          <cell r="AA49">
            <v>201</v>
          </cell>
          <cell r="AB49">
            <v>895</v>
          </cell>
          <cell r="AC49">
            <v>6043</v>
          </cell>
          <cell r="AD49">
            <v>2869</v>
          </cell>
          <cell r="AE49">
            <v>1903</v>
          </cell>
          <cell r="AF49">
            <v>1149</v>
          </cell>
          <cell r="AG49">
            <v>8227</v>
          </cell>
          <cell r="AH49">
            <v>227</v>
          </cell>
          <cell r="AI49">
            <v>530</v>
          </cell>
          <cell r="AJ49">
            <v>2849</v>
          </cell>
        </row>
        <row r="50">
          <cell r="A50" t="str">
            <v>　盐边县</v>
          </cell>
          <cell r="B50">
            <v>22747</v>
          </cell>
          <cell r="C50">
            <v>17162</v>
          </cell>
          <cell r="D50">
            <v>3913</v>
          </cell>
          <cell r="E50">
            <v>3543</v>
          </cell>
          <cell r="F50">
            <v>2855</v>
          </cell>
          <cell r="G50">
            <v>1505</v>
          </cell>
          <cell r="H50">
            <v>3172</v>
          </cell>
          <cell r="I50">
            <v>688</v>
          </cell>
          <cell r="J50">
            <v>12</v>
          </cell>
          <cell r="K50">
            <v>139</v>
          </cell>
          <cell r="L50">
            <v>851</v>
          </cell>
          <cell r="M50">
            <v>484</v>
          </cell>
          <cell r="N50">
            <v>5585</v>
          </cell>
          <cell r="O50">
            <v>4205</v>
          </cell>
          <cell r="P50">
            <v>809</v>
          </cell>
          <cell r="Q50">
            <v>533</v>
          </cell>
          <cell r="R50">
            <v>0</v>
          </cell>
          <cell r="S50">
            <v>28</v>
          </cell>
          <cell r="T50">
            <v>10</v>
          </cell>
          <cell r="U50">
            <v>51560</v>
          </cell>
          <cell r="V50">
            <v>8959</v>
          </cell>
          <cell r="W50">
            <v>0</v>
          </cell>
          <cell r="X50">
            <v>1</v>
          </cell>
          <cell r="Y50">
            <v>2892</v>
          </cell>
          <cell r="Z50">
            <v>8701</v>
          </cell>
          <cell r="AA50">
            <v>125</v>
          </cell>
          <cell r="AB50">
            <v>1695</v>
          </cell>
          <cell r="AC50">
            <v>5948</v>
          </cell>
          <cell r="AD50">
            <v>3907</v>
          </cell>
          <cell r="AE50">
            <v>3983</v>
          </cell>
          <cell r="AF50">
            <v>1307</v>
          </cell>
          <cell r="AG50">
            <v>10600</v>
          </cell>
          <cell r="AH50">
            <v>1359</v>
          </cell>
          <cell r="AI50">
            <v>627</v>
          </cell>
          <cell r="AJ50">
            <v>1456</v>
          </cell>
        </row>
        <row r="51">
          <cell r="A51" t="str">
            <v xml:space="preserve">    泸州市</v>
          </cell>
          <cell r="B51">
            <v>192904</v>
          </cell>
          <cell r="C51">
            <v>134224</v>
          </cell>
          <cell r="D51">
            <v>29625</v>
          </cell>
          <cell r="E51">
            <v>36680</v>
          </cell>
          <cell r="F51">
            <v>20362</v>
          </cell>
          <cell r="G51">
            <v>7845</v>
          </cell>
          <cell r="H51">
            <v>1648</v>
          </cell>
          <cell r="I51">
            <v>14255</v>
          </cell>
          <cell r="J51">
            <v>1345</v>
          </cell>
          <cell r="K51">
            <v>8159</v>
          </cell>
          <cell r="L51">
            <v>3806</v>
          </cell>
          <cell r="M51">
            <v>10499</v>
          </cell>
          <cell r="N51">
            <v>58680</v>
          </cell>
          <cell r="O51">
            <v>11629</v>
          </cell>
          <cell r="P51">
            <v>18895</v>
          </cell>
          <cell r="Q51">
            <v>13872</v>
          </cell>
          <cell r="R51">
            <v>11741</v>
          </cell>
          <cell r="S51">
            <v>2021</v>
          </cell>
          <cell r="T51">
            <v>522</v>
          </cell>
          <cell r="U51">
            <v>586808</v>
          </cell>
          <cell r="V51">
            <v>88369</v>
          </cell>
          <cell r="W51">
            <v>0</v>
          </cell>
          <cell r="X51">
            <v>478</v>
          </cell>
          <cell r="Y51">
            <v>42181</v>
          </cell>
          <cell r="Z51">
            <v>118469</v>
          </cell>
          <cell r="AA51">
            <v>2162</v>
          </cell>
          <cell r="AB51">
            <v>6251</v>
          </cell>
          <cell r="AC51">
            <v>116441</v>
          </cell>
          <cell r="AD51">
            <v>38605</v>
          </cell>
          <cell r="AE51">
            <v>20645</v>
          </cell>
          <cell r="AF51">
            <v>23394</v>
          </cell>
          <cell r="AG51">
            <v>62300</v>
          </cell>
          <cell r="AH51">
            <v>20108</v>
          </cell>
          <cell r="AI51">
            <v>24095</v>
          </cell>
          <cell r="AJ51">
            <v>23310</v>
          </cell>
        </row>
        <row r="52">
          <cell r="A52" t="str">
            <v>泸州市本级</v>
          </cell>
          <cell r="B52">
            <v>84373</v>
          </cell>
          <cell r="C52">
            <v>55334</v>
          </cell>
          <cell r="D52">
            <v>13135</v>
          </cell>
          <cell r="E52">
            <v>12244</v>
          </cell>
          <cell r="F52">
            <v>12015</v>
          </cell>
          <cell r="G52">
            <v>2938</v>
          </cell>
          <cell r="H52">
            <v>42</v>
          </cell>
          <cell r="I52">
            <v>6271</v>
          </cell>
          <cell r="J52">
            <v>0</v>
          </cell>
          <cell r="K52">
            <v>3913</v>
          </cell>
          <cell r="L52">
            <v>0</v>
          </cell>
          <cell r="M52">
            <v>4776</v>
          </cell>
          <cell r="N52">
            <v>29039</v>
          </cell>
          <cell r="O52">
            <v>5345</v>
          </cell>
          <cell r="P52">
            <v>7337</v>
          </cell>
          <cell r="Q52">
            <v>4908</v>
          </cell>
          <cell r="R52">
            <v>9658</v>
          </cell>
          <cell r="S52">
            <v>1619</v>
          </cell>
          <cell r="T52">
            <v>172</v>
          </cell>
          <cell r="U52">
            <v>144635</v>
          </cell>
          <cell r="V52">
            <v>17400</v>
          </cell>
          <cell r="W52">
            <v>0</v>
          </cell>
          <cell r="X52">
            <v>103</v>
          </cell>
          <cell r="Y52">
            <v>21939</v>
          </cell>
          <cell r="Z52">
            <v>7850</v>
          </cell>
          <cell r="AA52">
            <v>1220</v>
          </cell>
          <cell r="AB52">
            <v>3357</v>
          </cell>
          <cell r="AC52">
            <v>39043</v>
          </cell>
          <cell r="AD52">
            <v>6878</v>
          </cell>
          <cell r="AE52">
            <v>1658</v>
          </cell>
          <cell r="AF52">
            <v>12162</v>
          </cell>
          <cell r="AG52">
            <v>5744</v>
          </cell>
          <cell r="AH52">
            <v>8789</v>
          </cell>
          <cell r="AI52">
            <v>13126</v>
          </cell>
          <cell r="AJ52">
            <v>5366</v>
          </cell>
        </row>
        <row r="53">
          <cell r="A53" t="str">
            <v xml:space="preserve">      泸州市区县合计</v>
          </cell>
          <cell r="B53">
            <v>108531</v>
          </cell>
          <cell r="C53">
            <v>78890</v>
          </cell>
          <cell r="D53">
            <v>16490</v>
          </cell>
          <cell r="E53">
            <v>24436</v>
          </cell>
          <cell r="F53">
            <v>8347</v>
          </cell>
          <cell r="G53">
            <v>4907</v>
          </cell>
          <cell r="H53">
            <v>1606</v>
          </cell>
          <cell r="I53">
            <v>7984</v>
          </cell>
          <cell r="J53">
            <v>1345</v>
          </cell>
          <cell r="K53">
            <v>4246</v>
          </cell>
          <cell r="L53">
            <v>3806</v>
          </cell>
          <cell r="M53">
            <v>5723</v>
          </cell>
          <cell r="N53">
            <v>29641</v>
          </cell>
          <cell r="O53">
            <v>6284</v>
          </cell>
          <cell r="P53">
            <v>11558</v>
          </cell>
          <cell r="Q53">
            <v>8964</v>
          </cell>
          <cell r="R53">
            <v>2083</v>
          </cell>
          <cell r="S53">
            <v>402</v>
          </cell>
          <cell r="T53">
            <v>350</v>
          </cell>
          <cell r="U53">
            <v>442173</v>
          </cell>
          <cell r="V53">
            <v>70969</v>
          </cell>
          <cell r="W53">
            <v>0</v>
          </cell>
          <cell r="X53">
            <v>375</v>
          </cell>
          <cell r="Y53">
            <v>20242</v>
          </cell>
          <cell r="Z53">
            <v>110619</v>
          </cell>
          <cell r="AA53">
            <v>942</v>
          </cell>
          <cell r="AB53">
            <v>2894</v>
          </cell>
          <cell r="AC53">
            <v>77398</v>
          </cell>
          <cell r="AD53">
            <v>31727</v>
          </cell>
          <cell r="AE53">
            <v>18987</v>
          </cell>
          <cell r="AF53">
            <v>11232</v>
          </cell>
          <cell r="AG53">
            <v>56556</v>
          </cell>
          <cell r="AH53">
            <v>11319</v>
          </cell>
          <cell r="AI53">
            <v>10969</v>
          </cell>
          <cell r="AJ53">
            <v>17944</v>
          </cell>
        </row>
        <row r="54">
          <cell r="A54" t="str">
            <v>　江阳区</v>
          </cell>
          <cell r="B54">
            <v>20808</v>
          </cell>
          <cell r="C54">
            <v>15182</v>
          </cell>
          <cell r="D54">
            <v>2175</v>
          </cell>
          <cell r="E54">
            <v>5880</v>
          </cell>
          <cell r="F54">
            <v>1235</v>
          </cell>
          <cell r="G54">
            <v>866</v>
          </cell>
          <cell r="H54">
            <v>128</v>
          </cell>
          <cell r="I54">
            <v>1428</v>
          </cell>
          <cell r="J54">
            <v>903</v>
          </cell>
          <cell r="K54">
            <v>897</v>
          </cell>
          <cell r="L54">
            <v>0</v>
          </cell>
          <cell r="M54">
            <v>1670</v>
          </cell>
          <cell r="N54">
            <v>5626</v>
          </cell>
          <cell r="O54">
            <v>793</v>
          </cell>
          <cell r="P54">
            <v>3853</v>
          </cell>
          <cell r="Q54">
            <v>926</v>
          </cell>
          <cell r="R54">
            <v>0</v>
          </cell>
          <cell r="S54">
            <v>49</v>
          </cell>
          <cell r="T54">
            <v>5</v>
          </cell>
          <cell r="U54">
            <v>54288</v>
          </cell>
          <cell r="V54">
            <v>11486</v>
          </cell>
          <cell r="W54">
            <v>0</v>
          </cell>
          <cell r="X54">
            <v>127</v>
          </cell>
          <cell r="Y54">
            <v>1563</v>
          </cell>
          <cell r="Z54">
            <v>14630</v>
          </cell>
          <cell r="AA54">
            <v>220</v>
          </cell>
          <cell r="AB54">
            <v>483</v>
          </cell>
          <cell r="AC54">
            <v>10458</v>
          </cell>
          <cell r="AD54">
            <v>2684</v>
          </cell>
          <cell r="AE54">
            <v>583</v>
          </cell>
          <cell r="AF54">
            <v>1297</v>
          </cell>
          <cell r="AG54">
            <v>6995</v>
          </cell>
          <cell r="AH54">
            <v>1897</v>
          </cell>
          <cell r="AI54">
            <v>768</v>
          </cell>
          <cell r="AJ54">
            <v>1097</v>
          </cell>
        </row>
        <row r="55">
          <cell r="A55" t="str">
            <v>　龙马潭区</v>
          </cell>
          <cell r="B55">
            <v>12312</v>
          </cell>
          <cell r="C55">
            <v>9917</v>
          </cell>
          <cell r="D55">
            <v>1696</v>
          </cell>
          <cell r="E55">
            <v>3863</v>
          </cell>
          <cell r="F55">
            <v>1047</v>
          </cell>
          <cell r="G55">
            <v>425</v>
          </cell>
          <cell r="H55">
            <v>46</v>
          </cell>
          <cell r="I55">
            <v>1242</v>
          </cell>
          <cell r="J55">
            <v>0</v>
          </cell>
          <cell r="K55">
            <v>640</v>
          </cell>
          <cell r="L55">
            <v>0</v>
          </cell>
          <cell r="M55">
            <v>958</v>
          </cell>
          <cell r="N55">
            <v>2395</v>
          </cell>
          <cell r="O55">
            <v>651</v>
          </cell>
          <cell r="P55">
            <v>645</v>
          </cell>
          <cell r="Q55">
            <v>1083</v>
          </cell>
          <cell r="R55">
            <v>0</v>
          </cell>
          <cell r="S55">
            <v>16</v>
          </cell>
          <cell r="T55">
            <v>0</v>
          </cell>
          <cell r="U55">
            <v>32909</v>
          </cell>
          <cell r="V55">
            <v>7306</v>
          </cell>
          <cell r="W55">
            <v>0</v>
          </cell>
          <cell r="X55">
            <v>0</v>
          </cell>
          <cell r="Y55">
            <v>1527</v>
          </cell>
          <cell r="Z55">
            <v>7576</v>
          </cell>
          <cell r="AA55">
            <v>64</v>
          </cell>
          <cell r="AB55">
            <v>203</v>
          </cell>
          <cell r="AC55">
            <v>7124</v>
          </cell>
          <cell r="AD55">
            <v>1846</v>
          </cell>
          <cell r="AE55">
            <v>421</v>
          </cell>
          <cell r="AF55">
            <v>1607</v>
          </cell>
          <cell r="AG55">
            <v>3001</v>
          </cell>
          <cell r="AH55">
            <v>201</v>
          </cell>
          <cell r="AI55">
            <v>539</v>
          </cell>
          <cell r="AJ55">
            <v>1494</v>
          </cell>
        </row>
        <row r="56">
          <cell r="A56" t="str">
            <v>　泸　县</v>
          </cell>
          <cell r="B56">
            <v>19307</v>
          </cell>
          <cell r="C56">
            <v>12391</v>
          </cell>
          <cell r="D56">
            <v>2680</v>
          </cell>
          <cell r="E56">
            <v>3652</v>
          </cell>
          <cell r="F56">
            <v>1857</v>
          </cell>
          <cell r="G56">
            <v>1109</v>
          </cell>
          <cell r="H56">
            <v>388</v>
          </cell>
          <cell r="I56">
            <v>1197</v>
          </cell>
          <cell r="J56">
            <v>33</v>
          </cell>
          <cell r="K56">
            <v>613</v>
          </cell>
          <cell r="L56">
            <v>0</v>
          </cell>
          <cell r="M56">
            <v>862</v>
          </cell>
          <cell r="N56">
            <v>6916</v>
          </cell>
          <cell r="O56">
            <v>876</v>
          </cell>
          <cell r="P56">
            <v>2355</v>
          </cell>
          <cell r="Q56">
            <v>1932</v>
          </cell>
          <cell r="R56">
            <v>1610</v>
          </cell>
          <cell r="S56">
            <v>13</v>
          </cell>
          <cell r="T56">
            <v>130</v>
          </cell>
          <cell r="U56">
            <v>86530</v>
          </cell>
          <cell r="V56">
            <v>12242</v>
          </cell>
          <cell r="W56">
            <v>0</v>
          </cell>
          <cell r="X56">
            <v>28</v>
          </cell>
          <cell r="Y56">
            <v>3824</v>
          </cell>
          <cell r="Z56">
            <v>22972</v>
          </cell>
          <cell r="AA56">
            <v>288</v>
          </cell>
          <cell r="AB56">
            <v>853</v>
          </cell>
          <cell r="AC56">
            <v>14698</v>
          </cell>
          <cell r="AD56">
            <v>7059</v>
          </cell>
          <cell r="AE56">
            <v>2286</v>
          </cell>
          <cell r="AF56">
            <v>1787</v>
          </cell>
          <cell r="AG56">
            <v>11678</v>
          </cell>
          <cell r="AH56">
            <v>1708</v>
          </cell>
          <cell r="AI56">
            <v>1026</v>
          </cell>
          <cell r="AJ56">
            <v>6081</v>
          </cell>
        </row>
        <row r="57">
          <cell r="A57" t="str">
            <v>　纳溪区</v>
          </cell>
          <cell r="B57">
            <v>11203</v>
          </cell>
          <cell r="C57">
            <v>8629</v>
          </cell>
          <cell r="D57">
            <v>1828</v>
          </cell>
          <cell r="E57">
            <v>2917</v>
          </cell>
          <cell r="F57">
            <v>685</v>
          </cell>
          <cell r="G57">
            <v>474</v>
          </cell>
          <cell r="H57">
            <v>110</v>
          </cell>
          <cell r="I57">
            <v>819</v>
          </cell>
          <cell r="J57">
            <v>279</v>
          </cell>
          <cell r="K57">
            <v>892</v>
          </cell>
          <cell r="L57">
            <v>0</v>
          </cell>
          <cell r="M57">
            <v>625</v>
          </cell>
          <cell r="N57">
            <v>2574</v>
          </cell>
          <cell r="O57">
            <v>541</v>
          </cell>
          <cell r="P57">
            <v>1534</v>
          </cell>
          <cell r="Q57">
            <v>444</v>
          </cell>
          <cell r="R57">
            <v>6</v>
          </cell>
          <cell r="S57">
            <v>46</v>
          </cell>
          <cell r="T57">
            <v>3</v>
          </cell>
          <cell r="U57">
            <v>46314</v>
          </cell>
          <cell r="V57">
            <v>8893</v>
          </cell>
          <cell r="W57">
            <v>0</v>
          </cell>
          <cell r="X57">
            <v>104</v>
          </cell>
          <cell r="Y57">
            <v>1555</v>
          </cell>
          <cell r="Z57">
            <v>10382</v>
          </cell>
          <cell r="AA57">
            <v>154</v>
          </cell>
          <cell r="AB57">
            <v>293</v>
          </cell>
          <cell r="AC57">
            <v>7777</v>
          </cell>
          <cell r="AD57">
            <v>3690</v>
          </cell>
          <cell r="AE57">
            <v>2037</v>
          </cell>
          <cell r="AF57">
            <v>1177</v>
          </cell>
          <cell r="AG57">
            <v>5607</v>
          </cell>
          <cell r="AH57">
            <v>553</v>
          </cell>
          <cell r="AI57">
            <v>2143</v>
          </cell>
          <cell r="AJ57">
            <v>1949</v>
          </cell>
        </row>
        <row r="58">
          <cell r="A58" t="str">
            <v>　合江县</v>
          </cell>
          <cell r="B58">
            <v>14189</v>
          </cell>
          <cell r="C58">
            <v>12085</v>
          </cell>
          <cell r="D58">
            <v>3151</v>
          </cell>
          <cell r="E58">
            <v>4650</v>
          </cell>
          <cell r="F58">
            <v>1150</v>
          </cell>
          <cell r="G58">
            <v>725</v>
          </cell>
          <cell r="H58">
            <v>217</v>
          </cell>
          <cell r="I58">
            <v>915</v>
          </cell>
          <cell r="J58">
            <v>70</v>
          </cell>
          <cell r="K58">
            <v>464</v>
          </cell>
          <cell r="L58">
            <v>0</v>
          </cell>
          <cell r="M58">
            <v>743</v>
          </cell>
          <cell r="N58">
            <v>2104</v>
          </cell>
          <cell r="O58">
            <v>779</v>
          </cell>
          <cell r="P58">
            <v>501</v>
          </cell>
          <cell r="Q58">
            <v>734</v>
          </cell>
          <cell r="R58">
            <v>0</v>
          </cell>
          <cell r="S58">
            <v>74</v>
          </cell>
          <cell r="T58">
            <v>16</v>
          </cell>
          <cell r="U58">
            <v>74483</v>
          </cell>
          <cell r="V58">
            <v>10665</v>
          </cell>
          <cell r="W58">
            <v>0</v>
          </cell>
          <cell r="X58">
            <v>116</v>
          </cell>
          <cell r="Y58">
            <v>3495</v>
          </cell>
          <cell r="Z58">
            <v>19004</v>
          </cell>
          <cell r="AA58">
            <v>91</v>
          </cell>
          <cell r="AB58">
            <v>287</v>
          </cell>
          <cell r="AC58">
            <v>13128</v>
          </cell>
          <cell r="AD58">
            <v>5504</v>
          </cell>
          <cell r="AE58">
            <v>2819</v>
          </cell>
          <cell r="AF58">
            <v>2210</v>
          </cell>
          <cell r="AG58">
            <v>8494</v>
          </cell>
          <cell r="AH58">
            <v>2913</v>
          </cell>
          <cell r="AI58">
            <v>3337</v>
          </cell>
          <cell r="AJ58">
            <v>2420</v>
          </cell>
        </row>
        <row r="59">
          <cell r="A59" t="str">
            <v>　叙永县</v>
          </cell>
          <cell r="B59">
            <v>14068</v>
          </cell>
          <cell r="C59">
            <v>8945</v>
          </cell>
          <cell r="D59">
            <v>1419</v>
          </cell>
          <cell r="E59">
            <v>2145</v>
          </cell>
          <cell r="F59">
            <v>829</v>
          </cell>
          <cell r="G59">
            <v>409</v>
          </cell>
          <cell r="H59">
            <v>409</v>
          </cell>
          <cell r="I59">
            <v>783</v>
          </cell>
          <cell r="J59">
            <v>60</v>
          </cell>
          <cell r="K59">
            <v>526</v>
          </cell>
          <cell r="L59">
            <v>1876</v>
          </cell>
          <cell r="M59">
            <v>489</v>
          </cell>
          <cell r="N59">
            <v>5123</v>
          </cell>
          <cell r="O59">
            <v>712</v>
          </cell>
          <cell r="P59">
            <v>1668</v>
          </cell>
          <cell r="Q59">
            <v>2529</v>
          </cell>
          <cell r="R59">
            <v>0</v>
          </cell>
          <cell r="S59">
            <v>71</v>
          </cell>
          <cell r="T59">
            <v>143</v>
          </cell>
          <cell r="U59">
            <v>71687</v>
          </cell>
          <cell r="V59">
            <v>8682</v>
          </cell>
          <cell r="W59">
            <v>0</v>
          </cell>
          <cell r="X59">
            <v>0</v>
          </cell>
          <cell r="Y59">
            <v>4948</v>
          </cell>
          <cell r="Z59">
            <v>16704</v>
          </cell>
          <cell r="AA59">
            <v>66</v>
          </cell>
          <cell r="AB59">
            <v>400</v>
          </cell>
          <cell r="AC59">
            <v>13107</v>
          </cell>
          <cell r="AD59">
            <v>5701</v>
          </cell>
          <cell r="AE59">
            <v>5513</v>
          </cell>
          <cell r="AF59">
            <v>2065</v>
          </cell>
          <cell r="AG59">
            <v>9592</v>
          </cell>
          <cell r="AH59">
            <v>1294</v>
          </cell>
          <cell r="AI59">
            <v>1138</v>
          </cell>
          <cell r="AJ59">
            <v>2477</v>
          </cell>
        </row>
        <row r="60">
          <cell r="A60" t="str">
            <v>　古蔺县</v>
          </cell>
          <cell r="B60">
            <v>16644</v>
          </cell>
          <cell r="C60">
            <v>11741</v>
          </cell>
          <cell r="D60">
            <v>3541</v>
          </cell>
          <cell r="E60">
            <v>1329</v>
          </cell>
          <cell r="F60">
            <v>1544</v>
          </cell>
          <cell r="G60">
            <v>899</v>
          </cell>
          <cell r="H60">
            <v>308</v>
          </cell>
          <cell r="I60">
            <v>1600</v>
          </cell>
          <cell r="J60">
            <v>0</v>
          </cell>
          <cell r="K60">
            <v>214</v>
          </cell>
          <cell r="L60">
            <v>1930</v>
          </cell>
          <cell r="M60">
            <v>376</v>
          </cell>
          <cell r="N60">
            <v>4903</v>
          </cell>
          <cell r="O60">
            <v>1932</v>
          </cell>
          <cell r="P60">
            <v>1002</v>
          </cell>
          <cell r="Q60">
            <v>1316</v>
          </cell>
          <cell r="R60">
            <v>467</v>
          </cell>
          <cell r="S60">
            <v>133</v>
          </cell>
          <cell r="T60">
            <v>53</v>
          </cell>
          <cell r="U60">
            <v>75962</v>
          </cell>
          <cell r="V60">
            <v>11695</v>
          </cell>
          <cell r="W60">
            <v>0</v>
          </cell>
          <cell r="X60">
            <v>0</v>
          </cell>
          <cell r="Y60">
            <v>3330</v>
          </cell>
          <cell r="Z60">
            <v>19351</v>
          </cell>
          <cell r="AA60">
            <v>59</v>
          </cell>
          <cell r="AB60">
            <v>375</v>
          </cell>
          <cell r="AC60">
            <v>11106</v>
          </cell>
          <cell r="AD60">
            <v>5243</v>
          </cell>
          <cell r="AE60">
            <v>5328</v>
          </cell>
          <cell r="AF60">
            <v>1089</v>
          </cell>
          <cell r="AG60">
            <v>11189</v>
          </cell>
          <cell r="AH60">
            <v>2753</v>
          </cell>
          <cell r="AI60">
            <v>2018</v>
          </cell>
          <cell r="AJ60">
            <v>2426</v>
          </cell>
        </row>
        <row r="61">
          <cell r="A61" t="str">
            <v xml:space="preserve">    德阳市</v>
          </cell>
          <cell r="B61">
            <v>293577</v>
          </cell>
          <cell r="C61">
            <v>205932</v>
          </cell>
          <cell r="D61">
            <v>47719</v>
          </cell>
          <cell r="E61">
            <v>41302</v>
          </cell>
          <cell r="F61">
            <v>36278</v>
          </cell>
          <cell r="G61">
            <v>21803</v>
          </cell>
          <cell r="H61">
            <v>1314</v>
          </cell>
          <cell r="I61">
            <v>27697</v>
          </cell>
          <cell r="J61">
            <v>978</v>
          </cell>
          <cell r="K61">
            <v>13137</v>
          </cell>
          <cell r="L61">
            <v>70</v>
          </cell>
          <cell r="M61">
            <v>15634</v>
          </cell>
          <cell r="N61">
            <v>87645</v>
          </cell>
          <cell r="O61">
            <v>18964</v>
          </cell>
          <cell r="P61">
            <v>32562</v>
          </cell>
          <cell r="Q61">
            <v>4701</v>
          </cell>
          <cell r="R61">
            <v>20103</v>
          </cell>
          <cell r="S61">
            <v>4634</v>
          </cell>
          <cell r="T61">
            <v>6681</v>
          </cell>
          <cell r="U61">
            <v>580563</v>
          </cell>
          <cell r="V61">
            <v>102509</v>
          </cell>
          <cell r="W61">
            <v>0</v>
          </cell>
          <cell r="X61">
            <v>1528</v>
          </cell>
          <cell r="Y61">
            <v>43039</v>
          </cell>
          <cell r="Z61">
            <v>99535</v>
          </cell>
          <cell r="AA61">
            <v>7888</v>
          </cell>
          <cell r="AB61">
            <v>8815</v>
          </cell>
          <cell r="AC61">
            <v>112749</v>
          </cell>
          <cell r="AD61">
            <v>38653</v>
          </cell>
          <cell r="AE61">
            <v>10790</v>
          </cell>
          <cell r="AF61">
            <v>37452</v>
          </cell>
          <cell r="AG61">
            <v>60141</v>
          </cell>
          <cell r="AH61">
            <v>15966</v>
          </cell>
          <cell r="AI61">
            <v>28425</v>
          </cell>
          <cell r="AJ61">
            <v>13073</v>
          </cell>
        </row>
        <row r="62">
          <cell r="A62" t="str">
            <v>德阳市本级</v>
          </cell>
          <cell r="B62">
            <v>83522</v>
          </cell>
          <cell r="C62">
            <v>53840</v>
          </cell>
          <cell r="D62">
            <v>10740</v>
          </cell>
          <cell r="E62">
            <v>17975</v>
          </cell>
          <cell r="F62">
            <v>4678</v>
          </cell>
          <cell r="G62">
            <v>3109</v>
          </cell>
          <cell r="H62">
            <v>218</v>
          </cell>
          <cell r="I62">
            <v>6998</v>
          </cell>
          <cell r="J62">
            <v>165</v>
          </cell>
          <cell r="K62">
            <v>4585</v>
          </cell>
          <cell r="L62">
            <v>0</v>
          </cell>
          <cell r="M62">
            <v>5372</v>
          </cell>
          <cell r="N62">
            <v>29682</v>
          </cell>
          <cell r="O62">
            <v>5553</v>
          </cell>
          <cell r="P62">
            <v>16845</v>
          </cell>
          <cell r="Q62">
            <v>668</v>
          </cell>
          <cell r="R62">
            <v>2197</v>
          </cell>
          <cell r="S62">
            <v>3594</v>
          </cell>
          <cell r="T62">
            <v>825</v>
          </cell>
          <cell r="U62">
            <v>130085</v>
          </cell>
          <cell r="V62">
            <v>19657</v>
          </cell>
          <cell r="W62">
            <v>0</v>
          </cell>
          <cell r="X62">
            <v>146</v>
          </cell>
          <cell r="Y62">
            <v>15834</v>
          </cell>
          <cell r="Z62">
            <v>8814</v>
          </cell>
          <cell r="AA62">
            <v>2636</v>
          </cell>
          <cell r="AB62">
            <v>2329</v>
          </cell>
          <cell r="AC62">
            <v>43154</v>
          </cell>
          <cell r="AD62">
            <v>4350</v>
          </cell>
          <cell r="AE62">
            <v>1434</v>
          </cell>
          <cell r="AF62">
            <v>13025</v>
          </cell>
          <cell r="AG62">
            <v>3676</v>
          </cell>
          <cell r="AH62">
            <v>1290</v>
          </cell>
          <cell r="AI62">
            <v>14543</v>
          </cell>
          <cell r="AJ62">
            <v>-803</v>
          </cell>
        </row>
        <row r="63">
          <cell r="A63" t="str">
            <v xml:space="preserve">      德阳市区县合计</v>
          </cell>
          <cell r="B63">
            <v>210055</v>
          </cell>
          <cell r="C63">
            <v>152092</v>
          </cell>
          <cell r="D63">
            <v>36979</v>
          </cell>
          <cell r="E63">
            <v>23327</v>
          </cell>
          <cell r="F63">
            <v>31600</v>
          </cell>
          <cell r="G63">
            <v>18694</v>
          </cell>
          <cell r="H63">
            <v>1096</v>
          </cell>
          <cell r="I63">
            <v>20699</v>
          </cell>
          <cell r="J63">
            <v>813</v>
          </cell>
          <cell r="K63">
            <v>8552</v>
          </cell>
          <cell r="L63">
            <v>70</v>
          </cell>
          <cell r="M63">
            <v>10262</v>
          </cell>
          <cell r="N63">
            <v>57963</v>
          </cell>
          <cell r="O63">
            <v>13411</v>
          </cell>
          <cell r="P63">
            <v>15717</v>
          </cell>
          <cell r="Q63">
            <v>4033</v>
          </cell>
          <cell r="R63">
            <v>17906</v>
          </cell>
          <cell r="S63">
            <v>1040</v>
          </cell>
          <cell r="T63">
            <v>5856</v>
          </cell>
          <cell r="U63">
            <v>450478</v>
          </cell>
          <cell r="V63">
            <v>82852</v>
          </cell>
          <cell r="W63">
            <v>0</v>
          </cell>
          <cell r="X63">
            <v>1382</v>
          </cell>
          <cell r="Y63">
            <v>27205</v>
          </cell>
          <cell r="Z63">
            <v>90721</v>
          </cell>
          <cell r="AA63">
            <v>5252</v>
          </cell>
          <cell r="AB63">
            <v>6486</v>
          </cell>
          <cell r="AC63">
            <v>69595</v>
          </cell>
          <cell r="AD63">
            <v>34303</v>
          </cell>
          <cell r="AE63">
            <v>9356</v>
          </cell>
          <cell r="AF63">
            <v>24427</v>
          </cell>
          <cell r="AG63">
            <v>56465</v>
          </cell>
          <cell r="AH63">
            <v>14676</v>
          </cell>
          <cell r="AI63">
            <v>13882</v>
          </cell>
          <cell r="AJ63">
            <v>13876</v>
          </cell>
        </row>
        <row r="64">
          <cell r="A64" t="str">
            <v>　旌阳区</v>
          </cell>
          <cell r="B64">
            <v>30475</v>
          </cell>
          <cell r="C64">
            <v>24858</v>
          </cell>
          <cell r="D64">
            <v>3298</v>
          </cell>
          <cell r="E64">
            <v>6900</v>
          </cell>
          <cell r="F64">
            <v>5455</v>
          </cell>
          <cell r="G64">
            <v>624</v>
          </cell>
          <cell r="H64">
            <v>539</v>
          </cell>
          <cell r="I64">
            <v>2084</v>
          </cell>
          <cell r="J64">
            <v>120</v>
          </cell>
          <cell r="K64">
            <v>3083</v>
          </cell>
          <cell r="L64">
            <v>0</v>
          </cell>
          <cell r="M64">
            <v>2755</v>
          </cell>
          <cell r="N64">
            <v>5617</v>
          </cell>
          <cell r="O64">
            <v>1344</v>
          </cell>
          <cell r="P64">
            <v>1833</v>
          </cell>
          <cell r="Q64">
            <v>342</v>
          </cell>
          <cell r="R64">
            <v>1843</v>
          </cell>
          <cell r="S64">
            <v>94</v>
          </cell>
          <cell r="T64">
            <v>161</v>
          </cell>
          <cell r="U64">
            <v>63336</v>
          </cell>
          <cell r="V64">
            <v>13761</v>
          </cell>
          <cell r="W64">
            <v>0</v>
          </cell>
          <cell r="X64">
            <v>154</v>
          </cell>
          <cell r="Y64">
            <v>4042</v>
          </cell>
          <cell r="Z64">
            <v>13434</v>
          </cell>
          <cell r="AA64">
            <v>538</v>
          </cell>
          <cell r="AB64">
            <v>452</v>
          </cell>
          <cell r="AC64">
            <v>12154</v>
          </cell>
          <cell r="AD64">
            <v>5290</v>
          </cell>
          <cell r="AE64">
            <v>627</v>
          </cell>
          <cell r="AF64">
            <v>840</v>
          </cell>
          <cell r="AG64">
            <v>7627</v>
          </cell>
          <cell r="AH64">
            <v>675</v>
          </cell>
          <cell r="AI64">
            <v>2283</v>
          </cell>
          <cell r="AJ64">
            <v>1459</v>
          </cell>
        </row>
        <row r="65">
          <cell r="A65" t="str">
            <v>　广汉市</v>
          </cell>
          <cell r="B65">
            <v>38358</v>
          </cell>
          <cell r="C65">
            <v>29459</v>
          </cell>
          <cell r="D65">
            <v>8723</v>
          </cell>
          <cell r="E65">
            <v>5514</v>
          </cell>
          <cell r="F65">
            <v>5249</v>
          </cell>
          <cell r="G65">
            <v>1818</v>
          </cell>
          <cell r="H65">
            <v>7</v>
          </cell>
          <cell r="I65">
            <v>2749</v>
          </cell>
          <cell r="J65">
            <v>548</v>
          </cell>
          <cell r="K65">
            <v>2208</v>
          </cell>
          <cell r="L65">
            <v>0</v>
          </cell>
          <cell r="M65">
            <v>2643</v>
          </cell>
          <cell r="N65">
            <v>8899</v>
          </cell>
          <cell r="O65">
            <v>1852</v>
          </cell>
          <cell r="P65">
            <v>4391</v>
          </cell>
          <cell r="Q65">
            <v>851</v>
          </cell>
          <cell r="R65">
            <v>1447</v>
          </cell>
          <cell r="S65">
            <v>239</v>
          </cell>
          <cell r="T65">
            <v>119</v>
          </cell>
          <cell r="U65">
            <v>72267</v>
          </cell>
          <cell r="V65">
            <v>10324</v>
          </cell>
          <cell r="W65">
            <v>0</v>
          </cell>
          <cell r="X65">
            <v>89</v>
          </cell>
          <cell r="Y65">
            <v>4417</v>
          </cell>
          <cell r="Z65">
            <v>14222</v>
          </cell>
          <cell r="AA65">
            <v>1055</v>
          </cell>
          <cell r="AB65">
            <v>1786</v>
          </cell>
          <cell r="AC65">
            <v>12070</v>
          </cell>
          <cell r="AD65">
            <v>5993</v>
          </cell>
          <cell r="AE65">
            <v>837</v>
          </cell>
          <cell r="AF65">
            <v>4514</v>
          </cell>
          <cell r="AG65">
            <v>7954</v>
          </cell>
          <cell r="AH65">
            <v>646</v>
          </cell>
          <cell r="AI65">
            <v>1364</v>
          </cell>
          <cell r="AJ65">
            <v>6996</v>
          </cell>
        </row>
        <row r="66">
          <cell r="A66" t="str">
            <v>　绵竹市</v>
          </cell>
          <cell r="B66">
            <v>60253</v>
          </cell>
          <cell r="C66">
            <v>40225</v>
          </cell>
          <cell r="D66">
            <v>12116</v>
          </cell>
          <cell r="E66">
            <v>4328</v>
          </cell>
          <cell r="F66">
            <v>14729</v>
          </cell>
          <cell r="G66">
            <v>1502</v>
          </cell>
          <cell r="H66">
            <v>325</v>
          </cell>
          <cell r="I66">
            <v>4202</v>
          </cell>
          <cell r="J66">
            <v>122</v>
          </cell>
          <cell r="K66">
            <v>1155</v>
          </cell>
          <cell r="L66">
            <v>0</v>
          </cell>
          <cell r="M66">
            <v>1746</v>
          </cell>
          <cell r="N66">
            <v>20028</v>
          </cell>
          <cell r="O66">
            <v>3712</v>
          </cell>
          <cell r="P66">
            <v>2123</v>
          </cell>
          <cell r="Q66">
            <v>947</v>
          </cell>
          <cell r="R66">
            <v>13002</v>
          </cell>
          <cell r="S66">
            <v>96</v>
          </cell>
          <cell r="T66">
            <v>148</v>
          </cell>
          <cell r="U66">
            <v>91091</v>
          </cell>
          <cell r="V66">
            <v>14389</v>
          </cell>
          <cell r="W66">
            <v>0</v>
          </cell>
          <cell r="X66">
            <v>816</v>
          </cell>
          <cell r="Y66">
            <v>6278</v>
          </cell>
          <cell r="Z66">
            <v>16147</v>
          </cell>
          <cell r="AA66">
            <v>1311</v>
          </cell>
          <cell r="AB66">
            <v>2195</v>
          </cell>
          <cell r="AC66">
            <v>12101</v>
          </cell>
          <cell r="AD66">
            <v>6466</v>
          </cell>
          <cell r="AE66">
            <v>2292</v>
          </cell>
          <cell r="AF66">
            <v>9765</v>
          </cell>
          <cell r="AG66">
            <v>13937</v>
          </cell>
          <cell r="AH66">
            <v>3434</v>
          </cell>
          <cell r="AI66">
            <v>1687</v>
          </cell>
          <cell r="AJ66">
            <v>273</v>
          </cell>
        </row>
        <row r="67">
          <cell r="A67" t="str">
            <v>　中江县</v>
          </cell>
          <cell r="B67">
            <v>13147</v>
          </cell>
          <cell r="C67">
            <v>6422</v>
          </cell>
          <cell r="D67">
            <v>990</v>
          </cell>
          <cell r="E67">
            <v>2146</v>
          </cell>
          <cell r="F67">
            <v>678</v>
          </cell>
          <cell r="G67">
            <v>866</v>
          </cell>
          <cell r="H67">
            <v>33</v>
          </cell>
          <cell r="I67">
            <v>485</v>
          </cell>
          <cell r="J67">
            <v>5</v>
          </cell>
          <cell r="K67">
            <v>606</v>
          </cell>
          <cell r="L67">
            <v>0</v>
          </cell>
          <cell r="M67">
            <v>613</v>
          </cell>
          <cell r="N67">
            <v>6725</v>
          </cell>
          <cell r="O67">
            <v>415</v>
          </cell>
          <cell r="P67">
            <v>3425</v>
          </cell>
          <cell r="Q67">
            <v>993</v>
          </cell>
          <cell r="R67">
            <v>1324</v>
          </cell>
          <cell r="S67">
            <v>257</v>
          </cell>
          <cell r="T67">
            <v>311</v>
          </cell>
          <cell r="U67">
            <v>106531</v>
          </cell>
          <cell r="V67">
            <v>18104</v>
          </cell>
          <cell r="W67">
            <v>0</v>
          </cell>
          <cell r="X67">
            <v>129</v>
          </cell>
          <cell r="Y67">
            <v>4581</v>
          </cell>
          <cell r="Z67">
            <v>24963</v>
          </cell>
          <cell r="AA67">
            <v>378</v>
          </cell>
          <cell r="AB67">
            <v>795</v>
          </cell>
          <cell r="AC67">
            <v>21526</v>
          </cell>
          <cell r="AD67">
            <v>8862</v>
          </cell>
          <cell r="AE67">
            <v>2322</v>
          </cell>
          <cell r="AF67">
            <v>2296</v>
          </cell>
          <cell r="AG67">
            <v>15203</v>
          </cell>
          <cell r="AH67">
            <v>3946</v>
          </cell>
          <cell r="AI67">
            <v>2361</v>
          </cell>
          <cell r="AJ67">
            <v>1065</v>
          </cell>
        </row>
        <row r="68">
          <cell r="A68" t="str">
            <v>　什邡市</v>
          </cell>
          <cell r="B68">
            <v>59954</v>
          </cell>
          <cell r="C68">
            <v>45272</v>
          </cell>
          <cell r="D68">
            <v>9797</v>
          </cell>
          <cell r="E68">
            <v>3584</v>
          </cell>
          <cell r="F68">
            <v>4417</v>
          </cell>
          <cell r="G68">
            <v>13694</v>
          </cell>
          <cell r="H68">
            <v>169</v>
          </cell>
          <cell r="I68">
            <v>10306</v>
          </cell>
          <cell r="J68">
            <v>11</v>
          </cell>
          <cell r="K68">
            <v>1248</v>
          </cell>
          <cell r="L68">
            <v>70</v>
          </cell>
          <cell r="M68">
            <v>1976</v>
          </cell>
          <cell r="N68">
            <v>14682</v>
          </cell>
          <cell r="O68">
            <v>5387</v>
          </cell>
          <cell r="P68">
            <v>3102</v>
          </cell>
          <cell r="Q68">
            <v>527</v>
          </cell>
          <cell r="R68">
            <v>262</v>
          </cell>
          <cell r="S68">
            <v>347</v>
          </cell>
          <cell r="T68">
            <v>5057</v>
          </cell>
          <cell r="U68">
            <v>86803</v>
          </cell>
          <cell r="V68">
            <v>20638</v>
          </cell>
          <cell r="W68">
            <v>0</v>
          </cell>
          <cell r="X68">
            <v>87</v>
          </cell>
          <cell r="Y68">
            <v>5688</v>
          </cell>
          <cell r="Z68">
            <v>16446</v>
          </cell>
          <cell r="AA68">
            <v>1772</v>
          </cell>
          <cell r="AB68">
            <v>1012</v>
          </cell>
          <cell r="AC68">
            <v>7810</v>
          </cell>
          <cell r="AD68">
            <v>4886</v>
          </cell>
          <cell r="AE68">
            <v>2428</v>
          </cell>
          <cell r="AF68">
            <v>6103</v>
          </cell>
          <cell r="AG68">
            <v>7634</v>
          </cell>
          <cell r="AH68">
            <v>4464</v>
          </cell>
          <cell r="AI68">
            <v>5706</v>
          </cell>
          <cell r="AJ68">
            <v>2129</v>
          </cell>
        </row>
        <row r="69">
          <cell r="A69" t="str">
            <v>　罗江县</v>
          </cell>
          <cell r="B69">
            <v>7868</v>
          </cell>
          <cell r="C69">
            <v>5856</v>
          </cell>
          <cell r="D69">
            <v>2055</v>
          </cell>
          <cell r="E69">
            <v>855</v>
          </cell>
          <cell r="F69">
            <v>1072</v>
          </cell>
          <cell r="G69">
            <v>190</v>
          </cell>
          <cell r="H69">
            <v>23</v>
          </cell>
          <cell r="I69">
            <v>873</v>
          </cell>
          <cell r="J69">
            <v>7</v>
          </cell>
          <cell r="K69">
            <v>252</v>
          </cell>
          <cell r="L69">
            <v>0</v>
          </cell>
          <cell r="M69">
            <v>529</v>
          </cell>
          <cell r="N69">
            <v>2012</v>
          </cell>
          <cell r="O69">
            <v>701</v>
          </cell>
          <cell r="P69">
            <v>843</v>
          </cell>
          <cell r="Q69">
            <v>373</v>
          </cell>
          <cell r="R69">
            <v>28</v>
          </cell>
          <cell r="S69">
            <v>7</v>
          </cell>
          <cell r="T69">
            <v>60</v>
          </cell>
          <cell r="U69">
            <v>30450</v>
          </cell>
          <cell r="V69">
            <v>5636</v>
          </cell>
          <cell r="W69">
            <v>0</v>
          </cell>
          <cell r="X69">
            <v>107</v>
          </cell>
          <cell r="Y69">
            <v>2199</v>
          </cell>
          <cell r="Z69">
            <v>5509</v>
          </cell>
          <cell r="AA69">
            <v>198</v>
          </cell>
          <cell r="AB69">
            <v>246</v>
          </cell>
          <cell r="AC69">
            <v>3934</v>
          </cell>
          <cell r="AD69">
            <v>2806</v>
          </cell>
          <cell r="AE69">
            <v>850</v>
          </cell>
          <cell r="AF69">
            <v>909</v>
          </cell>
          <cell r="AG69">
            <v>4110</v>
          </cell>
          <cell r="AH69">
            <v>1511</v>
          </cell>
          <cell r="AI69">
            <v>481</v>
          </cell>
          <cell r="AJ69">
            <v>1954</v>
          </cell>
        </row>
        <row r="70">
          <cell r="A70" t="str">
            <v xml:space="preserve">    绵阳市</v>
          </cell>
          <cell r="B70">
            <v>281173</v>
          </cell>
          <cell r="C70">
            <v>185449</v>
          </cell>
          <cell r="D70">
            <v>34045</v>
          </cell>
          <cell r="E70">
            <v>63387</v>
          </cell>
          <cell r="F70">
            <v>14425</v>
          </cell>
          <cell r="G70">
            <v>13435</v>
          </cell>
          <cell r="H70">
            <v>1355</v>
          </cell>
          <cell r="I70">
            <v>18830</v>
          </cell>
          <cell r="J70">
            <v>1228</v>
          </cell>
          <cell r="K70">
            <v>16969</v>
          </cell>
          <cell r="L70">
            <v>0</v>
          </cell>
          <cell r="M70">
            <v>21775</v>
          </cell>
          <cell r="N70">
            <v>95724</v>
          </cell>
          <cell r="O70">
            <v>13081</v>
          </cell>
          <cell r="P70">
            <v>38622</v>
          </cell>
          <cell r="Q70">
            <v>5532</v>
          </cell>
          <cell r="R70">
            <v>25238</v>
          </cell>
          <cell r="S70">
            <v>9629</v>
          </cell>
          <cell r="T70">
            <v>3622</v>
          </cell>
          <cell r="U70">
            <v>811716</v>
          </cell>
          <cell r="V70">
            <v>131048</v>
          </cell>
          <cell r="W70">
            <v>0</v>
          </cell>
          <cell r="X70">
            <v>1509</v>
          </cell>
          <cell r="Y70">
            <v>48860</v>
          </cell>
          <cell r="Z70">
            <v>137767</v>
          </cell>
          <cell r="AA70">
            <v>18092</v>
          </cell>
          <cell r="AB70">
            <v>6377</v>
          </cell>
          <cell r="AC70">
            <v>171214</v>
          </cell>
          <cell r="AD70">
            <v>43265</v>
          </cell>
          <cell r="AE70">
            <v>25628</v>
          </cell>
          <cell r="AF70">
            <v>44440</v>
          </cell>
          <cell r="AG70">
            <v>103746</v>
          </cell>
          <cell r="AH70">
            <v>22192</v>
          </cell>
          <cell r="AI70">
            <v>30913</v>
          </cell>
          <cell r="AJ70">
            <v>26665</v>
          </cell>
        </row>
        <row r="71">
          <cell r="A71" t="str">
            <v>绵阳市本级</v>
          </cell>
          <cell r="B71">
            <v>133092</v>
          </cell>
          <cell r="C71">
            <v>72037</v>
          </cell>
          <cell r="D71">
            <v>11849</v>
          </cell>
          <cell r="E71">
            <v>24356</v>
          </cell>
          <cell r="F71">
            <v>8242</v>
          </cell>
          <cell r="G71">
            <v>5663</v>
          </cell>
          <cell r="H71">
            <v>-54</v>
          </cell>
          <cell r="I71">
            <v>7725</v>
          </cell>
          <cell r="J71">
            <v>0</v>
          </cell>
          <cell r="K71">
            <v>5990</v>
          </cell>
          <cell r="L71">
            <v>0</v>
          </cell>
          <cell r="M71">
            <v>8266</v>
          </cell>
          <cell r="N71">
            <v>61055</v>
          </cell>
          <cell r="O71">
            <v>6417</v>
          </cell>
          <cell r="P71">
            <v>26925</v>
          </cell>
          <cell r="Q71">
            <v>1204</v>
          </cell>
          <cell r="R71">
            <v>19623</v>
          </cell>
          <cell r="S71">
            <v>6154</v>
          </cell>
          <cell r="T71">
            <v>732</v>
          </cell>
          <cell r="U71">
            <v>204063</v>
          </cell>
          <cell r="V71">
            <v>27185</v>
          </cell>
          <cell r="W71">
            <v>0</v>
          </cell>
          <cell r="X71">
            <v>586</v>
          </cell>
          <cell r="Y71">
            <v>17789</v>
          </cell>
          <cell r="Z71">
            <v>13818</v>
          </cell>
          <cell r="AA71">
            <v>14747</v>
          </cell>
          <cell r="AB71">
            <v>2633</v>
          </cell>
          <cell r="AC71">
            <v>43890</v>
          </cell>
          <cell r="AD71">
            <v>7400</v>
          </cell>
          <cell r="AE71">
            <v>2397</v>
          </cell>
          <cell r="AF71">
            <v>10308</v>
          </cell>
          <cell r="AG71">
            <v>21746</v>
          </cell>
          <cell r="AH71">
            <v>8984</v>
          </cell>
          <cell r="AI71">
            <v>15627</v>
          </cell>
          <cell r="AJ71">
            <v>16953</v>
          </cell>
        </row>
        <row r="72">
          <cell r="A72" t="str">
            <v xml:space="preserve">      绵阳市区县合计</v>
          </cell>
          <cell r="B72">
            <v>148081</v>
          </cell>
          <cell r="C72">
            <v>113412</v>
          </cell>
          <cell r="D72">
            <v>22196</v>
          </cell>
          <cell r="E72">
            <v>39031</v>
          </cell>
          <cell r="F72">
            <v>6183</v>
          </cell>
          <cell r="G72">
            <v>7772</v>
          </cell>
          <cell r="H72">
            <v>1409</v>
          </cell>
          <cell r="I72">
            <v>11105</v>
          </cell>
          <cell r="J72">
            <v>1228</v>
          </cell>
          <cell r="K72">
            <v>10979</v>
          </cell>
          <cell r="L72">
            <v>0</v>
          </cell>
          <cell r="M72">
            <v>13509</v>
          </cell>
          <cell r="N72">
            <v>34669</v>
          </cell>
          <cell r="O72">
            <v>6664</v>
          </cell>
          <cell r="P72">
            <v>11697</v>
          </cell>
          <cell r="Q72">
            <v>4328</v>
          </cell>
          <cell r="R72">
            <v>5615</v>
          </cell>
          <cell r="S72">
            <v>3475</v>
          </cell>
          <cell r="T72">
            <v>2890</v>
          </cell>
          <cell r="U72">
            <v>607653</v>
          </cell>
          <cell r="V72">
            <v>103863</v>
          </cell>
          <cell r="W72">
            <v>0</v>
          </cell>
          <cell r="X72">
            <v>923</v>
          </cell>
          <cell r="Y72">
            <v>31071</v>
          </cell>
          <cell r="Z72">
            <v>123949</v>
          </cell>
          <cell r="AA72">
            <v>3345</v>
          </cell>
          <cell r="AB72">
            <v>3744</v>
          </cell>
          <cell r="AC72">
            <v>127324</v>
          </cell>
          <cell r="AD72">
            <v>35865</v>
          </cell>
          <cell r="AE72">
            <v>23231</v>
          </cell>
          <cell r="AF72">
            <v>34132</v>
          </cell>
          <cell r="AG72">
            <v>82000</v>
          </cell>
          <cell r="AH72">
            <v>13208</v>
          </cell>
          <cell r="AI72">
            <v>15286</v>
          </cell>
          <cell r="AJ72">
            <v>9712</v>
          </cell>
        </row>
        <row r="73">
          <cell r="A73" t="str">
            <v>　涪城区</v>
          </cell>
          <cell r="B73">
            <v>35262</v>
          </cell>
          <cell r="C73">
            <v>26561</v>
          </cell>
          <cell r="D73">
            <v>2459</v>
          </cell>
          <cell r="E73">
            <v>10375</v>
          </cell>
          <cell r="F73">
            <v>1695</v>
          </cell>
          <cell r="G73">
            <v>1750</v>
          </cell>
          <cell r="H73">
            <v>25</v>
          </cell>
          <cell r="I73">
            <v>2054</v>
          </cell>
          <cell r="J73">
            <v>514</v>
          </cell>
          <cell r="K73">
            <v>4155</v>
          </cell>
          <cell r="L73">
            <v>0</v>
          </cell>
          <cell r="M73">
            <v>3534</v>
          </cell>
          <cell r="N73">
            <v>8701</v>
          </cell>
          <cell r="O73">
            <v>945</v>
          </cell>
          <cell r="P73">
            <v>1524</v>
          </cell>
          <cell r="Q73">
            <v>464</v>
          </cell>
          <cell r="R73">
            <v>4529</v>
          </cell>
          <cell r="S73">
            <v>915</v>
          </cell>
          <cell r="T73">
            <v>324</v>
          </cell>
          <cell r="U73">
            <v>79922</v>
          </cell>
          <cell r="V73">
            <v>16490</v>
          </cell>
          <cell r="W73">
            <v>0</v>
          </cell>
          <cell r="X73">
            <v>139</v>
          </cell>
          <cell r="Y73">
            <v>4384</v>
          </cell>
          <cell r="Z73">
            <v>14137</v>
          </cell>
          <cell r="AA73">
            <v>572</v>
          </cell>
          <cell r="AB73">
            <v>225</v>
          </cell>
          <cell r="AC73">
            <v>15118</v>
          </cell>
          <cell r="AD73">
            <v>3364</v>
          </cell>
          <cell r="AE73">
            <v>620</v>
          </cell>
          <cell r="AF73">
            <v>7106</v>
          </cell>
          <cell r="AG73">
            <v>8840</v>
          </cell>
          <cell r="AH73">
            <v>3105</v>
          </cell>
          <cell r="AI73">
            <v>2196</v>
          </cell>
          <cell r="AJ73">
            <v>3626</v>
          </cell>
        </row>
        <row r="74">
          <cell r="A74" t="str">
            <v>　游仙区</v>
          </cell>
          <cell r="B74">
            <v>10619</v>
          </cell>
          <cell r="C74">
            <v>8901</v>
          </cell>
          <cell r="D74">
            <v>1371</v>
          </cell>
          <cell r="E74">
            <v>3177</v>
          </cell>
          <cell r="F74">
            <v>556</v>
          </cell>
          <cell r="G74">
            <v>422</v>
          </cell>
          <cell r="H74">
            <v>12</v>
          </cell>
          <cell r="I74">
            <v>1115</v>
          </cell>
          <cell r="J74">
            <v>5</v>
          </cell>
          <cell r="K74">
            <v>1181</v>
          </cell>
          <cell r="L74">
            <v>0</v>
          </cell>
          <cell r="M74">
            <v>1062</v>
          </cell>
          <cell r="N74">
            <v>1718</v>
          </cell>
          <cell r="O74">
            <v>529</v>
          </cell>
          <cell r="P74">
            <v>438</v>
          </cell>
          <cell r="Q74">
            <v>143</v>
          </cell>
          <cell r="R74">
            <v>402</v>
          </cell>
          <cell r="S74">
            <v>109</v>
          </cell>
          <cell r="T74">
            <v>97</v>
          </cell>
          <cell r="U74">
            <v>43870</v>
          </cell>
          <cell r="V74">
            <v>9205</v>
          </cell>
          <cell r="W74">
            <v>0</v>
          </cell>
          <cell r="X74">
            <v>90</v>
          </cell>
          <cell r="Y74">
            <v>2467</v>
          </cell>
          <cell r="Z74">
            <v>10112</v>
          </cell>
          <cell r="AA74">
            <v>158</v>
          </cell>
          <cell r="AB74">
            <v>263</v>
          </cell>
          <cell r="AC74">
            <v>8788</v>
          </cell>
          <cell r="AD74">
            <v>2977</v>
          </cell>
          <cell r="AE74">
            <v>780</v>
          </cell>
          <cell r="AF74">
            <v>2228</v>
          </cell>
          <cell r="AG74">
            <v>5987</v>
          </cell>
          <cell r="AH74">
            <v>192</v>
          </cell>
          <cell r="AI74">
            <v>658</v>
          </cell>
          <cell r="AJ74">
            <v>-35</v>
          </cell>
        </row>
        <row r="75">
          <cell r="A75" t="str">
            <v>　江油市</v>
          </cell>
          <cell r="B75">
            <v>39355</v>
          </cell>
          <cell r="C75">
            <v>31003</v>
          </cell>
          <cell r="D75">
            <v>8618</v>
          </cell>
          <cell r="E75">
            <v>8767</v>
          </cell>
          <cell r="F75">
            <v>949</v>
          </cell>
          <cell r="G75">
            <v>2184</v>
          </cell>
          <cell r="H75">
            <v>695</v>
          </cell>
          <cell r="I75">
            <v>4455</v>
          </cell>
          <cell r="J75">
            <v>22</v>
          </cell>
          <cell r="K75">
            <v>1954</v>
          </cell>
          <cell r="L75">
            <v>0</v>
          </cell>
          <cell r="M75">
            <v>3359</v>
          </cell>
          <cell r="N75">
            <v>8352</v>
          </cell>
          <cell r="O75">
            <v>2576</v>
          </cell>
          <cell r="P75">
            <v>2718</v>
          </cell>
          <cell r="Q75">
            <v>828</v>
          </cell>
          <cell r="R75">
            <v>282</v>
          </cell>
          <cell r="S75">
            <v>82</v>
          </cell>
          <cell r="T75">
            <v>1866</v>
          </cell>
          <cell r="U75">
            <v>108482</v>
          </cell>
          <cell r="V75">
            <v>14671</v>
          </cell>
          <cell r="W75">
            <v>0</v>
          </cell>
          <cell r="X75">
            <v>113</v>
          </cell>
          <cell r="Y75">
            <v>5332</v>
          </cell>
          <cell r="Z75">
            <v>19444</v>
          </cell>
          <cell r="AA75">
            <v>452</v>
          </cell>
          <cell r="AB75">
            <v>774</v>
          </cell>
          <cell r="AC75">
            <v>33101</v>
          </cell>
          <cell r="AD75">
            <v>5389</v>
          </cell>
          <cell r="AE75">
            <v>3793</v>
          </cell>
          <cell r="AF75">
            <v>3485</v>
          </cell>
          <cell r="AG75">
            <v>15276</v>
          </cell>
          <cell r="AH75">
            <v>211</v>
          </cell>
          <cell r="AI75">
            <v>1073</v>
          </cell>
          <cell r="AJ75">
            <v>5368</v>
          </cell>
        </row>
        <row r="76">
          <cell r="A76" t="str">
            <v>　安　县</v>
          </cell>
          <cell r="B76">
            <v>11208</v>
          </cell>
          <cell r="C76">
            <v>8875</v>
          </cell>
          <cell r="D76">
            <v>2172</v>
          </cell>
          <cell r="E76">
            <v>2399</v>
          </cell>
          <cell r="F76">
            <v>830</v>
          </cell>
          <cell r="G76">
            <v>707</v>
          </cell>
          <cell r="H76">
            <v>160</v>
          </cell>
          <cell r="I76">
            <v>839</v>
          </cell>
          <cell r="J76">
            <v>15</v>
          </cell>
          <cell r="K76">
            <v>568</v>
          </cell>
          <cell r="L76">
            <v>0</v>
          </cell>
          <cell r="M76">
            <v>1185</v>
          </cell>
          <cell r="N76">
            <v>2333</v>
          </cell>
          <cell r="O76">
            <v>684</v>
          </cell>
          <cell r="P76">
            <v>630</v>
          </cell>
          <cell r="Q76">
            <v>577</v>
          </cell>
          <cell r="R76">
            <v>360</v>
          </cell>
          <cell r="S76">
            <v>39</v>
          </cell>
          <cell r="T76">
            <v>43</v>
          </cell>
          <cell r="U76">
            <v>52800</v>
          </cell>
          <cell r="V76">
            <v>8709</v>
          </cell>
          <cell r="W76">
            <v>0</v>
          </cell>
          <cell r="X76">
            <v>91</v>
          </cell>
          <cell r="Y76">
            <v>2933</v>
          </cell>
          <cell r="Z76">
            <v>10861</v>
          </cell>
          <cell r="AA76">
            <v>283</v>
          </cell>
          <cell r="AB76">
            <v>360</v>
          </cell>
          <cell r="AC76">
            <v>8214</v>
          </cell>
          <cell r="AD76">
            <v>3848</v>
          </cell>
          <cell r="AE76">
            <v>5391</v>
          </cell>
          <cell r="AF76">
            <v>2425</v>
          </cell>
          <cell r="AG76">
            <v>7766</v>
          </cell>
          <cell r="AH76">
            <v>589</v>
          </cell>
          <cell r="AI76">
            <v>1284</v>
          </cell>
          <cell r="AJ76">
            <v>46</v>
          </cell>
        </row>
        <row r="77">
          <cell r="A77" t="str">
            <v>　梓潼县</v>
          </cell>
          <cell r="B77">
            <v>4686</v>
          </cell>
          <cell r="C77">
            <v>3409</v>
          </cell>
          <cell r="D77">
            <v>518</v>
          </cell>
          <cell r="E77">
            <v>1444</v>
          </cell>
          <cell r="F77">
            <v>166</v>
          </cell>
          <cell r="G77">
            <v>297</v>
          </cell>
          <cell r="H77">
            <v>33</v>
          </cell>
          <cell r="I77">
            <v>163</v>
          </cell>
          <cell r="J77">
            <v>2</v>
          </cell>
          <cell r="K77">
            <v>369</v>
          </cell>
          <cell r="L77">
            <v>0</v>
          </cell>
          <cell r="M77">
            <v>417</v>
          </cell>
          <cell r="N77">
            <v>1277</v>
          </cell>
          <cell r="O77">
            <v>143</v>
          </cell>
          <cell r="P77">
            <v>810</v>
          </cell>
          <cell r="Q77">
            <v>199</v>
          </cell>
          <cell r="R77">
            <v>0</v>
          </cell>
          <cell r="S77">
            <v>71</v>
          </cell>
          <cell r="T77">
            <v>54</v>
          </cell>
          <cell r="U77">
            <v>39996</v>
          </cell>
          <cell r="V77">
            <v>7665</v>
          </cell>
          <cell r="W77">
            <v>0</v>
          </cell>
          <cell r="X77">
            <v>120</v>
          </cell>
          <cell r="Y77">
            <v>2215</v>
          </cell>
          <cell r="Z77">
            <v>8698</v>
          </cell>
          <cell r="AA77">
            <v>72</v>
          </cell>
          <cell r="AB77">
            <v>162</v>
          </cell>
          <cell r="AC77">
            <v>7513</v>
          </cell>
          <cell r="AD77">
            <v>2846</v>
          </cell>
          <cell r="AE77">
            <v>1306</v>
          </cell>
          <cell r="AF77">
            <v>1966</v>
          </cell>
          <cell r="AG77">
            <v>6022</v>
          </cell>
          <cell r="AH77">
            <v>983</v>
          </cell>
          <cell r="AI77">
            <v>1072</v>
          </cell>
          <cell r="AJ77">
            <v>-644</v>
          </cell>
        </row>
        <row r="78">
          <cell r="A78" t="str">
            <v>　平武县</v>
          </cell>
          <cell r="B78">
            <v>7566</v>
          </cell>
          <cell r="C78">
            <v>5814</v>
          </cell>
          <cell r="D78">
            <v>1573</v>
          </cell>
          <cell r="E78">
            <v>2693</v>
          </cell>
          <cell r="F78">
            <v>236</v>
          </cell>
          <cell r="G78">
            <v>496</v>
          </cell>
          <cell r="H78">
            <v>204</v>
          </cell>
          <cell r="I78">
            <v>231</v>
          </cell>
          <cell r="J78">
            <v>5</v>
          </cell>
          <cell r="K78">
            <v>182</v>
          </cell>
          <cell r="L78">
            <v>0</v>
          </cell>
          <cell r="M78">
            <v>194</v>
          </cell>
          <cell r="N78">
            <v>1752</v>
          </cell>
          <cell r="O78">
            <v>368</v>
          </cell>
          <cell r="P78">
            <v>303</v>
          </cell>
          <cell r="Q78">
            <v>207</v>
          </cell>
          <cell r="R78">
            <v>0</v>
          </cell>
          <cell r="S78">
            <v>767</v>
          </cell>
          <cell r="T78">
            <v>107</v>
          </cell>
          <cell r="U78">
            <v>39808</v>
          </cell>
          <cell r="V78">
            <v>7840</v>
          </cell>
          <cell r="W78">
            <v>0</v>
          </cell>
          <cell r="X78">
            <v>66</v>
          </cell>
          <cell r="Y78">
            <v>1988</v>
          </cell>
          <cell r="Z78">
            <v>6657</v>
          </cell>
          <cell r="AA78">
            <v>139</v>
          </cell>
          <cell r="AB78">
            <v>484</v>
          </cell>
          <cell r="AC78">
            <v>4648</v>
          </cell>
          <cell r="AD78">
            <v>2020</v>
          </cell>
          <cell r="AE78">
            <v>4189</v>
          </cell>
          <cell r="AF78">
            <v>745</v>
          </cell>
          <cell r="AG78">
            <v>6038</v>
          </cell>
          <cell r="AH78">
            <v>2153</v>
          </cell>
          <cell r="AI78">
            <v>1801</v>
          </cell>
          <cell r="AJ78">
            <v>1040</v>
          </cell>
        </row>
        <row r="79">
          <cell r="A79" t="str">
            <v>　北川县</v>
          </cell>
          <cell r="B79">
            <v>5178</v>
          </cell>
          <cell r="C79">
            <v>3665</v>
          </cell>
          <cell r="D79">
            <v>1145</v>
          </cell>
          <cell r="E79">
            <v>1163</v>
          </cell>
          <cell r="F79">
            <v>381</v>
          </cell>
          <cell r="G79">
            <v>325</v>
          </cell>
          <cell r="H79">
            <v>67</v>
          </cell>
          <cell r="I79">
            <v>230</v>
          </cell>
          <cell r="J79">
            <v>26</v>
          </cell>
          <cell r="K79">
            <v>82</v>
          </cell>
          <cell r="L79">
            <v>0</v>
          </cell>
          <cell r="M79">
            <v>246</v>
          </cell>
          <cell r="N79">
            <v>1513</v>
          </cell>
          <cell r="O79">
            <v>223</v>
          </cell>
          <cell r="P79">
            <v>848</v>
          </cell>
          <cell r="Q79">
            <v>232</v>
          </cell>
          <cell r="R79">
            <v>78</v>
          </cell>
          <cell r="S79">
            <v>29</v>
          </cell>
          <cell r="T79">
            <v>103</v>
          </cell>
          <cell r="U79">
            <v>36776</v>
          </cell>
          <cell r="V79">
            <v>8311</v>
          </cell>
          <cell r="W79">
            <v>0</v>
          </cell>
          <cell r="X79">
            <v>85</v>
          </cell>
          <cell r="Y79">
            <v>1949</v>
          </cell>
          <cell r="Z79">
            <v>6761</v>
          </cell>
          <cell r="AA79">
            <v>199</v>
          </cell>
          <cell r="AB79">
            <v>337</v>
          </cell>
          <cell r="AC79">
            <v>4546</v>
          </cell>
          <cell r="AD79">
            <v>1452</v>
          </cell>
          <cell r="AE79">
            <v>3462</v>
          </cell>
          <cell r="AF79">
            <v>539</v>
          </cell>
          <cell r="AG79">
            <v>5159</v>
          </cell>
          <cell r="AH79">
            <v>930</v>
          </cell>
          <cell r="AI79">
            <v>1119</v>
          </cell>
          <cell r="AJ79">
            <v>1927</v>
          </cell>
        </row>
        <row r="80">
          <cell r="A80" t="str">
            <v>　三台县</v>
          </cell>
          <cell r="B80">
            <v>15211</v>
          </cell>
          <cell r="C80">
            <v>9758</v>
          </cell>
          <cell r="D80">
            <v>1581</v>
          </cell>
          <cell r="E80">
            <v>3678</v>
          </cell>
          <cell r="F80">
            <v>374</v>
          </cell>
          <cell r="G80">
            <v>899</v>
          </cell>
          <cell r="H80">
            <v>71</v>
          </cell>
          <cell r="I80">
            <v>714</v>
          </cell>
          <cell r="J80">
            <v>144</v>
          </cell>
          <cell r="K80">
            <v>862</v>
          </cell>
          <cell r="L80">
            <v>0</v>
          </cell>
          <cell r="M80">
            <v>1435</v>
          </cell>
          <cell r="N80">
            <v>5453</v>
          </cell>
          <cell r="O80">
            <v>534</v>
          </cell>
          <cell r="P80">
            <v>3527</v>
          </cell>
          <cell r="Q80">
            <v>1152</v>
          </cell>
          <cell r="R80">
            <v>-38</v>
          </cell>
          <cell r="S80">
            <v>121</v>
          </cell>
          <cell r="T80">
            <v>157</v>
          </cell>
          <cell r="U80">
            <v>127816</v>
          </cell>
          <cell r="V80">
            <v>18570</v>
          </cell>
          <cell r="W80">
            <v>0</v>
          </cell>
          <cell r="X80">
            <v>91</v>
          </cell>
          <cell r="Y80">
            <v>5835</v>
          </cell>
          <cell r="Z80">
            <v>33692</v>
          </cell>
          <cell r="AA80">
            <v>573</v>
          </cell>
          <cell r="AB80">
            <v>744</v>
          </cell>
          <cell r="AC80">
            <v>26093</v>
          </cell>
          <cell r="AD80">
            <v>9644</v>
          </cell>
          <cell r="AE80">
            <v>2243</v>
          </cell>
          <cell r="AF80">
            <v>8203</v>
          </cell>
          <cell r="AG80">
            <v>16553</v>
          </cell>
          <cell r="AH80">
            <v>2964</v>
          </cell>
          <cell r="AI80">
            <v>4607</v>
          </cell>
          <cell r="AJ80">
            <v>-1996</v>
          </cell>
        </row>
        <row r="81">
          <cell r="A81" t="str">
            <v>　盐亭县</v>
          </cell>
          <cell r="B81">
            <v>5661</v>
          </cell>
          <cell r="C81">
            <v>4238</v>
          </cell>
          <cell r="D81">
            <v>739</v>
          </cell>
          <cell r="E81">
            <v>2034</v>
          </cell>
          <cell r="F81">
            <v>108</v>
          </cell>
          <cell r="G81">
            <v>343</v>
          </cell>
          <cell r="H81">
            <v>140</v>
          </cell>
          <cell r="I81">
            <v>194</v>
          </cell>
          <cell r="J81">
            <v>65</v>
          </cell>
          <cell r="K81">
            <v>339</v>
          </cell>
          <cell r="L81">
            <v>0</v>
          </cell>
          <cell r="M81">
            <v>276</v>
          </cell>
          <cell r="N81">
            <v>1423</v>
          </cell>
          <cell r="O81">
            <v>158</v>
          </cell>
          <cell r="P81">
            <v>676</v>
          </cell>
          <cell r="Q81">
            <v>422</v>
          </cell>
          <cell r="R81">
            <v>2</v>
          </cell>
          <cell r="S81">
            <v>38</v>
          </cell>
          <cell r="T81">
            <v>127</v>
          </cell>
          <cell r="U81">
            <v>59213</v>
          </cell>
          <cell r="V81">
            <v>8945</v>
          </cell>
          <cell r="W81">
            <v>0</v>
          </cell>
          <cell r="X81">
            <v>114</v>
          </cell>
          <cell r="Y81">
            <v>3038</v>
          </cell>
          <cell r="Z81">
            <v>11500</v>
          </cell>
          <cell r="AA81">
            <v>420</v>
          </cell>
          <cell r="AB81">
            <v>377</v>
          </cell>
          <cell r="AC81">
            <v>17686</v>
          </cell>
          <cell r="AD81">
            <v>3950</v>
          </cell>
          <cell r="AE81">
            <v>1447</v>
          </cell>
          <cell r="AF81">
            <v>1261</v>
          </cell>
          <cell r="AG81">
            <v>9809</v>
          </cell>
          <cell r="AH81">
            <v>1890</v>
          </cell>
          <cell r="AI81">
            <v>777</v>
          </cell>
          <cell r="AJ81">
            <v>-2001</v>
          </cell>
        </row>
        <row r="82">
          <cell r="A82" t="str">
            <v>　绵阳高新区</v>
          </cell>
          <cell r="B82">
            <v>13335</v>
          </cell>
          <cell r="C82">
            <v>11188</v>
          </cell>
          <cell r="D82">
            <v>2020</v>
          </cell>
          <cell r="E82">
            <v>3301</v>
          </cell>
          <cell r="F82">
            <v>888</v>
          </cell>
          <cell r="G82">
            <v>349</v>
          </cell>
          <cell r="H82">
            <v>2</v>
          </cell>
          <cell r="I82">
            <v>1110</v>
          </cell>
          <cell r="J82">
            <v>430</v>
          </cell>
          <cell r="K82">
            <v>1287</v>
          </cell>
          <cell r="L82">
            <v>0</v>
          </cell>
          <cell r="M82">
            <v>1801</v>
          </cell>
          <cell r="N82">
            <v>2147</v>
          </cell>
          <cell r="O82">
            <v>504</v>
          </cell>
          <cell r="P82">
            <v>223</v>
          </cell>
          <cell r="Q82">
            <v>104</v>
          </cell>
          <cell r="R82">
            <v>0</v>
          </cell>
          <cell r="S82">
            <v>1304</v>
          </cell>
          <cell r="T82">
            <v>12</v>
          </cell>
          <cell r="U82">
            <v>18970</v>
          </cell>
          <cell r="V82">
            <v>3457</v>
          </cell>
          <cell r="W82">
            <v>0</v>
          </cell>
          <cell r="X82">
            <v>14</v>
          </cell>
          <cell r="Y82">
            <v>930</v>
          </cell>
          <cell r="Z82">
            <v>2087</v>
          </cell>
          <cell r="AA82">
            <v>477</v>
          </cell>
          <cell r="AB82">
            <v>18</v>
          </cell>
          <cell r="AC82">
            <v>1617</v>
          </cell>
          <cell r="AD82">
            <v>375</v>
          </cell>
          <cell r="AE82">
            <v>0</v>
          </cell>
          <cell r="AF82">
            <v>6174</v>
          </cell>
          <cell r="AG82">
            <v>550</v>
          </cell>
          <cell r="AH82">
            <v>191</v>
          </cell>
          <cell r="AI82">
            <v>699</v>
          </cell>
          <cell r="AJ82">
            <v>2381</v>
          </cell>
        </row>
        <row r="83">
          <cell r="A83" t="str">
            <v xml:space="preserve">    广元市</v>
          </cell>
          <cell r="B83">
            <v>67747</v>
          </cell>
          <cell r="C83">
            <v>47458</v>
          </cell>
          <cell r="D83">
            <v>9668</v>
          </cell>
          <cell r="E83">
            <v>16088</v>
          </cell>
          <cell r="F83">
            <v>3261</v>
          </cell>
          <cell r="G83">
            <v>3941</v>
          </cell>
          <cell r="H83">
            <v>1050</v>
          </cell>
          <cell r="I83">
            <v>4652</v>
          </cell>
          <cell r="J83">
            <v>584</v>
          </cell>
          <cell r="K83">
            <v>3185</v>
          </cell>
          <cell r="L83">
            <v>974</v>
          </cell>
          <cell r="M83">
            <v>4055</v>
          </cell>
          <cell r="N83">
            <v>20289</v>
          </cell>
          <cell r="O83">
            <v>6593</v>
          </cell>
          <cell r="P83">
            <v>9069</v>
          </cell>
          <cell r="Q83">
            <v>3504</v>
          </cell>
          <cell r="R83">
            <v>384</v>
          </cell>
          <cell r="S83">
            <v>721</v>
          </cell>
          <cell r="T83">
            <v>18</v>
          </cell>
          <cell r="U83">
            <v>479489</v>
          </cell>
          <cell r="V83">
            <v>83378</v>
          </cell>
          <cell r="W83">
            <v>0</v>
          </cell>
          <cell r="X83">
            <v>418</v>
          </cell>
          <cell r="Y83">
            <v>32739</v>
          </cell>
          <cell r="Z83">
            <v>101746</v>
          </cell>
          <cell r="AA83">
            <v>2558</v>
          </cell>
          <cell r="AB83">
            <v>5794</v>
          </cell>
          <cell r="AC83">
            <v>79686</v>
          </cell>
          <cell r="AD83">
            <v>31166</v>
          </cell>
          <cell r="AE83">
            <v>28156</v>
          </cell>
          <cell r="AF83">
            <v>18494</v>
          </cell>
          <cell r="AG83">
            <v>58559</v>
          </cell>
          <cell r="AH83">
            <v>16173</v>
          </cell>
          <cell r="AI83">
            <v>12646</v>
          </cell>
          <cell r="AJ83">
            <v>7976</v>
          </cell>
        </row>
        <row r="84">
          <cell r="A84" t="str">
            <v>广元市本级</v>
          </cell>
          <cell r="B84">
            <v>35511</v>
          </cell>
          <cell r="C84">
            <v>23259</v>
          </cell>
          <cell r="D84">
            <v>5405</v>
          </cell>
          <cell r="E84">
            <v>6864</v>
          </cell>
          <cell r="F84">
            <v>2794</v>
          </cell>
          <cell r="G84">
            <v>2045</v>
          </cell>
          <cell r="H84">
            <v>70</v>
          </cell>
          <cell r="I84">
            <v>2885</v>
          </cell>
          <cell r="J84">
            <v>292</v>
          </cell>
          <cell r="K84">
            <v>411</v>
          </cell>
          <cell r="L84">
            <v>0</v>
          </cell>
          <cell r="M84">
            <v>2493</v>
          </cell>
          <cell r="N84">
            <v>12252</v>
          </cell>
          <cell r="O84">
            <v>3399</v>
          </cell>
          <cell r="P84">
            <v>6734</v>
          </cell>
          <cell r="Q84">
            <v>1704</v>
          </cell>
          <cell r="R84">
            <v>-51</v>
          </cell>
          <cell r="S84">
            <v>466</v>
          </cell>
          <cell r="T84">
            <v>0</v>
          </cell>
          <cell r="U84">
            <v>106805</v>
          </cell>
          <cell r="V84">
            <v>20552</v>
          </cell>
          <cell r="W84">
            <v>0</v>
          </cell>
          <cell r="X84">
            <v>120</v>
          </cell>
          <cell r="Y84">
            <v>13541</v>
          </cell>
          <cell r="Z84">
            <v>8688</v>
          </cell>
          <cell r="AA84">
            <v>1224</v>
          </cell>
          <cell r="AB84">
            <v>1700</v>
          </cell>
          <cell r="AC84">
            <v>28711</v>
          </cell>
          <cell r="AD84">
            <v>3941</v>
          </cell>
          <cell r="AE84">
            <v>3864</v>
          </cell>
          <cell r="AF84">
            <v>7618</v>
          </cell>
          <cell r="AG84">
            <v>7816</v>
          </cell>
          <cell r="AH84">
            <v>2024</v>
          </cell>
          <cell r="AI84">
            <v>5576</v>
          </cell>
          <cell r="AJ84">
            <v>1430</v>
          </cell>
        </row>
        <row r="85">
          <cell r="A85" t="str">
            <v xml:space="preserve">      广元市区县合计</v>
          </cell>
          <cell r="B85">
            <v>32236</v>
          </cell>
          <cell r="C85">
            <v>24199</v>
          </cell>
          <cell r="D85">
            <v>4263</v>
          </cell>
          <cell r="E85">
            <v>9224</v>
          </cell>
          <cell r="F85">
            <v>467</v>
          </cell>
          <cell r="G85">
            <v>1896</v>
          </cell>
          <cell r="H85">
            <v>980</v>
          </cell>
          <cell r="I85">
            <v>1767</v>
          </cell>
          <cell r="J85">
            <v>292</v>
          </cell>
          <cell r="K85">
            <v>2774</v>
          </cell>
          <cell r="L85">
            <v>974</v>
          </cell>
          <cell r="M85">
            <v>1562</v>
          </cell>
          <cell r="N85">
            <v>8037</v>
          </cell>
          <cell r="O85">
            <v>3194</v>
          </cell>
          <cell r="P85">
            <v>2335</v>
          </cell>
          <cell r="Q85">
            <v>1800</v>
          </cell>
          <cell r="R85">
            <v>435</v>
          </cell>
          <cell r="S85">
            <v>255</v>
          </cell>
          <cell r="T85">
            <v>18</v>
          </cell>
          <cell r="U85">
            <v>372684</v>
          </cell>
          <cell r="V85">
            <v>62826</v>
          </cell>
          <cell r="W85">
            <v>0</v>
          </cell>
          <cell r="X85">
            <v>298</v>
          </cell>
          <cell r="Y85">
            <v>19198</v>
          </cell>
          <cell r="Z85">
            <v>93058</v>
          </cell>
          <cell r="AA85">
            <v>1334</v>
          </cell>
          <cell r="AB85">
            <v>4094</v>
          </cell>
          <cell r="AC85">
            <v>50975</v>
          </cell>
          <cell r="AD85">
            <v>27225</v>
          </cell>
          <cell r="AE85">
            <v>24292</v>
          </cell>
          <cell r="AF85">
            <v>10876</v>
          </cell>
          <cell r="AG85">
            <v>50743</v>
          </cell>
          <cell r="AH85">
            <v>14149</v>
          </cell>
          <cell r="AI85">
            <v>7070</v>
          </cell>
          <cell r="AJ85">
            <v>6546</v>
          </cell>
        </row>
        <row r="86">
          <cell r="A86" t="str">
            <v xml:space="preserve">  利州区</v>
          </cell>
          <cell r="B86">
            <v>6716</v>
          </cell>
          <cell r="C86">
            <v>6216</v>
          </cell>
          <cell r="D86">
            <v>831</v>
          </cell>
          <cell r="E86">
            <v>2147</v>
          </cell>
          <cell r="F86">
            <v>97</v>
          </cell>
          <cell r="G86">
            <v>367</v>
          </cell>
          <cell r="H86">
            <v>113</v>
          </cell>
          <cell r="I86">
            <v>382</v>
          </cell>
          <cell r="J86">
            <v>0</v>
          </cell>
          <cell r="K86">
            <v>1752</v>
          </cell>
          <cell r="L86">
            <v>0</v>
          </cell>
          <cell r="M86">
            <v>527</v>
          </cell>
          <cell r="N86">
            <v>500</v>
          </cell>
          <cell r="O86">
            <v>421</v>
          </cell>
          <cell r="P86">
            <v>9</v>
          </cell>
          <cell r="Q86">
            <v>29</v>
          </cell>
          <cell r="R86">
            <v>0</v>
          </cell>
          <cell r="S86">
            <v>41</v>
          </cell>
          <cell r="T86">
            <v>0</v>
          </cell>
          <cell r="U86">
            <v>44670</v>
          </cell>
          <cell r="V86">
            <v>10455</v>
          </cell>
          <cell r="W86">
            <v>0</v>
          </cell>
          <cell r="X86">
            <v>80</v>
          </cell>
          <cell r="Y86">
            <v>2632</v>
          </cell>
          <cell r="Z86">
            <v>8181</v>
          </cell>
          <cell r="AA86">
            <v>37</v>
          </cell>
          <cell r="AB86">
            <v>266</v>
          </cell>
          <cell r="AC86">
            <v>8532</v>
          </cell>
          <cell r="AD86">
            <v>2633</v>
          </cell>
          <cell r="AE86">
            <v>3180</v>
          </cell>
          <cell r="AF86">
            <v>1502</v>
          </cell>
          <cell r="AG86">
            <v>4747</v>
          </cell>
          <cell r="AH86">
            <v>540</v>
          </cell>
          <cell r="AI86">
            <v>636</v>
          </cell>
          <cell r="AJ86">
            <v>1249</v>
          </cell>
        </row>
        <row r="87">
          <cell r="A87" t="str">
            <v>　元坝区</v>
          </cell>
          <cell r="B87">
            <v>2155</v>
          </cell>
          <cell r="C87">
            <v>1438</v>
          </cell>
          <cell r="D87">
            <v>205</v>
          </cell>
          <cell r="E87">
            <v>497</v>
          </cell>
          <cell r="F87">
            <v>15</v>
          </cell>
          <cell r="G87">
            <v>127</v>
          </cell>
          <cell r="H87">
            <v>24</v>
          </cell>
          <cell r="I87">
            <v>111</v>
          </cell>
          <cell r="J87">
            <v>37</v>
          </cell>
          <cell r="K87">
            <v>28</v>
          </cell>
          <cell r="L87">
            <v>290</v>
          </cell>
          <cell r="M87">
            <v>104</v>
          </cell>
          <cell r="N87">
            <v>717</v>
          </cell>
          <cell r="O87">
            <v>136</v>
          </cell>
          <cell r="P87">
            <v>268</v>
          </cell>
          <cell r="Q87">
            <v>265</v>
          </cell>
          <cell r="R87">
            <v>0</v>
          </cell>
          <cell r="S87">
            <v>48</v>
          </cell>
          <cell r="T87">
            <v>0</v>
          </cell>
          <cell r="U87">
            <v>29568</v>
          </cell>
          <cell r="V87">
            <v>5233</v>
          </cell>
          <cell r="W87">
            <v>0</v>
          </cell>
          <cell r="X87">
            <v>5</v>
          </cell>
          <cell r="Y87">
            <v>1628</v>
          </cell>
          <cell r="Z87">
            <v>6920</v>
          </cell>
          <cell r="AA87">
            <v>79</v>
          </cell>
          <cell r="AB87">
            <v>420</v>
          </cell>
          <cell r="AC87">
            <v>3453</v>
          </cell>
          <cell r="AD87">
            <v>2075</v>
          </cell>
          <cell r="AE87">
            <v>2125</v>
          </cell>
          <cell r="AF87">
            <v>1069</v>
          </cell>
          <cell r="AG87">
            <v>4042</v>
          </cell>
          <cell r="AH87">
            <v>1345</v>
          </cell>
          <cell r="AI87">
            <v>465</v>
          </cell>
          <cell r="AJ87">
            <v>709</v>
          </cell>
        </row>
        <row r="88">
          <cell r="A88" t="str">
            <v>　朝天区</v>
          </cell>
          <cell r="B88">
            <v>3165</v>
          </cell>
          <cell r="C88">
            <v>1217</v>
          </cell>
          <cell r="D88">
            <v>193</v>
          </cell>
          <cell r="E88">
            <v>641</v>
          </cell>
          <cell r="F88">
            <v>42</v>
          </cell>
          <cell r="G88">
            <v>98</v>
          </cell>
          <cell r="H88">
            <v>28</v>
          </cell>
          <cell r="I88">
            <v>114</v>
          </cell>
          <cell r="J88">
            <v>13</v>
          </cell>
          <cell r="K88">
            <v>51</v>
          </cell>
          <cell r="L88">
            <v>0</v>
          </cell>
          <cell r="M88">
            <v>37</v>
          </cell>
          <cell r="N88">
            <v>1948</v>
          </cell>
          <cell r="O88">
            <v>1218</v>
          </cell>
          <cell r="P88">
            <v>461</v>
          </cell>
          <cell r="Q88">
            <v>153</v>
          </cell>
          <cell r="R88">
            <v>108</v>
          </cell>
          <cell r="S88">
            <v>8</v>
          </cell>
          <cell r="T88">
            <v>0</v>
          </cell>
          <cell r="U88">
            <v>29453</v>
          </cell>
          <cell r="V88">
            <v>6463</v>
          </cell>
          <cell r="W88">
            <v>0</v>
          </cell>
          <cell r="X88">
            <v>10</v>
          </cell>
          <cell r="Y88">
            <v>1552</v>
          </cell>
          <cell r="Z88">
            <v>7720</v>
          </cell>
          <cell r="AA88">
            <v>38</v>
          </cell>
          <cell r="AB88">
            <v>279</v>
          </cell>
          <cell r="AC88">
            <v>2845</v>
          </cell>
          <cell r="AD88">
            <v>1779</v>
          </cell>
          <cell r="AE88">
            <v>3139</v>
          </cell>
          <cell r="AF88">
            <v>292</v>
          </cell>
          <cell r="AG88">
            <v>3713</v>
          </cell>
          <cell r="AH88">
            <v>575</v>
          </cell>
          <cell r="AI88">
            <v>184</v>
          </cell>
          <cell r="AJ88">
            <v>864</v>
          </cell>
        </row>
        <row r="89">
          <cell r="A89" t="str">
            <v>　剑阁县</v>
          </cell>
          <cell r="B89">
            <v>3927</v>
          </cell>
          <cell r="C89">
            <v>3194</v>
          </cell>
          <cell r="D89">
            <v>372</v>
          </cell>
          <cell r="E89">
            <v>1177</v>
          </cell>
          <cell r="F89">
            <v>26</v>
          </cell>
          <cell r="G89">
            <v>315</v>
          </cell>
          <cell r="H89">
            <v>24</v>
          </cell>
          <cell r="I89">
            <v>160</v>
          </cell>
          <cell r="J89">
            <v>125</v>
          </cell>
          <cell r="K89">
            <v>149</v>
          </cell>
          <cell r="L89">
            <v>631</v>
          </cell>
          <cell r="M89">
            <v>215</v>
          </cell>
          <cell r="N89">
            <v>733</v>
          </cell>
          <cell r="O89">
            <v>118</v>
          </cell>
          <cell r="P89">
            <v>262</v>
          </cell>
          <cell r="Q89">
            <v>81</v>
          </cell>
          <cell r="R89">
            <v>217</v>
          </cell>
          <cell r="S89">
            <v>55</v>
          </cell>
          <cell r="T89">
            <v>0</v>
          </cell>
          <cell r="U89">
            <v>74387</v>
          </cell>
          <cell r="V89">
            <v>10342</v>
          </cell>
          <cell r="W89">
            <v>0</v>
          </cell>
          <cell r="X89">
            <v>20</v>
          </cell>
          <cell r="Y89">
            <v>3470</v>
          </cell>
          <cell r="Z89">
            <v>19125</v>
          </cell>
          <cell r="AA89">
            <v>93</v>
          </cell>
          <cell r="AB89">
            <v>755</v>
          </cell>
          <cell r="AC89">
            <v>11586</v>
          </cell>
          <cell r="AD89">
            <v>6116</v>
          </cell>
          <cell r="AE89">
            <v>2564</v>
          </cell>
          <cell r="AF89">
            <v>1083</v>
          </cell>
          <cell r="AG89">
            <v>12296</v>
          </cell>
          <cell r="AH89">
            <v>4016</v>
          </cell>
          <cell r="AI89">
            <v>1988</v>
          </cell>
          <cell r="AJ89">
            <v>933</v>
          </cell>
        </row>
        <row r="90">
          <cell r="A90" t="str">
            <v>　旺苍县</v>
          </cell>
          <cell r="B90">
            <v>6739</v>
          </cell>
          <cell r="C90">
            <v>5607</v>
          </cell>
          <cell r="D90">
            <v>1723</v>
          </cell>
          <cell r="E90">
            <v>1529</v>
          </cell>
          <cell r="F90">
            <v>175</v>
          </cell>
          <cell r="G90">
            <v>400</v>
          </cell>
          <cell r="H90">
            <v>593</v>
          </cell>
          <cell r="I90">
            <v>613</v>
          </cell>
          <cell r="J90">
            <v>117</v>
          </cell>
          <cell r="K90">
            <v>153</v>
          </cell>
          <cell r="L90">
            <v>53</v>
          </cell>
          <cell r="M90">
            <v>251</v>
          </cell>
          <cell r="N90">
            <v>1132</v>
          </cell>
          <cell r="O90">
            <v>977</v>
          </cell>
          <cell r="P90">
            <v>61</v>
          </cell>
          <cell r="Q90">
            <v>70</v>
          </cell>
          <cell r="R90">
            <v>0</v>
          </cell>
          <cell r="S90">
            <v>24</v>
          </cell>
          <cell r="T90">
            <v>0</v>
          </cell>
          <cell r="U90">
            <v>62712</v>
          </cell>
          <cell r="V90">
            <v>11696</v>
          </cell>
          <cell r="W90">
            <v>0</v>
          </cell>
          <cell r="X90">
            <v>95</v>
          </cell>
          <cell r="Y90">
            <v>3693</v>
          </cell>
          <cell r="Z90">
            <v>14444</v>
          </cell>
          <cell r="AA90">
            <v>287</v>
          </cell>
          <cell r="AB90">
            <v>543</v>
          </cell>
          <cell r="AC90">
            <v>10758</v>
          </cell>
          <cell r="AD90">
            <v>3548</v>
          </cell>
          <cell r="AE90">
            <v>4541</v>
          </cell>
          <cell r="AF90">
            <v>3195</v>
          </cell>
          <cell r="AG90">
            <v>6980</v>
          </cell>
          <cell r="AH90">
            <v>1283</v>
          </cell>
          <cell r="AI90">
            <v>958</v>
          </cell>
          <cell r="AJ90">
            <v>691</v>
          </cell>
        </row>
        <row r="91">
          <cell r="A91" t="str">
            <v>　青川县</v>
          </cell>
          <cell r="B91">
            <v>2115</v>
          </cell>
          <cell r="C91">
            <v>1591</v>
          </cell>
          <cell r="D91">
            <v>308</v>
          </cell>
          <cell r="E91">
            <v>689</v>
          </cell>
          <cell r="F91">
            <v>27</v>
          </cell>
          <cell r="G91">
            <v>118</v>
          </cell>
          <cell r="H91">
            <v>152</v>
          </cell>
          <cell r="I91">
            <v>130</v>
          </cell>
          <cell r="J91">
            <v>0</v>
          </cell>
          <cell r="K91">
            <v>49</v>
          </cell>
          <cell r="L91">
            <v>0</v>
          </cell>
          <cell r="M91">
            <v>118</v>
          </cell>
          <cell r="N91">
            <v>524</v>
          </cell>
          <cell r="O91">
            <v>99</v>
          </cell>
          <cell r="P91">
            <v>41</v>
          </cell>
          <cell r="Q91">
            <v>330</v>
          </cell>
          <cell r="R91">
            <v>0</v>
          </cell>
          <cell r="S91">
            <v>54</v>
          </cell>
          <cell r="T91">
            <v>0</v>
          </cell>
          <cell r="U91">
            <v>46141</v>
          </cell>
          <cell r="V91">
            <v>6533</v>
          </cell>
          <cell r="W91">
            <v>0</v>
          </cell>
          <cell r="X91">
            <v>88</v>
          </cell>
          <cell r="Y91">
            <v>1669</v>
          </cell>
          <cell r="Z91">
            <v>9389</v>
          </cell>
          <cell r="AA91">
            <v>113</v>
          </cell>
          <cell r="AB91">
            <v>522</v>
          </cell>
          <cell r="AC91">
            <v>7095</v>
          </cell>
          <cell r="AD91">
            <v>3312</v>
          </cell>
          <cell r="AE91">
            <v>5625</v>
          </cell>
          <cell r="AF91">
            <v>1760</v>
          </cell>
          <cell r="AG91">
            <v>5195</v>
          </cell>
          <cell r="AH91">
            <v>4026</v>
          </cell>
          <cell r="AI91">
            <v>641</v>
          </cell>
          <cell r="AJ91">
            <v>173</v>
          </cell>
        </row>
        <row r="92">
          <cell r="A92" t="str">
            <v>　苍溪县</v>
          </cell>
          <cell r="B92">
            <v>7419</v>
          </cell>
          <cell r="C92">
            <v>4936</v>
          </cell>
          <cell r="D92">
            <v>631</v>
          </cell>
          <cell r="E92">
            <v>2544</v>
          </cell>
          <cell r="F92">
            <v>85</v>
          </cell>
          <cell r="G92">
            <v>471</v>
          </cell>
          <cell r="H92">
            <v>46</v>
          </cell>
          <cell r="I92">
            <v>257</v>
          </cell>
          <cell r="J92">
            <v>0</v>
          </cell>
          <cell r="K92">
            <v>592</v>
          </cell>
          <cell r="L92">
            <v>0</v>
          </cell>
          <cell r="M92">
            <v>310</v>
          </cell>
          <cell r="N92">
            <v>2483</v>
          </cell>
          <cell r="O92">
            <v>225</v>
          </cell>
          <cell r="P92">
            <v>1233</v>
          </cell>
          <cell r="Q92">
            <v>872</v>
          </cell>
          <cell r="R92">
            <v>110</v>
          </cell>
          <cell r="S92">
            <v>25</v>
          </cell>
          <cell r="T92">
            <v>18</v>
          </cell>
          <cell r="U92">
            <v>85753</v>
          </cell>
          <cell r="V92">
            <v>12104</v>
          </cell>
          <cell r="W92">
            <v>0</v>
          </cell>
          <cell r="X92">
            <v>0</v>
          </cell>
          <cell r="Y92">
            <v>4554</v>
          </cell>
          <cell r="Z92">
            <v>27279</v>
          </cell>
          <cell r="AA92">
            <v>687</v>
          </cell>
          <cell r="AB92">
            <v>1309</v>
          </cell>
          <cell r="AC92">
            <v>6706</v>
          </cell>
          <cell r="AD92">
            <v>7762</v>
          </cell>
          <cell r="AE92">
            <v>3118</v>
          </cell>
          <cell r="AF92">
            <v>1975</v>
          </cell>
          <cell r="AG92">
            <v>13770</v>
          </cell>
          <cell r="AH92">
            <v>2364</v>
          </cell>
          <cell r="AI92">
            <v>2198</v>
          </cell>
          <cell r="AJ92">
            <v>1927</v>
          </cell>
        </row>
        <row r="93">
          <cell r="A93" t="str">
            <v xml:space="preserve">    遂宁市</v>
          </cell>
          <cell r="B93">
            <v>82657</v>
          </cell>
          <cell r="C93">
            <v>50642</v>
          </cell>
          <cell r="D93">
            <v>7602</v>
          </cell>
          <cell r="E93">
            <v>20029</v>
          </cell>
          <cell r="F93">
            <v>3518</v>
          </cell>
          <cell r="G93">
            <v>3990</v>
          </cell>
          <cell r="H93">
            <v>483</v>
          </cell>
          <cell r="I93">
            <v>4342</v>
          </cell>
          <cell r="J93">
            <v>473</v>
          </cell>
          <cell r="K93">
            <v>4838</v>
          </cell>
          <cell r="L93">
            <v>0</v>
          </cell>
          <cell r="M93">
            <v>5367</v>
          </cell>
          <cell r="N93">
            <v>32015</v>
          </cell>
          <cell r="O93">
            <v>3660</v>
          </cell>
          <cell r="P93">
            <v>17850</v>
          </cell>
          <cell r="Q93">
            <v>4470</v>
          </cell>
          <cell r="R93">
            <v>5219</v>
          </cell>
          <cell r="S93">
            <v>707</v>
          </cell>
          <cell r="T93">
            <v>109</v>
          </cell>
          <cell r="U93">
            <v>429741</v>
          </cell>
          <cell r="V93">
            <v>72463</v>
          </cell>
          <cell r="W93">
            <v>0</v>
          </cell>
          <cell r="X93">
            <v>1165</v>
          </cell>
          <cell r="Y93">
            <v>25314</v>
          </cell>
          <cell r="Z93">
            <v>85464</v>
          </cell>
          <cell r="AA93">
            <v>2666</v>
          </cell>
          <cell r="AB93">
            <v>3935</v>
          </cell>
          <cell r="AC93">
            <v>94583</v>
          </cell>
          <cell r="AD93">
            <v>22719</v>
          </cell>
          <cell r="AE93">
            <v>17507</v>
          </cell>
          <cell r="AF93">
            <v>15993</v>
          </cell>
          <cell r="AG93">
            <v>57384</v>
          </cell>
          <cell r="AH93">
            <v>7966</v>
          </cell>
          <cell r="AI93">
            <v>10757</v>
          </cell>
          <cell r="AJ93">
            <v>11825</v>
          </cell>
        </row>
        <row r="94">
          <cell r="A94" t="str">
            <v>遂宁市本级</v>
          </cell>
          <cell r="B94">
            <v>32265</v>
          </cell>
          <cell r="C94">
            <v>17346</v>
          </cell>
          <cell r="D94">
            <v>1926</v>
          </cell>
          <cell r="E94">
            <v>8562</v>
          </cell>
          <cell r="F94">
            <v>580</v>
          </cell>
          <cell r="G94">
            <v>1773</v>
          </cell>
          <cell r="H94">
            <v>56</v>
          </cell>
          <cell r="I94">
            <v>1393</v>
          </cell>
          <cell r="J94">
            <v>5</v>
          </cell>
          <cell r="K94">
            <v>1222</v>
          </cell>
          <cell r="L94">
            <v>0</v>
          </cell>
          <cell r="M94">
            <v>1829</v>
          </cell>
          <cell r="N94">
            <v>14919</v>
          </cell>
          <cell r="O94">
            <v>2075</v>
          </cell>
          <cell r="P94">
            <v>11489</v>
          </cell>
          <cell r="Q94">
            <v>937</v>
          </cell>
          <cell r="R94">
            <v>0</v>
          </cell>
          <cell r="S94">
            <v>418</v>
          </cell>
          <cell r="T94">
            <v>0</v>
          </cell>
          <cell r="U94">
            <v>87677</v>
          </cell>
          <cell r="V94">
            <v>16705</v>
          </cell>
          <cell r="W94">
            <v>0</v>
          </cell>
          <cell r="X94">
            <v>510</v>
          </cell>
          <cell r="Y94">
            <v>11539</v>
          </cell>
          <cell r="Z94">
            <v>5099</v>
          </cell>
          <cell r="AA94">
            <v>624</v>
          </cell>
          <cell r="AB94">
            <v>1864</v>
          </cell>
          <cell r="AC94">
            <v>22127</v>
          </cell>
          <cell r="AD94">
            <v>3399</v>
          </cell>
          <cell r="AE94">
            <v>5112</v>
          </cell>
          <cell r="AF94">
            <v>6054</v>
          </cell>
          <cell r="AG94">
            <v>6728</v>
          </cell>
          <cell r="AH94">
            <v>1573</v>
          </cell>
          <cell r="AI94">
            <v>4197</v>
          </cell>
          <cell r="AJ94">
            <v>2146</v>
          </cell>
        </row>
        <row r="95">
          <cell r="A95" t="str">
            <v xml:space="preserve">      遂宁市区县合计</v>
          </cell>
          <cell r="B95">
            <v>50392</v>
          </cell>
          <cell r="C95">
            <v>33296</v>
          </cell>
          <cell r="D95">
            <v>5676</v>
          </cell>
          <cell r="E95">
            <v>11467</v>
          </cell>
          <cell r="F95">
            <v>2938</v>
          </cell>
          <cell r="G95">
            <v>2217</v>
          </cell>
          <cell r="H95">
            <v>427</v>
          </cell>
          <cell r="I95">
            <v>2949</v>
          </cell>
          <cell r="J95">
            <v>468</v>
          </cell>
          <cell r="K95">
            <v>3616</v>
          </cell>
          <cell r="L95">
            <v>0</v>
          </cell>
          <cell r="M95">
            <v>3538</v>
          </cell>
          <cell r="N95">
            <v>17096</v>
          </cell>
          <cell r="O95">
            <v>1585</v>
          </cell>
          <cell r="P95">
            <v>6361</v>
          </cell>
          <cell r="Q95">
            <v>3533</v>
          </cell>
          <cell r="R95">
            <v>5219</v>
          </cell>
          <cell r="S95">
            <v>289</v>
          </cell>
          <cell r="T95">
            <v>109</v>
          </cell>
          <cell r="U95">
            <v>342064</v>
          </cell>
          <cell r="V95">
            <v>55758</v>
          </cell>
          <cell r="W95">
            <v>0</v>
          </cell>
          <cell r="X95">
            <v>655</v>
          </cell>
          <cell r="Y95">
            <v>13775</v>
          </cell>
          <cell r="Z95">
            <v>80365</v>
          </cell>
          <cell r="AA95">
            <v>2042</v>
          </cell>
          <cell r="AB95">
            <v>2071</v>
          </cell>
          <cell r="AC95">
            <v>72456</v>
          </cell>
          <cell r="AD95">
            <v>19320</v>
          </cell>
          <cell r="AE95">
            <v>12395</v>
          </cell>
          <cell r="AF95">
            <v>9939</v>
          </cell>
          <cell r="AG95">
            <v>50656</v>
          </cell>
          <cell r="AH95">
            <v>6393</v>
          </cell>
          <cell r="AI95">
            <v>6560</v>
          </cell>
          <cell r="AJ95">
            <v>9679</v>
          </cell>
        </row>
        <row r="96">
          <cell r="A96" t="str">
            <v>　船山区</v>
          </cell>
          <cell r="B96">
            <v>12622</v>
          </cell>
          <cell r="C96">
            <v>10527</v>
          </cell>
          <cell r="D96">
            <v>983</v>
          </cell>
          <cell r="E96">
            <v>4693</v>
          </cell>
          <cell r="F96">
            <v>638</v>
          </cell>
          <cell r="G96">
            <v>259</v>
          </cell>
          <cell r="H96">
            <v>45</v>
          </cell>
          <cell r="I96">
            <v>805</v>
          </cell>
          <cell r="J96">
            <v>77</v>
          </cell>
          <cell r="K96">
            <v>1864</v>
          </cell>
          <cell r="L96">
            <v>0</v>
          </cell>
          <cell r="M96">
            <v>1163</v>
          </cell>
          <cell r="N96">
            <v>2095</v>
          </cell>
          <cell r="O96">
            <v>368</v>
          </cell>
          <cell r="P96">
            <v>882</v>
          </cell>
          <cell r="Q96">
            <v>817</v>
          </cell>
          <cell r="R96">
            <v>0</v>
          </cell>
          <cell r="S96">
            <v>28</v>
          </cell>
          <cell r="T96">
            <v>0</v>
          </cell>
          <cell r="U96">
            <v>51681</v>
          </cell>
          <cell r="V96">
            <v>9162</v>
          </cell>
          <cell r="W96">
            <v>0</v>
          </cell>
          <cell r="X96">
            <v>109</v>
          </cell>
          <cell r="Y96">
            <v>2816</v>
          </cell>
          <cell r="Z96">
            <v>12041</v>
          </cell>
          <cell r="AA96">
            <v>150</v>
          </cell>
          <cell r="AB96">
            <v>344</v>
          </cell>
          <cell r="AC96">
            <v>13967</v>
          </cell>
          <cell r="AD96">
            <v>2255</v>
          </cell>
          <cell r="AE96">
            <v>1150</v>
          </cell>
          <cell r="AF96">
            <v>1835</v>
          </cell>
          <cell r="AG96">
            <v>5538</v>
          </cell>
          <cell r="AH96">
            <v>345</v>
          </cell>
          <cell r="AI96">
            <v>669</v>
          </cell>
          <cell r="AJ96">
            <v>1300</v>
          </cell>
        </row>
        <row r="97">
          <cell r="A97" t="str">
            <v>　蓬溪县</v>
          </cell>
          <cell r="B97">
            <v>5143</v>
          </cell>
          <cell r="C97">
            <v>2925</v>
          </cell>
          <cell r="D97">
            <v>296</v>
          </cell>
          <cell r="E97">
            <v>1268</v>
          </cell>
          <cell r="F97">
            <v>47</v>
          </cell>
          <cell r="G97">
            <v>308</v>
          </cell>
          <cell r="H97">
            <v>13</v>
          </cell>
          <cell r="I97">
            <v>235</v>
          </cell>
          <cell r="J97">
            <v>277</v>
          </cell>
          <cell r="K97">
            <v>220</v>
          </cell>
          <cell r="L97">
            <v>0</v>
          </cell>
          <cell r="M97">
            <v>261</v>
          </cell>
          <cell r="N97">
            <v>2218</v>
          </cell>
          <cell r="O97">
            <v>210</v>
          </cell>
          <cell r="P97">
            <v>865</v>
          </cell>
          <cell r="Q97">
            <v>440</v>
          </cell>
          <cell r="R97">
            <v>411</v>
          </cell>
          <cell r="S97">
            <v>183</v>
          </cell>
          <cell r="T97">
            <v>109</v>
          </cell>
          <cell r="U97">
            <v>75539</v>
          </cell>
          <cell r="V97">
            <v>14358</v>
          </cell>
          <cell r="W97">
            <v>0</v>
          </cell>
          <cell r="X97">
            <v>105</v>
          </cell>
          <cell r="Y97">
            <v>2486</v>
          </cell>
          <cell r="Z97">
            <v>17305</v>
          </cell>
          <cell r="AA97">
            <v>377</v>
          </cell>
          <cell r="AB97">
            <v>706</v>
          </cell>
          <cell r="AC97">
            <v>15537</v>
          </cell>
          <cell r="AD97">
            <v>3655</v>
          </cell>
          <cell r="AE97">
            <v>2304</v>
          </cell>
          <cell r="AF97">
            <v>1482</v>
          </cell>
          <cell r="AG97">
            <v>13336</v>
          </cell>
          <cell r="AH97">
            <v>1063</v>
          </cell>
          <cell r="AI97">
            <v>1600</v>
          </cell>
          <cell r="AJ97">
            <v>1225</v>
          </cell>
        </row>
        <row r="98">
          <cell r="A98" t="str">
            <v>　射洪县</v>
          </cell>
          <cell r="B98">
            <v>23244</v>
          </cell>
          <cell r="C98">
            <v>14222</v>
          </cell>
          <cell r="D98">
            <v>3161</v>
          </cell>
          <cell r="E98">
            <v>3644</v>
          </cell>
          <cell r="F98">
            <v>2086</v>
          </cell>
          <cell r="G98">
            <v>1338</v>
          </cell>
          <cell r="H98">
            <v>39</v>
          </cell>
          <cell r="I98">
            <v>1270</v>
          </cell>
          <cell r="J98">
            <v>31</v>
          </cell>
          <cell r="K98">
            <v>1074</v>
          </cell>
          <cell r="L98">
            <v>0</v>
          </cell>
          <cell r="M98">
            <v>1579</v>
          </cell>
          <cell r="N98">
            <v>9022</v>
          </cell>
          <cell r="O98">
            <v>801</v>
          </cell>
          <cell r="P98">
            <v>2720</v>
          </cell>
          <cell r="Q98">
            <v>708</v>
          </cell>
          <cell r="R98">
            <v>4762</v>
          </cell>
          <cell r="S98">
            <v>31</v>
          </cell>
          <cell r="T98">
            <v>0</v>
          </cell>
          <cell r="U98">
            <v>102435</v>
          </cell>
          <cell r="V98">
            <v>12753</v>
          </cell>
          <cell r="W98">
            <v>0</v>
          </cell>
          <cell r="X98">
            <v>127</v>
          </cell>
          <cell r="Y98">
            <v>3833</v>
          </cell>
          <cell r="Z98">
            <v>23337</v>
          </cell>
          <cell r="AA98">
            <v>1226</v>
          </cell>
          <cell r="AB98">
            <v>484</v>
          </cell>
          <cell r="AC98">
            <v>23283</v>
          </cell>
          <cell r="AD98">
            <v>6153</v>
          </cell>
          <cell r="AE98">
            <v>4440</v>
          </cell>
          <cell r="AF98">
            <v>4453</v>
          </cell>
          <cell r="AG98">
            <v>14302</v>
          </cell>
          <cell r="AH98">
            <v>1397</v>
          </cell>
          <cell r="AI98">
            <v>2220</v>
          </cell>
          <cell r="AJ98">
            <v>4427</v>
          </cell>
        </row>
        <row r="99">
          <cell r="A99" t="str">
            <v>　大英县</v>
          </cell>
          <cell r="B99">
            <v>6247</v>
          </cell>
          <cell r="C99">
            <v>3865</v>
          </cell>
          <cell r="D99">
            <v>992</v>
          </cell>
          <cell r="E99">
            <v>1066</v>
          </cell>
          <cell r="F99">
            <v>162</v>
          </cell>
          <cell r="G99">
            <v>218</v>
          </cell>
          <cell r="H99">
            <v>75</v>
          </cell>
          <cell r="I99">
            <v>509</v>
          </cell>
          <cell r="J99">
            <v>3</v>
          </cell>
          <cell r="K99">
            <v>422</v>
          </cell>
          <cell r="L99">
            <v>0</v>
          </cell>
          <cell r="M99">
            <v>418</v>
          </cell>
          <cell r="N99">
            <v>2382</v>
          </cell>
          <cell r="O99">
            <v>114</v>
          </cell>
          <cell r="P99">
            <v>1247</v>
          </cell>
          <cell r="Q99">
            <v>945</v>
          </cell>
          <cell r="R99">
            <v>46</v>
          </cell>
          <cell r="S99">
            <v>30</v>
          </cell>
          <cell r="T99">
            <v>0</v>
          </cell>
          <cell r="U99">
            <v>51080</v>
          </cell>
          <cell r="V99">
            <v>6520</v>
          </cell>
          <cell r="W99">
            <v>0</v>
          </cell>
          <cell r="X99">
            <v>188</v>
          </cell>
          <cell r="Y99">
            <v>1997</v>
          </cell>
          <cell r="Z99">
            <v>12470</v>
          </cell>
          <cell r="AA99">
            <v>208</v>
          </cell>
          <cell r="AB99">
            <v>343</v>
          </cell>
          <cell r="AC99">
            <v>10986</v>
          </cell>
          <cell r="AD99">
            <v>2968</v>
          </cell>
          <cell r="AE99">
            <v>2415</v>
          </cell>
          <cell r="AF99">
            <v>1233</v>
          </cell>
          <cell r="AG99">
            <v>6799</v>
          </cell>
          <cell r="AH99">
            <v>1912</v>
          </cell>
          <cell r="AI99">
            <v>1040</v>
          </cell>
          <cell r="AJ99">
            <v>2001</v>
          </cell>
        </row>
        <row r="100">
          <cell r="A100" t="str">
            <v>　安居区</v>
          </cell>
          <cell r="B100">
            <v>3136</v>
          </cell>
          <cell r="C100">
            <v>1757</v>
          </cell>
          <cell r="D100">
            <v>244</v>
          </cell>
          <cell r="E100">
            <v>796</v>
          </cell>
          <cell r="F100">
            <v>5</v>
          </cell>
          <cell r="G100">
            <v>94</v>
          </cell>
          <cell r="H100">
            <v>255</v>
          </cell>
          <cell r="I100">
            <v>130</v>
          </cell>
          <cell r="J100">
            <v>80</v>
          </cell>
          <cell r="K100">
            <v>36</v>
          </cell>
          <cell r="L100">
            <v>0</v>
          </cell>
          <cell r="M100">
            <v>117</v>
          </cell>
          <cell r="N100">
            <v>1379</v>
          </cell>
          <cell r="O100">
            <v>92</v>
          </cell>
          <cell r="P100">
            <v>647</v>
          </cell>
          <cell r="Q100">
            <v>623</v>
          </cell>
          <cell r="R100">
            <v>0</v>
          </cell>
          <cell r="S100">
            <v>17</v>
          </cell>
          <cell r="T100">
            <v>0</v>
          </cell>
          <cell r="U100">
            <v>61329</v>
          </cell>
          <cell r="V100">
            <v>12965</v>
          </cell>
          <cell r="W100">
            <v>0</v>
          </cell>
          <cell r="X100">
            <v>126</v>
          </cell>
          <cell r="Y100">
            <v>2643</v>
          </cell>
          <cell r="Z100">
            <v>15212</v>
          </cell>
          <cell r="AA100">
            <v>81</v>
          </cell>
          <cell r="AB100">
            <v>194</v>
          </cell>
          <cell r="AC100">
            <v>8683</v>
          </cell>
          <cell r="AD100">
            <v>4289</v>
          </cell>
          <cell r="AE100">
            <v>2086</v>
          </cell>
          <cell r="AF100">
            <v>936</v>
          </cell>
          <cell r="AG100">
            <v>10681</v>
          </cell>
          <cell r="AH100">
            <v>1676</v>
          </cell>
          <cell r="AI100">
            <v>1031</v>
          </cell>
          <cell r="AJ100">
            <v>726</v>
          </cell>
        </row>
        <row r="101">
          <cell r="A101" t="str">
            <v xml:space="preserve">    内江市</v>
          </cell>
          <cell r="B101">
            <v>114095</v>
          </cell>
          <cell r="C101">
            <v>76535</v>
          </cell>
          <cell r="D101">
            <v>19617</v>
          </cell>
          <cell r="E101">
            <v>20764</v>
          </cell>
          <cell r="F101">
            <v>6815</v>
          </cell>
          <cell r="G101">
            <v>5350</v>
          </cell>
          <cell r="H101">
            <v>1834</v>
          </cell>
          <cell r="I101">
            <v>7938</v>
          </cell>
          <cell r="J101">
            <v>76</v>
          </cell>
          <cell r="K101">
            <v>5944</v>
          </cell>
          <cell r="L101">
            <v>0</v>
          </cell>
          <cell r="M101">
            <v>8197</v>
          </cell>
          <cell r="N101">
            <v>37560</v>
          </cell>
          <cell r="O101">
            <v>7402</v>
          </cell>
          <cell r="P101">
            <v>17075</v>
          </cell>
          <cell r="Q101">
            <v>11137</v>
          </cell>
          <cell r="R101">
            <v>654</v>
          </cell>
          <cell r="S101">
            <v>913</v>
          </cell>
          <cell r="T101">
            <v>379</v>
          </cell>
          <cell r="U101">
            <v>499009</v>
          </cell>
          <cell r="V101">
            <v>74326</v>
          </cell>
          <cell r="W101">
            <v>0</v>
          </cell>
          <cell r="X101">
            <v>948</v>
          </cell>
          <cell r="Y101">
            <v>29887</v>
          </cell>
          <cell r="Z101">
            <v>103453</v>
          </cell>
          <cell r="AA101">
            <v>1893</v>
          </cell>
          <cell r="AB101">
            <v>4463</v>
          </cell>
          <cell r="AC101">
            <v>124501</v>
          </cell>
          <cell r="AD101">
            <v>31500</v>
          </cell>
          <cell r="AE101">
            <v>15965</v>
          </cell>
          <cell r="AF101">
            <v>23117</v>
          </cell>
          <cell r="AG101">
            <v>58643</v>
          </cell>
          <cell r="AH101">
            <v>18200</v>
          </cell>
          <cell r="AI101">
            <v>11484</v>
          </cell>
          <cell r="AJ101">
            <v>629</v>
          </cell>
        </row>
        <row r="102">
          <cell r="A102" t="str">
            <v>内江市本级</v>
          </cell>
          <cell r="B102">
            <v>35817</v>
          </cell>
          <cell r="C102">
            <v>20431</v>
          </cell>
          <cell r="D102">
            <v>4515</v>
          </cell>
          <cell r="E102">
            <v>6273</v>
          </cell>
          <cell r="F102">
            <v>1607</v>
          </cell>
          <cell r="G102">
            <v>1658</v>
          </cell>
          <cell r="H102">
            <v>27</v>
          </cell>
          <cell r="I102">
            <v>2519</v>
          </cell>
          <cell r="J102">
            <v>0</v>
          </cell>
          <cell r="K102">
            <v>1316</v>
          </cell>
          <cell r="L102">
            <v>0</v>
          </cell>
          <cell r="M102">
            <v>2516</v>
          </cell>
          <cell r="N102">
            <v>15386</v>
          </cell>
          <cell r="O102">
            <v>3262</v>
          </cell>
          <cell r="P102">
            <v>6890</v>
          </cell>
          <cell r="Q102">
            <v>5108</v>
          </cell>
          <cell r="R102">
            <v>-354</v>
          </cell>
          <cell r="S102">
            <v>453</v>
          </cell>
          <cell r="T102">
            <v>27</v>
          </cell>
          <cell r="U102">
            <v>107133</v>
          </cell>
          <cell r="V102">
            <v>12962</v>
          </cell>
          <cell r="W102">
            <v>0</v>
          </cell>
          <cell r="X102">
            <v>303</v>
          </cell>
          <cell r="Y102">
            <v>10954</v>
          </cell>
          <cell r="Z102">
            <v>8890</v>
          </cell>
          <cell r="AA102">
            <v>926</v>
          </cell>
          <cell r="AB102">
            <v>1507</v>
          </cell>
          <cell r="AC102">
            <v>43463</v>
          </cell>
          <cell r="AD102">
            <v>4275</v>
          </cell>
          <cell r="AE102">
            <v>4310</v>
          </cell>
          <cell r="AF102">
            <v>8047</v>
          </cell>
          <cell r="AG102">
            <v>5125</v>
          </cell>
          <cell r="AH102">
            <v>1945</v>
          </cell>
          <cell r="AI102">
            <v>3446</v>
          </cell>
          <cell r="AJ102">
            <v>980</v>
          </cell>
        </row>
        <row r="103">
          <cell r="A103" t="str">
            <v xml:space="preserve">      内江市区县合计</v>
          </cell>
          <cell r="B103">
            <v>78278</v>
          </cell>
          <cell r="C103">
            <v>56104</v>
          </cell>
          <cell r="D103">
            <v>15102</v>
          </cell>
          <cell r="E103">
            <v>14491</v>
          </cell>
          <cell r="F103">
            <v>5208</v>
          </cell>
          <cell r="G103">
            <v>3692</v>
          </cell>
          <cell r="H103">
            <v>1807</v>
          </cell>
          <cell r="I103">
            <v>5419</v>
          </cell>
          <cell r="J103">
            <v>76</v>
          </cell>
          <cell r="K103">
            <v>4628</v>
          </cell>
          <cell r="L103">
            <v>0</v>
          </cell>
          <cell r="M103">
            <v>5681</v>
          </cell>
          <cell r="N103">
            <v>22174</v>
          </cell>
          <cell r="O103">
            <v>4140</v>
          </cell>
          <cell r="P103">
            <v>10185</v>
          </cell>
          <cell r="Q103">
            <v>6029</v>
          </cell>
          <cell r="R103">
            <v>1008</v>
          </cell>
          <cell r="S103">
            <v>460</v>
          </cell>
          <cell r="T103">
            <v>352</v>
          </cell>
          <cell r="U103">
            <v>391876</v>
          </cell>
          <cell r="V103">
            <v>61364</v>
          </cell>
          <cell r="W103">
            <v>0</v>
          </cell>
          <cell r="X103">
            <v>645</v>
          </cell>
          <cell r="Y103">
            <v>18933</v>
          </cell>
          <cell r="Z103">
            <v>94563</v>
          </cell>
          <cell r="AA103">
            <v>967</v>
          </cell>
          <cell r="AB103">
            <v>2956</v>
          </cell>
          <cell r="AC103">
            <v>81038</v>
          </cell>
          <cell r="AD103">
            <v>27225</v>
          </cell>
          <cell r="AE103">
            <v>11655</v>
          </cell>
          <cell r="AF103">
            <v>15070</v>
          </cell>
          <cell r="AG103">
            <v>53518</v>
          </cell>
          <cell r="AH103">
            <v>16255</v>
          </cell>
          <cell r="AI103">
            <v>8038</v>
          </cell>
          <cell r="AJ103">
            <v>-351</v>
          </cell>
        </row>
        <row r="104">
          <cell r="A104" t="str">
            <v>　内江市中区</v>
          </cell>
          <cell r="B104">
            <v>8451</v>
          </cell>
          <cell r="C104">
            <v>5781</v>
          </cell>
          <cell r="D104">
            <v>558</v>
          </cell>
          <cell r="E104">
            <v>2441</v>
          </cell>
          <cell r="F104">
            <v>374</v>
          </cell>
          <cell r="G104">
            <v>282</v>
          </cell>
          <cell r="H104">
            <v>20</v>
          </cell>
          <cell r="I104">
            <v>545</v>
          </cell>
          <cell r="J104">
            <v>14</v>
          </cell>
          <cell r="K104">
            <v>819</v>
          </cell>
          <cell r="L104">
            <v>0</v>
          </cell>
          <cell r="M104">
            <v>728</v>
          </cell>
          <cell r="N104">
            <v>2670</v>
          </cell>
          <cell r="O104">
            <v>389</v>
          </cell>
          <cell r="P104">
            <v>1474</v>
          </cell>
          <cell r="Q104">
            <v>764</v>
          </cell>
          <cell r="R104">
            <v>0</v>
          </cell>
          <cell r="S104">
            <v>39</v>
          </cell>
          <cell r="T104">
            <v>4</v>
          </cell>
          <cell r="U104">
            <v>46211</v>
          </cell>
          <cell r="V104">
            <v>7888</v>
          </cell>
          <cell r="W104">
            <v>0</v>
          </cell>
          <cell r="X104">
            <v>64</v>
          </cell>
          <cell r="Y104">
            <v>3641</v>
          </cell>
          <cell r="Z104">
            <v>11004</v>
          </cell>
          <cell r="AA104">
            <v>165</v>
          </cell>
          <cell r="AB104">
            <v>280</v>
          </cell>
          <cell r="AC104">
            <v>11735</v>
          </cell>
          <cell r="AD104">
            <v>2437</v>
          </cell>
          <cell r="AE104">
            <v>794</v>
          </cell>
          <cell r="AF104">
            <v>1699</v>
          </cell>
          <cell r="AG104">
            <v>4974</v>
          </cell>
          <cell r="AH104">
            <v>955</v>
          </cell>
          <cell r="AI104">
            <v>786</v>
          </cell>
          <cell r="AJ104">
            <v>-211</v>
          </cell>
        </row>
        <row r="105">
          <cell r="A105" t="str">
            <v>　东兴区</v>
          </cell>
          <cell r="B105">
            <v>10030</v>
          </cell>
          <cell r="C105">
            <v>7036</v>
          </cell>
          <cell r="D105">
            <v>623</v>
          </cell>
          <cell r="E105">
            <v>2290</v>
          </cell>
          <cell r="F105">
            <v>883</v>
          </cell>
          <cell r="G105">
            <v>517</v>
          </cell>
          <cell r="H105">
            <v>1</v>
          </cell>
          <cell r="I105">
            <v>567</v>
          </cell>
          <cell r="J105">
            <v>39</v>
          </cell>
          <cell r="K105">
            <v>1244</v>
          </cell>
          <cell r="L105">
            <v>0</v>
          </cell>
          <cell r="M105">
            <v>872</v>
          </cell>
          <cell r="N105">
            <v>2994</v>
          </cell>
          <cell r="O105">
            <v>385</v>
          </cell>
          <cell r="P105">
            <v>1100</v>
          </cell>
          <cell r="Q105">
            <v>1419</v>
          </cell>
          <cell r="R105">
            <v>0</v>
          </cell>
          <cell r="S105">
            <v>90</v>
          </cell>
          <cell r="T105">
            <v>0</v>
          </cell>
          <cell r="U105">
            <v>69331</v>
          </cell>
          <cell r="V105">
            <v>11540</v>
          </cell>
          <cell r="W105">
            <v>0</v>
          </cell>
          <cell r="X105">
            <v>110</v>
          </cell>
          <cell r="Y105">
            <v>3389</v>
          </cell>
          <cell r="Z105">
            <v>18144</v>
          </cell>
          <cell r="AA105">
            <v>111</v>
          </cell>
          <cell r="AB105">
            <v>531</v>
          </cell>
          <cell r="AC105">
            <v>12575</v>
          </cell>
          <cell r="AD105">
            <v>5467</v>
          </cell>
          <cell r="AE105">
            <v>1528</v>
          </cell>
          <cell r="AF105">
            <v>1524</v>
          </cell>
          <cell r="AG105">
            <v>9024</v>
          </cell>
          <cell r="AH105">
            <v>3467</v>
          </cell>
          <cell r="AI105">
            <v>807</v>
          </cell>
          <cell r="AJ105">
            <v>1114</v>
          </cell>
        </row>
        <row r="106">
          <cell r="A106" t="str">
            <v>　资中县</v>
          </cell>
          <cell r="B106">
            <v>17285</v>
          </cell>
          <cell r="C106">
            <v>11027</v>
          </cell>
          <cell r="D106">
            <v>2050</v>
          </cell>
          <cell r="E106">
            <v>3524</v>
          </cell>
          <cell r="F106">
            <v>1098</v>
          </cell>
          <cell r="G106">
            <v>870</v>
          </cell>
          <cell r="H106">
            <v>785</v>
          </cell>
          <cell r="I106">
            <v>782</v>
          </cell>
          <cell r="J106">
            <v>1</v>
          </cell>
          <cell r="K106">
            <v>893</v>
          </cell>
          <cell r="L106">
            <v>0</v>
          </cell>
          <cell r="M106">
            <v>1024</v>
          </cell>
          <cell r="N106">
            <v>6258</v>
          </cell>
          <cell r="O106">
            <v>646</v>
          </cell>
          <cell r="P106">
            <v>4014</v>
          </cell>
          <cell r="Q106">
            <v>1439</v>
          </cell>
          <cell r="R106">
            <v>1</v>
          </cell>
          <cell r="S106">
            <v>156</v>
          </cell>
          <cell r="T106">
            <v>2</v>
          </cell>
          <cell r="U106">
            <v>114626</v>
          </cell>
          <cell r="V106">
            <v>15160</v>
          </cell>
          <cell r="W106">
            <v>0</v>
          </cell>
          <cell r="X106">
            <v>223</v>
          </cell>
          <cell r="Y106">
            <v>4158</v>
          </cell>
          <cell r="Z106">
            <v>26816</v>
          </cell>
          <cell r="AA106">
            <v>134</v>
          </cell>
          <cell r="AB106">
            <v>925</v>
          </cell>
          <cell r="AC106">
            <v>24904</v>
          </cell>
          <cell r="AD106">
            <v>7876</v>
          </cell>
          <cell r="AE106">
            <v>3079</v>
          </cell>
          <cell r="AF106">
            <v>5393</v>
          </cell>
          <cell r="AG106">
            <v>20192</v>
          </cell>
          <cell r="AH106">
            <v>5373</v>
          </cell>
          <cell r="AI106">
            <v>2461</v>
          </cell>
          <cell r="AJ106">
            <v>-2068</v>
          </cell>
        </row>
        <row r="107">
          <cell r="A107" t="str">
            <v>　威远县</v>
          </cell>
          <cell r="B107">
            <v>30066</v>
          </cell>
          <cell r="C107">
            <v>23468</v>
          </cell>
          <cell r="D107">
            <v>10152</v>
          </cell>
          <cell r="E107">
            <v>4040</v>
          </cell>
          <cell r="F107">
            <v>1998</v>
          </cell>
          <cell r="G107">
            <v>1092</v>
          </cell>
          <cell r="H107">
            <v>871</v>
          </cell>
          <cell r="I107">
            <v>2403</v>
          </cell>
          <cell r="J107">
            <v>2</v>
          </cell>
          <cell r="K107">
            <v>730</v>
          </cell>
          <cell r="L107">
            <v>0</v>
          </cell>
          <cell r="M107">
            <v>2180</v>
          </cell>
          <cell r="N107">
            <v>6598</v>
          </cell>
          <cell r="O107">
            <v>1921</v>
          </cell>
          <cell r="P107">
            <v>2221</v>
          </cell>
          <cell r="Q107">
            <v>1390</v>
          </cell>
          <cell r="R107">
            <v>1007</v>
          </cell>
          <cell r="S107">
            <v>55</v>
          </cell>
          <cell r="T107">
            <v>4</v>
          </cell>
          <cell r="U107">
            <v>85975</v>
          </cell>
          <cell r="V107">
            <v>14615</v>
          </cell>
          <cell r="W107">
            <v>0</v>
          </cell>
          <cell r="X107">
            <v>125</v>
          </cell>
          <cell r="Y107">
            <v>3821</v>
          </cell>
          <cell r="Z107">
            <v>19061</v>
          </cell>
          <cell r="AA107">
            <v>341</v>
          </cell>
          <cell r="AB107">
            <v>695</v>
          </cell>
          <cell r="AC107">
            <v>16216</v>
          </cell>
          <cell r="AD107">
            <v>5248</v>
          </cell>
          <cell r="AE107">
            <v>3078</v>
          </cell>
          <cell r="AF107">
            <v>3064</v>
          </cell>
          <cell r="AG107">
            <v>9324</v>
          </cell>
          <cell r="AH107">
            <v>5800</v>
          </cell>
          <cell r="AI107">
            <v>2472</v>
          </cell>
          <cell r="AJ107">
            <v>2115</v>
          </cell>
        </row>
        <row r="108">
          <cell r="A108" t="str">
            <v>　隆昌县</v>
          </cell>
          <cell r="B108">
            <v>12446</v>
          </cell>
          <cell r="C108">
            <v>8792</v>
          </cell>
          <cell r="D108">
            <v>1719</v>
          </cell>
          <cell r="E108">
            <v>2196</v>
          </cell>
          <cell r="F108">
            <v>855</v>
          </cell>
          <cell r="G108">
            <v>931</v>
          </cell>
          <cell r="H108">
            <v>130</v>
          </cell>
          <cell r="I108">
            <v>1122</v>
          </cell>
          <cell r="J108">
            <v>20</v>
          </cell>
          <cell r="K108">
            <v>942</v>
          </cell>
          <cell r="L108">
            <v>0</v>
          </cell>
          <cell r="M108">
            <v>877</v>
          </cell>
          <cell r="N108">
            <v>3654</v>
          </cell>
          <cell r="O108">
            <v>799</v>
          </cell>
          <cell r="P108">
            <v>1376</v>
          </cell>
          <cell r="Q108">
            <v>1017</v>
          </cell>
          <cell r="R108">
            <v>0</v>
          </cell>
          <cell r="S108">
            <v>120</v>
          </cell>
          <cell r="T108">
            <v>342</v>
          </cell>
          <cell r="U108">
            <v>75733</v>
          </cell>
          <cell r="V108">
            <v>12161</v>
          </cell>
          <cell r="W108">
            <v>0</v>
          </cell>
          <cell r="X108">
            <v>123</v>
          </cell>
          <cell r="Y108">
            <v>3924</v>
          </cell>
          <cell r="Z108">
            <v>19538</v>
          </cell>
          <cell r="AA108">
            <v>216</v>
          </cell>
          <cell r="AB108">
            <v>525</v>
          </cell>
          <cell r="AC108">
            <v>15608</v>
          </cell>
          <cell r="AD108">
            <v>6197</v>
          </cell>
          <cell r="AE108">
            <v>3176</v>
          </cell>
          <cell r="AF108">
            <v>3390</v>
          </cell>
          <cell r="AG108">
            <v>10004</v>
          </cell>
          <cell r="AH108">
            <v>660</v>
          </cell>
          <cell r="AI108">
            <v>1512</v>
          </cell>
          <cell r="AJ108">
            <v>-1301</v>
          </cell>
        </row>
        <row r="109">
          <cell r="A109" t="str">
            <v xml:space="preserve">    乐山市</v>
          </cell>
          <cell r="B109">
            <v>232128</v>
          </cell>
          <cell r="C109">
            <v>168012</v>
          </cell>
          <cell r="D109">
            <v>39245</v>
          </cell>
          <cell r="E109">
            <v>45409</v>
          </cell>
          <cell r="F109">
            <v>22322</v>
          </cell>
          <cell r="G109">
            <v>8336</v>
          </cell>
          <cell r="H109">
            <v>4744</v>
          </cell>
          <cell r="I109">
            <v>18976</v>
          </cell>
          <cell r="J109">
            <v>943</v>
          </cell>
          <cell r="K109">
            <v>11835</v>
          </cell>
          <cell r="L109">
            <v>0</v>
          </cell>
          <cell r="M109">
            <v>16202</v>
          </cell>
          <cell r="N109">
            <v>64116</v>
          </cell>
          <cell r="O109">
            <v>18607</v>
          </cell>
          <cell r="P109">
            <v>22920</v>
          </cell>
          <cell r="Q109">
            <v>6720</v>
          </cell>
          <cell r="R109">
            <v>10480</v>
          </cell>
          <cell r="S109">
            <v>3462</v>
          </cell>
          <cell r="T109">
            <v>1927</v>
          </cell>
          <cell r="U109">
            <v>579250</v>
          </cell>
          <cell r="V109">
            <v>97900</v>
          </cell>
          <cell r="W109">
            <v>0</v>
          </cell>
          <cell r="X109">
            <v>1366</v>
          </cell>
          <cell r="Y109">
            <v>41924</v>
          </cell>
          <cell r="Z109">
            <v>91280</v>
          </cell>
          <cell r="AA109">
            <v>5010</v>
          </cell>
          <cell r="AB109">
            <v>7200</v>
          </cell>
          <cell r="AC109">
            <v>110438</v>
          </cell>
          <cell r="AD109">
            <v>35636</v>
          </cell>
          <cell r="AE109">
            <v>32646</v>
          </cell>
          <cell r="AF109">
            <v>27877</v>
          </cell>
          <cell r="AG109">
            <v>63388</v>
          </cell>
          <cell r="AH109">
            <v>19519</v>
          </cell>
          <cell r="AI109">
            <v>21940</v>
          </cell>
          <cell r="AJ109">
            <v>23126</v>
          </cell>
        </row>
        <row r="110">
          <cell r="A110" t="str">
            <v>乐山市本级</v>
          </cell>
          <cell r="B110">
            <v>87896</v>
          </cell>
          <cell r="C110">
            <v>58414</v>
          </cell>
          <cell r="D110">
            <v>10682</v>
          </cell>
          <cell r="E110">
            <v>20115</v>
          </cell>
          <cell r="F110">
            <v>9339</v>
          </cell>
          <cell r="G110">
            <v>2815</v>
          </cell>
          <cell r="H110">
            <v>821</v>
          </cell>
          <cell r="I110">
            <v>4530</v>
          </cell>
          <cell r="J110">
            <v>34</v>
          </cell>
          <cell r="K110">
            <v>6183</v>
          </cell>
          <cell r="L110">
            <v>0</v>
          </cell>
          <cell r="M110">
            <v>3895</v>
          </cell>
          <cell r="N110">
            <v>29482</v>
          </cell>
          <cell r="O110">
            <v>6325</v>
          </cell>
          <cell r="P110">
            <v>13628</v>
          </cell>
          <cell r="Q110">
            <v>2619</v>
          </cell>
          <cell r="R110">
            <v>4605</v>
          </cell>
          <cell r="S110">
            <v>1672</v>
          </cell>
          <cell r="T110">
            <v>633</v>
          </cell>
          <cell r="U110">
            <v>129985</v>
          </cell>
          <cell r="V110">
            <v>20629</v>
          </cell>
          <cell r="W110">
            <v>0</v>
          </cell>
          <cell r="X110">
            <v>686</v>
          </cell>
          <cell r="Y110">
            <v>18672</v>
          </cell>
          <cell r="Z110">
            <v>10244</v>
          </cell>
          <cell r="AA110">
            <v>2232</v>
          </cell>
          <cell r="AB110">
            <v>2682</v>
          </cell>
          <cell r="AC110">
            <v>28220</v>
          </cell>
          <cell r="AD110">
            <v>4832</v>
          </cell>
          <cell r="AE110">
            <v>1916</v>
          </cell>
          <cell r="AF110">
            <v>12736</v>
          </cell>
          <cell r="AG110">
            <v>7800</v>
          </cell>
          <cell r="AH110">
            <v>5766</v>
          </cell>
          <cell r="AI110">
            <v>10581</v>
          </cell>
          <cell r="AJ110">
            <v>2989</v>
          </cell>
        </row>
        <row r="111">
          <cell r="A111" t="str">
            <v xml:space="preserve">      乐山市区县合计</v>
          </cell>
          <cell r="B111">
            <v>144232</v>
          </cell>
          <cell r="C111">
            <v>109598</v>
          </cell>
          <cell r="D111">
            <v>28563</v>
          </cell>
          <cell r="E111">
            <v>25294</v>
          </cell>
          <cell r="F111">
            <v>12983</v>
          </cell>
          <cell r="G111">
            <v>5521</v>
          </cell>
          <cell r="H111">
            <v>3923</v>
          </cell>
          <cell r="I111">
            <v>14446</v>
          </cell>
          <cell r="J111">
            <v>909</v>
          </cell>
          <cell r="K111">
            <v>5652</v>
          </cell>
          <cell r="L111">
            <v>0</v>
          </cell>
          <cell r="M111">
            <v>12307</v>
          </cell>
          <cell r="N111">
            <v>34634</v>
          </cell>
          <cell r="O111">
            <v>12282</v>
          </cell>
          <cell r="P111">
            <v>9292</v>
          </cell>
          <cell r="Q111">
            <v>4101</v>
          </cell>
          <cell r="R111">
            <v>5875</v>
          </cell>
          <cell r="S111">
            <v>1790</v>
          </cell>
          <cell r="T111">
            <v>1294</v>
          </cell>
          <cell r="U111">
            <v>449265</v>
          </cell>
          <cell r="V111">
            <v>77271</v>
          </cell>
          <cell r="W111">
            <v>0</v>
          </cell>
          <cell r="X111">
            <v>680</v>
          </cell>
          <cell r="Y111">
            <v>23252</v>
          </cell>
          <cell r="Z111">
            <v>81036</v>
          </cell>
          <cell r="AA111">
            <v>2778</v>
          </cell>
          <cell r="AB111">
            <v>4518</v>
          </cell>
          <cell r="AC111">
            <v>82218</v>
          </cell>
          <cell r="AD111">
            <v>30804</v>
          </cell>
          <cell r="AE111">
            <v>30730</v>
          </cell>
          <cell r="AF111">
            <v>15141</v>
          </cell>
          <cell r="AG111">
            <v>55588</v>
          </cell>
          <cell r="AH111">
            <v>13753</v>
          </cell>
          <cell r="AI111">
            <v>11359</v>
          </cell>
          <cell r="AJ111">
            <v>20137</v>
          </cell>
        </row>
        <row r="112">
          <cell r="A112" t="str">
            <v>　乐山市中区</v>
          </cell>
          <cell r="B112">
            <v>20719</v>
          </cell>
          <cell r="C112">
            <v>15046</v>
          </cell>
          <cell r="D112">
            <v>1261</v>
          </cell>
          <cell r="E112">
            <v>5067</v>
          </cell>
          <cell r="F112">
            <v>879</v>
          </cell>
          <cell r="G112">
            <v>566</v>
          </cell>
          <cell r="H112">
            <v>11</v>
          </cell>
          <cell r="I112">
            <v>0</v>
          </cell>
          <cell r="J112">
            <v>305</v>
          </cell>
          <cell r="K112">
            <v>1516</v>
          </cell>
          <cell r="L112">
            <v>0</v>
          </cell>
          <cell r="M112">
            <v>5441</v>
          </cell>
          <cell r="N112">
            <v>5673</v>
          </cell>
          <cell r="O112">
            <v>1820</v>
          </cell>
          <cell r="P112">
            <v>1293</v>
          </cell>
          <cell r="Q112">
            <v>164</v>
          </cell>
          <cell r="R112">
            <v>2005</v>
          </cell>
          <cell r="S112">
            <v>289</v>
          </cell>
          <cell r="T112">
            <v>102</v>
          </cell>
          <cell r="U112">
            <v>54187</v>
          </cell>
          <cell r="V112">
            <v>11753</v>
          </cell>
          <cell r="W112">
            <v>0</v>
          </cell>
          <cell r="X112">
            <v>78</v>
          </cell>
          <cell r="Y112">
            <v>1834</v>
          </cell>
          <cell r="Z112">
            <v>10971</v>
          </cell>
          <cell r="AA112">
            <v>273</v>
          </cell>
          <cell r="AB112">
            <v>288</v>
          </cell>
          <cell r="AC112">
            <v>12865</v>
          </cell>
          <cell r="AD112">
            <v>3607</v>
          </cell>
          <cell r="AE112">
            <v>2011</v>
          </cell>
          <cell r="AF112">
            <v>1339</v>
          </cell>
          <cell r="AG112">
            <v>6085</v>
          </cell>
          <cell r="AH112">
            <v>1350</v>
          </cell>
          <cell r="AI112">
            <v>301</v>
          </cell>
          <cell r="AJ112">
            <v>1432</v>
          </cell>
        </row>
        <row r="113">
          <cell r="A113" t="str">
            <v>　五通桥区</v>
          </cell>
          <cell r="B113">
            <v>12812</v>
          </cell>
          <cell r="C113">
            <v>9987</v>
          </cell>
          <cell r="D113">
            <v>2515</v>
          </cell>
          <cell r="E113">
            <v>1210</v>
          </cell>
          <cell r="F113">
            <v>1081</v>
          </cell>
          <cell r="G113">
            <v>376</v>
          </cell>
          <cell r="H113">
            <v>373</v>
          </cell>
          <cell r="I113">
            <v>2701</v>
          </cell>
          <cell r="J113">
            <v>167</v>
          </cell>
          <cell r="K113">
            <v>520</v>
          </cell>
          <cell r="L113">
            <v>0</v>
          </cell>
          <cell r="M113">
            <v>1044</v>
          </cell>
          <cell r="N113">
            <v>2825</v>
          </cell>
          <cell r="O113">
            <v>1050</v>
          </cell>
          <cell r="P113">
            <v>909</v>
          </cell>
          <cell r="Q113">
            <v>333</v>
          </cell>
          <cell r="R113">
            <v>216</v>
          </cell>
          <cell r="S113">
            <v>186</v>
          </cell>
          <cell r="T113">
            <v>131</v>
          </cell>
          <cell r="U113">
            <v>40969</v>
          </cell>
          <cell r="V113">
            <v>5214</v>
          </cell>
          <cell r="W113">
            <v>0</v>
          </cell>
          <cell r="X113">
            <v>28</v>
          </cell>
          <cell r="Y113">
            <v>2131</v>
          </cell>
          <cell r="Z113">
            <v>7119</v>
          </cell>
          <cell r="AA113">
            <v>513</v>
          </cell>
          <cell r="AB113">
            <v>382</v>
          </cell>
          <cell r="AC113">
            <v>11081</v>
          </cell>
          <cell r="AD113">
            <v>2836</v>
          </cell>
          <cell r="AE113">
            <v>1067</v>
          </cell>
          <cell r="AF113">
            <v>2884</v>
          </cell>
          <cell r="AG113">
            <v>4378</v>
          </cell>
          <cell r="AH113">
            <v>306</v>
          </cell>
          <cell r="AI113">
            <v>1610</v>
          </cell>
          <cell r="AJ113">
            <v>1420</v>
          </cell>
        </row>
        <row r="114">
          <cell r="A114" t="str">
            <v>　沙湾区</v>
          </cell>
          <cell r="B114">
            <v>16100</v>
          </cell>
          <cell r="C114">
            <v>12155</v>
          </cell>
          <cell r="D114">
            <v>3886</v>
          </cell>
          <cell r="E114">
            <v>1656</v>
          </cell>
          <cell r="F114">
            <v>869</v>
          </cell>
          <cell r="G114">
            <v>474</v>
          </cell>
          <cell r="H114">
            <v>182</v>
          </cell>
          <cell r="I114">
            <v>3576</v>
          </cell>
          <cell r="J114">
            <v>6</v>
          </cell>
          <cell r="K114">
            <v>375</v>
          </cell>
          <cell r="L114">
            <v>0</v>
          </cell>
          <cell r="M114">
            <v>1131</v>
          </cell>
          <cell r="N114">
            <v>3945</v>
          </cell>
          <cell r="O114">
            <v>2105</v>
          </cell>
          <cell r="P114">
            <v>557</v>
          </cell>
          <cell r="Q114">
            <v>101</v>
          </cell>
          <cell r="R114">
            <v>1078</v>
          </cell>
          <cell r="S114">
            <v>82</v>
          </cell>
          <cell r="T114">
            <v>22</v>
          </cell>
          <cell r="U114">
            <v>35095</v>
          </cell>
          <cell r="V114">
            <v>7434</v>
          </cell>
          <cell r="W114">
            <v>0</v>
          </cell>
          <cell r="X114">
            <v>113</v>
          </cell>
          <cell r="Y114">
            <v>1949</v>
          </cell>
          <cell r="Z114">
            <v>4731</v>
          </cell>
          <cell r="AA114">
            <v>271</v>
          </cell>
          <cell r="AB114">
            <v>755</v>
          </cell>
          <cell r="AC114">
            <v>6466</v>
          </cell>
          <cell r="AD114">
            <v>2256</v>
          </cell>
          <cell r="AE114">
            <v>2538</v>
          </cell>
          <cell r="AF114">
            <v>1010</v>
          </cell>
          <cell r="AG114">
            <v>2724</v>
          </cell>
          <cell r="AH114">
            <v>730</v>
          </cell>
          <cell r="AI114">
            <v>1359</v>
          </cell>
          <cell r="AJ114">
            <v>2759</v>
          </cell>
        </row>
        <row r="115">
          <cell r="A115" t="str">
            <v>　金口河区</v>
          </cell>
          <cell r="B115">
            <v>5664</v>
          </cell>
          <cell r="C115">
            <v>4933</v>
          </cell>
          <cell r="D115">
            <v>2249</v>
          </cell>
          <cell r="E115">
            <v>763</v>
          </cell>
          <cell r="F115">
            <v>692</v>
          </cell>
          <cell r="G115">
            <v>260</v>
          </cell>
          <cell r="H115">
            <v>23</v>
          </cell>
          <cell r="I115">
            <v>634</v>
          </cell>
          <cell r="J115">
            <v>0</v>
          </cell>
          <cell r="K115">
            <v>63</v>
          </cell>
          <cell r="L115">
            <v>0</v>
          </cell>
          <cell r="M115">
            <v>249</v>
          </cell>
          <cell r="N115">
            <v>731</v>
          </cell>
          <cell r="O115">
            <v>471</v>
          </cell>
          <cell r="P115">
            <v>60</v>
          </cell>
          <cell r="Q115">
            <v>190</v>
          </cell>
          <cell r="R115">
            <v>0</v>
          </cell>
          <cell r="S115">
            <v>9</v>
          </cell>
          <cell r="T115">
            <v>1</v>
          </cell>
          <cell r="U115">
            <v>17010</v>
          </cell>
          <cell r="V115">
            <v>4720</v>
          </cell>
          <cell r="W115">
            <v>0</v>
          </cell>
          <cell r="X115">
            <v>87</v>
          </cell>
          <cell r="Y115">
            <v>1344</v>
          </cell>
          <cell r="Z115">
            <v>2023</v>
          </cell>
          <cell r="AA115">
            <v>53</v>
          </cell>
          <cell r="AB115">
            <v>546</v>
          </cell>
          <cell r="AC115">
            <v>1918</v>
          </cell>
          <cell r="AD115">
            <v>649</v>
          </cell>
          <cell r="AE115">
            <v>1455</v>
          </cell>
          <cell r="AF115">
            <v>458</v>
          </cell>
          <cell r="AG115">
            <v>1538</v>
          </cell>
          <cell r="AH115">
            <v>1446</v>
          </cell>
          <cell r="AI115">
            <v>158</v>
          </cell>
          <cell r="AJ115">
            <v>615</v>
          </cell>
        </row>
        <row r="116">
          <cell r="A116" t="str">
            <v>　峨眉山市</v>
          </cell>
          <cell r="B116">
            <v>35545</v>
          </cell>
          <cell r="C116">
            <v>28970</v>
          </cell>
          <cell r="D116">
            <v>6938</v>
          </cell>
          <cell r="E116">
            <v>7680</v>
          </cell>
          <cell r="F116">
            <v>5138</v>
          </cell>
          <cell r="G116">
            <v>1509</v>
          </cell>
          <cell r="H116">
            <v>915</v>
          </cell>
          <cell r="I116">
            <v>3848</v>
          </cell>
          <cell r="J116">
            <v>127</v>
          </cell>
          <cell r="K116">
            <v>1374</v>
          </cell>
          <cell r="L116">
            <v>0</v>
          </cell>
          <cell r="M116">
            <v>1441</v>
          </cell>
          <cell r="N116">
            <v>6575</v>
          </cell>
          <cell r="O116">
            <v>2096</v>
          </cell>
          <cell r="P116">
            <v>2047</v>
          </cell>
          <cell r="Q116">
            <v>1117</v>
          </cell>
          <cell r="R116">
            <v>880</v>
          </cell>
          <cell r="S116">
            <v>216</v>
          </cell>
          <cell r="T116">
            <v>219</v>
          </cell>
          <cell r="U116">
            <v>61736</v>
          </cell>
          <cell r="V116">
            <v>9190</v>
          </cell>
          <cell r="W116">
            <v>0</v>
          </cell>
          <cell r="X116">
            <v>46</v>
          </cell>
          <cell r="Y116">
            <v>4063</v>
          </cell>
          <cell r="Z116">
            <v>10988</v>
          </cell>
          <cell r="AA116">
            <v>487</v>
          </cell>
          <cell r="AB116">
            <v>615</v>
          </cell>
          <cell r="AC116">
            <v>10420</v>
          </cell>
          <cell r="AD116">
            <v>4082</v>
          </cell>
          <cell r="AE116">
            <v>4990</v>
          </cell>
          <cell r="AF116">
            <v>4073</v>
          </cell>
          <cell r="AG116">
            <v>7210</v>
          </cell>
          <cell r="AH116">
            <v>935</v>
          </cell>
          <cell r="AI116">
            <v>2204</v>
          </cell>
          <cell r="AJ116">
            <v>2433</v>
          </cell>
        </row>
        <row r="117">
          <cell r="A117" t="str">
            <v>　犍为县</v>
          </cell>
          <cell r="B117">
            <v>12180</v>
          </cell>
          <cell r="C117">
            <v>9681</v>
          </cell>
          <cell r="D117">
            <v>2003</v>
          </cell>
          <cell r="E117">
            <v>2289</v>
          </cell>
          <cell r="F117">
            <v>1406</v>
          </cell>
          <cell r="G117">
            <v>550</v>
          </cell>
          <cell r="H117">
            <v>1095</v>
          </cell>
          <cell r="I117">
            <v>789</v>
          </cell>
          <cell r="J117">
            <v>88</v>
          </cell>
          <cell r="K117">
            <v>696</v>
          </cell>
          <cell r="L117">
            <v>0</v>
          </cell>
          <cell r="M117">
            <v>765</v>
          </cell>
          <cell r="N117">
            <v>2499</v>
          </cell>
          <cell r="O117">
            <v>842</v>
          </cell>
          <cell r="P117">
            <v>1361</v>
          </cell>
          <cell r="Q117">
            <v>401</v>
          </cell>
          <cell r="R117">
            <v>-124</v>
          </cell>
          <cell r="S117">
            <v>19</v>
          </cell>
          <cell r="T117">
            <v>0</v>
          </cell>
          <cell r="U117">
            <v>58245</v>
          </cell>
          <cell r="V117">
            <v>9695</v>
          </cell>
          <cell r="W117">
            <v>0</v>
          </cell>
          <cell r="X117">
            <v>93</v>
          </cell>
          <cell r="Y117">
            <v>2320</v>
          </cell>
          <cell r="Z117">
            <v>11627</v>
          </cell>
          <cell r="AA117">
            <v>563</v>
          </cell>
          <cell r="AB117">
            <v>527</v>
          </cell>
          <cell r="AC117">
            <v>12009</v>
          </cell>
          <cell r="AD117">
            <v>5177</v>
          </cell>
          <cell r="AE117">
            <v>4622</v>
          </cell>
          <cell r="AF117">
            <v>724</v>
          </cell>
          <cell r="AG117">
            <v>7851</v>
          </cell>
          <cell r="AH117">
            <v>1108</v>
          </cell>
          <cell r="AI117">
            <v>748</v>
          </cell>
          <cell r="AJ117">
            <v>1181</v>
          </cell>
        </row>
        <row r="118">
          <cell r="A118" t="str">
            <v>　井研县</v>
          </cell>
          <cell r="B118">
            <v>5280</v>
          </cell>
          <cell r="C118">
            <v>3096</v>
          </cell>
          <cell r="D118">
            <v>486</v>
          </cell>
          <cell r="E118">
            <v>839</v>
          </cell>
          <cell r="F118">
            <v>221</v>
          </cell>
          <cell r="G118">
            <v>306</v>
          </cell>
          <cell r="H118">
            <v>199</v>
          </cell>
          <cell r="I118">
            <v>256</v>
          </cell>
          <cell r="J118">
            <v>151</v>
          </cell>
          <cell r="K118">
            <v>188</v>
          </cell>
          <cell r="L118">
            <v>0</v>
          </cell>
          <cell r="M118">
            <v>450</v>
          </cell>
          <cell r="N118">
            <v>2184</v>
          </cell>
          <cell r="O118">
            <v>213</v>
          </cell>
          <cell r="P118">
            <v>1290</v>
          </cell>
          <cell r="Q118">
            <v>487</v>
          </cell>
          <cell r="R118">
            <v>131</v>
          </cell>
          <cell r="S118">
            <v>63</v>
          </cell>
          <cell r="T118">
            <v>0</v>
          </cell>
          <cell r="U118">
            <v>46606</v>
          </cell>
          <cell r="V118">
            <v>7043</v>
          </cell>
          <cell r="W118">
            <v>0</v>
          </cell>
          <cell r="X118">
            <v>72</v>
          </cell>
          <cell r="Y118">
            <v>2035</v>
          </cell>
          <cell r="Z118">
            <v>8074</v>
          </cell>
          <cell r="AA118">
            <v>130</v>
          </cell>
          <cell r="AB118">
            <v>345</v>
          </cell>
          <cell r="AC118">
            <v>8515</v>
          </cell>
          <cell r="AD118">
            <v>3579</v>
          </cell>
          <cell r="AE118">
            <v>812</v>
          </cell>
          <cell r="AF118">
            <v>1125</v>
          </cell>
          <cell r="AG118">
            <v>8403</v>
          </cell>
          <cell r="AH118">
            <v>1409</v>
          </cell>
          <cell r="AI118">
            <v>603</v>
          </cell>
          <cell r="AJ118">
            <v>4461</v>
          </cell>
        </row>
        <row r="119">
          <cell r="A119" t="str">
            <v>　夹江县</v>
          </cell>
          <cell r="B119">
            <v>14866</v>
          </cell>
          <cell r="C119">
            <v>10836</v>
          </cell>
          <cell r="D119">
            <v>3063</v>
          </cell>
          <cell r="E119">
            <v>2835</v>
          </cell>
          <cell r="F119">
            <v>907</v>
          </cell>
          <cell r="G119">
            <v>581</v>
          </cell>
          <cell r="H119">
            <v>803</v>
          </cell>
          <cell r="I119">
            <v>1065</v>
          </cell>
          <cell r="J119">
            <v>49</v>
          </cell>
          <cell r="K119">
            <v>539</v>
          </cell>
          <cell r="L119">
            <v>0</v>
          </cell>
          <cell r="M119">
            <v>994</v>
          </cell>
          <cell r="N119">
            <v>4030</v>
          </cell>
          <cell r="O119">
            <v>783</v>
          </cell>
          <cell r="P119">
            <v>1132</v>
          </cell>
          <cell r="Q119">
            <v>627</v>
          </cell>
          <cell r="R119">
            <v>860</v>
          </cell>
          <cell r="S119">
            <v>21</v>
          </cell>
          <cell r="T119">
            <v>607</v>
          </cell>
          <cell r="U119">
            <v>39092</v>
          </cell>
          <cell r="V119">
            <v>6174</v>
          </cell>
          <cell r="W119">
            <v>0</v>
          </cell>
          <cell r="X119">
            <v>95</v>
          </cell>
          <cell r="Y119">
            <v>2540</v>
          </cell>
          <cell r="Z119">
            <v>7610</v>
          </cell>
          <cell r="AA119">
            <v>139</v>
          </cell>
          <cell r="AB119">
            <v>426</v>
          </cell>
          <cell r="AC119">
            <v>6498</v>
          </cell>
          <cell r="AD119">
            <v>3028</v>
          </cell>
          <cell r="AE119">
            <v>1429</v>
          </cell>
          <cell r="AF119">
            <v>961</v>
          </cell>
          <cell r="AG119">
            <v>6470</v>
          </cell>
          <cell r="AH119">
            <v>696</v>
          </cell>
          <cell r="AI119">
            <v>588</v>
          </cell>
          <cell r="AJ119">
            <v>2438</v>
          </cell>
        </row>
        <row r="120">
          <cell r="A120" t="str">
            <v>　沐川县</v>
          </cell>
          <cell r="B120">
            <v>5861</v>
          </cell>
          <cell r="C120">
            <v>3559</v>
          </cell>
          <cell r="D120">
            <v>1172</v>
          </cell>
          <cell r="E120">
            <v>858</v>
          </cell>
          <cell r="F120">
            <v>330</v>
          </cell>
          <cell r="G120">
            <v>217</v>
          </cell>
          <cell r="H120">
            <v>165</v>
          </cell>
          <cell r="I120">
            <v>470</v>
          </cell>
          <cell r="J120">
            <v>0</v>
          </cell>
          <cell r="K120">
            <v>153</v>
          </cell>
          <cell r="L120">
            <v>0</v>
          </cell>
          <cell r="M120">
            <v>194</v>
          </cell>
          <cell r="N120">
            <v>2302</v>
          </cell>
          <cell r="O120">
            <v>1013</v>
          </cell>
          <cell r="P120">
            <v>323</v>
          </cell>
          <cell r="Q120">
            <v>123</v>
          </cell>
          <cell r="R120">
            <v>829</v>
          </cell>
          <cell r="S120">
            <v>14</v>
          </cell>
          <cell r="T120">
            <v>0</v>
          </cell>
          <cell r="U120">
            <v>33852</v>
          </cell>
          <cell r="V120">
            <v>4975</v>
          </cell>
          <cell r="W120">
            <v>0</v>
          </cell>
          <cell r="X120">
            <v>15</v>
          </cell>
          <cell r="Y120">
            <v>1545</v>
          </cell>
          <cell r="Z120">
            <v>5326</v>
          </cell>
          <cell r="AA120">
            <v>135</v>
          </cell>
          <cell r="AB120">
            <v>181</v>
          </cell>
          <cell r="AC120">
            <v>5139</v>
          </cell>
          <cell r="AD120">
            <v>1675</v>
          </cell>
          <cell r="AE120">
            <v>3519</v>
          </cell>
          <cell r="AF120">
            <v>947</v>
          </cell>
          <cell r="AG120">
            <v>3717</v>
          </cell>
          <cell r="AH120">
            <v>1995</v>
          </cell>
          <cell r="AI120">
            <v>3137</v>
          </cell>
          <cell r="AJ120">
            <v>1546</v>
          </cell>
        </row>
        <row r="121">
          <cell r="A121" t="str">
            <v>　峨边县</v>
          </cell>
          <cell r="B121">
            <v>10501</v>
          </cell>
          <cell r="C121">
            <v>7499</v>
          </cell>
          <cell r="D121">
            <v>3664</v>
          </cell>
          <cell r="E121">
            <v>993</v>
          </cell>
          <cell r="F121">
            <v>1072</v>
          </cell>
          <cell r="G121">
            <v>286</v>
          </cell>
          <cell r="H121">
            <v>71</v>
          </cell>
          <cell r="I121">
            <v>831</v>
          </cell>
          <cell r="J121">
            <v>0</v>
          </cell>
          <cell r="K121">
            <v>153</v>
          </cell>
          <cell r="L121">
            <v>0</v>
          </cell>
          <cell r="M121">
            <v>429</v>
          </cell>
          <cell r="N121">
            <v>3002</v>
          </cell>
          <cell r="O121">
            <v>1575</v>
          </cell>
          <cell r="P121">
            <v>171</v>
          </cell>
          <cell r="Q121">
            <v>175</v>
          </cell>
          <cell r="R121">
            <v>0</v>
          </cell>
          <cell r="S121">
            <v>869</v>
          </cell>
          <cell r="T121">
            <v>212</v>
          </cell>
          <cell r="U121">
            <v>31196</v>
          </cell>
          <cell r="V121">
            <v>5979</v>
          </cell>
          <cell r="W121">
            <v>0</v>
          </cell>
          <cell r="X121">
            <v>0</v>
          </cell>
          <cell r="Y121">
            <v>1978</v>
          </cell>
          <cell r="Z121">
            <v>6286</v>
          </cell>
          <cell r="AA121">
            <v>113</v>
          </cell>
          <cell r="AB121">
            <v>343</v>
          </cell>
          <cell r="AC121">
            <v>3953</v>
          </cell>
          <cell r="AD121">
            <v>1848</v>
          </cell>
          <cell r="AE121">
            <v>4442</v>
          </cell>
          <cell r="AF121">
            <v>948</v>
          </cell>
          <cell r="AG121">
            <v>3570</v>
          </cell>
          <cell r="AH121">
            <v>194</v>
          </cell>
          <cell r="AI121">
            <v>391</v>
          </cell>
          <cell r="AJ121">
            <v>1151</v>
          </cell>
        </row>
        <row r="122">
          <cell r="A122" t="str">
            <v>　马边县</v>
          </cell>
          <cell r="B122">
            <v>4704</v>
          </cell>
          <cell r="C122">
            <v>3836</v>
          </cell>
          <cell r="D122">
            <v>1326</v>
          </cell>
          <cell r="E122">
            <v>1104</v>
          </cell>
          <cell r="F122">
            <v>388</v>
          </cell>
          <cell r="G122">
            <v>396</v>
          </cell>
          <cell r="H122">
            <v>86</v>
          </cell>
          <cell r="I122">
            <v>276</v>
          </cell>
          <cell r="J122">
            <v>16</v>
          </cell>
          <cell r="K122">
            <v>75</v>
          </cell>
          <cell r="L122">
            <v>0</v>
          </cell>
          <cell r="M122">
            <v>169</v>
          </cell>
          <cell r="N122">
            <v>868</v>
          </cell>
          <cell r="O122">
            <v>314</v>
          </cell>
          <cell r="P122">
            <v>149</v>
          </cell>
          <cell r="Q122">
            <v>383</v>
          </cell>
          <cell r="R122">
            <v>0</v>
          </cell>
          <cell r="S122">
            <v>22</v>
          </cell>
          <cell r="T122">
            <v>0</v>
          </cell>
          <cell r="U122">
            <v>31277</v>
          </cell>
          <cell r="V122">
            <v>5094</v>
          </cell>
          <cell r="W122">
            <v>0</v>
          </cell>
          <cell r="X122">
            <v>53</v>
          </cell>
          <cell r="Y122">
            <v>1513</v>
          </cell>
          <cell r="Z122">
            <v>6281</v>
          </cell>
          <cell r="AA122">
            <v>101</v>
          </cell>
          <cell r="AB122">
            <v>110</v>
          </cell>
          <cell r="AC122">
            <v>3354</v>
          </cell>
          <cell r="AD122">
            <v>2067</v>
          </cell>
          <cell r="AE122">
            <v>3845</v>
          </cell>
          <cell r="AF122">
            <v>672</v>
          </cell>
          <cell r="AG122">
            <v>3642</v>
          </cell>
          <cell r="AH122">
            <v>3584</v>
          </cell>
          <cell r="AI122">
            <v>260</v>
          </cell>
          <cell r="AJ122">
            <v>701</v>
          </cell>
        </row>
        <row r="123">
          <cell r="A123" t="str">
            <v xml:space="preserve">    南充市</v>
          </cell>
          <cell r="B123">
            <v>150148</v>
          </cell>
          <cell r="C123">
            <v>92834</v>
          </cell>
          <cell r="D123">
            <v>9564</v>
          </cell>
          <cell r="E123">
            <v>34630</v>
          </cell>
          <cell r="F123">
            <v>6280</v>
          </cell>
          <cell r="G123">
            <v>6945</v>
          </cell>
          <cell r="H123">
            <v>372</v>
          </cell>
          <cell r="I123">
            <v>11319</v>
          </cell>
          <cell r="J123">
            <v>1213</v>
          </cell>
          <cell r="K123">
            <v>9058</v>
          </cell>
          <cell r="L123">
            <v>0</v>
          </cell>
          <cell r="M123">
            <v>13453</v>
          </cell>
          <cell r="N123">
            <v>57314</v>
          </cell>
          <cell r="O123">
            <v>6791</v>
          </cell>
          <cell r="P123">
            <v>31516</v>
          </cell>
          <cell r="Q123">
            <v>10924</v>
          </cell>
          <cell r="R123">
            <v>1770</v>
          </cell>
          <cell r="S123">
            <v>4872</v>
          </cell>
          <cell r="T123">
            <v>1441</v>
          </cell>
          <cell r="U123">
            <v>871256</v>
          </cell>
          <cell r="V123">
            <v>149867</v>
          </cell>
          <cell r="W123">
            <v>0</v>
          </cell>
          <cell r="X123">
            <v>450</v>
          </cell>
          <cell r="Y123">
            <v>50048</v>
          </cell>
          <cell r="Z123">
            <v>206874</v>
          </cell>
          <cell r="AA123">
            <v>4185</v>
          </cell>
          <cell r="AB123">
            <v>10404</v>
          </cell>
          <cell r="AC123">
            <v>147683</v>
          </cell>
          <cell r="AD123">
            <v>51548</v>
          </cell>
          <cell r="AE123">
            <v>29924</v>
          </cell>
          <cell r="AF123">
            <v>35882</v>
          </cell>
          <cell r="AG123">
            <v>107731</v>
          </cell>
          <cell r="AH123">
            <v>26468</v>
          </cell>
          <cell r="AI123">
            <v>24724</v>
          </cell>
          <cell r="AJ123">
            <v>25468</v>
          </cell>
        </row>
        <row r="124">
          <cell r="A124" t="str">
            <v>南充市本级</v>
          </cell>
          <cell r="B124">
            <v>45040</v>
          </cell>
          <cell r="C124">
            <v>27339</v>
          </cell>
          <cell r="D124">
            <v>2628</v>
          </cell>
          <cell r="E124">
            <v>10771</v>
          </cell>
          <cell r="F124">
            <v>2106</v>
          </cell>
          <cell r="G124">
            <v>1800</v>
          </cell>
          <cell r="H124">
            <v>94</v>
          </cell>
          <cell r="I124">
            <v>2651</v>
          </cell>
          <cell r="J124">
            <v>63</v>
          </cell>
          <cell r="K124">
            <v>3302</v>
          </cell>
          <cell r="L124">
            <v>0</v>
          </cell>
          <cell r="M124">
            <v>3924</v>
          </cell>
          <cell r="N124">
            <v>17701</v>
          </cell>
          <cell r="O124">
            <v>3155</v>
          </cell>
          <cell r="P124">
            <v>7348</v>
          </cell>
          <cell r="Q124">
            <v>3479</v>
          </cell>
          <cell r="R124">
            <v>687</v>
          </cell>
          <cell r="S124">
            <v>2511</v>
          </cell>
          <cell r="T124">
            <v>521</v>
          </cell>
          <cell r="U124">
            <v>115232</v>
          </cell>
          <cell r="V124">
            <v>23531</v>
          </cell>
          <cell r="W124">
            <v>0</v>
          </cell>
          <cell r="X124">
            <v>363</v>
          </cell>
          <cell r="Y124">
            <v>14304</v>
          </cell>
          <cell r="Z124">
            <v>8804</v>
          </cell>
          <cell r="AA124">
            <v>2081</v>
          </cell>
          <cell r="AB124">
            <v>2435</v>
          </cell>
          <cell r="AC124">
            <v>32836</v>
          </cell>
          <cell r="AD124">
            <v>4968</v>
          </cell>
          <cell r="AE124">
            <v>1707</v>
          </cell>
          <cell r="AF124">
            <v>5885</v>
          </cell>
          <cell r="AG124">
            <v>7086</v>
          </cell>
          <cell r="AH124">
            <v>5772</v>
          </cell>
          <cell r="AI124">
            <v>6409</v>
          </cell>
          <cell r="AJ124">
            <v>-949</v>
          </cell>
        </row>
        <row r="125">
          <cell r="A125" t="str">
            <v xml:space="preserve">      南充市区县合计</v>
          </cell>
          <cell r="B125">
            <v>105108</v>
          </cell>
          <cell r="C125">
            <v>65495</v>
          </cell>
          <cell r="D125">
            <v>6936</v>
          </cell>
          <cell r="E125">
            <v>23859</v>
          </cell>
          <cell r="F125">
            <v>4174</v>
          </cell>
          <cell r="G125">
            <v>5145</v>
          </cell>
          <cell r="H125">
            <v>278</v>
          </cell>
          <cell r="I125">
            <v>8668</v>
          </cell>
          <cell r="J125">
            <v>1150</v>
          </cell>
          <cell r="K125">
            <v>5756</v>
          </cell>
          <cell r="L125">
            <v>0</v>
          </cell>
          <cell r="M125">
            <v>9529</v>
          </cell>
          <cell r="N125">
            <v>39613</v>
          </cell>
          <cell r="O125">
            <v>3636</v>
          </cell>
          <cell r="P125">
            <v>24168</v>
          </cell>
          <cell r="Q125">
            <v>7445</v>
          </cell>
          <cell r="R125">
            <v>1083</v>
          </cell>
          <cell r="S125">
            <v>2361</v>
          </cell>
          <cell r="T125">
            <v>920</v>
          </cell>
          <cell r="U125">
            <v>756024</v>
          </cell>
          <cell r="V125">
            <v>126336</v>
          </cell>
          <cell r="W125">
            <v>0</v>
          </cell>
          <cell r="X125">
            <v>87</v>
          </cell>
          <cell r="Y125">
            <v>35744</v>
          </cell>
          <cell r="Z125">
            <v>198070</v>
          </cell>
          <cell r="AA125">
            <v>2104</v>
          </cell>
          <cell r="AB125">
            <v>7969</v>
          </cell>
          <cell r="AC125">
            <v>114847</v>
          </cell>
          <cell r="AD125">
            <v>46580</v>
          </cell>
          <cell r="AE125">
            <v>28217</v>
          </cell>
          <cell r="AF125">
            <v>29997</v>
          </cell>
          <cell r="AG125">
            <v>100645</v>
          </cell>
          <cell r="AH125">
            <v>20696</v>
          </cell>
          <cell r="AI125">
            <v>18315</v>
          </cell>
          <cell r="AJ125">
            <v>26417</v>
          </cell>
        </row>
        <row r="126">
          <cell r="A126" t="str">
            <v>　顺庆区</v>
          </cell>
          <cell r="B126">
            <v>21532</v>
          </cell>
          <cell r="C126">
            <v>18064</v>
          </cell>
          <cell r="D126">
            <v>1684</v>
          </cell>
          <cell r="E126">
            <v>6952</v>
          </cell>
          <cell r="F126">
            <v>1243</v>
          </cell>
          <cell r="G126">
            <v>1450</v>
          </cell>
          <cell r="H126">
            <v>17</v>
          </cell>
          <cell r="I126">
            <v>1902</v>
          </cell>
          <cell r="J126">
            <v>0</v>
          </cell>
          <cell r="K126">
            <v>2100</v>
          </cell>
          <cell r="L126">
            <v>0</v>
          </cell>
          <cell r="M126">
            <v>2716</v>
          </cell>
          <cell r="N126">
            <v>3468</v>
          </cell>
          <cell r="O126">
            <v>933</v>
          </cell>
          <cell r="P126">
            <v>1538</v>
          </cell>
          <cell r="Q126">
            <v>371</v>
          </cell>
          <cell r="R126">
            <v>70</v>
          </cell>
          <cell r="S126">
            <v>35</v>
          </cell>
          <cell r="T126">
            <v>521</v>
          </cell>
          <cell r="U126">
            <v>69690</v>
          </cell>
          <cell r="V126">
            <v>12076</v>
          </cell>
          <cell r="W126">
            <v>0</v>
          </cell>
          <cell r="X126">
            <v>4</v>
          </cell>
          <cell r="Y126">
            <v>5146</v>
          </cell>
          <cell r="Z126">
            <v>18979</v>
          </cell>
          <cell r="AA126">
            <v>229</v>
          </cell>
          <cell r="AB126">
            <v>588</v>
          </cell>
          <cell r="AC126">
            <v>10152</v>
          </cell>
          <cell r="AD126">
            <v>2586</v>
          </cell>
          <cell r="AE126">
            <v>2213</v>
          </cell>
          <cell r="AF126">
            <v>3185</v>
          </cell>
          <cell r="AG126">
            <v>8499</v>
          </cell>
          <cell r="AH126">
            <v>2499</v>
          </cell>
          <cell r="AI126">
            <v>1702</v>
          </cell>
          <cell r="AJ126">
            <v>1832</v>
          </cell>
        </row>
        <row r="127">
          <cell r="A127" t="str">
            <v>　高坪区</v>
          </cell>
          <cell r="B127">
            <v>5962</v>
          </cell>
          <cell r="C127">
            <v>3714</v>
          </cell>
          <cell r="D127">
            <v>584</v>
          </cell>
          <cell r="E127">
            <v>1369</v>
          </cell>
          <cell r="F127">
            <v>346</v>
          </cell>
          <cell r="G127">
            <v>180</v>
          </cell>
          <cell r="H127">
            <v>71</v>
          </cell>
          <cell r="I127">
            <v>339</v>
          </cell>
          <cell r="J127">
            <v>14</v>
          </cell>
          <cell r="K127">
            <v>379</v>
          </cell>
          <cell r="L127">
            <v>0</v>
          </cell>
          <cell r="M127">
            <v>432</v>
          </cell>
          <cell r="N127">
            <v>2248</v>
          </cell>
          <cell r="O127">
            <v>315</v>
          </cell>
          <cell r="P127">
            <v>1271</v>
          </cell>
          <cell r="Q127">
            <v>537</v>
          </cell>
          <cell r="R127">
            <v>105</v>
          </cell>
          <cell r="S127">
            <v>20</v>
          </cell>
          <cell r="T127">
            <v>0</v>
          </cell>
          <cell r="U127">
            <v>62265</v>
          </cell>
          <cell r="V127">
            <v>10280</v>
          </cell>
          <cell r="W127">
            <v>0</v>
          </cell>
          <cell r="X127">
            <v>3</v>
          </cell>
          <cell r="Y127">
            <v>3017</v>
          </cell>
          <cell r="Z127">
            <v>18056</v>
          </cell>
          <cell r="AA127">
            <v>99</v>
          </cell>
          <cell r="AB127">
            <v>309</v>
          </cell>
          <cell r="AC127">
            <v>10890</v>
          </cell>
          <cell r="AD127">
            <v>3968</v>
          </cell>
          <cell r="AE127">
            <v>2477</v>
          </cell>
          <cell r="AF127">
            <v>2842</v>
          </cell>
          <cell r="AG127">
            <v>6614</v>
          </cell>
          <cell r="AH127">
            <v>454</v>
          </cell>
          <cell r="AI127">
            <v>1199</v>
          </cell>
          <cell r="AJ127">
            <v>2057</v>
          </cell>
        </row>
        <row r="128">
          <cell r="A128" t="str">
            <v>　嘉陵区</v>
          </cell>
          <cell r="B128">
            <v>10166</v>
          </cell>
          <cell r="C128">
            <v>5406</v>
          </cell>
          <cell r="D128">
            <v>361</v>
          </cell>
          <cell r="E128">
            <v>2450</v>
          </cell>
          <cell r="F128">
            <v>516</v>
          </cell>
          <cell r="G128">
            <v>169</v>
          </cell>
          <cell r="H128">
            <v>6</v>
          </cell>
          <cell r="I128">
            <v>410</v>
          </cell>
          <cell r="J128">
            <v>0</v>
          </cell>
          <cell r="K128">
            <v>823</v>
          </cell>
          <cell r="L128">
            <v>0</v>
          </cell>
          <cell r="M128">
            <v>671</v>
          </cell>
          <cell r="N128">
            <v>4760</v>
          </cell>
          <cell r="O128">
            <v>270</v>
          </cell>
          <cell r="P128">
            <v>3772</v>
          </cell>
          <cell r="Q128">
            <v>537</v>
          </cell>
          <cell r="R128">
            <v>0</v>
          </cell>
          <cell r="S128">
            <v>153</v>
          </cell>
          <cell r="T128">
            <v>28</v>
          </cell>
          <cell r="U128">
            <v>71090</v>
          </cell>
          <cell r="V128">
            <v>12039</v>
          </cell>
          <cell r="W128">
            <v>0</v>
          </cell>
          <cell r="X128">
            <v>3</v>
          </cell>
          <cell r="Y128">
            <v>4051</v>
          </cell>
          <cell r="Z128">
            <v>18819</v>
          </cell>
          <cell r="AA128">
            <v>184</v>
          </cell>
          <cell r="AB128">
            <v>623</v>
          </cell>
          <cell r="AC128">
            <v>11393</v>
          </cell>
          <cell r="AD128">
            <v>4637</v>
          </cell>
          <cell r="AE128">
            <v>2724</v>
          </cell>
          <cell r="AF128">
            <v>3257</v>
          </cell>
          <cell r="AG128">
            <v>8345</v>
          </cell>
          <cell r="AH128">
            <v>976</v>
          </cell>
          <cell r="AI128">
            <v>1448</v>
          </cell>
          <cell r="AJ128">
            <v>2591</v>
          </cell>
        </row>
        <row r="129">
          <cell r="A129" t="str">
            <v>　南部县</v>
          </cell>
          <cell r="B129">
            <v>16296</v>
          </cell>
          <cell r="C129">
            <v>9429</v>
          </cell>
          <cell r="D129">
            <v>1100</v>
          </cell>
          <cell r="E129">
            <v>2641</v>
          </cell>
          <cell r="F129">
            <v>411</v>
          </cell>
          <cell r="G129">
            <v>652</v>
          </cell>
          <cell r="H129">
            <v>91</v>
          </cell>
          <cell r="I129">
            <v>1702</v>
          </cell>
          <cell r="J129">
            <v>529</v>
          </cell>
          <cell r="K129">
            <v>508</v>
          </cell>
          <cell r="L129">
            <v>0</v>
          </cell>
          <cell r="M129">
            <v>1795</v>
          </cell>
          <cell r="N129">
            <v>6867</v>
          </cell>
          <cell r="O129">
            <v>444</v>
          </cell>
          <cell r="P129">
            <v>3938</v>
          </cell>
          <cell r="Q129">
            <v>1271</v>
          </cell>
          <cell r="R129">
            <v>283</v>
          </cell>
          <cell r="S129">
            <v>617</v>
          </cell>
          <cell r="T129">
            <v>314</v>
          </cell>
          <cell r="U129">
            <v>121951</v>
          </cell>
          <cell r="V129">
            <v>17679</v>
          </cell>
          <cell r="W129">
            <v>0</v>
          </cell>
          <cell r="X129">
            <v>46</v>
          </cell>
          <cell r="Y129">
            <v>5659</v>
          </cell>
          <cell r="Z129">
            <v>30179</v>
          </cell>
          <cell r="AA129">
            <v>123</v>
          </cell>
          <cell r="AB129">
            <v>1446</v>
          </cell>
          <cell r="AC129">
            <v>22625</v>
          </cell>
          <cell r="AD129">
            <v>7946</v>
          </cell>
          <cell r="AE129">
            <v>4868</v>
          </cell>
          <cell r="AF129">
            <v>4621</v>
          </cell>
          <cell r="AG129">
            <v>19152</v>
          </cell>
          <cell r="AH129">
            <v>4249</v>
          </cell>
          <cell r="AI129">
            <v>1830</v>
          </cell>
          <cell r="AJ129">
            <v>1528</v>
          </cell>
        </row>
        <row r="130">
          <cell r="A130" t="str">
            <v>　营山县</v>
          </cell>
          <cell r="B130">
            <v>9636</v>
          </cell>
          <cell r="C130">
            <v>4768</v>
          </cell>
          <cell r="D130">
            <v>420</v>
          </cell>
          <cell r="E130">
            <v>1662</v>
          </cell>
          <cell r="F130">
            <v>175</v>
          </cell>
          <cell r="G130">
            <v>545</v>
          </cell>
          <cell r="H130">
            <v>8</v>
          </cell>
          <cell r="I130">
            <v>1216</v>
          </cell>
          <cell r="J130">
            <v>73</v>
          </cell>
          <cell r="K130">
            <v>291</v>
          </cell>
          <cell r="L130">
            <v>0</v>
          </cell>
          <cell r="M130">
            <v>378</v>
          </cell>
          <cell r="N130">
            <v>4868</v>
          </cell>
          <cell r="O130">
            <v>256</v>
          </cell>
          <cell r="P130">
            <v>4110</v>
          </cell>
          <cell r="Q130">
            <v>246</v>
          </cell>
          <cell r="R130">
            <v>0</v>
          </cell>
          <cell r="S130">
            <v>203</v>
          </cell>
          <cell r="T130">
            <v>53</v>
          </cell>
          <cell r="U130">
            <v>90240</v>
          </cell>
          <cell r="V130">
            <v>14996</v>
          </cell>
          <cell r="W130">
            <v>0</v>
          </cell>
          <cell r="X130">
            <v>16</v>
          </cell>
          <cell r="Y130">
            <v>3789</v>
          </cell>
          <cell r="Z130">
            <v>28440</v>
          </cell>
          <cell r="AA130">
            <v>129</v>
          </cell>
          <cell r="AB130">
            <v>1145</v>
          </cell>
          <cell r="AC130">
            <v>9542</v>
          </cell>
          <cell r="AD130">
            <v>6377</v>
          </cell>
          <cell r="AE130">
            <v>2150</v>
          </cell>
          <cell r="AF130">
            <v>4891</v>
          </cell>
          <cell r="AG130">
            <v>11295</v>
          </cell>
          <cell r="AH130">
            <v>2605</v>
          </cell>
          <cell r="AI130">
            <v>3242</v>
          </cell>
          <cell r="AJ130">
            <v>1623</v>
          </cell>
        </row>
        <row r="131">
          <cell r="A131" t="str">
            <v>　蓬安县</v>
          </cell>
          <cell r="B131">
            <v>11395</v>
          </cell>
          <cell r="C131">
            <v>5714</v>
          </cell>
          <cell r="D131">
            <v>786</v>
          </cell>
          <cell r="E131">
            <v>1325</v>
          </cell>
          <cell r="F131">
            <v>262</v>
          </cell>
          <cell r="G131">
            <v>435</v>
          </cell>
          <cell r="H131">
            <v>18</v>
          </cell>
          <cell r="I131">
            <v>1424</v>
          </cell>
          <cell r="J131">
            <v>354</v>
          </cell>
          <cell r="K131">
            <v>233</v>
          </cell>
          <cell r="L131">
            <v>0</v>
          </cell>
          <cell r="M131">
            <v>877</v>
          </cell>
          <cell r="N131">
            <v>5681</v>
          </cell>
          <cell r="O131">
            <v>373</v>
          </cell>
          <cell r="P131">
            <v>3108</v>
          </cell>
          <cell r="Q131">
            <v>1321</v>
          </cell>
          <cell r="R131">
            <v>0</v>
          </cell>
          <cell r="S131">
            <v>878</v>
          </cell>
          <cell r="T131">
            <v>1</v>
          </cell>
          <cell r="U131">
            <v>69787</v>
          </cell>
          <cell r="V131">
            <v>12223</v>
          </cell>
          <cell r="W131">
            <v>0</v>
          </cell>
          <cell r="X131">
            <v>3</v>
          </cell>
          <cell r="Y131">
            <v>3451</v>
          </cell>
          <cell r="Z131">
            <v>18841</v>
          </cell>
          <cell r="AA131">
            <v>77</v>
          </cell>
          <cell r="AB131">
            <v>1072</v>
          </cell>
          <cell r="AC131">
            <v>9468</v>
          </cell>
          <cell r="AD131">
            <v>2587</v>
          </cell>
          <cell r="AE131">
            <v>3207</v>
          </cell>
          <cell r="AF131">
            <v>1690</v>
          </cell>
          <cell r="AG131">
            <v>10386</v>
          </cell>
          <cell r="AH131">
            <v>2002</v>
          </cell>
          <cell r="AI131">
            <v>2927</v>
          </cell>
          <cell r="AJ131">
            <v>1853</v>
          </cell>
        </row>
        <row r="132">
          <cell r="A132" t="str">
            <v>　仪陇县</v>
          </cell>
          <cell r="B132">
            <v>7959</v>
          </cell>
          <cell r="C132">
            <v>5530</v>
          </cell>
          <cell r="D132">
            <v>780</v>
          </cell>
          <cell r="E132">
            <v>2760</v>
          </cell>
          <cell r="F132">
            <v>344</v>
          </cell>
          <cell r="G132">
            <v>482</v>
          </cell>
          <cell r="H132">
            <v>2</v>
          </cell>
          <cell r="I132">
            <v>401</v>
          </cell>
          <cell r="J132">
            <v>2</v>
          </cell>
          <cell r="K132">
            <v>272</v>
          </cell>
          <cell r="L132">
            <v>0</v>
          </cell>
          <cell r="M132">
            <v>487</v>
          </cell>
          <cell r="N132">
            <v>2429</v>
          </cell>
          <cell r="O132">
            <v>340</v>
          </cell>
          <cell r="P132">
            <v>1030</v>
          </cell>
          <cell r="Q132">
            <v>1000</v>
          </cell>
          <cell r="R132">
            <v>9</v>
          </cell>
          <cell r="S132">
            <v>50</v>
          </cell>
          <cell r="T132">
            <v>0</v>
          </cell>
          <cell r="U132">
            <v>94596</v>
          </cell>
          <cell r="V132">
            <v>16921</v>
          </cell>
          <cell r="W132">
            <v>0</v>
          </cell>
          <cell r="X132">
            <v>5</v>
          </cell>
          <cell r="Y132">
            <v>3787</v>
          </cell>
          <cell r="Z132">
            <v>27817</v>
          </cell>
          <cell r="AA132">
            <v>699</v>
          </cell>
          <cell r="AB132">
            <v>1029</v>
          </cell>
          <cell r="AC132">
            <v>9243</v>
          </cell>
          <cell r="AD132">
            <v>7987</v>
          </cell>
          <cell r="AE132">
            <v>4039</v>
          </cell>
          <cell r="AF132">
            <v>1689</v>
          </cell>
          <cell r="AG132">
            <v>14700</v>
          </cell>
          <cell r="AH132">
            <v>1898</v>
          </cell>
          <cell r="AI132">
            <v>2857</v>
          </cell>
          <cell r="AJ132">
            <v>1925</v>
          </cell>
        </row>
        <row r="133">
          <cell r="A133" t="str">
            <v>　西充县</v>
          </cell>
          <cell r="B133">
            <v>6492</v>
          </cell>
          <cell r="C133">
            <v>3523</v>
          </cell>
          <cell r="D133">
            <v>277</v>
          </cell>
          <cell r="E133">
            <v>1567</v>
          </cell>
          <cell r="F133">
            <v>174</v>
          </cell>
          <cell r="G133">
            <v>486</v>
          </cell>
          <cell r="H133">
            <v>47</v>
          </cell>
          <cell r="I133">
            <v>200</v>
          </cell>
          <cell r="J133">
            <v>10</v>
          </cell>
          <cell r="K133">
            <v>383</v>
          </cell>
          <cell r="L133">
            <v>0</v>
          </cell>
          <cell r="M133">
            <v>379</v>
          </cell>
          <cell r="N133">
            <v>2969</v>
          </cell>
          <cell r="O133">
            <v>189</v>
          </cell>
          <cell r="P133">
            <v>1529</v>
          </cell>
          <cell r="Q133">
            <v>615</v>
          </cell>
          <cell r="R133">
            <v>562</v>
          </cell>
          <cell r="S133">
            <v>71</v>
          </cell>
          <cell r="T133">
            <v>3</v>
          </cell>
          <cell r="U133">
            <v>71011</v>
          </cell>
          <cell r="V133">
            <v>14281</v>
          </cell>
          <cell r="W133">
            <v>0</v>
          </cell>
          <cell r="X133">
            <v>3</v>
          </cell>
          <cell r="Y133">
            <v>2730</v>
          </cell>
          <cell r="Z133">
            <v>17193</v>
          </cell>
          <cell r="AA133">
            <v>405</v>
          </cell>
          <cell r="AB133">
            <v>669</v>
          </cell>
          <cell r="AC133">
            <v>6720</v>
          </cell>
          <cell r="AD133">
            <v>5295</v>
          </cell>
          <cell r="AE133">
            <v>3008</v>
          </cell>
          <cell r="AF133">
            <v>2993</v>
          </cell>
          <cell r="AG133">
            <v>9495</v>
          </cell>
          <cell r="AH133">
            <v>773</v>
          </cell>
          <cell r="AI133">
            <v>1150</v>
          </cell>
          <cell r="AJ133">
            <v>6296</v>
          </cell>
        </row>
        <row r="134">
          <cell r="A134" t="str">
            <v>　阆中市</v>
          </cell>
          <cell r="B134">
            <v>15670</v>
          </cell>
          <cell r="C134">
            <v>9347</v>
          </cell>
          <cell r="D134">
            <v>944</v>
          </cell>
          <cell r="E134">
            <v>3133</v>
          </cell>
          <cell r="F134">
            <v>703</v>
          </cell>
          <cell r="G134">
            <v>746</v>
          </cell>
          <cell r="H134">
            <v>18</v>
          </cell>
          <cell r="I134">
            <v>1074</v>
          </cell>
          <cell r="J134">
            <v>168</v>
          </cell>
          <cell r="K134">
            <v>767</v>
          </cell>
          <cell r="L134">
            <v>0</v>
          </cell>
          <cell r="M134">
            <v>1794</v>
          </cell>
          <cell r="N134">
            <v>6323</v>
          </cell>
          <cell r="O134">
            <v>516</v>
          </cell>
          <cell r="P134">
            <v>3872</v>
          </cell>
          <cell r="Q134">
            <v>1547</v>
          </cell>
          <cell r="R134">
            <v>54</v>
          </cell>
          <cell r="S134">
            <v>334</v>
          </cell>
          <cell r="T134">
            <v>0</v>
          </cell>
          <cell r="U134">
            <v>105394</v>
          </cell>
          <cell r="V134">
            <v>15841</v>
          </cell>
          <cell r="W134">
            <v>0</v>
          </cell>
          <cell r="X134">
            <v>4</v>
          </cell>
          <cell r="Y134">
            <v>4114</v>
          </cell>
          <cell r="Z134">
            <v>19746</v>
          </cell>
          <cell r="AA134">
            <v>159</v>
          </cell>
          <cell r="AB134">
            <v>1088</v>
          </cell>
          <cell r="AC134">
            <v>24814</v>
          </cell>
          <cell r="AD134">
            <v>5197</v>
          </cell>
          <cell r="AE134">
            <v>3531</v>
          </cell>
          <cell r="AF134">
            <v>4829</v>
          </cell>
          <cell r="AG134">
            <v>12159</v>
          </cell>
          <cell r="AH134">
            <v>5240</v>
          </cell>
          <cell r="AI134">
            <v>1960</v>
          </cell>
          <cell r="AJ134">
            <v>6712</v>
          </cell>
        </row>
        <row r="135">
          <cell r="A135" t="str">
            <v xml:space="preserve">    宜宾市</v>
          </cell>
          <cell r="B135">
            <v>249170</v>
          </cell>
          <cell r="C135">
            <v>190985</v>
          </cell>
          <cell r="D135">
            <v>46911</v>
          </cell>
          <cell r="E135">
            <v>36956</v>
          </cell>
          <cell r="F135">
            <v>47459</v>
          </cell>
          <cell r="G135">
            <v>7940</v>
          </cell>
          <cell r="H135">
            <v>3388</v>
          </cell>
          <cell r="I135">
            <v>25778</v>
          </cell>
          <cell r="J135">
            <v>1139</v>
          </cell>
          <cell r="K135">
            <v>7507</v>
          </cell>
          <cell r="L135">
            <v>1778</v>
          </cell>
          <cell r="M135">
            <v>12129</v>
          </cell>
          <cell r="N135">
            <v>58185</v>
          </cell>
          <cell r="O135">
            <v>15836</v>
          </cell>
          <cell r="P135">
            <v>27075</v>
          </cell>
          <cell r="Q135">
            <v>10454</v>
          </cell>
          <cell r="R135">
            <v>1323</v>
          </cell>
          <cell r="S135">
            <v>1421</v>
          </cell>
          <cell r="T135">
            <v>2076</v>
          </cell>
          <cell r="U135">
            <v>719644</v>
          </cell>
          <cell r="V135">
            <v>103812</v>
          </cell>
          <cell r="W135">
            <v>0</v>
          </cell>
          <cell r="X135">
            <v>1275</v>
          </cell>
          <cell r="Y135">
            <v>41320</v>
          </cell>
          <cell r="Z135">
            <v>144571</v>
          </cell>
          <cell r="AA135">
            <v>8777</v>
          </cell>
          <cell r="AB135">
            <v>8923</v>
          </cell>
          <cell r="AC135">
            <v>127574</v>
          </cell>
          <cell r="AD135">
            <v>45864</v>
          </cell>
          <cell r="AE135">
            <v>35101</v>
          </cell>
          <cell r="AF135">
            <v>59364</v>
          </cell>
          <cell r="AG135">
            <v>68357</v>
          </cell>
          <cell r="AH135">
            <v>47550</v>
          </cell>
          <cell r="AI135">
            <v>17010</v>
          </cell>
          <cell r="AJ135">
            <v>10146</v>
          </cell>
        </row>
        <row r="136">
          <cell r="A136" t="str">
            <v>宜宾市本级</v>
          </cell>
          <cell r="B136">
            <v>124097</v>
          </cell>
          <cell r="C136">
            <v>99114</v>
          </cell>
          <cell r="D136">
            <v>31751</v>
          </cell>
          <cell r="E136">
            <v>8111</v>
          </cell>
          <cell r="F136">
            <v>39601</v>
          </cell>
          <cell r="G136">
            <v>0</v>
          </cell>
          <cell r="H136">
            <v>0</v>
          </cell>
          <cell r="I136">
            <v>19347</v>
          </cell>
          <cell r="J136">
            <v>101</v>
          </cell>
          <cell r="K136">
            <v>0</v>
          </cell>
          <cell r="L136">
            <v>0</v>
          </cell>
          <cell r="M136">
            <v>203</v>
          </cell>
          <cell r="N136">
            <v>24983</v>
          </cell>
          <cell r="O136">
            <v>4522</v>
          </cell>
          <cell r="P136">
            <v>14696</v>
          </cell>
          <cell r="Q136">
            <v>3221</v>
          </cell>
          <cell r="R136">
            <v>154</v>
          </cell>
          <cell r="S136">
            <v>883</v>
          </cell>
          <cell r="T136">
            <v>1507</v>
          </cell>
          <cell r="U136">
            <v>177138</v>
          </cell>
          <cell r="V136">
            <v>21550</v>
          </cell>
          <cell r="W136">
            <v>0</v>
          </cell>
          <cell r="X136">
            <v>526</v>
          </cell>
          <cell r="Y136">
            <v>15281</v>
          </cell>
          <cell r="Z136">
            <v>11501</v>
          </cell>
          <cell r="AA136">
            <v>5015</v>
          </cell>
          <cell r="AB136">
            <v>4759</v>
          </cell>
          <cell r="AC136">
            <v>32098</v>
          </cell>
          <cell r="AD136">
            <v>5702</v>
          </cell>
          <cell r="AE136">
            <v>5005</v>
          </cell>
          <cell r="AF136">
            <v>37975</v>
          </cell>
          <cell r="AG136">
            <v>8368</v>
          </cell>
          <cell r="AH136">
            <v>19382</v>
          </cell>
          <cell r="AI136">
            <v>7404</v>
          </cell>
          <cell r="AJ136">
            <v>2572</v>
          </cell>
        </row>
        <row r="137">
          <cell r="A137" t="str">
            <v xml:space="preserve">      宜宾市区县合计</v>
          </cell>
          <cell r="B137">
            <v>125073</v>
          </cell>
          <cell r="C137">
            <v>91871</v>
          </cell>
          <cell r="D137">
            <v>15160</v>
          </cell>
          <cell r="E137">
            <v>28845</v>
          </cell>
          <cell r="F137">
            <v>7858</v>
          </cell>
          <cell r="G137">
            <v>7940</v>
          </cell>
          <cell r="H137">
            <v>3388</v>
          </cell>
          <cell r="I137">
            <v>6431</v>
          </cell>
          <cell r="J137">
            <v>1038</v>
          </cell>
          <cell r="K137">
            <v>7507</v>
          </cell>
          <cell r="L137">
            <v>1778</v>
          </cell>
          <cell r="M137">
            <v>11926</v>
          </cell>
          <cell r="N137">
            <v>33202</v>
          </cell>
          <cell r="O137">
            <v>11314</v>
          </cell>
          <cell r="P137">
            <v>12379</v>
          </cell>
          <cell r="Q137">
            <v>7233</v>
          </cell>
          <cell r="R137">
            <v>1169</v>
          </cell>
          <cell r="S137">
            <v>538</v>
          </cell>
          <cell r="T137">
            <v>569</v>
          </cell>
          <cell r="U137">
            <v>542506</v>
          </cell>
          <cell r="V137">
            <v>82262</v>
          </cell>
          <cell r="W137">
            <v>0</v>
          </cell>
          <cell r="X137">
            <v>749</v>
          </cell>
          <cell r="Y137">
            <v>26039</v>
          </cell>
          <cell r="Z137">
            <v>133070</v>
          </cell>
          <cell r="AA137">
            <v>3762</v>
          </cell>
          <cell r="AB137">
            <v>4164</v>
          </cell>
          <cell r="AC137">
            <v>95476</v>
          </cell>
          <cell r="AD137">
            <v>40162</v>
          </cell>
          <cell r="AE137">
            <v>30096</v>
          </cell>
          <cell r="AF137">
            <v>21389</v>
          </cell>
          <cell r="AG137">
            <v>59989</v>
          </cell>
          <cell r="AH137">
            <v>28168</v>
          </cell>
          <cell r="AI137">
            <v>9606</v>
          </cell>
          <cell r="AJ137">
            <v>7574</v>
          </cell>
        </row>
        <row r="138">
          <cell r="A138" t="str">
            <v>　翠屏区</v>
          </cell>
          <cell r="B138">
            <v>50797</v>
          </cell>
          <cell r="C138">
            <v>41390</v>
          </cell>
          <cell r="D138">
            <v>5955</v>
          </cell>
          <cell r="E138">
            <v>13648</v>
          </cell>
          <cell r="F138">
            <v>3107</v>
          </cell>
          <cell r="G138">
            <v>4879</v>
          </cell>
          <cell r="H138">
            <v>74</v>
          </cell>
          <cell r="I138">
            <v>179</v>
          </cell>
          <cell r="J138">
            <v>332</v>
          </cell>
          <cell r="K138">
            <v>5345</v>
          </cell>
          <cell r="L138">
            <v>0</v>
          </cell>
          <cell r="M138">
            <v>7871</v>
          </cell>
          <cell r="N138">
            <v>9407</v>
          </cell>
          <cell r="O138">
            <v>6550</v>
          </cell>
          <cell r="P138">
            <v>1838</v>
          </cell>
          <cell r="Q138">
            <v>666</v>
          </cell>
          <cell r="R138">
            <v>195</v>
          </cell>
          <cell r="S138">
            <v>131</v>
          </cell>
          <cell r="T138">
            <v>27</v>
          </cell>
          <cell r="U138">
            <v>101427</v>
          </cell>
          <cell r="V138">
            <v>14604</v>
          </cell>
          <cell r="W138">
            <v>0</v>
          </cell>
          <cell r="X138">
            <v>178</v>
          </cell>
          <cell r="Y138">
            <v>2546</v>
          </cell>
          <cell r="Z138">
            <v>22358</v>
          </cell>
          <cell r="AA138">
            <v>1203</v>
          </cell>
          <cell r="AB138">
            <v>513</v>
          </cell>
          <cell r="AC138">
            <v>19209</v>
          </cell>
          <cell r="AD138">
            <v>8057</v>
          </cell>
          <cell r="AE138">
            <v>1531</v>
          </cell>
          <cell r="AF138">
            <v>7581</v>
          </cell>
          <cell r="AG138">
            <v>8994</v>
          </cell>
          <cell r="AH138">
            <v>11508</v>
          </cell>
          <cell r="AI138">
            <v>1478</v>
          </cell>
          <cell r="AJ138">
            <v>1667</v>
          </cell>
        </row>
        <row r="139">
          <cell r="A139" t="str">
            <v>　宜宾县</v>
          </cell>
          <cell r="B139">
            <v>20019</v>
          </cell>
          <cell r="C139">
            <v>13612</v>
          </cell>
          <cell r="D139">
            <v>2514</v>
          </cell>
          <cell r="E139">
            <v>4783</v>
          </cell>
          <cell r="F139">
            <v>1859</v>
          </cell>
          <cell r="G139">
            <v>782</v>
          </cell>
          <cell r="H139">
            <v>147</v>
          </cell>
          <cell r="I139">
            <v>1726</v>
          </cell>
          <cell r="J139">
            <v>122</v>
          </cell>
          <cell r="K139">
            <v>659</v>
          </cell>
          <cell r="L139">
            <v>0</v>
          </cell>
          <cell r="M139">
            <v>1020</v>
          </cell>
          <cell r="N139">
            <v>6407</v>
          </cell>
          <cell r="O139">
            <v>1064</v>
          </cell>
          <cell r="P139">
            <v>3952</v>
          </cell>
          <cell r="Q139">
            <v>1326</v>
          </cell>
          <cell r="R139">
            <v>-12</v>
          </cell>
          <cell r="S139">
            <v>77</v>
          </cell>
          <cell r="T139">
            <v>0</v>
          </cell>
          <cell r="U139">
            <v>96495</v>
          </cell>
          <cell r="V139">
            <v>14674</v>
          </cell>
          <cell r="W139">
            <v>0</v>
          </cell>
          <cell r="X139">
            <v>131</v>
          </cell>
          <cell r="Y139">
            <v>4681</v>
          </cell>
          <cell r="Z139">
            <v>22621</v>
          </cell>
          <cell r="AA139">
            <v>509</v>
          </cell>
          <cell r="AB139">
            <v>436</v>
          </cell>
          <cell r="AC139">
            <v>16133</v>
          </cell>
          <cell r="AD139">
            <v>7008</v>
          </cell>
          <cell r="AE139">
            <v>3413</v>
          </cell>
          <cell r="AF139">
            <v>1481</v>
          </cell>
          <cell r="AG139">
            <v>11275</v>
          </cell>
          <cell r="AH139">
            <v>10118</v>
          </cell>
          <cell r="AI139">
            <v>1747</v>
          </cell>
          <cell r="AJ139">
            <v>2268</v>
          </cell>
        </row>
        <row r="140">
          <cell r="A140" t="str">
            <v>　南溪县</v>
          </cell>
          <cell r="B140">
            <v>5650</v>
          </cell>
          <cell r="C140">
            <v>3616</v>
          </cell>
          <cell r="D140">
            <v>430</v>
          </cell>
          <cell r="E140">
            <v>1478</v>
          </cell>
          <cell r="F140">
            <v>147</v>
          </cell>
          <cell r="G140">
            <v>289</v>
          </cell>
          <cell r="H140">
            <v>38</v>
          </cell>
          <cell r="I140">
            <v>414</v>
          </cell>
          <cell r="J140">
            <v>39</v>
          </cell>
          <cell r="K140">
            <v>388</v>
          </cell>
          <cell r="L140">
            <v>0</v>
          </cell>
          <cell r="M140">
            <v>393</v>
          </cell>
          <cell r="N140">
            <v>2034</v>
          </cell>
          <cell r="O140">
            <v>393</v>
          </cell>
          <cell r="P140">
            <v>1134</v>
          </cell>
          <cell r="Q140">
            <v>441</v>
          </cell>
          <cell r="R140">
            <v>-4</v>
          </cell>
          <cell r="S140">
            <v>52</v>
          </cell>
          <cell r="T140">
            <v>18</v>
          </cell>
          <cell r="U140">
            <v>46010</v>
          </cell>
          <cell r="V140">
            <v>6719</v>
          </cell>
          <cell r="W140">
            <v>0</v>
          </cell>
          <cell r="X140">
            <v>92</v>
          </cell>
          <cell r="Y140">
            <v>2373</v>
          </cell>
          <cell r="Z140">
            <v>12789</v>
          </cell>
          <cell r="AA140">
            <v>251</v>
          </cell>
          <cell r="AB140">
            <v>470</v>
          </cell>
          <cell r="AC140">
            <v>8230</v>
          </cell>
          <cell r="AD140">
            <v>3245</v>
          </cell>
          <cell r="AE140">
            <v>3029</v>
          </cell>
          <cell r="AF140">
            <v>1188</v>
          </cell>
          <cell r="AG140">
            <v>4807</v>
          </cell>
          <cell r="AH140">
            <v>577</v>
          </cell>
          <cell r="AI140">
            <v>582</v>
          </cell>
          <cell r="AJ140">
            <v>1658</v>
          </cell>
        </row>
        <row r="141">
          <cell r="A141" t="str">
            <v>　江安县</v>
          </cell>
          <cell r="B141">
            <v>7077</v>
          </cell>
          <cell r="C141">
            <v>4448</v>
          </cell>
          <cell r="D141">
            <v>431</v>
          </cell>
          <cell r="E141">
            <v>1907</v>
          </cell>
          <cell r="F141">
            <v>233</v>
          </cell>
          <cell r="G141">
            <v>302</v>
          </cell>
          <cell r="H141">
            <v>102</v>
          </cell>
          <cell r="I141">
            <v>570</v>
          </cell>
          <cell r="J141">
            <v>55</v>
          </cell>
          <cell r="K141">
            <v>379</v>
          </cell>
          <cell r="L141">
            <v>0</v>
          </cell>
          <cell r="M141">
            <v>469</v>
          </cell>
          <cell r="N141">
            <v>2629</v>
          </cell>
          <cell r="O141">
            <v>454</v>
          </cell>
          <cell r="P141">
            <v>1656</v>
          </cell>
          <cell r="Q141">
            <v>412</v>
          </cell>
          <cell r="R141">
            <v>72</v>
          </cell>
          <cell r="S141">
            <v>35</v>
          </cell>
          <cell r="T141">
            <v>0</v>
          </cell>
          <cell r="U141">
            <v>48741</v>
          </cell>
          <cell r="V141">
            <v>7773</v>
          </cell>
          <cell r="W141">
            <v>0</v>
          </cell>
          <cell r="X141">
            <v>99</v>
          </cell>
          <cell r="Y141">
            <v>2188</v>
          </cell>
          <cell r="Z141">
            <v>13366</v>
          </cell>
          <cell r="AA141">
            <v>348</v>
          </cell>
          <cell r="AB141">
            <v>604</v>
          </cell>
          <cell r="AC141">
            <v>8404</v>
          </cell>
          <cell r="AD141">
            <v>4325</v>
          </cell>
          <cell r="AE141">
            <v>1477</v>
          </cell>
          <cell r="AF141">
            <v>1270</v>
          </cell>
          <cell r="AG141">
            <v>6135</v>
          </cell>
          <cell r="AH141">
            <v>217</v>
          </cell>
          <cell r="AI141">
            <v>1306</v>
          </cell>
          <cell r="AJ141">
            <v>1229</v>
          </cell>
        </row>
        <row r="142">
          <cell r="A142" t="str">
            <v>　长宁县</v>
          </cell>
          <cell r="B142">
            <v>6547</v>
          </cell>
          <cell r="C142">
            <v>4776</v>
          </cell>
          <cell r="D142">
            <v>911</v>
          </cell>
          <cell r="E142">
            <v>1506</v>
          </cell>
          <cell r="F142">
            <v>409</v>
          </cell>
          <cell r="G142">
            <v>228</v>
          </cell>
          <cell r="H142">
            <v>334</v>
          </cell>
          <cell r="I142">
            <v>571</v>
          </cell>
          <cell r="J142">
            <v>28</v>
          </cell>
          <cell r="K142">
            <v>230</v>
          </cell>
          <cell r="L142">
            <v>0</v>
          </cell>
          <cell r="M142">
            <v>559</v>
          </cell>
          <cell r="N142">
            <v>1771</v>
          </cell>
          <cell r="O142">
            <v>469</v>
          </cell>
          <cell r="P142">
            <v>621</v>
          </cell>
          <cell r="Q142">
            <v>648</v>
          </cell>
          <cell r="R142">
            <v>0</v>
          </cell>
          <cell r="S142">
            <v>24</v>
          </cell>
          <cell r="T142">
            <v>9</v>
          </cell>
          <cell r="U142">
            <v>45022</v>
          </cell>
          <cell r="V142">
            <v>7529</v>
          </cell>
          <cell r="W142">
            <v>0</v>
          </cell>
          <cell r="X142">
            <v>0</v>
          </cell>
          <cell r="Y142">
            <v>2464</v>
          </cell>
          <cell r="Z142">
            <v>9315</v>
          </cell>
          <cell r="AA142">
            <v>155</v>
          </cell>
          <cell r="AB142">
            <v>392</v>
          </cell>
          <cell r="AC142">
            <v>7889</v>
          </cell>
          <cell r="AD142">
            <v>3799</v>
          </cell>
          <cell r="AE142">
            <v>5106</v>
          </cell>
          <cell r="AF142">
            <v>841</v>
          </cell>
          <cell r="AG142">
            <v>5769</v>
          </cell>
          <cell r="AH142">
            <v>1059</v>
          </cell>
          <cell r="AI142">
            <v>479</v>
          </cell>
          <cell r="AJ142">
            <v>225</v>
          </cell>
        </row>
        <row r="143">
          <cell r="A143" t="str">
            <v>　高　县</v>
          </cell>
          <cell r="B143">
            <v>10147</v>
          </cell>
          <cell r="C143">
            <v>6969</v>
          </cell>
          <cell r="D143">
            <v>1387</v>
          </cell>
          <cell r="E143">
            <v>1848</v>
          </cell>
          <cell r="F143">
            <v>358</v>
          </cell>
          <cell r="G143">
            <v>342</v>
          </cell>
          <cell r="H143">
            <v>862</v>
          </cell>
          <cell r="I143">
            <v>1017</v>
          </cell>
          <cell r="J143">
            <v>338</v>
          </cell>
          <cell r="K143">
            <v>133</v>
          </cell>
          <cell r="L143">
            <v>0</v>
          </cell>
          <cell r="M143">
            <v>684</v>
          </cell>
          <cell r="N143">
            <v>3178</v>
          </cell>
          <cell r="O143">
            <v>590</v>
          </cell>
          <cell r="P143">
            <v>1251</v>
          </cell>
          <cell r="Q143">
            <v>1033</v>
          </cell>
          <cell r="R143">
            <v>227</v>
          </cell>
          <cell r="S143">
            <v>19</v>
          </cell>
          <cell r="T143">
            <v>58</v>
          </cell>
          <cell r="U143">
            <v>45563</v>
          </cell>
          <cell r="V143">
            <v>6673</v>
          </cell>
          <cell r="W143">
            <v>0</v>
          </cell>
          <cell r="X143">
            <v>115</v>
          </cell>
          <cell r="Y143">
            <v>2880</v>
          </cell>
          <cell r="Z143">
            <v>11084</v>
          </cell>
          <cell r="AA143">
            <v>302</v>
          </cell>
          <cell r="AB143">
            <v>453</v>
          </cell>
          <cell r="AC143">
            <v>7220</v>
          </cell>
          <cell r="AD143">
            <v>3631</v>
          </cell>
          <cell r="AE143">
            <v>4204</v>
          </cell>
          <cell r="AF143">
            <v>580</v>
          </cell>
          <cell r="AG143">
            <v>4852</v>
          </cell>
          <cell r="AH143">
            <v>1293</v>
          </cell>
          <cell r="AI143">
            <v>1301</v>
          </cell>
          <cell r="AJ143">
            <v>975</v>
          </cell>
        </row>
        <row r="144">
          <cell r="A144" t="str">
            <v>　筠连县</v>
          </cell>
          <cell r="B144">
            <v>8184</v>
          </cell>
          <cell r="C144">
            <v>5544</v>
          </cell>
          <cell r="D144">
            <v>1341</v>
          </cell>
          <cell r="E144">
            <v>652</v>
          </cell>
          <cell r="F144">
            <v>791</v>
          </cell>
          <cell r="G144">
            <v>317</v>
          </cell>
          <cell r="H144">
            <v>599</v>
          </cell>
          <cell r="I144">
            <v>597</v>
          </cell>
          <cell r="J144">
            <v>90</v>
          </cell>
          <cell r="K144">
            <v>117</v>
          </cell>
          <cell r="L144">
            <v>710</v>
          </cell>
          <cell r="M144">
            <v>330</v>
          </cell>
          <cell r="N144">
            <v>2640</v>
          </cell>
          <cell r="O144">
            <v>375</v>
          </cell>
          <cell r="P144">
            <v>969</v>
          </cell>
          <cell r="Q144">
            <v>950</v>
          </cell>
          <cell r="R144">
            <v>141</v>
          </cell>
          <cell r="S144">
            <v>42</v>
          </cell>
          <cell r="T144">
            <v>163</v>
          </cell>
          <cell r="U144">
            <v>38437</v>
          </cell>
          <cell r="V144">
            <v>4965</v>
          </cell>
          <cell r="W144">
            <v>0</v>
          </cell>
          <cell r="X144">
            <v>20</v>
          </cell>
          <cell r="Y144">
            <v>1761</v>
          </cell>
          <cell r="Z144">
            <v>10670</v>
          </cell>
          <cell r="AA144">
            <v>134</v>
          </cell>
          <cell r="AB144">
            <v>307</v>
          </cell>
          <cell r="AC144">
            <v>6762</v>
          </cell>
          <cell r="AD144">
            <v>1629</v>
          </cell>
          <cell r="AE144">
            <v>2635</v>
          </cell>
          <cell r="AF144">
            <v>3290</v>
          </cell>
          <cell r="AG144">
            <v>4158</v>
          </cell>
          <cell r="AH144">
            <v>460</v>
          </cell>
          <cell r="AI144">
            <v>420</v>
          </cell>
          <cell r="AJ144">
            <v>1226</v>
          </cell>
        </row>
        <row r="145">
          <cell r="A145" t="str">
            <v>　珙　县</v>
          </cell>
          <cell r="B145">
            <v>8446</v>
          </cell>
          <cell r="C145">
            <v>5737</v>
          </cell>
          <cell r="D145">
            <v>1068</v>
          </cell>
          <cell r="E145">
            <v>1416</v>
          </cell>
          <cell r="F145">
            <v>407</v>
          </cell>
          <cell r="G145">
            <v>413</v>
          </cell>
          <cell r="H145">
            <v>877</v>
          </cell>
          <cell r="I145">
            <v>757</v>
          </cell>
          <cell r="J145">
            <v>3</v>
          </cell>
          <cell r="K145">
            <v>144</v>
          </cell>
          <cell r="L145">
            <v>259</v>
          </cell>
          <cell r="M145">
            <v>393</v>
          </cell>
          <cell r="N145">
            <v>2709</v>
          </cell>
          <cell r="O145">
            <v>844</v>
          </cell>
          <cell r="P145">
            <v>657</v>
          </cell>
          <cell r="Q145">
            <v>860</v>
          </cell>
          <cell r="R145">
            <v>292</v>
          </cell>
          <cell r="S145">
            <v>52</v>
          </cell>
          <cell r="T145">
            <v>4</v>
          </cell>
          <cell r="U145">
            <v>45192</v>
          </cell>
          <cell r="V145">
            <v>7382</v>
          </cell>
          <cell r="W145">
            <v>0</v>
          </cell>
          <cell r="X145">
            <v>0</v>
          </cell>
          <cell r="Y145">
            <v>2676</v>
          </cell>
          <cell r="Z145">
            <v>10927</v>
          </cell>
          <cell r="AA145">
            <v>523</v>
          </cell>
          <cell r="AB145">
            <v>320</v>
          </cell>
          <cell r="AC145">
            <v>8433</v>
          </cell>
          <cell r="AD145">
            <v>3644</v>
          </cell>
          <cell r="AE145">
            <v>2661</v>
          </cell>
          <cell r="AF145">
            <v>3847</v>
          </cell>
          <cell r="AG145">
            <v>4148</v>
          </cell>
          <cell r="AH145">
            <v>882</v>
          </cell>
          <cell r="AI145">
            <v>704</v>
          </cell>
          <cell r="AJ145">
            <v>-955</v>
          </cell>
        </row>
        <row r="146">
          <cell r="A146" t="str">
            <v>　兴文县</v>
          </cell>
          <cell r="B146">
            <v>5060</v>
          </cell>
          <cell r="C146">
            <v>3641</v>
          </cell>
          <cell r="D146">
            <v>782</v>
          </cell>
          <cell r="E146">
            <v>706</v>
          </cell>
          <cell r="F146">
            <v>481</v>
          </cell>
          <cell r="G146">
            <v>196</v>
          </cell>
          <cell r="H146">
            <v>300</v>
          </cell>
          <cell r="I146">
            <v>347</v>
          </cell>
          <cell r="J146">
            <v>1</v>
          </cell>
          <cell r="K146">
            <v>104</v>
          </cell>
          <cell r="L146">
            <v>589</v>
          </cell>
          <cell r="M146">
            <v>135</v>
          </cell>
          <cell r="N146">
            <v>1419</v>
          </cell>
          <cell r="O146">
            <v>411</v>
          </cell>
          <cell r="P146">
            <v>88</v>
          </cell>
          <cell r="Q146">
            <v>717</v>
          </cell>
          <cell r="R146">
            <v>143</v>
          </cell>
          <cell r="S146">
            <v>60</v>
          </cell>
          <cell r="T146">
            <v>0</v>
          </cell>
          <cell r="U146">
            <v>44049</v>
          </cell>
          <cell r="V146">
            <v>6675</v>
          </cell>
          <cell r="W146">
            <v>0</v>
          </cell>
          <cell r="X146">
            <v>114</v>
          </cell>
          <cell r="Y146">
            <v>2522</v>
          </cell>
          <cell r="Z146">
            <v>11481</v>
          </cell>
          <cell r="AA146">
            <v>189</v>
          </cell>
          <cell r="AB146">
            <v>330</v>
          </cell>
          <cell r="AC146">
            <v>7658</v>
          </cell>
          <cell r="AD146">
            <v>3188</v>
          </cell>
          <cell r="AE146">
            <v>3665</v>
          </cell>
          <cell r="AF146">
            <v>1090</v>
          </cell>
          <cell r="AG146">
            <v>5183</v>
          </cell>
          <cell r="AH146">
            <v>498</v>
          </cell>
          <cell r="AI146">
            <v>1240</v>
          </cell>
          <cell r="AJ146">
            <v>216</v>
          </cell>
        </row>
        <row r="147">
          <cell r="A147" t="str">
            <v>　屏山县</v>
          </cell>
          <cell r="B147">
            <v>3146</v>
          </cell>
          <cell r="C147">
            <v>2138</v>
          </cell>
          <cell r="D147">
            <v>341</v>
          </cell>
          <cell r="E147">
            <v>901</v>
          </cell>
          <cell r="F147">
            <v>66</v>
          </cell>
          <cell r="G147">
            <v>192</v>
          </cell>
          <cell r="H147">
            <v>55</v>
          </cell>
          <cell r="I147">
            <v>253</v>
          </cell>
          <cell r="J147">
            <v>30</v>
          </cell>
          <cell r="K147">
            <v>8</v>
          </cell>
          <cell r="L147">
            <v>220</v>
          </cell>
          <cell r="M147">
            <v>72</v>
          </cell>
          <cell r="N147">
            <v>1008</v>
          </cell>
          <cell r="O147">
            <v>164</v>
          </cell>
          <cell r="P147">
            <v>213</v>
          </cell>
          <cell r="Q147">
            <v>180</v>
          </cell>
          <cell r="R147">
            <v>115</v>
          </cell>
          <cell r="S147">
            <v>46</v>
          </cell>
          <cell r="T147">
            <v>290</v>
          </cell>
          <cell r="U147">
            <v>31570</v>
          </cell>
          <cell r="V147">
            <v>5268</v>
          </cell>
          <cell r="W147">
            <v>0</v>
          </cell>
          <cell r="X147">
            <v>0</v>
          </cell>
          <cell r="Y147">
            <v>1948</v>
          </cell>
          <cell r="Z147">
            <v>8459</v>
          </cell>
          <cell r="AA147">
            <v>148</v>
          </cell>
          <cell r="AB147">
            <v>339</v>
          </cell>
          <cell r="AC147">
            <v>5538</v>
          </cell>
          <cell r="AD147">
            <v>1636</v>
          </cell>
          <cell r="AE147">
            <v>2375</v>
          </cell>
          <cell r="AF147">
            <v>221</v>
          </cell>
          <cell r="AG147">
            <v>4668</v>
          </cell>
          <cell r="AH147">
            <v>1556</v>
          </cell>
          <cell r="AI147">
            <v>349</v>
          </cell>
          <cell r="AJ147">
            <v>-935</v>
          </cell>
        </row>
        <row r="148">
          <cell r="A148" t="str">
            <v xml:space="preserve">    广安市</v>
          </cell>
          <cell r="B148">
            <v>115777</v>
          </cell>
          <cell r="C148">
            <v>56764</v>
          </cell>
          <cell r="D148">
            <v>11993</v>
          </cell>
          <cell r="E148">
            <v>15678</v>
          </cell>
          <cell r="F148">
            <v>5832</v>
          </cell>
          <cell r="G148">
            <v>4044</v>
          </cell>
          <cell r="H148">
            <v>1741</v>
          </cell>
          <cell r="I148">
            <v>5062</v>
          </cell>
          <cell r="J148">
            <v>1119</v>
          </cell>
          <cell r="K148">
            <v>4004</v>
          </cell>
          <cell r="L148">
            <v>0</v>
          </cell>
          <cell r="M148">
            <v>7291</v>
          </cell>
          <cell r="N148">
            <v>59013</v>
          </cell>
          <cell r="O148">
            <v>5723</v>
          </cell>
          <cell r="P148">
            <v>34103</v>
          </cell>
          <cell r="Q148">
            <v>7715</v>
          </cell>
          <cell r="R148">
            <v>8721</v>
          </cell>
          <cell r="S148">
            <v>1890</v>
          </cell>
          <cell r="T148">
            <v>861</v>
          </cell>
          <cell r="U148">
            <v>481239</v>
          </cell>
          <cell r="V148">
            <v>82998</v>
          </cell>
          <cell r="W148">
            <v>0</v>
          </cell>
          <cell r="X148">
            <v>78</v>
          </cell>
          <cell r="Y148">
            <v>31582</v>
          </cell>
          <cell r="Z148">
            <v>111015</v>
          </cell>
          <cell r="AA148">
            <v>1230</v>
          </cell>
          <cell r="AB148">
            <v>3749</v>
          </cell>
          <cell r="AC148">
            <v>70785</v>
          </cell>
          <cell r="AD148">
            <v>28223</v>
          </cell>
          <cell r="AE148">
            <v>21827</v>
          </cell>
          <cell r="AF148">
            <v>13992</v>
          </cell>
          <cell r="AG148">
            <v>64993</v>
          </cell>
          <cell r="AH148">
            <v>13757</v>
          </cell>
          <cell r="AI148">
            <v>15382</v>
          </cell>
          <cell r="AJ148">
            <v>21628</v>
          </cell>
        </row>
        <row r="149">
          <cell r="A149" t="str">
            <v>广安市本级</v>
          </cell>
          <cell r="B149">
            <v>34352</v>
          </cell>
          <cell r="C149">
            <v>18622</v>
          </cell>
          <cell r="D149">
            <v>5518</v>
          </cell>
          <cell r="E149">
            <v>6079</v>
          </cell>
          <cell r="F149">
            <v>895</v>
          </cell>
          <cell r="G149">
            <v>824</v>
          </cell>
          <cell r="H149">
            <v>466</v>
          </cell>
          <cell r="I149">
            <v>2039</v>
          </cell>
          <cell r="J149">
            <v>0</v>
          </cell>
          <cell r="K149">
            <v>727</v>
          </cell>
          <cell r="L149">
            <v>0</v>
          </cell>
          <cell r="M149">
            <v>2074</v>
          </cell>
          <cell r="N149">
            <v>15730</v>
          </cell>
          <cell r="O149">
            <v>2990</v>
          </cell>
          <cell r="P149">
            <v>10900</v>
          </cell>
          <cell r="Q149">
            <v>1043</v>
          </cell>
          <cell r="R149">
            <v>0</v>
          </cell>
          <cell r="S149">
            <v>795</v>
          </cell>
          <cell r="T149">
            <v>2</v>
          </cell>
          <cell r="U149">
            <v>60458</v>
          </cell>
          <cell r="V149">
            <v>17931</v>
          </cell>
          <cell r="W149">
            <v>0</v>
          </cell>
          <cell r="X149">
            <v>60</v>
          </cell>
          <cell r="Y149">
            <v>7464</v>
          </cell>
          <cell r="Z149">
            <v>4888</v>
          </cell>
          <cell r="AA149">
            <v>415</v>
          </cell>
          <cell r="AB149">
            <v>1290</v>
          </cell>
          <cell r="AC149">
            <v>9143</v>
          </cell>
          <cell r="AD149">
            <v>2115</v>
          </cell>
          <cell r="AE149">
            <v>2283</v>
          </cell>
          <cell r="AF149">
            <v>3175</v>
          </cell>
          <cell r="AG149">
            <v>3140</v>
          </cell>
          <cell r="AH149">
            <v>5546</v>
          </cell>
          <cell r="AI149">
            <v>1758</v>
          </cell>
          <cell r="AJ149">
            <v>1250</v>
          </cell>
        </row>
        <row r="150">
          <cell r="A150" t="str">
            <v xml:space="preserve">      广安市区县合计</v>
          </cell>
          <cell r="B150">
            <v>81425</v>
          </cell>
          <cell r="C150">
            <v>38142</v>
          </cell>
          <cell r="D150">
            <v>6475</v>
          </cell>
          <cell r="E150">
            <v>9599</v>
          </cell>
          <cell r="F150">
            <v>4937</v>
          </cell>
          <cell r="G150">
            <v>3220</v>
          </cell>
          <cell r="H150">
            <v>1275</v>
          </cell>
          <cell r="I150">
            <v>3023</v>
          </cell>
          <cell r="J150">
            <v>1119</v>
          </cell>
          <cell r="K150">
            <v>3277</v>
          </cell>
          <cell r="L150">
            <v>0</v>
          </cell>
          <cell r="M150">
            <v>5217</v>
          </cell>
          <cell r="N150">
            <v>43283</v>
          </cell>
          <cell r="O150">
            <v>2733</v>
          </cell>
          <cell r="P150">
            <v>23203</v>
          </cell>
          <cell r="Q150">
            <v>6672</v>
          </cell>
          <cell r="R150">
            <v>8721</v>
          </cell>
          <cell r="S150">
            <v>1095</v>
          </cell>
          <cell r="T150">
            <v>859</v>
          </cell>
          <cell r="U150">
            <v>420781</v>
          </cell>
          <cell r="V150">
            <v>65067</v>
          </cell>
          <cell r="W150">
            <v>0</v>
          </cell>
          <cell r="X150">
            <v>18</v>
          </cell>
          <cell r="Y150">
            <v>24118</v>
          </cell>
          <cell r="Z150">
            <v>106127</v>
          </cell>
          <cell r="AA150">
            <v>815</v>
          </cell>
          <cell r="AB150">
            <v>2459</v>
          </cell>
          <cell r="AC150">
            <v>61642</v>
          </cell>
          <cell r="AD150">
            <v>26108</v>
          </cell>
          <cell r="AE150">
            <v>19544</v>
          </cell>
          <cell r="AF150">
            <v>10817</v>
          </cell>
          <cell r="AG150">
            <v>61853</v>
          </cell>
          <cell r="AH150">
            <v>8211</v>
          </cell>
          <cell r="AI150">
            <v>13624</v>
          </cell>
          <cell r="AJ150">
            <v>20378</v>
          </cell>
        </row>
        <row r="151">
          <cell r="A151" t="str">
            <v>　岳池县</v>
          </cell>
          <cell r="B151">
            <v>18263</v>
          </cell>
          <cell r="C151">
            <v>8242</v>
          </cell>
          <cell r="D151">
            <v>646</v>
          </cell>
          <cell r="E151">
            <v>1955</v>
          </cell>
          <cell r="F151">
            <v>742</v>
          </cell>
          <cell r="G151">
            <v>701</v>
          </cell>
          <cell r="H151">
            <v>37</v>
          </cell>
          <cell r="I151">
            <v>509</v>
          </cell>
          <cell r="J151">
            <v>513</v>
          </cell>
          <cell r="K151">
            <v>879</v>
          </cell>
          <cell r="L151">
            <v>0</v>
          </cell>
          <cell r="M151">
            <v>2260</v>
          </cell>
          <cell r="N151">
            <v>10021</v>
          </cell>
          <cell r="O151">
            <v>215</v>
          </cell>
          <cell r="P151">
            <v>6498</v>
          </cell>
          <cell r="Q151">
            <v>1494</v>
          </cell>
          <cell r="R151">
            <v>1268</v>
          </cell>
          <cell r="S151">
            <v>314</v>
          </cell>
          <cell r="T151">
            <v>232</v>
          </cell>
          <cell r="U151">
            <v>98296</v>
          </cell>
          <cell r="V151">
            <v>21020</v>
          </cell>
          <cell r="W151">
            <v>0</v>
          </cell>
          <cell r="X151">
            <v>6</v>
          </cell>
          <cell r="Y151">
            <v>5064</v>
          </cell>
          <cell r="Z151">
            <v>26171</v>
          </cell>
          <cell r="AA151">
            <v>111</v>
          </cell>
          <cell r="AB151">
            <v>570</v>
          </cell>
          <cell r="AC151">
            <v>15132</v>
          </cell>
          <cell r="AD151">
            <v>3775</v>
          </cell>
          <cell r="AE151">
            <v>3009</v>
          </cell>
          <cell r="AF151">
            <v>2337</v>
          </cell>
          <cell r="AG151">
            <v>15236</v>
          </cell>
          <cell r="AH151">
            <v>1430</v>
          </cell>
          <cell r="AI151">
            <v>2277</v>
          </cell>
          <cell r="AJ151">
            <v>2158</v>
          </cell>
        </row>
        <row r="152">
          <cell r="A152" t="str">
            <v>　武胜县</v>
          </cell>
          <cell r="B152">
            <v>17209</v>
          </cell>
          <cell r="C152">
            <v>7765</v>
          </cell>
          <cell r="D152">
            <v>1684</v>
          </cell>
          <cell r="E152">
            <v>2187</v>
          </cell>
          <cell r="F152">
            <v>1204</v>
          </cell>
          <cell r="G152">
            <v>582</v>
          </cell>
          <cell r="H152">
            <v>23</v>
          </cell>
          <cell r="I152">
            <v>751</v>
          </cell>
          <cell r="J152">
            <v>18</v>
          </cell>
          <cell r="K152">
            <v>676</v>
          </cell>
          <cell r="L152">
            <v>0</v>
          </cell>
          <cell r="M152">
            <v>640</v>
          </cell>
          <cell r="N152">
            <v>9444</v>
          </cell>
          <cell r="O152">
            <v>353</v>
          </cell>
          <cell r="P152">
            <v>6235</v>
          </cell>
          <cell r="Q152">
            <v>229</v>
          </cell>
          <cell r="R152">
            <v>1950</v>
          </cell>
          <cell r="S152">
            <v>75</v>
          </cell>
          <cell r="T152">
            <v>602</v>
          </cell>
          <cell r="U152">
            <v>75751</v>
          </cell>
          <cell r="V152">
            <v>10769</v>
          </cell>
          <cell r="W152">
            <v>0</v>
          </cell>
          <cell r="X152">
            <v>3</v>
          </cell>
          <cell r="Y152">
            <v>3672</v>
          </cell>
          <cell r="Z152">
            <v>20445</v>
          </cell>
          <cell r="AA152">
            <v>189</v>
          </cell>
          <cell r="AB152">
            <v>427</v>
          </cell>
          <cell r="AC152">
            <v>11590</v>
          </cell>
          <cell r="AD152">
            <v>5356</v>
          </cell>
          <cell r="AE152">
            <v>2921</v>
          </cell>
          <cell r="AF152">
            <v>1962</v>
          </cell>
          <cell r="AG152">
            <v>11186</v>
          </cell>
          <cell r="AH152">
            <v>928</v>
          </cell>
          <cell r="AI152">
            <v>2331</v>
          </cell>
          <cell r="AJ152">
            <v>3972</v>
          </cell>
        </row>
        <row r="153">
          <cell r="A153" t="str">
            <v>　广安区</v>
          </cell>
          <cell r="B153">
            <v>19345</v>
          </cell>
          <cell r="C153">
            <v>8104</v>
          </cell>
          <cell r="D153">
            <v>1321</v>
          </cell>
          <cell r="E153">
            <v>2294</v>
          </cell>
          <cell r="F153">
            <v>803</v>
          </cell>
          <cell r="G153">
            <v>817</v>
          </cell>
          <cell r="H153">
            <v>357</v>
          </cell>
          <cell r="I153">
            <v>532</v>
          </cell>
          <cell r="J153">
            <v>330</v>
          </cell>
          <cell r="K153">
            <v>732</v>
          </cell>
          <cell r="L153">
            <v>0</v>
          </cell>
          <cell r="M153">
            <v>918</v>
          </cell>
          <cell r="N153">
            <v>11241</v>
          </cell>
          <cell r="O153">
            <v>529</v>
          </cell>
          <cell r="P153">
            <v>2491</v>
          </cell>
          <cell r="Q153">
            <v>3326</v>
          </cell>
          <cell r="R153">
            <v>4746</v>
          </cell>
          <cell r="S153">
            <v>124</v>
          </cell>
          <cell r="T153">
            <v>25</v>
          </cell>
          <cell r="U153">
            <v>104127</v>
          </cell>
          <cell r="V153">
            <v>12988</v>
          </cell>
          <cell r="W153">
            <v>0</v>
          </cell>
          <cell r="X153">
            <v>4</v>
          </cell>
          <cell r="Y153">
            <v>5930</v>
          </cell>
          <cell r="Z153">
            <v>25083</v>
          </cell>
          <cell r="AA153">
            <v>209</v>
          </cell>
          <cell r="AB153">
            <v>475</v>
          </cell>
          <cell r="AC153">
            <v>13546</v>
          </cell>
          <cell r="AD153">
            <v>7470</v>
          </cell>
          <cell r="AE153">
            <v>4639</v>
          </cell>
          <cell r="AF153">
            <v>2651</v>
          </cell>
          <cell r="AG153">
            <v>15567</v>
          </cell>
          <cell r="AH153">
            <v>3181</v>
          </cell>
          <cell r="AI153">
            <v>3719</v>
          </cell>
          <cell r="AJ153">
            <v>8665</v>
          </cell>
        </row>
        <row r="154">
          <cell r="A154" t="str">
            <v>　邻水县</v>
          </cell>
          <cell r="B154">
            <v>16568</v>
          </cell>
          <cell r="C154">
            <v>7932</v>
          </cell>
          <cell r="D154">
            <v>1887</v>
          </cell>
          <cell r="E154">
            <v>1719</v>
          </cell>
          <cell r="F154">
            <v>1336</v>
          </cell>
          <cell r="G154">
            <v>672</v>
          </cell>
          <cell r="H154">
            <v>478</v>
          </cell>
          <cell r="I154">
            <v>367</v>
          </cell>
          <cell r="J154">
            <v>1</v>
          </cell>
          <cell r="K154">
            <v>798</v>
          </cell>
          <cell r="L154">
            <v>0</v>
          </cell>
          <cell r="M154">
            <v>674</v>
          </cell>
          <cell r="N154">
            <v>8636</v>
          </cell>
          <cell r="O154">
            <v>687</v>
          </cell>
          <cell r="P154">
            <v>6164</v>
          </cell>
          <cell r="Q154">
            <v>845</v>
          </cell>
          <cell r="R154">
            <v>757</v>
          </cell>
          <cell r="S154">
            <v>183</v>
          </cell>
          <cell r="T154">
            <v>0</v>
          </cell>
          <cell r="U154">
            <v>94366</v>
          </cell>
          <cell r="V154">
            <v>13382</v>
          </cell>
          <cell r="W154">
            <v>0</v>
          </cell>
          <cell r="X154">
            <v>3</v>
          </cell>
          <cell r="Y154">
            <v>5594</v>
          </cell>
          <cell r="Z154">
            <v>23889</v>
          </cell>
          <cell r="AA154">
            <v>132</v>
          </cell>
          <cell r="AB154">
            <v>710</v>
          </cell>
          <cell r="AC154">
            <v>13118</v>
          </cell>
          <cell r="AD154">
            <v>7155</v>
          </cell>
          <cell r="AE154">
            <v>4332</v>
          </cell>
          <cell r="AF154">
            <v>2113</v>
          </cell>
          <cell r="AG154">
            <v>14793</v>
          </cell>
          <cell r="AH154">
            <v>1789</v>
          </cell>
          <cell r="AI154">
            <v>3621</v>
          </cell>
          <cell r="AJ154">
            <v>3735</v>
          </cell>
        </row>
        <row r="155">
          <cell r="A155" t="str">
            <v>　华蓥市</v>
          </cell>
          <cell r="B155">
            <v>10040</v>
          </cell>
          <cell r="C155">
            <v>6099</v>
          </cell>
          <cell r="D155">
            <v>937</v>
          </cell>
          <cell r="E155">
            <v>1444</v>
          </cell>
          <cell r="F155">
            <v>852</v>
          </cell>
          <cell r="G155">
            <v>448</v>
          </cell>
          <cell r="H155">
            <v>380</v>
          </cell>
          <cell r="I155">
            <v>864</v>
          </cell>
          <cell r="J155">
            <v>257</v>
          </cell>
          <cell r="K155">
            <v>192</v>
          </cell>
          <cell r="L155">
            <v>0</v>
          </cell>
          <cell r="M155">
            <v>725</v>
          </cell>
          <cell r="N155">
            <v>3941</v>
          </cell>
          <cell r="O155">
            <v>949</v>
          </cell>
          <cell r="P155">
            <v>1815</v>
          </cell>
          <cell r="Q155">
            <v>778</v>
          </cell>
          <cell r="R155">
            <v>0</v>
          </cell>
          <cell r="S155">
            <v>399</v>
          </cell>
          <cell r="T155">
            <v>0</v>
          </cell>
          <cell r="U155">
            <v>48241</v>
          </cell>
          <cell r="V155">
            <v>6908</v>
          </cell>
          <cell r="W155">
            <v>0</v>
          </cell>
          <cell r="X155">
            <v>2</v>
          </cell>
          <cell r="Y155">
            <v>3858</v>
          </cell>
          <cell r="Z155">
            <v>10539</v>
          </cell>
          <cell r="AA155">
            <v>174</v>
          </cell>
          <cell r="AB155">
            <v>277</v>
          </cell>
          <cell r="AC155">
            <v>8256</v>
          </cell>
          <cell r="AD155">
            <v>2352</v>
          </cell>
          <cell r="AE155">
            <v>4643</v>
          </cell>
          <cell r="AF155">
            <v>1754</v>
          </cell>
          <cell r="AG155">
            <v>5071</v>
          </cell>
          <cell r="AH155">
            <v>883</v>
          </cell>
          <cell r="AI155">
            <v>1676</v>
          </cell>
          <cell r="AJ155">
            <v>1848</v>
          </cell>
        </row>
        <row r="156">
          <cell r="A156" t="str">
            <v xml:space="preserve">    达州市</v>
          </cell>
          <cell r="B156">
            <v>158321</v>
          </cell>
          <cell r="C156">
            <v>104527</v>
          </cell>
          <cell r="D156">
            <v>23095</v>
          </cell>
          <cell r="E156">
            <v>34964</v>
          </cell>
          <cell r="F156">
            <v>6032</v>
          </cell>
          <cell r="G156">
            <v>8591</v>
          </cell>
          <cell r="H156">
            <v>5300</v>
          </cell>
          <cell r="I156">
            <v>9235</v>
          </cell>
          <cell r="J156">
            <v>1133</v>
          </cell>
          <cell r="K156">
            <v>6796</v>
          </cell>
          <cell r="L156">
            <v>339</v>
          </cell>
          <cell r="M156">
            <v>9042</v>
          </cell>
          <cell r="N156">
            <v>53794</v>
          </cell>
          <cell r="O156">
            <v>8519</v>
          </cell>
          <cell r="P156">
            <v>28343</v>
          </cell>
          <cell r="Q156">
            <v>12501</v>
          </cell>
          <cell r="R156">
            <v>2651</v>
          </cell>
          <cell r="S156">
            <v>1365</v>
          </cell>
          <cell r="T156">
            <v>415</v>
          </cell>
          <cell r="U156">
            <v>785697</v>
          </cell>
          <cell r="V156">
            <v>127082</v>
          </cell>
          <cell r="W156">
            <v>0</v>
          </cell>
          <cell r="X156">
            <v>145</v>
          </cell>
          <cell r="Y156">
            <v>40393</v>
          </cell>
          <cell r="Z156">
            <v>157241</v>
          </cell>
          <cell r="AA156">
            <v>4543</v>
          </cell>
          <cell r="AB156">
            <v>9814</v>
          </cell>
          <cell r="AC156">
            <v>164667</v>
          </cell>
          <cell r="AD156">
            <v>48841</v>
          </cell>
          <cell r="AE156">
            <v>24770</v>
          </cell>
          <cell r="AF156">
            <v>34788</v>
          </cell>
          <cell r="AG156">
            <v>96336</v>
          </cell>
          <cell r="AH156">
            <v>21463</v>
          </cell>
          <cell r="AI156">
            <v>22048</v>
          </cell>
          <cell r="AJ156">
            <v>33566</v>
          </cell>
        </row>
        <row r="157">
          <cell r="A157" t="str">
            <v>达州市本级</v>
          </cell>
          <cell r="B157">
            <v>51189</v>
          </cell>
          <cell r="C157">
            <v>31400</v>
          </cell>
          <cell r="D157">
            <v>6640</v>
          </cell>
          <cell r="E157">
            <v>12524</v>
          </cell>
          <cell r="F157">
            <v>1211</v>
          </cell>
          <cell r="G157">
            <v>2006</v>
          </cell>
          <cell r="H157">
            <v>49</v>
          </cell>
          <cell r="I157">
            <v>4280</v>
          </cell>
          <cell r="J157">
            <v>0</v>
          </cell>
          <cell r="K157">
            <v>1916</v>
          </cell>
          <cell r="L157">
            <v>0</v>
          </cell>
          <cell r="M157">
            <v>2774</v>
          </cell>
          <cell r="N157">
            <v>19789</v>
          </cell>
          <cell r="O157">
            <v>3448</v>
          </cell>
          <cell r="P157">
            <v>11418</v>
          </cell>
          <cell r="Q157">
            <v>4137</v>
          </cell>
          <cell r="R157">
            <v>-150</v>
          </cell>
          <cell r="S157">
            <v>646</v>
          </cell>
          <cell r="T157">
            <v>290</v>
          </cell>
          <cell r="U157">
            <v>130805</v>
          </cell>
          <cell r="V157">
            <v>22105</v>
          </cell>
          <cell r="W157">
            <v>0</v>
          </cell>
          <cell r="X157">
            <v>0</v>
          </cell>
          <cell r="Y157">
            <v>12663</v>
          </cell>
          <cell r="Z157">
            <v>10283</v>
          </cell>
          <cell r="AA157">
            <v>1284</v>
          </cell>
          <cell r="AB157">
            <v>3960</v>
          </cell>
          <cell r="AC157">
            <v>35994</v>
          </cell>
          <cell r="AD157">
            <v>4685</v>
          </cell>
          <cell r="AE157">
            <v>1617</v>
          </cell>
          <cell r="AF157">
            <v>12005</v>
          </cell>
          <cell r="AG157">
            <v>6619</v>
          </cell>
          <cell r="AH157">
            <v>6528</v>
          </cell>
          <cell r="AI157">
            <v>8171</v>
          </cell>
          <cell r="AJ157">
            <v>4891</v>
          </cell>
        </row>
        <row r="158">
          <cell r="A158" t="str">
            <v xml:space="preserve">      达州市区县合计</v>
          </cell>
          <cell r="B158">
            <v>107132</v>
          </cell>
          <cell r="C158">
            <v>73127</v>
          </cell>
          <cell r="D158">
            <v>16455</v>
          </cell>
          <cell r="E158">
            <v>22440</v>
          </cell>
          <cell r="F158">
            <v>4821</v>
          </cell>
          <cell r="G158">
            <v>6585</v>
          </cell>
          <cell r="H158">
            <v>5251</v>
          </cell>
          <cell r="I158">
            <v>4955</v>
          </cell>
          <cell r="J158">
            <v>1133</v>
          </cell>
          <cell r="K158">
            <v>4880</v>
          </cell>
          <cell r="L158">
            <v>339</v>
          </cell>
          <cell r="M158">
            <v>6268</v>
          </cell>
          <cell r="N158">
            <v>34005</v>
          </cell>
          <cell r="O158">
            <v>5071</v>
          </cell>
          <cell r="P158">
            <v>16925</v>
          </cell>
          <cell r="Q158">
            <v>8364</v>
          </cell>
          <cell r="R158">
            <v>2801</v>
          </cell>
          <cell r="S158">
            <v>719</v>
          </cell>
          <cell r="T158">
            <v>125</v>
          </cell>
          <cell r="U158">
            <v>654892</v>
          </cell>
          <cell r="V158">
            <v>104977</v>
          </cell>
          <cell r="W158">
            <v>0</v>
          </cell>
          <cell r="X158">
            <v>145</v>
          </cell>
          <cell r="Y158">
            <v>27730</v>
          </cell>
          <cell r="Z158">
            <v>146958</v>
          </cell>
          <cell r="AA158">
            <v>3259</v>
          </cell>
          <cell r="AB158">
            <v>5854</v>
          </cell>
          <cell r="AC158">
            <v>128673</v>
          </cell>
          <cell r="AD158">
            <v>44156</v>
          </cell>
          <cell r="AE158">
            <v>23153</v>
          </cell>
          <cell r="AF158">
            <v>22783</v>
          </cell>
          <cell r="AG158">
            <v>89717</v>
          </cell>
          <cell r="AH158">
            <v>14935</v>
          </cell>
          <cell r="AI158">
            <v>13877</v>
          </cell>
          <cell r="AJ158">
            <v>28675</v>
          </cell>
        </row>
        <row r="159">
          <cell r="A159" t="str">
            <v>　通川区</v>
          </cell>
          <cell r="B159">
            <v>14274</v>
          </cell>
          <cell r="C159">
            <v>9963</v>
          </cell>
          <cell r="D159">
            <v>1786</v>
          </cell>
          <cell r="E159">
            <v>4329</v>
          </cell>
          <cell r="F159">
            <v>484</v>
          </cell>
          <cell r="G159">
            <v>975</v>
          </cell>
          <cell r="H159">
            <v>59</v>
          </cell>
          <cell r="I159">
            <v>0</v>
          </cell>
          <cell r="J159">
            <v>0</v>
          </cell>
          <cell r="K159">
            <v>1278</v>
          </cell>
          <cell r="L159">
            <v>0</v>
          </cell>
          <cell r="M159">
            <v>1052</v>
          </cell>
          <cell r="N159">
            <v>4311</v>
          </cell>
          <cell r="O159">
            <v>544</v>
          </cell>
          <cell r="P159">
            <v>1846</v>
          </cell>
          <cell r="Q159">
            <v>443</v>
          </cell>
          <cell r="R159">
            <v>1368</v>
          </cell>
          <cell r="S159">
            <v>14</v>
          </cell>
          <cell r="T159">
            <v>96</v>
          </cell>
          <cell r="U159">
            <v>47709</v>
          </cell>
          <cell r="V159">
            <v>7200</v>
          </cell>
          <cell r="W159">
            <v>0</v>
          </cell>
          <cell r="X159">
            <v>105</v>
          </cell>
          <cell r="Y159">
            <v>3460</v>
          </cell>
          <cell r="Z159">
            <v>10628</v>
          </cell>
          <cell r="AA159">
            <v>316</v>
          </cell>
          <cell r="AB159">
            <v>565</v>
          </cell>
          <cell r="AC159">
            <v>13199</v>
          </cell>
          <cell r="AD159">
            <v>1789</v>
          </cell>
          <cell r="AE159">
            <v>985</v>
          </cell>
          <cell r="AF159">
            <v>1735</v>
          </cell>
          <cell r="AG159">
            <v>4385</v>
          </cell>
          <cell r="AH159">
            <v>1087</v>
          </cell>
          <cell r="AI159">
            <v>530</v>
          </cell>
          <cell r="AJ159">
            <v>1725</v>
          </cell>
        </row>
        <row r="160">
          <cell r="A160" t="str">
            <v>　达　县</v>
          </cell>
          <cell r="B160">
            <v>21510</v>
          </cell>
          <cell r="C160">
            <v>15201</v>
          </cell>
          <cell r="D160">
            <v>3884</v>
          </cell>
          <cell r="E160">
            <v>4003</v>
          </cell>
          <cell r="F160">
            <v>944</v>
          </cell>
          <cell r="G160">
            <v>1214</v>
          </cell>
          <cell r="H160">
            <v>1564</v>
          </cell>
          <cell r="I160">
            <v>1102</v>
          </cell>
          <cell r="J160">
            <v>301</v>
          </cell>
          <cell r="K160">
            <v>811</v>
          </cell>
          <cell r="L160">
            <v>28</v>
          </cell>
          <cell r="M160">
            <v>1350</v>
          </cell>
          <cell r="N160">
            <v>6309</v>
          </cell>
          <cell r="O160">
            <v>924</v>
          </cell>
          <cell r="P160">
            <v>4254</v>
          </cell>
          <cell r="Q160">
            <v>1088</v>
          </cell>
          <cell r="R160">
            <v>-53</v>
          </cell>
          <cell r="S160">
            <v>70</v>
          </cell>
          <cell r="T160">
            <v>26</v>
          </cell>
          <cell r="U160">
            <v>121125</v>
          </cell>
          <cell r="V160">
            <v>22167</v>
          </cell>
          <cell r="W160">
            <v>0</v>
          </cell>
          <cell r="X160">
            <v>0</v>
          </cell>
          <cell r="Y160">
            <v>4354</v>
          </cell>
          <cell r="Z160">
            <v>25020</v>
          </cell>
          <cell r="AA160">
            <v>376</v>
          </cell>
          <cell r="AB160">
            <v>1378</v>
          </cell>
          <cell r="AC160">
            <v>24691</v>
          </cell>
          <cell r="AD160">
            <v>7694</v>
          </cell>
          <cell r="AE160">
            <v>3787</v>
          </cell>
          <cell r="AF160">
            <v>4111</v>
          </cell>
          <cell r="AG160">
            <v>18945</v>
          </cell>
          <cell r="AH160">
            <v>2654</v>
          </cell>
          <cell r="AI160">
            <v>3308</v>
          </cell>
          <cell r="AJ160">
            <v>2640</v>
          </cell>
        </row>
        <row r="161">
          <cell r="A161" t="str">
            <v>　开江县</v>
          </cell>
          <cell r="B161">
            <v>9623</v>
          </cell>
          <cell r="C161">
            <v>5109</v>
          </cell>
          <cell r="D161">
            <v>903</v>
          </cell>
          <cell r="E161">
            <v>1370</v>
          </cell>
          <cell r="F161">
            <v>387</v>
          </cell>
          <cell r="G161">
            <v>601</v>
          </cell>
          <cell r="H161">
            <v>649</v>
          </cell>
          <cell r="I161">
            <v>300</v>
          </cell>
          <cell r="J161">
            <v>77</v>
          </cell>
          <cell r="K161">
            <v>271</v>
          </cell>
          <cell r="L161">
            <v>60</v>
          </cell>
          <cell r="M161">
            <v>491</v>
          </cell>
          <cell r="N161">
            <v>4514</v>
          </cell>
          <cell r="O161">
            <v>267</v>
          </cell>
          <cell r="P161">
            <v>1617</v>
          </cell>
          <cell r="Q161">
            <v>1641</v>
          </cell>
          <cell r="R161">
            <v>911</v>
          </cell>
          <cell r="S161">
            <v>75</v>
          </cell>
          <cell r="T161">
            <v>3</v>
          </cell>
          <cell r="U161">
            <v>63990</v>
          </cell>
          <cell r="V161">
            <v>9827</v>
          </cell>
          <cell r="W161">
            <v>0</v>
          </cell>
          <cell r="X161">
            <v>0</v>
          </cell>
          <cell r="Y161">
            <v>3106</v>
          </cell>
          <cell r="Z161">
            <v>13508</v>
          </cell>
          <cell r="AA161">
            <v>368</v>
          </cell>
          <cell r="AB161">
            <v>424</v>
          </cell>
          <cell r="AC161">
            <v>13321</v>
          </cell>
          <cell r="AD161">
            <v>4849</v>
          </cell>
          <cell r="AE161">
            <v>3823</v>
          </cell>
          <cell r="AF161">
            <v>1491</v>
          </cell>
          <cell r="AG161">
            <v>7263</v>
          </cell>
          <cell r="AH161">
            <v>439</v>
          </cell>
          <cell r="AI161">
            <v>847</v>
          </cell>
          <cell r="AJ161">
            <v>4724</v>
          </cell>
        </row>
        <row r="162">
          <cell r="A162" t="str">
            <v>　宣汉县</v>
          </cell>
          <cell r="B162">
            <v>16115</v>
          </cell>
          <cell r="C162">
            <v>12046</v>
          </cell>
          <cell r="D162">
            <v>3239</v>
          </cell>
          <cell r="E162">
            <v>4075</v>
          </cell>
          <cell r="F162">
            <v>782</v>
          </cell>
          <cell r="G162">
            <v>963</v>
          </cell>
          <cell r="H162">
            <v>842</v>
          </cell>
          <cell r="I162">
            <v>823</v>
          </cell>
          <cell r="J162">
            <v>7</v>
          </cell>
          <cell r="K162">
            <v>491</v>
          </cell>
          <cell r="L162">
            <v>239</v>
          </cell>
          <cell r="M162">
            <v>585</v>
          </cell>
          <cell r="N162">
            <v>4069</v>
          </cell>
          <cell r="O162">
            <v>1065</v>
          </cell>
          <cell r="P162">
            <v>1322</v>
          </cell>
          <cell r="Q162">
            <v>1588</v>
          </cell>
          <cell r="R162">
            <v>-35</v>
          </cell>
          <cell r="S162">
            <v>129</v>
          </cell>
          <cell r="T162">
            <v>0</v>
          </cell>
          <cell r="U162">
            <v>110600</v>
          </cell>
          <cell r="V162">
            <v>17551</v>
          </cell>
          <cell r="W162">
            <v>0</v>
          </cell>
          <cell r="X162">
            <v>28</v>
          </cell>
          <cell r="Y162">
            <v>4304</v>
          </cell>
          <cell r="Z162">
            <v>27135</v>
          </cell>
          <cell r="AA162">
            <v>302</v>
          </cell>
          <cell r="AB162">
            <v>861</v>
          </cell>
          <cell r="AC162">
            <v>20866</v>
          </cell>
          <cell r="AD162">
            <v>8427</v>
          </cell>
          <cell r="AE162">
            <v>4811</v>
          </cell>
          <cell r="AF162">
            <v>1608</v>
          </cell>
          <cell r="AG162">
            <v>12329</v>
          </cell>
          <cell r="AH162">
            <v>2951</v>
          </cell>
          <cell r="AI162">
            <v>1798</v>
          </cell>
          <cell r="AJ162">
            <v>7629</v>
          </cell>
        </row>
        <row r="163">
          <cell r="A163" t="str">
            <v>　万源市</v>
          </cell>
          <cell r="B163">
            <v>8002</v>
          </cell>
          <cell r="C163">
            <v>5732</v>
          </cell>
          <cell r="D163">
            <v>1403</v>
          </cell>
          <cell r="E163">
            <v>2227</v>
          </cell>
          <cell r="F163">
            <v>154</v>
          </cell>
          <cell r="G163">
            <v>436</v>
          </cell>
          <cell r="H163">
            <v>180</v>
          </cell>
          <cell r="I163">
            <v>593</v>
          </cell>
          <cell r="J163">
            <v>1</v>
          </cell>
          <cell r="K163">
            <v>270</v>
          </cell>
          <cell r="L163">
            <v>12</v>
          </cell>
          <cell r="M163">
            <v>456</v>
          </cell>
          <cell r="N163">
            <v>2270</v>
          </cell>
          <cell r="O163">
            <v>426</v>
          </cell>
          <cell r="P163">
            <v>889</v>
          </cell>
          <cell r="Q163">
            <v>832</v>
          </cell>
          <cell r="R163">
            <v>59</v>
          </cell>
          <cell r="S163">
            <v>64</v>
          </cell>
          <cell r="T163">
            <v>0</v>
          </cell>
          <cell r="U163">
            <v>71800</v>
          </cell>
          <cell r="V163">
            <v>11201</v>
          </cell>
          <cell r="W163">
            <v>0</v>
          </cell>
          <cell r="X163">
            <v>0</v>
          </cell>
          <cell r="Y163">
            <v>3372</v>
          </cell>
          <cell r="Z163">
            <v>15552</v>
          </cell>
          <cell r="AA163">
            <v>416</v>
          </cell>
          <cell r="AB163">
            <v>645</v>
          </cell>
          <cell r="AC163">
            <v>13436</v>
          </cell>
          <cell r="AD163">
            <v>4807</v>
          </cell>
          <cell r="AE163">
            <v>3876</v>
          </cell>
          <cell r="AF163">
            <v>2555</v>
          </cell>
          <cell r="AG163">
            <v>8753</v>
          </cell>
          <cell r="AH163">
            <v>1439</v>
          </cell>
          <cell r="AI163">
            <v>1481</v>
          </cell>
          <cell r="AJ163">
            <v>4267</v>
          </cell>
        </row>
        <row r="164">
          <cell r="A164" t="str">
            <v>　大竹县</v>
          </cell>
          <cell r="B164">
            <v>22322</v>
          </cell>
          <cell r="C164">
            <v>14409</v>
          </cell>
          <cell r="D164">
            <v>2494</v>
          </cell>
          <cell r="E164">
            <v>3343</v>
          </cell>
          <cell r="F164">
            <v>1782</v>
          </cell>
          <cell r="G164">
            <v>1321</v>
          </cell>
          <cell r="H164">
            <v>1659</v>
          </cell>
          <cell r="I164">
            <v>881</v>
          </cell>
          <cell r="J164">
            <v>600</v>
          </cell>
          <cell r="K164">
            <v>843</v>
          </cell>
          <cell r="L164">
            <v>0</v>
          </cell>
          <cell r="M164">
            <v>1486</v>
          </cell>
          <cell r="N164">
            <v>7913</v>
          </cell>
          <cell r="O164">
            <v>848</v>
          </cell>
          <cell r="P164">
            <v>4486</v>
          </cell>
          <cell r="Q164">
            <v>1751</v>
          </cell>
          <cell r="R164">
            <v>681</v>
          </cell>
          <cell r="S164">
            <v>147</v>
          </cell>
          <cell r="T164">
            <v>0</v>
          </cell>
          <cell r="U164">
            <v>110200</v>
          </cell>
          <cell r="V164">
            <v>19102</v>
          </cell>
          <cell r="W164">
            <v>0</v>
          </cell>
          <cell r="X164">
            <v>5</v>
          </cell>
          <cell r="Y164">
            <v>4559</v>
          </cell>
          <cell r="Z164">
            <v>22618</v>
          </cell>
          <cell r="AA164">
            <v>1136</v>
          </cell>
          <cell r="AB164">
            <v>993</v>
          </cell>
          <cell r="AC164">
            <v>19407</v>
          </cell>
          <cell r="AD164">
            <v>7653</v>
          </cell>
          <cell r="AE164">
            <v>3185</v>
          </cell>
          <cell r="AF164">
            <v>3718</v>
          </cell>
          <cell r="AG164">
            <v>18826</v>
          </cell>
          <cell r="AH164">
            <v>993</v>
          </cell>
          <cell r="AI164">
            <v>2747</v>
          </cell>
          <cell r="AJ164">
            <v>5258</v>
          </cell>
        </row>
        <row r="165">
          <cell r="A165" t="str">
            <v>　渠　县</v>
          </cell>
          <cell r="B165">
            <v>15286</v>
          </cell>
          <cell r="C165">
            <v>10667</v>
          </cell>
          <cell r="D165">
            <v>2746</v>
          </cell>
          <cell r="E165">
            <v>3093</v>
          </cell>
          <cell r="F165">
            <v>288</v>
          </cell>
          <cell r="G165">
            <v>1075</v>
          </cell>
          <cell r="H165">
            <v>298</v>
          </cell>
          <cell r="I165">
            <v>1256</v>
          </cell>
          <cell r="J165">
            <v>147</v>
          </cell>
          <cell r="K165">
            <v>916</v>
          </cell>
          <cell r="L165">
            <v>0</v>
          </cell>
          <cell r="M165">
            <v>848</v>
          </cell>
          <cell r="N165">
            <v>4619</v>
          </cell>
          <cell r="O165">
            <v>997</v>
          </cell>
          <cell r="P165">
            <v>2511</v>
          </cell>
          <cell r="Q165">
            <v>1021</v>
          </cell>
          <cell r="R165">
            <v>-130</v>
          </cell>
          <cell r="S165">
            <v>220</v>
          </cell>
          <cell r="T165">
            <v>0</v>
          </cell>
          <cell r="U165">
            <v>129468</v>
          </cell>
          <cell r="V165">
            <v>17929</v>
          </cell>
          <cell r="W165">
            <v>0</v>
          </cell>
          <cell r="X165">
            <v>7</v>
          </cell>
          <cell r="Y165">
            <v>4575</v>
          </cell>
          <cell r="Z165">
            <v>32497</v>
          </cell>
          <cell r="AA165">
            <v>345</v>
          </cell>
          <cell r="AB165">
            <v>988</v>
          </cell>
          <cell r="AC165">
            <v>23753</v>
          </cell>
          <cell r="AD165">
            <v>8937</v>
          </cell>
          <cell r="AE165">
            <v>2686</v>
          </cell>
          <cell r="AF165">
            <v>7565</v>
          </cell>
          <cell r="AG165">
            <v>19216</v>
          </cell>
          <cell r="AH165">
            <v>5372</v>
          </cell>
          <cell r="AI165">
            <v>3166</v>
          </cell>
          <cell r="AJ165">
            <v>2432</v>
          </cell>
        </row>
        <row r="166">
          <cell r="A166" t="str">
            <v xml:space="preserve">    资阳市</v>
          </cell>
          <cell r="B166">
            <v>141826</v>
          </cell>
          <cell r="C166">
            <v>48129</v>
          </cell>
          <cell r="D166">
            <v>7526</v>
          </cell>
          <cell r="E166">
            <v>15373</v>
          </cell>
          <cell r="F166">
            <v>3141</v>
          </cell>
          <cell r="G166">
            <v>3952</v>
          </cell>
          <cell r="H166">
            <v>142</v>
          </cell>
          <cell r="I166">
            <v>5830</v>
          </cell>
          <cell r="J166">
            <v>1207</v>
          </cell>
          <cell r="K166">
            <v>4770</v>
          </cell>
          <cell r="L166">
            <v>0</v>
          </cell>
          <cell r="M166">
            <v>6188</v>
          </cell>
          <cell r="N166">
            <v>93697</v>
          </cell>
          <cell r="O166">
            <v>4023</v>
          </cell>
          <cell r="P166">
            <v>27802</v>
          </cell>
          <cell r="Q166">
            <v>8713</v>
          </cell>
          <cell r="R166">
            <v>45347</v>
          </cell>
          <cell r="S166">
            <v>6971</v>
          </cell>
          <cell r="T166">
            <v>841</v>
          </cell>
          <cell r="U166">
            <v>541787</v>
          </cell>
          <cell r="V166">
            <v>78499</v>
          </cell>
          <cell r="W166">
            <v>0</v>
          </cell>
          <cell r="X166">
            <v>271</v>
          </cell>
          <cell r="Y166">
            <v>27061</v>
          </cell>
          <cell r="Z166">
            <v>100371</v>
          </cell>
          <cell r="AA166">
            <v>4036</v>
          </cell>
          <cell r="AB166">
            <v>4212</v>
          </cell>
          <cell r="AC166">
            <v>95670</v>
          </cell>
          <cell r="AD166">
            <v>34008</v>
          </cell>
          <cell r="AE166">
            <v>19588</v>
          </cell>
          <cell r="AF166">
            <v>39087</v>
          </cell>
          <cell r="AG166">
            <v>89176</v>
          </cell>
          <cell r="AH166">
            <v>11462</v>
          </cell>
          <cell r="AI166">
            <v>23806</v>
          </cell>
          <cell r="AJ166">
            <v>14540</v>
          </cell>
        </row>
        <row r="167">
          <cell r="A167" t="str">
            <v>资阳市本级</v>
          </cell>
          <cell r="B167">
            <v>39866</v>
          </cell>
          <cell r="C167">
            <v>8501</v>
          </cell>
          <cell r="D167">
            <v>1238</v>
          </cell>
          <cell r="E167">
            <v>2921</v>
          </cell>
          <cell r="F167">
            <v>712</v>
          </cell>
          <cell r="G167">
            <v>481</v>
          </cell>
          <cell r="H167">
            <v>0</v>
          </cell>
          <cell r="I167">
            <v>1193</v>
          </cell>
          <cell r="J167">
            <v>86</v>
          </cell>
          <cell r="K167">
            <v>912</v>
          </cell>
          <cell r="L167">
            <v>0</v>
          </cell>
          <cell r="M167">
            <v>958</v>
          </cell>
          <cell r="N167">
            <v>31365</v>
          </cell>
          <cell r="O167">
            <v>1849</v>
          </cell>
          <cell r="P167">
            <v>6606</v>
          </cell>
          <cell r="Q167">
            <v>3088</v>
          </cell>
          <cell r="R167">
            <v>17930</v>
          </cell>
          <cell r="S167">
            <v>1384</v>
          </cell>
          <cell r="T167">
            <v>508</v>
          </cell>
          <cell r="U167">
            <v>74410</v>
          </cell>
          <cell r="V167">
            <v>11887</v>
          </cell>
          <cell r="W167">
            <v>0</v>
          </cell>
          <cell r="X167">
            <v>263</v>
          </cell>
          <cell r="Y167">
            <v>12338</v>
          </cell>
          <cell r="Z167">
            <v>1247</v>
          </cell>
          <cell r="AA167">
            <v>1568</v>
          </cell>
          <cell r="AB167">
            <v>1484</v>
          </cell>
          <cell r="AC167">
            <v>3559</v>
          </cell>
          <cell r="AD167">
            <v>1307</v>
          </cell>
          <cell r="AE167">
            <v>1209</v>
          </cell>
          <cell r="AF167">
            <v>21539</v>
          </cell>
          <cell r="AG167">
            <v>9912</v>
          </cell>
          <cell r="AH167">
            <v>1625</v>
          </cell>
          <cell r="AI167">
            <v>3108</v>
          </cell>
          <cell r="AJ167">
            <v>3364</v>
          </cell>
        </row>
        <row r="168">
          <cell r="A168" t="str">
            <v xml:space="preserve">      资阳市区县合计</v>
          </cell>
          <cell r="B168">
            <v>101960</v>
          </cell>
          <cell r="C168">
            <v>39628</v>
          </cell>
          <cell r="D168">
            <v>6288</v>
          </cell>
          <cell r="E168">
            <v>12452</v>
          </cell>
          <cell r="F168">
            <v>2429</v>
          </cell>
          <cell r="G168">
            <v>3471</v>
          </cell>
          <cell r="H168">
            <v>142</v>
          </cell>
          <cell r="I168">
            <v>4637</v>
          </cell>
          <cell r="J168">
            <v>1121</v>
          </cell>
          <cell r="K168">
            <v>3858</v>
          </cell>
          <cell r="L168">
            <v>0</v>
          </cell>
          <cell r="M168">
            <v>5230</v>
          </cell>
          <cell r="N168">
            <v>62332</v>
          </cell>
          <cell r="O168">
            <v>2174</v>
          </cell>
          <cell r="P168">
            <v>21196</v>
          </cell>
          <cell r="Q168">
            <v>5625</v>
          </cell>
          <cell r="R168">
            <v>27417</v>
          </cell>
          <cell r="S168">
            <v>5587</v>
          </cell>
          <cell r="T168">
            <v>333</v>
          </cell>
          <cell r="U168">
            <v>467377</v>
          </cell>
          <cell r="V168">
            <v>66612</v>
          </cell>
          <cell r="W168">
            <v>0</v>
          </cell>
          <cell r="X168">
            <v>8</v>
          </cell>
          <cell r="Y168">
            <v>14723</v>
          </cell>
          <cell r="Z168">
            <v>99124</v>
          </cell>
          <cell r="AA168">
            <v>2468</v>
          </cell>
          <cell r="AB168">
            <v>2728</v>
          </cell>
          <cell r="AC168">
            <v>92111</v>
          </cell>
          <cell r="AD168">
            <v>32701</v>
          </cell>
          <cell r="AE168">
            <v>18379</v>
          </cell>
          <cell r="AF168">
            <v>17548</v>
          </cell>
          <cell r="AG168">
            <v>79264</v>
          </cell>
          <cell r="AH168">
            <v>9837</v>
          </cell>
          <cell r="AI168">
            <v>20698</v>
          </cell>
          <cell r="AJ168">
            <v>11176</v>
          </cell>
        </row>
        <row r="169">
          <cell r="A169" t="str">
            <v>　雁江区</v>
          </cell>
          <cell r="B169">
            <v>22157</v>
          </cell>
          <cell r="C169">
            <v>10930</v>
          </cell>
          <cell r="D169">
            <v>1462</v>
          </cell>
          <cell r="E169">
            <v>3491</v>
          </cell>
          <cell r="F169">
            <v>670</v>
          </cell>
          <cell r="G169">
            <v>757</v>
          </cell>
          <cell r="H169">
            <v>61</v>
          </cell>
          <cell r="I169">
            <v>1465</v>
          </cell>
          <cell r="J169">
            <v>173</v>
          </cell>
          <cell r="K169">
            <v>1231</v>
          </cell>
          <cell r="L169">
            <v>0</v>
          </cell>
          <cell r="M169">
            <v>1620</v>
          </cell>
          <cell r="N169">
            <v>11227</v>
          </cell>
          <cell r="O169">
            <v>605</v>
          </cell>
          <cell r="P169">
            <v>3957</v>
          </cell>
          <cell r="Q169">
            <v>1706</v>
          </cell>
          <cell r="R169">
            <v>262</v>
          </cell>
          <cell r="S169">
            <v>4505</v>
          </cell>
          <cell r="T169">
            <v>192</v>
          </cell>
          <cell r="U169">
            <v>95678</v>
          </cell>
          <cell r="V169">
            <v>14825</v>
          </cell>
          <cell r="W169">
            <v>0</v>
          </cell>
          <cell r="X169">
            <v>0</v>
          </cell>
          <cell r="Y169">
            <v>2091</v>
          </cell>
          <cell r="Z169">
            <v>20754</v>
          </cell>
          <cell r="AA169">
            <v>204</v>
          </cell>
          <cell r="AB169">
            <v>580</v>
          </cell>
          <cell r="AC169">
            <v>20144</v>
          </cell>
          <cell r="AD169">
            <v>6694</v>
          </cell>
          <cell r="AE169">
            <v>2000</v>
          </cell>
          <cell r="AF169">
            <v>2119</v>
          </cell>
          <cell r="AG169">
            <v>13490</v>
          </cell>
          <cell r="AH169">
            <v>2649</v>
          </cell>
          <cell r="AI169">
            <v>7885</v>
          </cell>
          <cell r="AJ169">
            <v>2243</v>
          </cell>
        </row>
        <row r="170">
          <cell r="A170" t="str">
            <v>　简阳市</v>
          </cell>
          <cell r="B170">
            <v>42196</v>
          </cell>
          <cell r="C170">
            <v>15899</v>
          </cell>
          <cell r="D170">
            <v>3305</v>
          </cell>
          <cell r="E170">
            <v>4654</v>
          </cell>
          <cell r="F170">
            <v>1048</v>
          </cell>
          <cell r="G170">
            <v>1257</v>
          </cell>
          <cell r="H170">
            <v>24</v>
          </cell>
          <cell r="I170">
            <v>1803</v>
          </cell>
          <cell r="J170">
            <v>769</v>
          </cell>
          <cell r="K170">
            <v>1476</v>
          </cell>
          <cell r="L170">
            <v>0</v>
          </cell>
          <cell r="M170">
            <v>1563</v>
          </cell>
          <cell r="N170">
            <v>26297</v>
          </cell>
          <cell r="O170">
            <v>897</v>
          </cell>
          <cell r="P170">
            <v>5472</v>
          </cell>
          <cell r="Q170">
            <v>1685</v>
          </cell>
          <cell r="R170">
            <v>17853</v>
          </cell>
          <cell r="S170">
            <v>321</v>
          </cell>
          <cell r="T170">
            <v>69</v>
          </cell>
          <cell r="U170">
            <v>154753</v>
          </cell>
          <cell r="V170">
            <v>16316</v>
          </cell>
          <cell r="W170">
            <v>0</v>
          </cell>
          <cell r="X170">
            <v>0</v>
          </cell>
          <cell r="Y170">
            <v>5016</v>
          </cell>
          <cell r="Z170">
            <v>29896</v>
          </cell>
          <cell r="AA170">
            <v>1568</v>
          </cell>
          <cell r="AB170">
            <v>737</v>
          </cell>
          <cell r="AC170">
            <v>29970</v>
          </cell>
          <cell r="AD170">
            <v>11185</v>
          </cell>
          <cell r="AE170">
            <v>7455</v>
          </cell>
          <cell r="AF170">
            <v>7479</v>
          </cell>
          <cell r="AG170">
            <v>26025</v>
          </cell>
          <cell r="AH170">
            <v>1574</v>
          </cell>
          <cell r="AI170">
            <v>6256</v>
          </cell>
          <cell r="AJ170">
            <v>11276</v>
          </cell>
        </row>
        <row r="171">
          <cell r="A171" t="str">
            <v>　安岳县</v>
          </cell>
          <cell r="B171">
            <v>22047</v>
          </cell>
          <cell r="C171">
            <v>7822</v>
          </cell>
          <cell r="D171">
            <v>1000</v>
          </cell>
          <cell r="E171">
            <v>2836</v>
          </cell>
          <cell r="F171">
            <v>479</v>
          </cell>
          <cell r="G171">
            <v>879</v>
          </cell>
          <cell r="H171">
            <v>41</v>
          </cell>
          <cell r="I171">
            <v>814</v>
          </cell>
          <cell r="J171">
            <v>47</v>
          </cell>
          <cell r="K171">
            <v>598</v>
          </cell>
          <cell r="L171">
            <v>0</v>
          </cell>
          <cell r="M171">
            <v>1128</v>
          </cell>
          <cell r="N171">
            <v>14225</v>
          </cell>
          <cell r="O171">
            <v>374</v>
          </cell>
          <cell r="P171">
            <v>7194</v>
          </cell>
          <cell r="Q171">
            <v>1497</v>
          </cell>
          <cell r="R171">
            <v>4948</v>
          </cell>
          <cell r="S171">
            <v>156</v>
          </cell>
          <cell r="T171">
            <v>56</v>
          </cell>
          <cell r="U171">
            <v>135623</v>
          </cell>
          <cell r="V171">
            <v>22742</v>
          </cell>
          <cell r="W171">
            <v>0</v>
          </cell>
          <cell r="X171">
            <v>8</v>
          </cell>
          <cell r="Y171">
            <v>4988</v>
          </cell>
          <cell r="Z171">
            <v>30368</v>
          </cell>
          <cell r="AA171">
            <v>410</v>
          </cell>
          <cell r="AB171">
            <v>987</v>
          </cell>
          <cell r="AC171">
            <v>27471</v>
          </cell>
          <cell r="AD171">
            <v>10137</v>
          </cell>
          <cell r="AE171">
            <v>5387</v>
          </cell>
          <cell r="AF171">
            <v>3732</v>
          </cell>
          <cell r="AG171">
            <v>25046</v>
          </cell>
          <cell r="AH171">
            <v>4812</v>
          </cell>
          <cell r="AI171">
            <v>2561</v>
          </cell>
          <cell r="AJ171">
            <v>-3026</v>
          </cell>
        </row>
        <row r="172">
          <cell r="A172" t="str">
            <v>　乐至县</v>
          </cell>
          <cell r="B172">
            <v>15560</v>
          </cell>
          <cell r="C172">
            <v>4977</v>
          </cell>
          <cell r="D172">
            <v>521</v>
          </cell>
          <cell r="E172">
            <v>1471</v>
          </cell>
          <cell r="F172">
            <v>232</v>
          </cell>
          <cell r="G172">
            <v>578</v>
          </cell>
          <cell r="H172">
            <v>16</v>
          </cell>
          <cell r="I172">
            <v>555</v>
          </cell>
          <cell r="J172">
            <v>132</v>
          </cell>
          <cell r="K172">
            <v>553</v>
          </cell>
          <cell r="L172">
            <v>0</v>
          </cell>
          <cell r="M172">
            <v>919</v>
          </cell>
          <cell r="N172">
            <v>10583</v>
          </cell>
          <cell r="O172">
            <v>298</v>
          </cell>
          <cell r="P172">
            <v>4573</v>
          </cell>
          <cell r="Q172">
            <v>737</v>
          </cell>
          <cell r="R172">
            <v>4354</v>
          </cell>
          <cell r="S172">
            <v>605</v>
          </cell>
          <cell r="T172">
            <v>16</v>
          </cell>
          <cell r="U172">
            <v>81323</v>
          </cell>
          <cell r="V172">
            <v>12729</v>
          </cell>
          <cell r="W172">
            <v>0</v>
          </cell>
          <cell r="X172">
            <v>0</v>
          </cell>
          <cell r="Y172">
            <v>2628</v>
          </cell>
          <cell r="Z172">
            <v>18106</v>
          </cell>
          <cell r="AA172">
            <v>286</v>
          </cell>
          <cell r="AB172">
            <v>424</v>
          </cell>
          <cell r="AC172">
            <v>14526</v>
          </cell>
          <cell r="AD172">
            <v>4685</v>
          </cell>
          <cell r="AE172">
            <v>3537</v>
          </cell>
          <cell r="AF172">
            <v>4218</v>
          </cell>
          <cell r="AG172">
            <v>14703</v>
          </cell>
          <cell r="AH172">
            <v>802</v>
          </cell>
          <cell r="AI172">
            <v>3996</v>
          </cell>
          <cell r="AJ172">
            <v>683</v>
          </cell>
        </row>
        <row r="173">
          <cell r="A173" t="str">
            <v xml:space="preserve">    眉山市</v>
          </cell>
          <cell r="B173">
            <v>119289</v>
          </cell>
          <cell r="C173">
            <v>80630</v>
          </cell>
          <cell r="D173">
            <v>16299</v>
          </cell>
          <cell r="E173">
            <v>21797</v>
          </cell>
          <cell r="F173">
            <v>10531</v>
          </cell>
          <cell r="G173">
            <v>4457</v>
          </cell>
          <cell r="H173">
            <v>1212</v>
          </cell>
          <cell r="I173">
            <v>7732</v>
          </cell>
          <cell r="J173">
            <v>2886</v>
          </cell>
          <cell r="K173">
            <v>6134</v>
          </cell>
          <cell r="L173">
            <v>0</v>
          </cell>
          <cell r="M173">
            <v>9582</v>
          </cell>
          <cell r="N173">
            <v>38659</v>
          </cell>
          <cell r="O173">
            <v>6525</v>
          </cell>
          <cell r="P173">
            <v>17912</v>
          </cell>
          <cell r="Q173">
            <v>6915</v>
          </cell>
          <cell r="R173">
            <v>4704</v>
          </cell>
          <cell r="S173">
            <v>1729</v>
          </cell>
          <cell r="T173">
            <v>874</v>
          </cell>
          <cell r="U173">
            <v>450229</v>
          </cell>
          <cell r="V173">
            <v>83636</v>
          </cell>
          <cell r="W173">
            <v>0</v>
          </cell>
          <cell r="X173">
            <v>305</v>
          </cell>
          <cell r="Y173">
            <v>32410</v>
          </cell>
          <cell r="Z173">
            <v>82755</v>
          </cell>
          <cell r="AA173">
            <v>2112</v>
          </cell>
          <cell r="AB173">
            <v>5973</v>
          </cell>
          <cell r="AC173">
            <v>61285</v>
          </cell>
          <cell r="AD173">
            <v>29361</v>
          </cell>
          <cell r="AE173">
            <v>22051</v>
          </cell>
          <cell r="AF173">
            <v>24416</v>
          </cell>
          <cell r="AG173">
            <v>62611</v>
          </cell>
          <cell r="AH173">
            <v>7164</v>
          </cell>
          <cell r="AI173">
            <v>29975</v>
          </cell>
          <cell r="AJ173">
            <v>6175</v>
          </cell>
        </row>
        <row r="174">
          <cell r="A174" t="str">
            <v>眉山市本级</v>
          </cell>
          <cell r="B174">
            <v>39051</v>
          </cell>
          <cell r="C174">
            <v>22601</v>
          </cell>
          <cell r="D174">
            <v>6501</v>
          </cell>
          <cell r="E174">
            <v>5679</v>
          </cell>
          <cell r="F174">
            <v>3559</v>
          </cell>
          <cell r="G174">
            <v>885</v>
          </cell>
          <cell r="H174">
            <v>119</v>
          </cell>
          <cell r="I174">
            <v>2732</v>
          </cell>
          <cell r="J174">
            <v>246</v>
          </cell>
          <cell r="K174">
            <v>1178</v>
          </cell>
          <cell r="L174">
            <v>0</v>
          </cell>
          <cell r="M174">
            <v>1702</v>
          </cell>
          <cell r="N174">
            <v>16450</v>
          </cell>
          <cell r="O174">
            <v>2323</v>
          </cell>
          <cell r="P174">
            <v>9485</v>
          </cell>
          <cell r="Q174">
            <v>2596</v>
          </cell>
          <cell r="R174">
            <v>292</v>
          </cell>
          <cell r="S174">
            <v>1061</v>
          </cell>
          <cell r="T174">
            <v>693</v>
          </cell>
          <cell r="U174">
            <v>82930</v>
          </cell>
          <cell r="V174">
            <v>16252</v>
          </cell>
          <cell r="W174">
            <v>0</v>
          </cell>
          <cell r="X174">
            <v>275</v>
          </cell>
          <cell r="Y174">
            <v>12569</v>
          </cell>
          <cell r="Z174">
            <v>7798</v>
          </cell>
          <cell r="AA174">
            <v>641</v>
          </cell>
          <cell r="AB174">
            <v>3381</v>
          </cell>
          <cell r="AC174">
            <v>7818</v>
          </cell>
          <cell r="AD174">
            <v>1669</v>
          </cell>
          <cell r="AE174">
            <v>1793</v>
          </cell>
          <cell r="AF174">
            <v>11089</v>
          </cell>
          <cell r="AG174">
            <v>6434</v>
          </cell>
          <cell r="AH174">
            <v>1470</v>
          </cell>
          <cell r="AI174">
            <v>10302</v>
          </cell>
          <cell r="AJ174">
            <v>1439</v>
          </cell>
        </row>
        <row r="175">
          <cell r="A175" t="str">
            <v xml:space="preserve">      眉山市区县合计</v>
          </cell>
          <cell r="B175">
            <v>80238</v>
          </cell>
          <cell r="C175">
            <v>58029</v>
          </cell>
          <cell r="D175">
            <v>9798</v>
          </cell>
          <cell r="E175">
            <v>16118</v>
          </cell>
          <cell r="F175">
            <v>6972</v>
          </cell>
          <cell r="G175">
            <v>3572</v>
          </cell>
          <cell r="H175">
            <v>1093</v>
          </cell>
          <cell r="I175">
            <v>5000</v>
          </cell>
          <cell r="J175">
            <v>2640</v>
          </cell>
          <cell r="K175">
            <v>4956</v>
          </cell>
          <cell r="L175">
            <v>0</v>
          </cell>
          <cell r="M175">
            <v>7880</v>
          </cell>
          <cell r="N175">
            <v>22209</v>
          </cell>
          <cell r="O175">
            <v>4202</v>
          </cell>
          <cell r="P175">
            <v>8427</v>
          </cell>
          <cell r="Q175">
            <v>4319</v>
          </cell>
          <cell r="R175">
            <v>4412</v>
          </cell>
          <cell r="S175">
            <v>668</v>
          </cell>
          <cell r="T175">
            <v>181</v>
          </cell>
          <cell r="U175">
            <v>367299</v>
          </cell>
          <cell r="V175">
            <v>67384</v>
          </cell>
          <cell r="W175">
            <v>0</v>
          </cell>
          <cell r="X175">
            <v>30</v>
          </cell>
          <cell r="Y175">
            <v>19841</v>
          </cell>
          <cell r="Z175">
            <v>74957</v>
          </cell>
          <cell r="AA175">
            <v>1471</v>
          </cell>
          <cell r="AB175">
            <v>2592</v>
          </cell>
          <cell r="AC175">
            <v>53467</v>
          </cell>
          <cell r="AD175">
            <v>27692</v>
          </cell>
          <cell r="AE175">
            <v>20258</v>
          </cell>
          <cell r="AF175">
            <v>13327</v>
          </cell>
          <cell r="AG175">
            <v>56177</v>
          </cell>
          <cell r="AH175">
            <v>5694</v>
          </cell>
          <cell r="AI175">
            <v>19673</v>
          </cell>
          <cell r="AJ175">
            <v>4736</v>
          </cell>
        </row>
        <row r="176">
          <cell r="A176" t="str">
            <v>　东坡区</v>
          </cell>
          <cell r="B176">
            <v>23813</v>
          </cell>
          <cell r="C176">
            <v>18295</v>
          </cell>
          <cell r="D176">
            <v>1914</v>
          </cell>
          <cell r="E176">
            <v>5859</v>
          </cell>
          <cell r="F176">
            <v>2945</v>
          </cell>
          <cell r="G176">
            <v>1034</v>
          </cell>
          <cell r="H176">
            <v>68</v>
          </cell>
          <cell r="I176">
            <v>1286</v>
          </cell>
          <cell r="J176">
            <v>87</v>
          </cell>
          <cell r="K176">
            <v>2038</v>
          </cell>
          <cell r="L176">
            <v>0</v>
          </cell>
          <cell r="M176">
            <v>3064</v>
          </cell>
          <cell r="N176">
            <v>5518</v>
          </cell>
          <cell r="O176">
            <v>1273</v>
          </cell>
          <cell r="P176">
            <v>1634</v>
          </cell>
          <cell r="Q176">
            <v>1106</v>
          </cell>
          <cell r="R176">
            <v>1198</v>
          </cell>
          <cell r="S176">
            <v>307</v>
          </cell>
          <cell r="T176">
            <v>0</v>
          </cell>
          <cell r="U176">
            <v>85353</v>
          </cell>
          <cell r="V176">
            <v>13755</v>
          </cell>
          <cell r="W176">
            <v>0</v>
          </cell>
          <cell r="X176">
            <v>0</v>
          </cell>
          <cell r="Y176">
            <v>5310</v>
          </cell>
          <cell r="Z176">
            <v>17389</v>
          </cell>
          <cell r="AA176">
            <v>623</v>
          </cell>
          <cell r="AB176">
            <v>621</v>
          </cell>
          <cell r="AC176">
            <v>12031</v>
          </cell>
          <cell r="AD176">
            <v>7047</v>
          </cell>
          <cell r="AE176">
            <v>3862</v>
          </cell>
          <cell r="AF176">
            <v>562</v>
          </cell>
          <cell r="AG176">
            <v>16429</v>
          </cell>
          <cell r="AH176">
            <v>793</v>
          </cell>
          <cell r="AI176">
            <v>5114</v>
          </cell>
          <cell r="AJ176">
            <v>1817</v>
          </cell>
        </row>
        <row r="177">
          <cell r="A177" t="str">
            <v>　仁寿县</v>
          </cell>
          <cell r="B177">
            <v>17591</v>
          </cell>
          <cell r="C177">
            <v>10986</v>
          </cell>
          <cell r="D177">
            <v>1674</v>
          </cell>
          <cell r="E177">
            <v>3810</v>
          </cell>
          <cell r="F177">
            <v>1043</v>
          </cell>
          <cell r="G177">
            <v>1220</v>
          </cell>
          <cell r="H177">
            <v>494</v>
          </cell>
          <cell r="I177">
            <v>645</v>
          </cell>
          <cell r="J177">
            <v>11</v>
          </cell>
          <cell r="K177">
            <v>857</v>
          </cell>
          <cell r="L177">
            <v>0</v>
          </cell>
          <cell r="M177">
            <v>1232</v>
          </cell>
          <cell r="N177">
            <v>6605</v>
          </cell>
          <cell r="O177">
            <v>929</v>
          </cell>
          <cell r="P177">
            <v>3006</v>
          </cell>
          <cell r="Q177">
            <v>1587</v>
          </cell>
          <cell r="R177">
            <v>854</v>
          </cell>
          <cell r="S177">
            <v>154</v>
          </cell>
          <cell r="T177">
            <v>75</v>
          </cell>
          <cell r="U177">
            <v>141258</v>
          </cell>
          <cell r="V177">
            <v>22005</v>
          </cell>
          <cell r="W177">
            <v>0</v>
          </cell>
          <cell r="X177">
            <v>10</v>
          </cell>
          <cell r="Y177">
            <v>6488</v>
          </cell>
          <cell r="Z177">
            <v>32592</v>
          </cell>
          <cell r="AA177">
            <v>142</v>
          </cell>
          <cell r="AB177">
            <v>785</v>
          </cell>
          <cell r="AC177">
            <v>24407</v>
          </cell>
          <cell r="AD177">
            <v>11508</v>
          </cell>
          <cell r="AE177">
            <v>4603</v>
          </cell>
          <cell r="AF177">
            <v>7336</v>
          </cell>
          <cell r="AG177">
            <v>21660</v>
          </cell>
          <cell r="AH177">
            <v>2888</v>
          </cell>
          <cell r="AI177">
            <v>7949</v>
          </cell>
          <cell r="AJ177">
            <v>-1115</v>
          </cell>
        </row>
        <row r="178">
          <cell r="A178" t="str">
            <v>　彭山县</v>
          </cell>
          <cell r="B178">
            <v>14495</v>
          </cell>
          <cell r="C178">
            <v>11427</v>
          </cell>
          <cell r="D178">
            <v>2208</v>
          </cell>
          <cell r="E178">
            <v>3237</v>
          </cell>
          <cell r="F178">
            <v>1465</v>
          </cell>
          <cell r="G178">
            <v>487</v>
          </cell>
          <cell r="H178">
            <v>272</v>
          </cell>
          <cell r="I178">
            <v>789</v>
          </cell>
          <cell r="J178">
            <v>263</v>
          </cell>
          <cell r="K178">
            <v>1394</v>
          </cell>
          <cell r="L178">
            <v>0</v>
          </cell>
          <cell r="M178">
            <v>1312</v>
          </cell>
          <cell r="N178">
            <v>3068</v>
          </cell>
          <cell r="O178">
            <v>669</v>
          </cell>
          <cell r="P178">
            <v>1728</v>
          </cell>
          <cell r="Q178">
            <v>530</v>
          </cell>
          <cell r="R178">
            <v>81</v>
          </cell>
          <cell r="S178">
            <v>60</v>
          </cell>
          <cell r="T178">
            <v>0</v>
          </cell>
          <cell r="U178">
            <v>44010</v>
          </cell>
          <cell r="V178">
            <v>10886</v>
          </cell>
          <cell r="W178">
            <v>0</v>
          </cell>
          <cell r="X178">
            <v>10</v>
          </cell>
          <cell r="Y178">
            <v>2505</v>
          </cell>
          <cell r="Z178">
            <v>6794</v>
          </cell>
          <cell r="AA178">
            <v>155</v>
          </cell>
          <cell r="AB178">
            <v>381</v>
          </cell>
          <cell r="AC178">
            <v>6029</v>
          </cell>
          <cell r="AD178">
            <v>3516</v>
          </cell>
          <cell r="AE178">
            <v>2537</v>
          </cell>
          <cell r="AF178">
            <v>2244</v>
          </cell>
          <cell r="AG178">
            <v>5160</v>
          </cell>
          <cell r="AH178">
            <v>787</v>
          </cell>
          <cell r="AI178">
            <v>2056</v>
          </cell>
          <cell r="AJ178">
            <v>950</v>
          </cell>
        </row>
        <row r="179">
          <cell r="A179" t="str">
            <v>　洪雅县</v>
          </cell>
          <cell r="B179">
            <v>15068</v>
          </cell>
          <cell r="C179">
            <v>10184</v>
          </cell>
          <cell r="D179">
            <v>2289</v>
          </cell>
          <cell r="E179">
            <v>2113</v>
          </cell>
          <cell r="F179">
            <v>894</v>
          </cell>
          <cell r="G179">
            <v>469</v>
          </cell>
          <cell r="H179">
            <v>146</v>
          </cell>
          <cell r="I179">
            <v>1365</v>
          </cell>
          <cell r="J179">
            <v>1656</v>
          </cell>
          <cell r="K179">
            <v>338</v>
          </cell>
          <cell r="L179">
            <v>0</v>
          </cell>
          <cell r="M179">
            <v>914</v>
          </cell>
          <cell r="N179">
            <v>4884</v>
          </cell>
          <cell r="O179">
            <v>785</v>
          </cell>
          <cell r="P179">
            <v>1103</v>
          </cell>
          <cell r="Q179">
            <v>583</v>
          </cell>
          <cell r="R179">
            <v>2258</v>
          </cell>
          <cell r="S179">
            <v>59</v>
          </cell>
          <cell r="T179">
            <v>96</v>
          </cell>
          <cell r="U179">
            <v>46962</v>
          </cell>
          <cell r="V179">
            <v>9842</v>
          </cell>
          <cell r="W179">
            <v>0</v>
          </cell>
          <cell r="X179">
            <v>0</v>
          </cell>
          <cell r="Y179">
            <v>2353</v>
          </cell>
          <cell r="Z179">
            <v>7830</v>
          </cell>
          <cell r="AA179">
            <v>332</v>
          </cell>
          <cell r="AB179">
            <v>422</v>
          </cell>
          <cell r="AC179">
            <v>5213</v>
          </cell>
          <cell r="AD179">
            <v>2611</v>
          </cell>
          <cell r="AE179">
            <v>6576</v>
          </cell>
          <cell r="AF179">
            <v>1621</v>
          </cell>
          <cell r="AG179">
            <v>5640</v>
          </cell>
          <cell r="AH179">
            <v>938</v>
          </cell>
          <cell r="AI179">
            <v>2399</v>
          </cell>
          <cell r="AJ179">
            <v>1185</v>
          </cell>
        </row>
        <row r="180">
          <cell r="A180" t="str">
            <v>　丹棱县</v>
          </cell>
          <cell r="B180">
            <v>4102</v>
          </cell>
          <cell r="C180">
            <v>3146</v>
          </cell>
          <cell r="D180">
            <v>674</v>
          </cell>
          <cell r="E180">
            <v>531</v>
          </cell>
          <cell r="F180">
            <v>256</v>
          </cell>
          <cell r="G180">
            <v>159</v>
          </cell>
          <cell r="H180">
            <v>104</v>
          </cell>
          <cell r="I180">
            <v>396</v>
          </cell>
          <cell r="J180">
            <v>418</v>
          </cell>
          <cell r="K180">
            <v>105</v>
          </cell>
          <cell r="L180">
            <v>0</v>
          </cell>
          <cell r="M180">
            <v>503</v>
          </cell>
          <cell r="N180">
            <v>956</v>
          </cell>
          <cell r="O180">
            <v>267</v>
          </cell>
          <cell r="P180">
            <v>424</v>
          </cell>
          <cell r="Q180">
            <v>190</v>
          </cell>
          <cell r="R180">
            <v>20</v>
          </cell>
          <cell r="S180">
            <v>45</v>
          </cell>
          <cell r="T180">
            <v>10</v>
          </cell>
          <cell r="U180">
            <v>23808</v>
          </cell>
          <cell r="V180">
            <v>5404</v>
          </cell>
          <cell r="W180">
            <v>0</v>
          </cell>
          <cell r="X180">
            <v>10</v>
          </cell>
          <cell r="Y180">
            <v>1525</v>
          </cell>
          <cell r="Z180">
            <v>5099</v>
          </cell>
          <cell r="AA180">
            <v>91</v>
          </cell>
          <cell r="AB180">
            <v>155</v>
          </cell>
          <cell r="AC180">
            <v>1968</v>
          </cell>
          <cell r="AD180">
            <v>1643</v>
          </cell>
          <cell r="AE180">
            <v>1709</v>
          </cell>
          <cell r="AF180">
            <v>846</v>
          </cell>
          <cell r="AG180">
            <v>3694</v>
          </cell>
          <cell r="AH180">
            <v>117</v>
          </cell>
          <cell r="AI180">
            <v>1098</v>
          </cell>
          <cell r="AJ180">
            <v>449</v>
          </cell>
        </row>
        <row r="181">
          <cell r="A181" t="str">
            <v>　青神县</v>
          </cell>
          <cell r="B181">
            <v>5169</v>
          </cell>
          <cell r="C181">
            <v>3991</v>
          </cell>
          <cell r="D181">
            <v>1039</v>
          </cell>
          <cell r="E181">
            <v>568</v>
          </cell>
          <cell r="F181">
            <v>369</v>
          </cell>
          <cell r="G181">
            <v>203</v>
          </cell>
          <cell r="H181">
            <v>9</v>
          </cell>
          <cell r="I181">
            <v>519</v>
          </cell>
          <cell r="J181">
            <v>205</v>
          </cell>
          <cell r="K181">
            <v>224</v>
          </cell>
          <cell r="L181">
            <v>0</v>
          </cell>
          <cell r="M181">
            <v>855</v>
          </cell>
          <cell r="N181">
            <v>1178</v>
          </cell>
          <cell r="O181">
            <v>279</v>
          </cell>
          <cell r="P181">
            <v>532</v>
          </cell>
          <cell r="Q181">
            <v>323</v>
          </cell>
          <cell r="R181">
            <v>1</v>
          </cell>
          <cell r="S181">
            <v>43</v>
          </cell>
          <cell r="T181">
            <v>0</v>
          </cell>
          <cell r="U181">
            <v>25908</v>
          </cell>
          <cell r="V181">
            <v>5492</v>
          </cell>
          <cell r="W181">
            <v>0</v>
          </cell>
          <cell r="X181">
            <v>0</v>
          </cell>
          <cell r="Y181">
            <v>1660</v>
          </cell>
          <cell r="Z181">
            <v>5253</v>
          </cell>
          <cell r="AA181">
            <v>128</v>
          </cell>
          <cell r="AB181">
            <v>228</v>
          </cell>
          <cell r="AC181">
            <v>3819</v>
          </cell>
          <cell r="AD181">
            <v>1367</v>
          </cell>
          <cell r="AE181">
            <v>971</v>
          </cell>
          <cell r="AF181">
            <v>718</v>
          </cell>
          <cell r="AG181">
            <v>3594</v>
          </cell>
          <cell r="AH181">
            <v>171</v>
          </cell>
          <cell r="AI181">
            <v>1057</v>
          </cell>
          <cell r="AJ181">
            <v>1450</v>
          </cell>
        </row>
        <row r="182">
          <cell r="A182" t="str">
            <v xml:space="preserve">    巴中市</v>
          </cell>
          <cell r="B182">
            <v>36209</v>
          </cell>
          <cell r="C182">
            <v>24495</v>
          </cell>
          <cell r="D182">
            <v>2924</v>
          </cell>
          <cell r="E182">
            <v>11320</v>
          </cell>
          <cell r="F182">
            <v>1869</v>
          </cell>
          <cell r="G182">
            <v>2110</v>
          </cell>
          <cell r="H182">
            <v>576</v>
          </cell>
          <cell r="I182">
            <v>2007</v>
          </cell>
          <cell r="J182">
            <v>124</v>
          </cell>
          <cell r="K182">
            <v>1534</v>
          </cell>
          <cell r="L182">
            <v>0</v>
          </cell>
          <cell r="M182">
            <v>2031</v>
          </cell>
          <cell r="N182">
            <v>11714</v>
          </cell>
          <cell r="O182">
            <v>3144</v>
          </cell>
          <cell r="P182">
            <v>4723</v>
          </cell>
          <cell r="Q182">
            <v>2622</v>
          </cell>
          <cell r="R182">
            <v>260</v>
          </cell>
          <cell r="S182">
            <v>743</v>
          </cell>
          <cell r="T182">
            <v>222</v>
          </cell>
          <cell r="U182">
            <v>438179</v>
          </cell>
          <cell r="V182">
            <v>72018</v>
          </cell>
          <cell r="W182">
            <v>0</v>
          </cell>
          <cell r="X182">
            <v>440</v>
          </cell>
          <cell r="Y182">
            <v>20380</v>
          </cell>
          <cell r="Z182">
            <v>89678</v>
          </cell>
          <cell r="AA182">
            <v>1809</v>
          </cell>
          <cell r="AB182">
            <v>3938</v>
          </cell>
          <cell r="AC182">
            <v>85833</v>
          </cell>
          <cell r="AD182">
            <v>28378</v>
          </cell>
          <cell r="AE182">
            <v>19378</v>
          </cell>
          <cell r="AF182">
            <v>9601</v>
          </cell>
          <cell r="AG182">
            <v>55854</v>
          </cell>
          <cell r="AH182">
            <v>8372</v>
          </cell>
          <cell r="AI182">
            <v>12710</v>
          </cell>
          <cell r="AJ182">
            <v>29790</v>
          </cell>
        </row>
        <row r="183">
          <cell r="A183" t="str">
            <v>巴中市本级</v>
          </cell>
          <cell r="B183">
            <v>9815</v>
          </cell>
          <cell r="C183">
            <v>5698</v>
          </cell>
          <cell r="D183">
            <v>379</v>
          </cell>
          <cell r="E183">
            <v>2931</v>
          </cell>
          <cell r="F183">
            <v>263</v>
          </cell>
          <cell r="G183">
            <v>514</v>
          </cell>
          <cell r="H183">
            <v>1</v>
          </cell>
          <cell r="I183">
            <v>472</v>
          </cell>
          <cell r="J183">
            <v>0</v>
          </cell>
          <cell r="K183">
            <v>450</v>
          </cell>
          <cell r="L183">
            <v>0</v>
          </cell>
          <cell r="M183">
            <v>688</v>
          </cell>
          <cell r="N183">
            <v>4117</v>
          </cell>
          <cell r="O183">
            <v>1485</v>
          </cell>
          <cell r="P183">
            <v>1434</v>
          </cell>
          <cell r="Q183">
            <v>549</v>
          </cell>
          <cell r="R183">
            <v>55</v>
          </cell>
          <cell r="S183">
            <v>444</v>
          </cell>
          <cell r="T183">
            <v>150</v>
          </cell>
          <cell r="U183">
            <v>50439</v>
          </cell>
          <cell r="V183">
            <v>14254</v>
          </cell>
          <cell r="W183">
            <v>0</v>
          </cell>
          <cell r="X183">
            <v>153</v>
          </cell>
          <cell r="Y183">
            <v>5189</v>
          </cell>
          <cell r="Z183">
            <v>3977</v>
          </cell>
          <cell r="AA183">
            <v>318</v>
          </cell>
          <cell r="AB183">
            <v>1213</v>
          </cell>
          <cell r="AC183">
            <v>4848</v>
          </cell>
          <cell r="AD183">
            <v>2233</v>
          </cell>
          <cell r="AE183">
            <v>3399</v>
          </cell>
          <cell r="AF183">
            <v>2928</v>
          </cell>
          <cell r="AG183">
            <v>3800</v>
          </cell>
          <cell r="AH183">
            <v>1797</v>
          </cell>
          <cell r="AI183">
            <v>2065</v>
          </cell>
          <cell r="AJ183">
            <v>4265</v>
          </cell>
        </row>
        <row r="184">
          <cell r="A184" t="str">
            <v xml:space="preserve">      巴中市区县合计</v>
          </cell>
          <cell r="B184">
            <v>26394</v>
          </cell>
          <cell r="C184">
            <v>18797</v>
          </cell>
          <cell r="D184">
            <v>2545</v>
          </cell>
          <cell r="E184">
            <v>8389</v>
          </cell>
          <cell r="F184">
            <v>1606</v>
          </cell>
          <cell r="G184">
            <v>1596</v>
          </cell>
          <cell r="H184">
            <v>575</v>
          </cell>
          <cell r="I184">
            <v>1535</v>
          </cell>
          <cell r="J184">
            <v>124</v>
          </cell>
          <cell r="K184">
            <v>1084</v>
          </cell>
          <cell r="L184">
            <v>0</v>
          </cell>
          <cell r="M184">
            <v>1343</v>
          </cell>
          <cell r="N184">
            <v>7597</v>
          </cell>
          <cell r="O184">
            <v>1659</v>
          </cell>
          <cell r="P184">
            <v>3289</v>
          </cell>
          <cell r="Q184">
            <v>2073</v>
          </cell>
          <cell r="R184">
            <v>205</v>
          </cell>
          <cell r="S184">
            <v>299</v>
          </cell>
          <cell r="T184">
            <v>72</v>
          </cell>
          <cell r="U184">
            <v>387740</v>
          </cell>
          <cell r="V184">
            <v>57764</v>
          </cell>
          <cell r="W184">
            <v>0</v>
          </cell>
          <cell r="X184">
            <v>287</v>
          </cell>
          <cell r="Y184">
            <v>15191</v>
          </cell>
          <cell r="Z184">
            <v>85701</v>
          </cell>
          <cell r="AA184">
            <v>1491</v>
          </cell>
          <cell r="AB184">
            <v>2725</v>
          </cell>
          <cell r="AC184">
            <v>80985</v>
          </cell>
          <cell r="AD184">
            <v>26145</v>
          </cell>
          <cell r="AE184">
            <v>15979</v>
          </cell>
          <cell r="AF184">
            <v>6673</v>
          </cell>
          <cell r="AG184">
            <v>52054</v>
          </cell>
          <cell r="AH184">
            <v>6575</v>
          </cell>
          <cell r="AI184">
            <v>10645</v>
          </cell>
          <cell r="AJ184">
            <v>25525</v>
          </cell>
        </row>
        <row r="185">
          <cell r="A185" t="str">
            <v>　巴州区</v>
          </cell>
          <cell r="B185">
            <v>8113</v>
          </cell>
          <cell r="C185">
            <v>5868</v>
          </cell>
          <cell r="D185">
            <v>507</v>
          </cell>
          <cell r="E185">
            <v>3089</v>
          </cell>
          <cell r="F185">
            <v>258</v>
          </cell>
          <cell r="G185">
            <v>463</v>
          </cell>
          <cell r="H185">
            <v>51</v>
          </cell>
          <cell r="I185">
            <v>512</v>
          </cell>
          <cell r="J185">
            <v>34</v>
          </cell>
          <cell r="K185">
            <v>462</v>
          </cell>
          <cell r="L185">
            <v>0</v>
          </cell>
          <cell r="M185">
            <v>492</v>
          </cell>
          <cell r="N185">
            <v>2245</v>
          </cell>
          <cell r="O185">
            <v>426</v>
          </cell>
          <cell r="P185">
            <v>978</v>
          </cell>
          <cell r="Q185">
            <v>730</v>
          </cell>
          <cell r="R185">
            <v>49</v>
          </cell>
          <cell r="S185">
            <v>62</v>
          </cell>
          <cell r="T185">
            <v>0</v>
          </cell>
          <cell r="U185">
            <v>111836</v>
          </cell>
          <cell r="V185">
            <v>14542</v>
          </cell>
          <cell r="W185">
            <v>0</v>
          </cell>
          <cell r="X185">
            <v>6</v>
          </cell>
          <cell r="Y185">
            <v>4987</v>
          </cell>
          <cell r="Z185">
            <v>23969</v>
          </cell>
          <cell r="AA185">
            <v>316</v>
          </cell>
          <cell r="AB185">
            <v>585</v>
          </cell>
          <cell r="AC185">
            <v>26348</v>
          </cell>
          <cell r="AD185">
            <v>9402</v>
          </cell>
          <cell r="AE185">
            <v>2727</v>
          </cell>
          <cell r="AF185">
            <v>2130</v>
          </cell>
          <cell r="AG185">
            <v>14257</v>
          </cell>
          <cell r="AH185">
            <v>1851</v>
          </cell>
          <cell r="AI185">
            <v>2820</v>
          </cell>
          <cell r="AJ185">
            <v>7896</v>
          </cell>
        </row>
        <row r="186">
          <cell r="A186" t="str">
            <v>　南江县</v>
          </cell>
          <cell r="B186">
            <v>6703</v>
          </cell>
          <cell r="C186">
            <v>5182</v>
          </cell>
          <cell r="D186">
            <v>1030</v>
          </cell>
          <cell r="E186">
            <v>1461</v>
          </cell>
          <cell r="F186">
            <v>1136</v>
          </cell>
          <cell r="G186">
            <v>471</v>
          </cell>
          <cell r="H186">
            <v>393</v>
          </cell>
          <cell r="I186">
            <v>338</v>
          </cell>
          <cell r="J186">
            <v>8</v>
          </cell>
          <cell r="K186">
            <v>96</v>
          </cell>
          <cell r="L186">
            <v>0</v>
          </cell>
          <cell r="M186">
            <v>249</v>
          </cell>
          <cell r="N186">
            <v>1521</v>
          </cell>
          <cell r="O186">
            <v>637</v>
          </cell>
          <cell r="P186">
            <v>411</v>
          </cell>
          <cell r="Q186">
            <v>386</v>
          </cell>
          <cell r="R186">
            <v>0</v>
          </cell>
          <cell r="S186">
            <v>87</v>
          </cell>
          <cell r="T186">
            <v>0</v>
          </cell>
          <cell r="U186">
            <v>81370</v>
          </cell>
          <cell r="V186">
            <v>12189</v>
          </cell>
          <cell r="W186">
            <v>0</v>
          </cell>
          <cell r="X186">
            <v>2</v>
          </cell>
          <cell r="Y186">
            <v>3331</v>
          </cell>
          <cell r="Z186">
            <v>16883</v>
          </cell>
          <cell r="AA186">
            <v>563</v>
          </cell>
          <cell r="AB186">
            <v>470</v>
          </cell>
          <cell r="AC186">
            <v>17870</v>
          </cell>
          <cell r="AD186">
            <v>4918</v>
          </cell>
          <cell r="AE186">
            <v>4731</v>
          </cell>
          <cell r="AF186">
            <v>1653</v>
          </cell>
          <cell r="AG186">
            <v>9268</v>
          </cell>
          <cell r="AH186">
            <v>1490</v>
          </cell>
          <cell r="AI186">
            <v>3313</v>
          </cell>
          <cell r="AJ186">
            <v>4689</v>
          </cell>
        </row>
        <row r="187">
          <cell r="A187" t="str">
            <v>　通江县</v>
          </cell>
          <cell r="B187">
            <v>4671</v>
          </cell>
          <cell r="C187">
            <v>3428</v>
          </cell>
          <cell r="D187">
            <v>434</v>
          </cell>
          <cell r="E187">
            <v>1780</v>
          </cell>
          <cell r="F187">
            <v>80</v>
          </cell>
          <cell r="G187">
            <v>353</v>
          </cell>
          <cell r="H187">
            <v>98</v>
          </cell>
          <cell r="I187">
            <v>251</v>
          </cell>
          <cell r="J187">
            <v>1</v>
          </cell>
          <cell r="K187">
            <v>166</v>
          </cell>
          <cell r="L187">
            <v>0</v>
          </cell>
          <cell r="M187">
            <v>265</v>
          </cell>
          <cell r="N187">
            <v>1243</v>
          </cell>
          <cell r="O187">
            <v>211</v>
          </cell>
          <cell r="P187">
            <v>749</v>
          </cell>
          <cell r="Q187">
            <v>229</v>
          </cell>
          <cell r="R187">
            <v>0</v>
          </cell>
          <cell r="S187">
            <v>54</v>
          </cell>
          <cell r="T187">
            <v>0</v>
          </cell>
          <cell r="U187">
            <v>95338</v>
          </cell>
          <cell r="V187">
            <v>15850</v>
          </cell>
          <cell r="W187">
            <v>0</v>
          </cell>
          <cell r="X187">
            <v>115</v>
          </cell>
          <cell r="Y187">
            <v>3297</v>
          </cell>
          <cell r="Z187">
            <v>21548</v>
          </cell>
          <cell r="AA187">
            <v>311</v>
          </cell>
          <cell r="AB187">
            <v>1005</v>
          </cell>
          <cell r="AC187">
            <v>17011</v>
          </cell>
          <cell r="AD187">
            <v>4811</v>
          </cell>
          <cell r="AE187">
            <v>4167</v>
          </cell>
          <cell r="AF187">
            <v>1593</v>
          </cell>
          <cell r="AG187">
            <v>14698</v>
          </cell>
          <cell r="AH187">
            <v>1574</v>
          </cell>
          <cell r="AI187">
            <v>2331</v>
          </cell>
          <cell r="AJ187">
            <v>7027</v>
          </cell>
        </row>
        <row r="188">
          <cell r="A188" t="str">
            <v>　平昌县</v>
          </cell>
          <cell r="B188">
            <v>6907</v>
          </cell>
          <cell r="C188">
            <v>4319</v>
          </cell>
          <cell r="D188">
            <v>574</v>
          </cell>
          <cell r="E188">
            <v>2059</v>
          </cell>
          <cell r="F188">
            <v>132</v>
          </cell>
          <cell r="G188">
            <v>309</v>
          </cell>
          <cell r="H188">
            <v>33</v>
          </cell>
          <cell r="I188">
            <v>434</v>
          </cell>
          <cell r="J188">
            <v>81</v>
          </cell>
          <cell r="K188">
            <v>360</v>
          </cell>
          <cell r="L188">
            <v>0</v>
          </cell>
          <cell r="M188">
            <v>337</v>
          </cell>
          <cell r="N188">
            <v>2588</v>
          </cell>
          <cell r="O188">
            <v>385</v>
          </cell>
          <cell r="P188">
            <v>1151</v>
          </cell>
          <cell r="Q188">
            <v>728</v>
          </cell>
          <cell r="R188">
            <v>156</v>
          </cell>
          <cell r="S188">
            <v>96</v>
          </cell>
          <cell r="T188">
            <v>72</v>
          </cell>
          <cell r="U188">
            <v>99196</v>
          </cell>
          <cell r="V188">
            <v>15183</v>
          </cell>
          <cell r="W188">
            <v>0</v>
          </cell>
          <cell r="X188">
            <v>164</v>
          </cell>
          <cell r="Y188">
            <v>3576</v>
          </cell>
          <cell r="Z188">
            <v>23301</v>
          </cell>
          <cell r="AA188">
            <v>301</v>
          </cell>
          <cell r="AB188">
            <v>665</v>
          </cell>
          <cell r="AC188">
            <v>19756</v>
          </cell>
          <cell r="AD188">
            <v>7014</v>
          </cell>
          <cell r="AE188">
            <v>4354</v>
          </cell>
          <cell r="AF188">
            <v>1297</v>
          </cell>
          <cell r="AG188">
            <v>13831</v>
          </cell>
          <cell r="AH188">
            <v>1660</v>
          </cell>
          <cell r="AI188">
            <v>2181</v>
          </cell>
          <cell r="AJ188">
            <v>5913</v>
          </cell>
        </row>
        <row r="189">
          <cell r="A189" t="str">
            <v xml:space="preserve">    雅安市</v>
          </cell>
          <cell r="B189">
            <v>75488</v>
          </cell>
          <cell r="C189">
            <v>57216</v>
          </cell>
          <cell r="D189">
            <v>16231</v>
          </cell>
          <cell r="E189">
            <v>20165</v>
          </cell>
          <cell r="F189">
            <v>6433</v>
          </cell>
          <cell r="G189">
            <v>3769</v>
          </cell>
          <cell r="H189">
            <v>901</v>
          </cell>
          <cell r="I189">
            <v>4665</v>
          </cell>
          <cell r="J189">
            <v>248</v>
          </cell>
          <cell r="K189">
            <v>2079</v>
          </cell>
          <cell r="L189">
            <v>0</v>
          </cell>
          <cell r="M189">
            <v>2725</v>
          </cell>
          <cell r="N189">
            <v>18272</v>
          </cell>
          <cell r="O189">
            <v>6354</v>
          </cell>
          <cell r="P189">
            <v>5771</v>
          </cell>
          <cell r="Q189">
            <v>4948</v>
          </cell>
          <cell r="R189">
            <v>-67</v>
          </cell>
          <cell r="S189">
            <v>914</v>
          </cell>
          <cell r="T189">
            <v>352</v>
          </cell>
          <cell r="U189">
            <v>290558</v>
          </cell>
          <cell r="V189">
            <v>48876</v>
          </cell>
          <cell r="W189">
            <v>0</v>
          </cell>
          <cell r="X189">
            <v>787</v>
          </cell>
          <cell r="Y189">
            <v>20064</v>
          </cell>
          <cell r="Z189">
            <v>48949</v>
          </cell>
          <cell r="AA189">
            <v>3024</v>
          </cell>
          <cell r="AB189">
            <v>3035</v>
          </cell>
          <cell r="AC189">
            <v>59297</v>
          </cell>
          <cell r="AD189">
            <v>20921</v>
          </cell>
          <cell r="AE189">
            <v>28110</v>
          </cell>
          <cell r="AF189">
            <v>12316</v>
          </cell>
          <cell r="AG189">
            <v>28589</v>
          </cell>
          <cell r="AH189">
            <v>5789</v>
          </cell>
          <cell r="AI189">
            <v>4640</v>
          </cell>
          <cell r="AJ189">
            <v>6161</v>
          </cell>
        </row>
        <row r="190">
          <cell r="A190" t="str">
            <v>雅安市本级</v>
          </cell>
          <cell r="B190">
            <v>27386</v>
          </cell>
          <cell r="C190">
            <v>17824</v>
          </cell>
          <cell r="D190">
            <v>4135</v>
          </cell>
          <cell r="E190">
            <v>5841</v>
          </cell>
          <cell r="F190">
            <v>2925</v>
          </cell>
          <cell r="G190">
            <v>1087</v>
          </cell>
          <cell r="H190">
            <v>1</v>
          </cell>
          <cell r="I190">
            <v>1710</v>
          </cell>
          <cell r="J190">
            <v>26</v>
          </cell>
          <cell r="K190">
            <v>1078</v>
          </cell>
          <cell r="L190">
            <v>0</v>
          </cell>
          <cell r="M190">
            <v>1021</v>
          </cell>
          <cell r="N190">
            <v>9562</v>
          </cell>
          <cell r="O190">
            <v>2957</v>
          </cell>
          <cell r="P190">
            <v>3986</v>
          </cell>
          <cell r="Q190">
            <v>1594</v>
          </cell>
          <cell r="R190">
            <v>-2</v>
          </cell>
          <cell r="S190">
            <v>712</v>
          </cell>
          <cell r="T190">
            <v>315</v>
          </cell>
          <cell r="U190">
            <v>62207</v>
          </cell>
          <cell r="V190">
            <v>10233</v>
          </cell>
          <cell r="W190">
            <v>0</v>
          </cell>
          <cell r="X190">
            <v>210</v>
          </cell>
          <cell r="Y190">
            <v>9585</v>
          </cell>
          <cell r="Z190">
            <v>2817</v>
          </cell>
          <cell r="AA190">
            <v>1006</v>
          </cell>
          <cell r="AB190">
            <v>753</v>
          </cell>
          <cell r="AC190">
            <v>20641</v>
          </cell>
          <cell r="AD190">
            <v>3194</v>
          </cell>
          <cell r="AE190">
            <v>1357</v>
          </cell>
          <cell r="AF190">
            <v>3876</v>
          </cell>
          <cell r="AG190">
            <v>4231</v>
          </cell>
          <cell r="AH190">
            <v>1334</v>
          </cell>
          <cell r="AI190">
            <v>1502</v>
          </cell>
          <cell r="AJ190">
            <v>1468</v>
          </cell>
        </row>
        <row r="191">
          <cell r="A191" t="str">
            <v xml:space="preserve">      雅安市区县合计</v>
          </cell>
          <cell r="B191">
            <v>48102</v>
          </cell>
          <cell r="C191">
            <v>39392</v>
          </cell>
          <cell r="D191">
            <v>12096</v>
          </cell>
          <cell r="E191">
            <v>14324</v>
          </cell>
          <cell r="F191">
            <v>3508</v>
          </cell>
          <cell r="G191">
            <v>2682</v>
          </cell>
          <cell r="H191">
            <v>900</v>
          </cell>
          <cell r="I191">
            <v>2955</v>
          </cell>
          <cell r="J191">
            <v>222</v>
          </cell>
          <cell r="K191">
            <v>1001</v>
          </cell>
          <cell r="L191">
            <v>0</v>
          </cell>
          <cell r="M191">
            <v>1704</v>
          </cell>
          <cell r="N191">
            <v>8710</v>
          </cell>
          <cell r="O191">
            <v>3397</v>
          </cell>
          <cell r="P191">
            <v>1785</v>
          </cell>
          <cell r="Q191">
            <v>3354</v>
          </cell>
          <cell r="R191">
            <v>-65</v>
          </cell>
          <cell r="S191">
            <v>202</v>
          </cell>
          <cell r="T191">
            <v>37</v>
          </cell>
          <cell r="U191">
            <v>228351</v>
          </cell>
          <cell r="V191">
            <v>38643</v>
          </cell>
          <cell r="W191">
            <v>0</v>
          </cell>
          <cell r="X191">
            <v>577</v>
          </cell>
          <cell r="Y191">
            <v>10479</v>
          </cell>
          <cell r="Z191">
            <v>46132</v>
          </cell>
          <cell r="AA191">
            <v>2018</v>
          </cell>
          <cell r="AB191">
            <v>2282</v>
          </cell>
          <cell r="AC191">
            <v>38656</v>
          </cell>
          <cell r="AD191">
            <v>17727</v>
          </cell>
          <cell r="AE191">
            <v>26753</v>
          </cell>
          <cell r="AF191">
            <v>8440</v>
          </cell>
          <cell r="AG191">
            <v>24358</v>
          </cell>
          <cell r="AH191">
            <v>4455</v>
          </cell>
          <cell r="AI191">
            <v>3138</v>
          </cell>
          <cell r="AJ191">
            <v>4693</v>
          </cell>
        </row>
        <row r="192">
          <cell r="A192" t="str">
            <v>　雨城区</v>
          </cell>
          <cell r="B192">
            <v>5082</v>
          </cell>
          <cell r="C192">
            <v>4614</v>
          </cell>
          <cell r="D192">
            <v>612</v>
          </cell>
          <cell r="E192">
            <v>2635</v>
          </cell>
          <cell r="F192">
            <v>239</v>
          </cell>
          <cell r="G192">
            <v>263</v>
          </cell>
          <cell r="H192">
            <v>138</v>
          </cell>
          <cell r="I192">
            <v>213</v>
          </cell>
          <cell r="J192">
            <v>0</v>
          </cell>
          <cell r="K192">
            <v>133</v>
          </cell>
          <cell r="L192">
            <v>0</v>
          </cell>
          <cell r="M192">
            <v>381</v>
          </cell>
          <cell r="N192">
            <v>468</v>
          </cell>
          <cell r="O192">
            <v>221</v>
          </cell>
          <cell r="P192">
            <v>0</v>
          </cell>
          <cell r="Q192">
            <v>287</v>
          </cell>
          <cell r="R192">
            <v>-65</v>
          </cell>
          <cell r="S192">
            <v>25</v>
          </cell>
          <cell r="T192">
            <v>0</v>
          </cell>
          <cell r="U192">
            <v>38559</v>
          </cell>
          <cell r="V192">
            <v>4838</v>
          </cell>
          <cell r="W192">
            <v>0</v>
          </cell>
          <cell r="X192">
            <v>96</v>
          </cell>
          <cell r="Y192">
            <v>863</v>
          </cell>
          <cell r="Z192">
            <v>8398</v>
          </cell>
          <cell r="AA192">
            <v>286</v>
          </cell>
          <cell r="AB192">
            <v>382</v>
          </cell>
          <cell r="AC192">
            <v>9282</v>
          </cell>
          <cell r="AD192">
            <v>2806</v>
          </cell>
          <cell r="AE192">
            <v>5191</v>
          </cell>
          <cell r="AF192">
            <v>1194</v>
          </cell>
          <cell r="AG192">
            <v>3836</v>
          </cell>
          <cell r="AH192">
            <v>915</v>
          </cell>
          <cell r="AI192">
            <v>609</v>
          </cell>
          <cell r="AJ192">
            <v>-137</v>
          </cell>
        </row>
        <row r="193">
          <cell r="A193" t="str">
            <v>　名山县</v>
          </cell>
          <cell r="B193">
            <v>3350</v>
          </cell>
          <cell r="C193">
            <v>2649</v>
          </cell>
          <cell r="D193">
            <v>782</v>
          </cell>
          <cell r="E193">
            <v>718</v>
          </cell>
          <cell r="F193">
            <v>154</v>
          </cell>
          <cell r="G193">
            <v>149</v>
          </cell>
          <cell r="H193">
            <v>19</v>
          </cell>
          <cell r="I193">
            <v>357</v>
          </cell>
          <cell r="J193">
            <v>30</v>
          </cell>
          <cell r="K193">
            <v>200</v>
          </cell>
          <cell r="L193">
            <v>0</v>
          </cell>
          <cell r="M193">
            <v>240</v>
          </cell>
          <cell r="N193">
            <v>701</v>
          </cell>
          <cell r="O193">
            <v>195</v>
          </cell>
          <cell r="P193">
            <v>239</v>
          </cell>
          <cell r="Q193">
            <v>250</v>
          </cell>
          <cell r="R193">
            <v>0</v>
          </cell>
          <cell r="S193">
            <v>17</v>
          </cell>
          <cell r="T193">
            <v>0</v>
          </cell>
          <cell r="U193">
            <v>30018</v>
          </cell>
          <cell r="V193">
            <v>4720</v>
          </cell>
          <cell r="W193">
            <v>0</v>
          </cell>
          <cell r="X193">
            <v>54</v>
          </cell>
          <cell r="Y193">
            <v>1243</v>
          </cell>
          <cell r="Z193">
            <v>5990</v>
          </cell>
          <cell r="AA193">
            <v>327</v>
          </cell>
          <cell r="AB193">
            <v>190</v>
          </cell>
          <cell r="AC193">
            <v>5206</v>
          </cell>
          <cell r="AD193">
            <v>2054</v>
          </cell>
          <cell r="AE193">
            <v>2813</v>
          </cell>
          <cell r="AF193">
            <v>2151</v>
          </cell>
          <cell r="AG193">
            <v>4561</v>
          </cell>
          <cell r="AH193">
            <v>376</v>
          </cell>
          <cell r="AI193">
            <v>378</v>
          </cell>
          <cell r="AJ193">
            <v>-45</v>
          </cell>
        </row>
        <row r="194">
          <cell r="A194" t="str">
            <v>　荥经县</v>
          </cell>
          <cell r="B194">
            <v>6111</v>
          </cell>
          <cell r="C194">
            <v>4842</v>
          </cell>
          <cell r="D194">
            <v>1753</v>
          </cell>
          <cell r="E194">
            <v>859</v>
          </cell>
          <cell r="F194">
            <v>974</v>
          </cell>
          <cell r="G194">
            <v>283</v>
          </cell>
          <cell r="H194">
            <v>236</v>
          </cell>
          <cell r="I194">
            <v>458</v>
          </cell>
          <cell r="J194">
            <v>3</v>
          </cell>
          <cell r="K194">
            <v>131</v>
          </cell>
          <cell r="L194">
            <v>0</v>
          </cell>
          <cell r="M194">
            <v>145</v>
          </cell>
          <cell r="N194">
            <v>1269</v>
          </cell>
          <cell r="O194">
            <v>772</v>
          </cell>
          <cell r="P194">
            <v>79</v>
          </cell>
          <cell r="Q194">
            <v>366</v>
          </cell>
          <cell r="R194">
            <v>0</v>
          </cell>
          <cell r="S194">
            <v>29</v>
          </cell>
          <cell r="T194">
            <v>23</v>
          </cell>
          <cell r="U194">
            <v>25198</v>
          </cell>
          <cell r="V194">
            <v>3987</v>
          </cell>
          <cell r="W194">
            <v>0</v>
          </cell>
          <cell r="X194">
            <v>102</v>
          </cell>
          <cell r="Y194">
            <v>1310</v>
          </cell>
          <cell r="Z194">
            <v>5719</v>
          </cell>
          <cell r="AA194">
            <v>320</v>
          </cell>
          <cell r="AB194">
            <v>243</v>
          </cell>
          <cell r="AC194">
            <v>4474</v>
          </cell>
          <cell r="AD194">
            <v>2498</v>
          </cell>
          <cell r="AE194">
            <v>2586</v>
          </cell>
          <cell r="AF194">
            <v>459</v>
          </cell>
          <cell r="AG194">
            <v>2843</v>
          </cell>
          <cell r="AH194">
            <v>508</v>
          </cell>
          <cell r="AI194">
            <v>293</v>
          </cell>
          <cell r="AJ194">
            <v>-144</v>
          </cell>
        </row>
        <row r="195">
          <cell r="A195" t="str">
            <v>　汉源县</v>
          </cell>
          <cell r="B195">
            <v>5396</v>
          </cell>
          <cell r="C195">
            <v>4484</v>
          </cell>
          <cell r="D195">
            <v>1117</v>
          </cell>
          <cell r="E195">
            <v>1427</v>
          </cell>
          <cell r="F195">
            <v>679</v>
          </cell>
          <cell r="G195">
            <v>510</v>
          </cell>
          <cell r="H195">
            <v>241</v>
          </cell>
          <cell r="I195">
            <v>361</v>
          </cell>
          <cell r="J195">
            <v>0</v>
          </cell>
          <cell r="K195">
            <v>11</v>
          </cell>
          <cell r="L195">
            <v>0</v>
          </cell>
          <cell r="M195">
            <v>138</v>
          </cell>
          <cell r="N195">
            <v>912</v>
          </cell>
          <cell r="O195">
            <v>364</v>
          </cell>
          <cell r="P195">
            <v>142</v>
          </cell>
          <cell r="Q195">
            <v>347</v>
          </cell>
          <cell r="R195">
            <v>0</v>
          </cell>
          <cell r="S195">
            <v>45</v>
          </cell>
          <cell r="T195">
            <v>14</v>
          </cell>
          <cell r="U195">
            <v>38164</v>
          </cell>
          <cell r="V195">
            <v>7614</v>
          </cell>
          <cell r="W195">
            <v>0</v>
          </cell>
          <cell r="X195">
            <v>90</v>
          </cell>
          <cell r="Y195">
            <v>1905</v>
          </cell>
          <cell r="Z195">
            <v>9670</v>
          </cell>
          <cell r="AA195">
            <v>151</v>
          </cell>
          <cell r="AB195">
            <v>283</v>
          </cell>
          <cell r="AC195">
            <v>5202</v>
          </cell>
          <cell r="AD195">
            <v>3661</v>
          </cell>
          <cell r="AE195">
            <v>2971</v>
          </cell>
          <cell r="AF195">
            <v>391</v>
          </cell>
          <cell r="AG195">
            <v>3730</v>
          </cell>
          <cell r="AH195">
            <v>867</v>
          </cell>
          <cell r="AI195">
            <v>356</v>
          </cell>
          <cell r="AJ195">
            <v>1273</v>
          </cell>
        </row>
        <row r="196">
          <cell r="A196" t="str">
            <v>　石棉县</v>
          </cell>
          <cell r="B196">
            <v>17632</v>
          </cell>
          <cell r="C196">
            <v>15008</v>
          </cell>
          <cell r="D196">
            <v>5630</v>
          </cell>
          <cell r="E196">
            <v>6365</v>
          </cell>
          <cell r="F196">
            <v>556</v>
          </cell>
          <cell r="G196">
            <v>811</v>
          </cell>
          <cell r="H196">
            <v>36</v>
          </cell>
          <cell r="I196">
            <v>900</v>
          </cell>
          <cell r="J196">
            <v>2</v>
          </cell>
          <cell r="K196">
            <v>194</v>
          </cell>
          <cell r="L196">
            <v>0</v>
          </cell>
          <cell r="M196">
            <v>514</v>
          </cell>
          <cell r="N196">
            <v>2624</v>
          </cell>
          <cell r="O196">
            <v>1072</v>
          </cell>
          <cell r="P196">
            <v>579</v>
          </cell>
          <cell r="Q196">
            <v>916</v>
          </cell>
          <cell r="R196">
            <v>0</v>
          </cell>
          <cell r="S196">
            <v>57</v>
          </cell>
          <cell r="T196">
            <v>0</v>
          </cell>
          <cell r="U196">
            <v>34587</v>
          </cell>
          <cell r="V196">
            <v>6853</v>
          </cell>
          <cell r="W196">
            <v>0</v>
          </cell>
          <cell r="X196">
            <v>88</v>
          </cell>
          <cell r="Y196">
            <v>2038</v>
          </cell>
          <cell r="Z196">
            <v>5068</v>
          </cell>
          <cell r="AA196">
            <v>285</v>
          </cell>
          <cell r="AB196">
            <v>392</v>
          </cell>
          <cell r="AC196">
            <v>5108</v>
          </cell>
          <cell r="AD196">
            <v>2080</v>
          </cell>
          <cell r="AE196">
            <v>3699</v>
          </cell>
          <cell r="AF196">
            <v>2770</v>
          </cell>
          <cell r="AG196">
            <v>3559</v>
          </cell>
          <cell r="AH196">
            <v>571</v>
          </cell>
          <cell r="AI196">
            <v>560</v>
          </cell>
          <cell r="AJ196">
            <v>1516</v>
          </cell>
        </row>
        <row r="197">
          <cell r="A197" t="str">
            <v>　天全县</v>
          </cell>
          <cell r="B197">
            <v>5771</v>
          </cell>
          <cell r="C197">
            <v>4124</v>
          </cell>
          <cell r="D197">
            <v>1239</v>
          </cell>
          <cell r="E197">
            <v>1135</v>
          </cell>
          <cell r="F197">
            <v>334</v>
          </cell>
          <cell r="G197">
            <v>239</v>
          </cell>
          <cell r="H197">
            <v>165</v>
          </cell>
          <cell r="I197">
            <v>436</v>
          </cell>
          <cell r="J197">
            <v>148</v>
          </cell>
          <cell r="K197">
            <v>222</v>
          </cell>
          <cell r="L197">
            <v>0</v>
          </cell>
          <cell r="M197">
            <v>206</v>
          </cell>
          <cell r="N197">
            <v>1647</v>
          </cell>
          <cell r="O197">
            <v>462</v>
          </cell>
          <cell r="P197">
            <v>473</v>
          </cell>
          <cell r="Q197">
            <v>705</v>
          </cell>
          <cell r="R197">
            <v>0</v>
          </cell>
          <cell r="S197">
            <v>7</v>
          </cell>
          <cell r="T197">
            <v>0</v>
          </cell>
          <cell r="U197">
            <v>26770</v>
          </cell>
          <cell r="V197">
            <v>4364</v>
          </cell>
          <cell r="W197">
            <v>0</v>
          </cell>
          <cell r="X197">
            <v>0</v>
          </cell>
          <cell r="Y197">
            <v>1289</v>
          </cell>
          <cell r="Z197">
            <v>4561</v>
          </cell>
          <cell r="AA197">
            <v>207</v>
          </cell>
          <cell r="AB197">
            <v>314</v>
          </cell>
          <cell r="AC197">
            <v>3996</v>
          </cell>
          <cell r="AD197">
            <v>1737</v>
          </cell>
          <cell r="AE197">
            <v>5061</v>
          </cell>
          <cell r="AF197">
            <v>418</v>
          </cell>
          <cell r="AG197">
            <v>2554</v>
          </cell>
          <cell r="AH197">
            <v>549</v>
          </cell>
          <cell r="AI197">
            <v>364</v>
          </cell>
          <cell r="AJ197">
            <v>1356</v>
          </cell>
        </row>
        <row r="198">
          <cell r="A198" t="str">
            <v>　芦山县</v>
          </cell>
          <cell r="B198">
            <v>2198</v>
          </cell>
          <cell r="C198">
            <v>1554</v>
          </cell>
          <cell r="D198">
            <v>482</v>
          </cell>
          <cell r="E198">
            <v>391</v>
          </cell>
          <cell r="F198">
            <v>225</v>
          </cell>
          <cell r="G198">
            <v>217</v>
          </cell>
          <cell r="H198">
            <v>13</v>
          </cell>
          <cell r="I198">
            <v>88</v>
          </cell>
          <cell r="J198">
            <v>30</v>
          </cell>
          <cell r="K198">
            <v>64</v>
          </cell>
          <cell r="L198">
            <v>0</v>
          </cell>
          <cell r="M198">
            <v>44</v>
          </cell>
          <cell r="N198">
            <v>644</v>
          </cell>
          <cell r="O198">
            <v>166</v>
          </cell>
          <cell r="P198">
            <v>125</v>
          </cell>
          <cell r="Q198">
            <v>343</v>
          </cell>
          <cell r="R198">
            <v>0</v>
          </cell>
          <cell r="S198">
            <v>10</v>
          </cell>
          <cell r="T198">
            <v>0</v>
          </cell>
          <cell r="U198">
            <v>21427</v>
          </cell>
          <cell r="V198">
            <v>3376</v>
          </cell>
          <cell r="W198">
            <v>0</v>
          </cell>
          <cell r="X198">
            <v>74</v>
          </cell>
          <cell r="Y198">
            <v>1029</v>
          </cell>
          <cell r="Z198">
            <v>4246</v>
          </cell>
          <cell r="AA198">
            <v>300</v>
          </cell>
          <cell r="AB198">
            <v>281</v>
          </cell>
          <cell r="AC198">
            <v>3286</v>
          </cell>
          <cell r="AD198">
            <v>1651</v>
          </cell>
          <cell r="AE198">
            <v>2805</v>
          </cell>
          <cell r="AF198">
            <v>812</v>
          </cell>
          <cell r="AG198">
            <v>2263</v>
          </cell>
          <cell r="AH198">
            <v>309</v>
          </cell>
          <cell r="AI198">
            <v>344</v>
          </cell>
          <cell r="AJ198">
            <v>651</v>
          </cell>
        </row>
        <row r="199">
          <cell r="A199" t="str">
            <v>　宝兴县</v>
          </cell>
          <cell r="B199">
            <v>2562</v>
          </cell>
          <cell r="C199">
            <v>2117</v>
          </cell>
          <cell r="D199">
            <v>481</v>
          </cell>
          <cell r="E199">
            <v>794</v>
          </cell>
          <cell r="F199">
            <v>347</v>
          </cell>
          <cell r="G199">
            <v>210</v>
          </cell>
          <cell r="H199">
            <v>52</v>
          </cell>
          <cell r="I199">
            <v>142</v>
          </cell>
          <cell r="J199">
            <v>9</v>
          </cell>
          <cell r="K199">
            <v>46</v>
          </cell>
          <cell r="L199">
            <v>0</v>
          </cell>
          <cell r="M199">
            <v>36</v>
          </cell>
          <cell r="N199">
            <v>445</v>
          </cell>
          <cell r="O199">
            <v>145</v>
          </cell>
          <cell r="P199">
            <v>148</v>
          </cell>
          <cell r="Q199">
            <v>140</v>
          </cell>
          <cell r="R199">
            <v>0</v>
          </cell>
          <cell r="S199">
            <v>12</v>
          </cell>
          <cell r="T199">
            <v>0</v>
          </cell>
          <cell r="U199">
            <v>13628</v>
          </cell>
          <cell r="V199">
            <v>2891</v>
          </cell>
          <cell r="W199">
            <v>0</v>
          </cell>
          <cell r="X199">
            <v>73</v>
          </cell>
          <cell r="Y199">
            <v>802</v>
          </cell>
          <cell r="Z199">
            <v>2480</v>
          </cell>
          <cell r="AA199">
            <v>142</v>
          </cell>
          <cell r="AB199">
            <v>197</v>
          </cell>
          <cell r="AC199">
            <v>2102</v>
          </cell>
          <cell r="AD199">
            <v>1240</v>
          </cell>
          <cell r="AE199">
            <v>1627</v>
          </cell>
          <cell r="AF199">
            <v>245</v>
          </cell>
          <cell r="AG199">
            <v>1012</v>
          </cell>
          <cell r="AH199">
            <v>360</v>
          </cell>
          <cell r="AI199">
            <v>234</v>
          </cell>
          <cell r="AJ199">
            <v>223</v>
          </cell>
        </row>
        <row r="200">
          <cell r="A200" t="str">
            <v xml:space="preserve">    阿坝州</v>
          </cell>
          <cell r="B200">
            <v>87761</v>
          </cell>
          <cell r="C200">
            <v>63197</v>
          </cell>
          <cell r="D200">
            <v>16664</v>
          </cell>
          <cell r="E200">
            <v>28208</v>
          </cell>
          <cell r="F200">
            <v>7296</v>
          </cell>
          <cell r="G200">
            <v>3192</v>
          </cell>
          <cell r="H200">
            <v>538</v>
          </cell>
          <cell r="I200">
            <v>2954</v>
          </cell>
          <cell r="J200">
            <v>300</v>
          </cell>
          <cell r="K200">
            <v>1070</v>
          </cell>
          <cell r="L200">
            <v>0</v>
          </cell>
          <cell r="M200">
            <v>2975</v>
          </cell>
          <cell r="N200">
            <v>24564</v>
          </cell>
          <cell r="O200">
            <v>4405</v>
          </cell>
          <cell r="P200">
            <v>2838</v>
          </cell>
          <cell r="Q200">
            <v>3265</v>
          </cell>
          <cell r="R200">
            <v>6793</v>
          </cell>
          <cell r="S200">
            <v>6757</v>
          </cell>
          <cell r="T200">
            <v>506</v>
          </cell>
          <cell r="U200">
            <v>447732</v>
          </cell>
          <cell r="V200">
            <v>102195</v>
          </cell>
          <cell r="W200">
            <v>0</v>
          </cell>
          <cell r="X200">
            <v>1851</v>
          </cell>
          <cell r="Y200">
            <v>34655</v>
          </cell>
          <cell r="Z200">
            <v>88092</v>
          </cell>
          <cell r="AA200">
            <v>3625</v>
          </cell>
          <cell r="AB200">
            <v>9523</v>
          </cell>
          <cell r="AC200">
            <v>30949</v>
          </cell>
          <cell r="AD200">
            <v>35663</v>
          </cell>
          <cell r="AE200">
            <v>33863</v>
          </cell>
          <cell r="AF200">
            <v>15533</v>
          </cell>
          <cell r="AG200">
            <v>48915</v>
          </cell>
          <cell r="AH200">
            <v>10155</v>
          </cell>
          <cell r="AI200">
            <v>14686</v>
          </cell>
          <cell r="AJ200">
            <v>18027</v>
          </cell>
        </row>
        <row r="201">
          <cell r="A201" t="str">
            <v>阿坝州本级</v>
          </cell>
          <cell r="B201">
            <v>37082</v>
          </cell>
          <cell r="C201">
            <v>29170</v>
          </cell>
          <cell r="D201">
            <v>8332</v>
          </cell>
          <cell r="E201">
            <v>14104</v>
          </cell>
          <cell r="F201">
            <v>3649</v>
          </cell>
          <cell r="G201">
            <v>1595</v>
          </cell>
          <cell r="H201">
            <v>0</v>
          </cell>
          <cell r="I201">
            <v>1477</v>
          </cell>
          <cell r="J201">
            <v>0</v>
          </cell>
          <cell r="K201">
            <v>0</v>
          </cell>
          <cell r="L201">
            <v>0</v>
          </cell>
          <cell r="M201">
            <v>13</v>
          </cell>
          <cell r="N201">
            <v>7912</v>
          </cell>
          <cell r="O201">
            <v>1566</v>
          </cell>
          <cell r="P201">
            <v>1218</v>
          </cell>
          <cell r="Q201">
            <v>989</v>
          </cell>
          <cell r="R201">
            <v>3124</v>
          </cell>
          <cell r="S201">
            <v>978</v>
          </cell>
          <cell r="T201">
            <v>37</v>
          </cell>
          <cell r="U201">
            <v>81231</v>
          </cell>
          <cell r="V201">
            <v>21382</v>
          </cell>
          <cell r="W201">
            <v>0</v>
          </cell>
          <cell r="X201">
            <v>359</v>
          </cell>
          <cell r="Y201">
            <v>9563</v>
          </cell>
          <cell r="Z201">
            <v>9534</v>
          </cell>
          <cell r="AA201">
            <v>2198</v>
          </cell>
          <cell r="AB201">
            <v>4338</v>
          </cell>
          <cell r="AC201">
            <v>7634</v>
          </cell>
          <cell r="AD201">
            <v>5602</v>
          </cell>
          <cell r="AE201">
            <v>3654</v>
          </cell>
          <cell r="AF201">
            <v>421</v>
          </cell>
          <cell r="AG201">
            <v>5244</v>
          </cell>
          <cell r="AH201">
            <v>2577</v>
          </cell>
          <cell r="AI201">
            <v>4769</v>
          </cell>
          <cell r="AJ201">
            <v>3956</v>
          </cell>
        </row>
        <row r="202">
          <cell r="A202" t="str">
            <v xml:space="preserve">      阿坝州区县合计</v>
          </cell>
          <cell r="B202">
            <v>50679</v>
          </cell>
          <cell r="C202">
            <v>34027</v>
          </cell>
          <cell r="D202">
            <v>8332</v>
          </cell>
          <cell r="E202">
            <v>14104</v>
          </cell>
          <cell r="F202">
            <v>3647</v>
          </cell>
          <cell r="G202">
            <v>1597</v>
          </cell>
          <cell r="H202">
            <v>538</v>
          </cell>
          <cell r="I202">
            <v>1477</v>
          </cell>
          <cell r="J202">
            <v>300</v>
          </cell>
          <cell r="K202">
            <v>1070</v>
          </cell>
          <cell r="L202">
            <v>0</v>
          </cell>
          <cell r="M202">
            <v>2962</v>
          </cell>
          <cell r="N202">
            <v>16652</v>
          </cell>
          <cell r="O202">
            <v>2839</v>
          </cell>
          <cell r="P202">
            <v>1620</v>
          </cell>
          <cell r="Q202">
            <v>2276</v>
          </cell>
          <cell r="R202">
            <v>3669</v>
          </cell>
          <cell r="S202">
            <v>5779</v>
          </cell>
          <cell r="T202">
            <v>469</v>
          </cell>
          <cell r="U202">
            <v>366501</v>
          </cell>
          <cell r="V202">
            <v>80813</v>
          </cell>
          <cell r="W202">
            <v>0</v>
          </cell>
          <cell r="X202">
            <v>1492</v>
          </cell>
          <cell r="Y202">
            <v>25092</v>
          </cell>
          <cell r="Z202">
            <v>78558</v>
          </cell>
          <cell r="AA202">
            <v>1427</v>
          </cell>
          <cell r="AB202">
            <v>5185</v>
          </cell>
          <cell r="AC202">
            <v>23315</v>
          </cell>
          <cell r="AD202">
            <v>30061</v>
          </cell>
          <cell r="AE202">
            <v>30209</v>
          </cell>
          <cell r="AF202">
            <v>15112</v>
          </cell>
          <cell r="AG202">
            <v>43671</v>
          </cell>
          <cell r="AH202">
            <v>7578</v>
          </cell>
          <cell r="AI202">
            <v>9917</v>
          </cell>
          <cell r="AJ202">
            <v>14071</v>
          </cell>
        </row>
        <row r="203">
          <cell r="A203" t="str">
            <v>　汶川县</v>
          </cell>
          <cell r="B203">
            <v>12302</v>
          </cell>
          <cell r="C203">
            <v>10187</v>
          </cell>
          <cell r="D203">
            <v>5081</v>
          </cell>
          <cell r="E203">
            <v>1462</v>
          </cell>
          <cell r="F203">
            <v>1602</v>
          </cell>
          <cell r="G203">
            <v>352</v>
          </cell>
          <cell r="H203">
            <v>127</v>
          </cell>
          <cell r="I203">
            <v>762</v>
          </cell>
          <cell r="J203">
            <v>229</v>
          </cell>
          <cell r="K203">
            <v>146</v>
          </cell>
          <cell r="L203">
            <v>0</v>
          </cell>
          <cell r="M203">
            <v>426</v>
          </cell>
          <cell r="N203">
            <v>2115</v>
          </cell>
          <cell r="O203">
            <v>1179</v>
          </cell>
          <cell r="P203">
            <v>250</v>
          </cell>
          <cell r="Q203">
            <v>652</v>
          </cell>
          <cell r="R203">
            <v>0</v>
          </cell>
          <cell r="S203">
            <v>34</v>
          </cell>
          <cell r="T203">
            <v>0</v>
          </cell>
          <cell r="U203">
            <v>33278</v>
          </cell>
          <cell r="V203">
            <v>6795</v>
          </cell>
          <cell r="W203">
            <v>0</v>
          </cell>
          <cell r="X203">
            <v>74</v>
          </cell>
          <cell r="Y203">
            <v>2427</v>
          </cell>
          <cell r="Z203">
            <v>9952</v>
          </cell>
          <cell r="AA203">
            <v>121</v>
          </cell>
          <cell r="AB203">
            <v>476</v>
          </cell>
          <cell r="AC203">
            <v>2164</v>
          </cell>
          <cell r="AD203">
            <v>3010</v>
          </cell>
          <cell r="AE203">
            <v>2086</v>
          </cell>
          <cell r="AF203">
            <v>1648</v>
          </cell>
          <cell r="AG203">
            <v>2980</v>
          </cell>
          <cell r="AH203">
            <v>155</v>
          </cell>
          <cell r="AI203">
            <v>437</v>
          </cell>
          <cell r="AJ203">
            <v>953</v>
          </cell>
        </row>
        <row r="204">
          <cell r="A204" t="str">
            <v>　理　县</v>
          </cell>
          <cell r="B204">
            <v>2701</v>
          </cell>
          <cell r="C204">
            <v>2196</v>
          </cell>
          <cell r="D204">
            <v>729</v>
          </cell>
          <cell r="E204">
            <v>1054</v>
          </cell>
          <cell r="F204">
            <v>105</v>
          </cell>
          <cell r="G204">
            <v>76</v>
          </cell>
          <cell r="H204">
            <v>18</v>
          </cell>
          <cell r="I204">
            <v>81</v>
          </cell>
          <cell r="J204">
            <v>40</v>
          </cell>
          <cell r="K204">
            <v>14</v>
          </cell>
          <cell r="L204">
            <v>0</v>
          </cell>
          <cell r="M204">
            <v>79</v>
          </cell>
          <cell r="N204">
            <v>505</v>
          </cell>
          <cell r="O204">
            <v>222</v>
          </cell>
          <cell r="P204">
            <v>73</v>
          </cell>
          <cell r="Q204">
            <v>123</v>
          </cell>
          <cell r="R204">
            <v>0</v>
          </cell>
          <cell r="S204">
            <v>34</v>
          </cell>
          <cell r="T204">
            <v>53</v>
          </cell>
          <cell r="U204">
            <v>18941</v>
          </cell>
          <cell r="V204">
            <v>4806</v>
          </cell>
          <cell r="W204">
            <v>0</v>
          </cell>
          <cell r="X204">
            <v>78</v>
          </cell>
          <cell r="Y204">
            <v>1456</v>
          </cell>
          <cell r="Z204">
            <v>3638</v>
          </cell>
          <cell r="AA204">
            <v>95</v>
          </cell>
          <cell r="AB204">
            <v>377</v>
          </cell>
          <cell r="AC204">
            <v>1478</v>
          </cell>
          <cell r="AD204">
            <v>1747</v>
          </cell>
          <cell r="AE204">
            <v>876</v>
          </cell>
          <cell r="AF204">
            <v>519</v>
          </cell>
          <cell r="AG204">
            <v>2086</v>
          </cell>
          <cell r="AH204">
            <v>134</v>
          </cell>
          <cell r="AI204">
            <v>299</v>
          </cell>
          <cell r="AJ204">
            <v>1352</v>
          </cell>
        </row>
        <row r="205">
          <cell r="A205" t="str">
            <v>　茂　县</v>
          </cell>
          <cell r="B205">
            <v>4099</v>
          </cell>
          <cell r="C205">
            <v>3278</v>
          </cell>
          <cell r="D205">
            <v>1314</v>
          </cell>
          <cell r="E205">
            <v>1140</v>
          </cell>
          <cell r="F205">
            <v>96</v>
          </cell>
          <cell r="G205">
            <v>128</v>
          </cell>
          <cell r="H205">
            <v>80</v>
          </cell>
          <cell r="I205">
            <v>152</v>
          </cell>
          <cell r="J205">
            <v>18</v>
          </cell>
          <cell r="K205">
            <v>121</v>
          </cell>
          <cell r="L205">
            <v>0</v>
          </cell>
          <cell r="M205">
            <v>229</v>
          </cell>
          <cell r="N205">
            <v>821</v>
          </cell>
          <cell r="O205">
            <v>379</v>
          </cell>
          <cell r="P205">
            <v>77</v>
          </cell>
          <cell r="Q205">
            <v>309</v>
          </cell>
          <cell r="R205">
            <v>0</v>
          </cell>
          <cell r="S205">
            <v>12</v>
          </cell>
          <cell r="T205">
            <v>44</v>
          </cell>
          <cell r="U205">
            <v>31960</v>
          </cell>
          <cell r="V205">
            <v>5597</v>
          </cell>
          <cell r="W205">
            <v>0</v>
          </cell>
          <cell r="X205">
            <v>95</v>
          </cell>
          <cell r="Y205">
            <v>2647</v>
          </cell>
          <cell r="Z205">
            <v>7364</v>
          </cell>
          <cell r="AA205">
            <v>187</v>
          </cell>
          <cell r="AB205">
            <v>384</v>
          </cell>
          <cell r="AC205">
            <v>1814</v>
          </cell>
          <cell r="AD205">
            <v>2408</v>
          </cell>
          <cell r="AE205">
            <v>4543</v>
          </cell>
          <cell r="AF205">
            <v>763</v>
          </cell>
          <cell r="AG205">
            <v>3280</v>
          </cell>
          <cell r="AH205">
            <v>888</v>
          </cell>
          <cell r="AI205">
            <v>445</v>
          </cell>
          <cell r="AJ205">
            <v>1545</v>
          </cell>
        </row>
        <row r="206">
          <cell r="A206" t="str">
            <v>　松潘县</v>
          </cell>
          <cell r="B206">
            <v>5100</v>
          </cell>
          <cell r="C206">
            <v>2373</v>
          </cell>
          <cell r="D206">
            <v>155</v>
          </cell>
          <cell r="E206">
            <v>1421</v>
          </cell>
          <cell r="F206">
            <v>356</v>
          </cell>
          <cell r="G206">
            <v>98</v>
          </cell>
          <cell r="H206">
            <v>35</v>
          </cell>
          <cell r="I206">
            <v>41</v>
          </cell>
          <cell r="J206">
            <v>1</v>
          </cell>
          <cell r="K206">
            <v>97</v>
          </cell>
          <cell r="L206">
            <v>0</v>
          </cell>
          <cell r="M206">
            <v>169</v>
          </cell>
          <cell r="N206">
            <v>2727</v>
          </cell>
          <cell r="O206">
            <v>133</v>
          </cell>
          <cell r="P206">
            <v>152</v>
          </cell>
          <cell r="Q206">
            <v>220</v>
          </cell>
          <cell r="R206">
            <v>2159</v>
          </cell>
          <cell r="S206">
            <v>51</v>
          </cell>
          <cell r="T206">
            <v>12</v>
          </cell>
          <cell r="U206">
            <v>29568</v>
          </cell>
          <cell r="V206">
            <v>6173</v>
          </cell>
          <cell r="W206">
            <v>0</v>
          </cell>
          <cell r="X206">
            <v>170</v>
          </cell>
          <cell r="Y206">
            <v>2241</v>
          </cell>
          <cell r="Z206">
            <v>5472</v>
          </cell>
          <cell r="AA206">
            <v>126</v>
          </cell>
          <cell r="AB206">
            <v>384</v>
          </cell>
          <cell r="AC206">
            <v>1374</v>
          </cell>
          <cell r="AD206">
            <v>2970</v>
          </cell>
          <cell r="AE206">
            <v>2067</v>
          </cell>
          <cell r="AF206">
            <v>2955</v>
          </cell>
          <cell r="AG206">
            <v>3673</v>
          </cell>
          <cell r="AH206">
            <v>708</v>
          </cell>
          <cell r="AI206">
            <v>407</v>
          </cell>
          <cell r="AJ206">
            <v>848</v>
          </cell>
        </row>
        <row r="207">
          <cell r="A207" t="str">
            <v>　九寨沟</v>
          </cell>
          <cell r="B207">
            <v>15898</v>
          </cell>
          <cell r="C207">
            <v>8540</v>
          </cell>
          <cell r="D207">
            <v>259</v>
          </cell>
          <cell r="E207">
            <v>4431</v>
          </cell>
          <cell r="F207">
            <v>1344</v>
          </cell>
          <cell r="G207">
            <v>370</v>
          </cell>
          <cell r="H207">
            <v>158</v>
          </cell>
          <cell r="I207">
            <v>210</v>
          </cell>
          <cell r="J207">
            <v>0</v>
          </cell>
          <cell r="K207">
            <v>444</v>
          </cell>
          <cell r="L207">
            <v>0</v>
          </cell>
          <cell r="M207">
            <v>1324</v>
          </cell>
          <cell r="N207">
            <v>7358</v>
          </cell>
          <cell r="O207">
            <v>404</v>
          </cell>
          <cell r="P207">
            <v>158</v>
          </cell>
          <cell r="Q207">
            <v>166</v>
          </cell>
          <cell r="R207">
            <v>1257</v>
          </cell>
          <cell r="S207">
            <v>5149</v>
          </cell>
          <cell r="T207">
            <v>224</v>
          </cell>
          <cell r="U207">
            <v>35796</v>
          </cell>
          <cell r="V207">
            <v>11982</v>
          </cell>
          <cell r="W207">
            <v>0</v>
          </cell>
          <cell r="X207">
            <v>181</v>
          </cell>
          <cell r="Y207">
            <v>2352</v>
          </cell>
          <cell r="Z207">
            <v>5633</v>
          </cell>
          <cell r="AA207">
            <v>151</v>
          </cell>
          <cell r="AB207">
            <v>462</v>
          </cell>
          <cell r="AC207">
            <v>1921</v>
          </cell>
          <cell r="AD207">
            <v>2256</v>
          </cell>
          <cell r="AE207">
            <v>2502</v>
          </cell>
          <cell r="AF207">
            <v>1892</v>
          </cell>
          <cell r="AG207">
            <v>3505</v>
          </cell>
          <cell r="AH207">
            <v>1090</v>
          </cell>
          <cell r="AI207">
            <v>862</v>
          </cell>
          <cell r="AJ207">
            <v>1007</v>
          </cell>
        </row>
        <row r="208">
          <cell r="A208" t="str">
            <v>　金川县</v>
          </cell>
          <cell r="B208">
            <v>727</v>
          </cell>
          <cell r="C208">
            <v>534</v>
          </cell>
          <cell r="D208">
            <v>40</v>
          </cell>
          <cell r="E208">
            <v>337</v>
          </cell>
          <cell r="F208">
            <v>0</v>
          </cell>
          <cell r="G208">
            <v>56</v>
          </cell>
          <cell r="H208">
            <v>29</v>
          </cell>
          <cell r="I208">
            <v>19</v>
          </cell>
          <cell r="J208">
            <v>1</v>
          </cell>
          <cell r="K208">
            <v>31</v>
          </cell>
          <cell r="L208">
            <v>0</v>
          </cell>
          <cell r="M208">
            <v>21</v>
          </cell>
          <cell r="N208">
            <v>193</v>
          </cell>
          <cell r="O208">
            <v>36</v>
          </cell>
          <cell r="P208">
            <v>36</v>
          </cell>
          <cell r="Q208">
            <v>49</v>
          </cell>
          <cell r="R208">
            <v>0</v>
          </cell>
          <cell r="S208">
            <v>56</v>
          </cell>
          <cell r="T208">
            <v>16</v>
          </cell>
          <cell r="U208">
            <v>25836</v>
          </cell>
          <cell r="V208">
            <v>5526</v>
          </cell>
          <cell r="W208">
            <v>0</v>
          </cell>
          <cell r="X208">
            <v>107</v>
          </cell>
          <cell r="Y208">
            <v>1814</v>
          </cell>
          <cell r="Z208">
            <v>6348</v>
          </cell>
          <cell r="AA208">
            <v>91</v>
          </cell>
          <cell r="AB208">
            <v>569</v>
          </cell>
          <cell r="AC208">
            <v>1343</v>
          </cell>
          <cell r="AD208">
            <v>2699</v>
          </cell>
          <cell r="AE208">
            <v>1460</v>
          </cell>
          <cell r="AF208">
            <v>462</v>
          </cell>
          <cell r="AG208">
            <v>2978</v>
          </cell>
          <cell r="AH208">
            <v>189</v>
          </cell>
          <cell r="AI208">
            <v>252</v>
          </cell>
          <cell r="AJ208">
            <v>1998</v>
          </cell>
        </row>
        <row r="209">
          <cell r="A209" t="str">
            <v>　小金县</v>
          </cell>
          <cell r="B209">
            <v>1388</v>
          </cell>
          <cell r="C209">
            <v>661</v>
          </cell>
          <cell r="D209">
            <v>81</v>
          </cell>
          <cell r="E209">
            <v>411</v>
          </cell>
          <cell r="F209">
            <v>13</v>
          </cell>
          <cell r="G209">
            <v>42</v>
          </cell>
          <cell r="H209">
            <v>18</v>
          </cell>
          <cell r="I209">
            <v>21</v>
          </cell>
          <cell r="J209">
            <v>0</v>
          </cell>
          <cell r="K209">
            <v>1</v>
          </cell>
          <cell r="L209">
            <v>0</v>
          </cell>
          <cell r="M209">
            <v>74</v>
          </cell>
          <cell r="N209">
            <v>727</v>
          </cell>
          <cell r="O209">
            <v>41</v>
          </cell>
          <cell r="P209">
            <v>410</v>
          </cell>
          <cell r="Q209">
            <v>100</v>
          </cell>
          <cell r="R209">
            <v>0</v>
          </cell>
          <cell r="S209">
            <v>176</v>
          </cell>
          <cell r="T209">
            <v>0</v>
          </cell>
          <cell r="U209">
            <v>24449</v>
          </cell>
          <cell r="V209">
            <v>5269</v>
          </cell>
          <cell r="W209">
            <v>0</v>
          </cell>
          <cell r="X209">
            <v>65</v>
          </cell>
          <cell r="Y209">
            <v>1762</v>
          </cell>
          <cell r="Z209">
            <v>5851</v>
          </cell>
          <cell r="AA209">
            <v>97</v>
          </cell>
          <cell r="AB209">
            <v>314</v>
          </cell>
          <cell r="AC209">
            <v>2567</v>
          </cell>
          <cell r="AD209">
            <v>2166</v>
          </cell>
          <cell r="AE209">
            <v>1164</v>
          </cell>
          <cell r="AF209">
            <v>347</v>
          </cell>
          <cell r="AG209">
            <v>3389</v>
          </cell>
          <cell r="AH209">
            <v>191</v>
          </cell>
          <cell r="AI209">
            <v>706</v>
          </cell>
          <cell r="AJ209">
            <v>561</v>
          </cell>
        </row>
        <row r="210">
          <cell r="A210" t="str">
            <v>　黑水县</v>
          </cell>
          <cell r="B210">
            <v>2604</v>
          </cell>
          <cell r="C210">
            <v>1839</v>
          </cell>
          <cell r="D210">
            <v>244</v>
          </cell>
          <cell r="E210">
            <v>1401</v>
          </cell>
          <cell r="F210">
            <v>9</v>
          </cell>
          <cell r="G210">
            <v>70</v>
          </cell>
          <cell r="H210">
            <v>36</v>
          </cell>
          <cell r="I210">
            <v>34</v>
          </cell>
          <cell r="J210">
            <v>0</v>
          </cell>
          <cell r="K210">
            <v>6</v>
          </cell>
          <cell r="L210">
            <v>0</v>
          </cell>
          <cell r="M210">
            <v>39</v>
          </cell>
          <cell r="N210">
            <v>765</v>
          </cell>
          <cell r="O210">
            <v>149</v>
          </cell>
          <cell r="P210">
            <v>87</v>
          </cell>
          <cell r="Q210">
            <v>148</v>
          </cell>
          <cell r="R210">
            <v>212</v>
          </cell>
          <cell r="S210">
            <v>109</v>
          </cell>
          <cell r="T210">
            <v>60</v>
          </cell>
          <cell r="U210">
            <v>24478</v>
          </cell>
          <cell r="V210">
            <v>6054</v>
          </cell>
          <cell r="W210">
            <v>0</v>
          </cell>
          <cell r="X210">
            <v>150</v>
          </cell>
          <cell r="Y210">
            <v>1628</v>
          </cell>
          <cell r="Z210">
            <v>4130</v>
          </cell>
          <cell r="AA210">
            <v>91</v>
          </cell>
          <cell r="AB210">
            <v>314</v>
          </cell>
          <cell r="AC210">
            <v>1414</v>
          </cell>
          <cell r="AD210">
            <v>1808</v>
          </cell>
          <cell r="AE210">
            <v>2543</v>
          </cell>
          <cell r="AF210">
            <v>1503</v>
          </cell>
          <cell r="AG210">
            <v>3547</v>
          </cell>
          <cell r="AH210">
            <v>467</v>
          </cell>
          <cell r="AI210">
            <v>392</v>
          </cell>
          <cell r="AJ210">
            <v>437</v>
          </cell>
        </row>
        <row r="211">
          <cell r="A211" t="str">
            <v>　马尔康</v>
          </cell>
          <cell r="B211">
            <v>2907</v>
          </cell>
          <cell r="C211">
            <v>2555</v>
          </cell>
          <cell r="D211">
            <v>187</v>
          </cell>
          <cell r="E211">
            <v>1445</v>
          </cell>
          <cell r="F211">
            <v>47</v>
          </cell>
          <cell r="G211">
            <v>210</v>
          </cell>
          <cell r="H211">
            <v>12</v>
          </cell>
          <cell r="I211">
            <v>83</v>
          </cell>
          <cell r="J211">
            <v>11</v>
          </cell>
          <cell r="K211">
            <v>150</v>
          </cell>
          <cell r="L211">
            <v>0</v>
          </cell>
          <cell r="M211">
            <v>410</v>
          </cell>
          <cell r="N211">
            <v>352</v>
          </cell>
          <cell r="O211">
            <v>164</v>
          </cell>
          <cell r="P211">
            <v>113</v>
          </cell>
          <cell r="Q211">
            <v>47</v>
          </cell>
          <cell r="R211">
            <v>0</v>
          </cell>
          <cell r="S211">
            <v>27</v>
          </cell>
          <cell r="T211">
            <v>1</v>
          </cell>
          <cell r="U211">
            <v>24604</v>
          </cell>
          <cell r="V211">
            <v>5393</v>
          </cell>
          <cell r="W211">
            <v>0</v>
          </cell>
          <cell r="X211">
            <v>158</v>
          </cell>
          <cell r="Y211">
            <v>1799</v>
          </cell>
          <cell r="Z211">
            <v>4135</v>
          </cell>
          <cell r="AA211">
            <v>68</v>
          </cell>
          <cell r="AB211">
            <v>350</v>
          </cell>
          <cell r="AC211">
            <v>1916</v>
          </cell>
          <cell r="AD211">
            <v>1675</v>
          </cell>
          <cell r="AE211">
            <v>1478</v>
          </cell>
          <cell r="AF211">
            <v>1458</v>
          </cell>
          <cell r="AG211">
            <v>2429</v>
          </cell>
          <cell r="AH211">
            <v>1833</v>
          </cell>
          <cell r="AI211">
            <v>767</v>
          </cell>
          <cell r="AJ211">
            <v>1145</v>
          </cell>
        </row>
        <row r="212">
          <cell r="A212" t="str">
            <v>　壤塘县</v>
          </cell>
          <cell r="B212">
            <v>477</v>
          </cell>
          <cell r="C212">
            <v>303</v>
          </cell>
          <cell r="D212">
            <v>22</v>
          </cell>
          <cell r="E212">
            <v>196</v>
          </cell>
          <cell r="F212">
            <v>29</v>
          </cell>
          <cell r="G212">
            <v>24</v>
          </cell>
          <cell r="H212">
            <v>0</v>
          </cell>
          <cell r="I212">
            <v>8</v>
          </cell>
          <cell r="J212">
            <v>0</v>
          </cell>
          <cell r="K212">
            <v>9</v>
          </cell>
          <cell r="L212">
            <v>0</v>
          </cell>
          <cell r="M212">
            <v>15</v>
          </cell>
          <cell r="N212">
            <v>174</v>
          </cell>
          <cell r="O212">
            <v>22</v>
          </cell>
          <cell r="P212">
            <v>70</v>
          </cell>
          <cell r="Q212">
            <v>11</v>
          </cell>
          <cell r="R212">
            <v>2</v>
          </cell>
          <cell r="S212">
            <v>39</v>
          </cell>
          <cell r="T212">
            <v>30</v>
          </cell>
          <cell r="U212">
            <v>27030</v>
          </cell>
          <cell r="V212">
            <v>5280</v>
          </cell>
          <cell r="W212">
            <v>0</v>
          </cell>
          <cell r="X212">
            <v>94</v>
          </cell>
          <cell r="Y212">
            <v>1418</v>
          </cell>
          <cell r="Z212">
            <v>5189</v>
          </cell>
          <cell r="AA212">
            <v>82</v>
          </cell>
          <cell r="AB212">
            <v>395</v>
          </cell>
          <cell r="AC212">
            <v>2555</v>
          </cell>
          <cell r="AD212">
            <v>2388</v>
          </cell>
          <cell r="AE212">
            <v>2257</v>
          </cell>
          <cell r="AF212">
            <v>146</v>
          </cell>
          <cell r="AG212">
            <v>3478</v>
          </cell>
          <cell r="AH212">
            <v>806</v>
          </cell>
          <cell r="AI212">
            <v>1035</v>
          </cell>
          <cell r="AJ212">
            <v>1907</v>
          </cell>
        </row>
        <row r="213">
          <cell r="A213" t="str">
            <v>　阿坝县</v>
          </cell>
          <cell r="B213">
            <v>732</v>
          </cell>
          <cell r="C213">
            <v>447</v>
          </cell>
          <cell r="D213">
            <v>50</v>
          </cell>
          <cell r="E213">
            <v>240</v>
          </cell>
          <cell r="F213">
            <v>17</v>
          </cell>
          <cell r="G213">
            <v>61</v>
          </cell>
          <cell r="H213">
            <v>1</v>
          </cell>
          <cell r="I213">
            <v>20</v>
          </cell>
          <cell r="J213">
            <v>0</v>
          </cell>
          <cell r="K213">
            <v>5</v>
          </cell>
          <cell r="L213">
            <v>0</v>
          </cell>
          <cell r="M213">
            <v>53</v>
          </cell>
          <cell r="N213">
            <v>285</v>
          </cell>
          <cell r="O213">
            <v>27</v>
          </cell>
          <cell r="P213">
            <v>74</v>
          </cell>
          <cell r="Q213">
            <v>139</v>
          </cell>
          <cell r="R213">
            <v>0</v>
          </cell>
          <cell r="S213">
            <v>25</v>
          </cell>
          <cell r="T213">
            <v>20</v>
          </cell>
          <cell r="U213">
            <v>29269</v>
          </cell>
          <cell r="V213">
            <v>5912</v>
          </cell>
          <cell r="W213">
            <v>0</v>
          </cell>
          <cell r="X213">
            <v>144</v>
          </cell>
          <cell r="Y213">
            <v>2131</v>
          </cell>
          <cell r="Z213">
            <v>7057</v>
          </cell>
          <cell r="AA213">
            <v>147</v>
          </cell>
          <cell r="AB213">
            <v>270</v>
          </cell>
          <cell r="AC213">
            <v>1714</v>
          </cell>
          <cell r="AD213">
            <v>2564</v>
          </cell>
          <cell r="AE213">
            <v>3429</v>
          </cell>
          <cell r="AF213">
            <v>746</v>
          </cell>
          <cell r="AG213">
            <v>3582</v>
          </cell>
          <cell r="AH213">
            <v>380</v>
          </cell>
          <cell r="AI213">
            <v>755</v>
          </cell>
          <cell r="AJ213">
            <v>438</v>
          </cell>
        </row>
        <row r="214">
          <cell r="A214" t="str">
            <v>　若尔盖</v>
          </cell>
          <cell r="B214">
            <v>793</v>
          </cell>
          <cell r="C214">
            <v>486</v>
          </cell>
          <cell r="D214">
            <v>50</v>
          </cell>
          <cell r="E214">
            <v>279</v>
          </cell>
          <cell r="F214">
            <v>19</v>
          </cell>
          <cell r="G214">
            <v>52</v>
          </cell>
          <cell r="H214">
            <v>21</v>
          </cell>
          <cell r="I214">
            <v>16</v>
          </cell>
          <cell r="J214">
            <v>0</v>
          </cell>
          <cell r="K214">
            <v>0</v>
          </cell>
          <cell r="L214">
            <v>0</v>
          </cell>
          <cell r="M214">
            <v>49</v>
          </cell>
          <cell r="N214">
            <v>307</v>
          </cell>
          <cell r="O214">
            <v>29</v>
          </cell>
          <cell r="P214">
            <v>60</v>
          </cell>
          <cell r="Q214">
            <v>159</v>
          </cell>
          <cell r="R214">
            <v>38</v>
          </cell>
          <cell r="S214">
            <v>21</v>
          </cell>
          <cell r="T214">
            <v>0</v>
          </cell>
          <cell r="U214">
            <v>34254</v>
          </cell>
          <cell r="V214">
            <v>6357</v>
          </cell>
          <cell r="W214">
            <v>0</v>
          </cell>
          <cell r="X214">
            <v>115</v>
          </cell>
          <cell r="Y214">
            <v>1890</v>
          </cell>
          <cell r="Z214">
            <v>7862</v>
          </cell>
          <cell r="AA214">
            <v>72</v>
          </cell>
          <cell r="AB214">
            <v>567</v>
          </cell>
          <cell r="AC214">
            <v>1752</v>
          </cell>
          <cell r="AD214">
            <v>2510</v>
          </cell>
          <cell r="AE214">
            <v>3273</v>
          </cell>
          <cell r="AF214">
            <v>1979</v>
          </cell>
          <cell r="AG214">
            <v>5327</v>
          </cell>
          <cell r="AH214">
            <v>615</v>
          </cell>
          <cell r="AI214">
            <v>1226</v>
          </cell>
          <cell r="AJ214">
            <v>709</v>
          </cell>
        </row>
        <row r="215">
          <cell r="A215" t="str">
            <v>　红原县</v>
          </cell>
          <cell r="B215">
            <v>515</v>
          </cell>
          <cell r="C215">
            <v>305</v>
          </cell>
          <cell r="D215">
            <v>36</v>
          </cell>
          <cell r="E215">
            <v>151</v>
          </cell>
          <cell r="F215">
            <v>2</v>
          </cell>
          <cell r="G215">
            <v>31</v>
          </cell>
          <cell r="H215">
            <v>1</v>
          </cell>
          <cell r="I215">
            <v>17</v>
          </cell>
          <cell r="J215">
            <v>0</v>
          </cell>
          <cell r="K215">
            <v>5</v>
          </cell>
          <cell r="L215">
            <v>0</v>
          </cell>
          <cell r="M215">
            <v>62</v>
          </cell>
          <cell r="N215">
            <v>210</v>
          </cell>
          <cell r="O215">
            <v>25</v>
          </cell>
          <cell r="P215">
            <v>60</v>
          </cell>
          <cell r="Q215">
            <v>71</v>
          </cell>
          <cell r="R215">
            <v>1</v>
          </cell>
          <cell r="S215">
            <v>44</v>
          </cell>
          <cell r="T215">
            <v>9</v>
          </cell>
          <cell r="U215">
            <v>26346</v>
          </cell>
          <cell r="V215">
            <v>5627</v>
          </cell>
          <cell r="W215">
            <v>0</v>
          </cell>
          <cell r="X215">
            <v>61</v>
          </cell>
          <cell r="Y215">
            <v>1463</v>
          </cell>
          <cell r="Z215">
            <v>5866</v>
          </cell>
          <cell r="AA215">
            <v>99</v>
          </cell>
          <cell r="AB215">
            <v>317</v>
          </cell>
          <cell r="AC215">
            <v>1292</v>
          </cell>
          <cell r="AD215">
            <v>1855</v>
          </cell>
          <cell r="AE215">
            <v>2531</v>
          </cell>
          <cell r="AF215">
            <v>424</v>
          </cell>
          <cell r="AG215">
            <v>3384</v>
          </cell>
          <cell r="AH215">
            <v>122</v>
          </cell>
          <cell r="AI215">
            <v>2334</v>
          </cell>
          <cell r="AJ215">
            <v>971</v>
          </cell>
        </row>
        <row r="216">
          <cell r="A216" t="str">
            <v>　卧龙特区</v>
          </cell>
          <cell r="B216">
            <v>436</v>
          </cell>
          <cell r="C216">
            <v>323</v>
          </cell>
          <cell r="D216">
            <v>84</v>
          </cell>
          <cell r="E216">
            <v>136</v>
          </cell>
          <cell r="F216">
            <v>8</v>
          </cell>
          <cell r="G216">
            <v>27</v>
          </cell>
          <cell r="H216">
            <v>2</v>
          </cell>
          <cell r="I216">
            <v>13</v>
          </cell>
          <cell r="J216">
            <v>0</v>
          </cell>
          <cell r="K216">
            <v>41</v>
          </cell>
          <cell r="L216">
            <v>0</v>
          </cell>
          <cell r="M216">
            <v>12</v>
          </cell>
          <cell r="N216">
            <v>113</v>
          </cell>
          <cell r="O216">
            <v>29</v>
          </cell>
          <cell r="P216">
            <v>0</v>
          </cell>
          <cell r="Q216">
            <v>82</v>
          </cell>
          <cell r="R216">
            <v>0</v>
          </cell>
          <cell r="S216">
            <v>2</v>
          </cell>
          <cell r="T216">
            <v>0</v>
          </cell>
          <cell r="U216">
            <v>692</v>
          </cell>
          <cell r="V216">
            <v>42</v>
          </cell>
          <cell r="W216">
            <v>0</v>
          </cell>
          <cell r="X216">
            <v>0</v>
          </cell>
          <cell r="Y216">
            <v>64</v>
          </cell>
          <cell r="Z216">
            <v>61</v>
          </cell>
          <cell r="AA216">
            <v>0</v>
          </cell>
          <cell r="AB216">
            <v>6</v>
          </cell>
          <cell r="AC216">
            <v>11</v>
          </cell>
          <cell r="AD216">
            <v>5</v>
          </cell>
          <cell r="AE216">
            <v>0</v>
          </cell>
          <cell r="AF216">
            <v>270</v>
          </cell>
          <cell r="AG216">
            <v>33</v>
          </cell>
          <cell r="AH216">
            <v>0</v>
          </cell>
          <cell r="AI216">
            <v>0</v>
          </cell>
          <cell r="AJ216">
            <v>200</v>
          </cell>
        </row>
        <row r="217">
          <cell r="A217" t="str">
            <v xml:space="preserve">    甘孜州</v>
          </cell>
          <cell r="B217">
            <v>66509</v>
          </cell>
          <cell r="C217">
            <v>44118</v>
          </cell>
          <cell r="D217">
            <v>9306</v>
          </cell>
          <cell r="E217">
            <v>21259</v>
          </cell>
          <cell r="F217">
            <v>5617</v>
          </cell>
          <cell r="G217">
            <v>3716</v>
          </cell>
          <cell r="H217">
            <v>648</v>
          </cell>
          <cell r="I217">
            <v>1225</v>
          </cell>
          <cell r="J217">
            <v>80</v>
          </cell>
          <cell r="K217">
            <v>792</v>
          </cell>
          <cell r="L217">
            <v>0</v>
          </cell>
          <cell r="M217">
            <v>1475</v>
          </cell>
          <cell r="N217">
            <v>22391</v>
          </cell>
          <cell r="O217">
            <v>7506</v>
          </cell>
          <cell r="P217">
            <v>2153</v>
          </cell>
          <cell r="Q217">
            <v>2076</v>
          </cell>
          <cell r="R217">
            <v>4694</v>
          </cell>
          <cell r="S217">
            <v>4002</v>
          </cell>
          <cell r="T217">
            <v>1960</v>
          </cell>
          <cell r="U217">
            <v>513409</v>
          </cell>
          <cell r="V217">
            <v>102529</v>
          </cell>
          <cell r="W217">
            <v>0</v>
          </cell>
          <cell r="X217">
            <v>1312</v>
          </cell>
          <cell r="Y217">
            <v>39070</v>
          </cell>
          <cell r="Z217">
            <v>68625</v>
          </cell>
          <cell r="AA217">
            <v>2173</v>
          </cell>
          <cell r="AB217">
            <v>10188</v>
          </cell>
          <cell r="AC217">
            <v>86817</v>
          </cell>
          <cell r="AD217">
            <v>32793</v>
          </cell>
          <cell r="AE217">
            <v>46500</v>
          </cell>
          <cell r="AF217">
            <v>8642</v>
          </cell>
          <cell r="AG217">
            <v>49085</v>
          </cell>
          <cell r="AH217">
            <v>19242</v>
          </cell>
          <cell r="AI217">
            <v>9084</v>
          </cell>
          <cell r="AJ217">
            <v>37349</v>
          </cell>
        </row>
        <row r="218">
          <cell r="A218" t="str">
            <v>甘孜州本级</v>
          </cell>
          <cell r="B218">
            <v>19901</v>
          </cell>
          <cell r="C218">
            <v>9989</v>
          </cell>
          <cell r="D218">
            <v>3347</v>
          </cell>
          <cell r="E218">
            <v>3537</v>
          </cell>
          <cell r="F218">
            <v>2307</v>
          </cell>
          <cell r="G218">
            <v>195</v>
          </cell>
          <cell r="H218">
            <v>2</v>
          </cell>
          <cell r="I218">
            <v>126</v>
          </cell>
          <cell r="J218">
            <v>9</v>
          </cell>
          <cell r="K218">
            <v>105</v>
          </cell>
          <cell r="L218">
            <v>0</v>
          </cell>
          <cell r="M218">
            <v>361</v>
          </cell>
          <cell r="N218">
            <v>9912</v>
          </cell>
          <cell r="O218">
            <v>2392</v>
          </cell>
          <cell r="P218">
            <v>1459</v>
          </cell>
          <cell r="Q218">
            <v>1162</v>
          </cell>
          <cell r="R218">
            <v>1688</v>
          </cell>
          <cell r="S218">
            <v>3211</v>
          </cell>
          <cell r="T218">
            <v>0</v>
          </cell>
          <cell r="U218">
            <v>85010</v>
          </cell>
          <cell r="V218">
            <v>15789</v>
          </cell>
          <cell r="W218">
            <v>0</v>
          </cell>
          <cell r="X218">
            <v>217</v>
          </cell>
          <cell r="Y218">
            <v>9244</v>
          </cell>
          <cell r="Z218">
            <v>8669</v>
          </cell>
          <cell r="AA218">
            <v>1433</v>
          </cell>
          <cell r="AB218">
            <v>3263</v>
          </cell>
          <cell r="AC218">
            <v>15010</v>
          </cell>
          <cell r="AD218">
            <v>6222</v>
          </cell>
          <cell r="AE218">
            <v>2549</v>
          </cell>
          <cell r="AF218">
            <v>847</v>
          </cell>
          <cell r="AG218">
            <v>6406</v>
          </cell>
          <cell r="AH218">
            <v>9590</v>
          </cell>
          <cell r="AI218">
            <v>2080</v>
          </cell>
          <cell r="AJ218">
            <v>3691</v>
          </cell>
        </row>
        <row r="219">
          <cell r="A219" t="str">
            <v xml:space="preserve">      甘孜州区县合计</v>
          </cell>
          <cell r="B219">
            <v>46608</v>
          </cell>
          <cell r="C219">
            <v>34129</v>
          </cell>
          <cell r="D219">
            <v>5959</v>
          </cell>
          <cell r="E219">
            <v>17722</v>
          </cell>
          <cell r="F219">
            <v>3310</v>
          </cell>
          <cell r="G219">
            <v>3521</v>
          </cell>
          <cell r="H219">
            <v>646</v>
          </cell>
          <cell r="I219">
            <v>1099</v>
          </cell>
          <cell r="J219">
            <v>71</v>
          </cell>
          <cell r="K219">
            <v>687</v>
          </cell>
          <cell r="L219">
            <v>0</v>
          </cell>
          <cell r="M219">
            <v>1114</v>
          </cell>
          <cell r="N219">
            <v>12479</v>
          </cell>
          <cell r="O219">
            <v>5114</v>
          </cell>
          <cell r="P219">
            <v>694</v>
          </cell>
          <cell r="Q219">
            <v>914</v>
          </cell>
          <cell r="R219">
            <v>3006</v>
          </cell>
          <cell r="S219">
            <v>791</v>
          </cell>
          <cell r="T219">
            <v>1960</v>
          </cell>
          <cell r="U219">
            <v>428399</v>
          </cell>
          <cell r="V219">
            <v>86740</v>
          </cell>
          <cell r="W219">
            <v>0</v>
          </cell>
          <cell r="X219">
            <v>1095</v>
          </cell>
          <cell r="Y219">
            <v>29826</v>
          </cell>
          <cell r="Z219">
            <v>59956</v>
          </cell>
          <cell r="AA219">
            <v>740</v>
          </cell>
          <cell r="AB219">
            <v>6925</v>
          </cell>
          <cell r="AC219">
            <v>71807</v>
          </cell>
          <cell r="AD219">
            <v>26571</v>
          </cell>
          <cell r="AE219">
            <v>43951</v>
          </cell>
          <cell r="AF219">
            <v>7795</v>
          </cell>
          <cell r="AG219">
            <v>42679</v>
          </cell>
          <cell r="AH219">
            <v>9652</v>
          </cell>
          <cell r="AI219">
            <v>7004</v>
          </cell>
          <cell r="AJ219">
            <v>33658</v>
          </cell>
        </row>
        <row r="220">
          <cell r="A220" t="str">
            <v>　康定县</v>
          </cell>
          <cell r="B220">
            <v>13530</v>
          </cell>
          <cell r="C220">
            <v>11644</v>
          </cell>
          <cell r="D220">
            <v>1862</v>
          </cell>
          <cell r="E220">
            <v>6535</v>
          </cell>
          <cell r="F220">
            <v>526</v>
          </cell>
          <cell r="G220">
            <v>1701</v>
          </cell>
          <cell r="H220">
            <v>108</v>
          </cell>
          <cell r="I220">
            <v>332</v>
          </cell>
          <cell r="J220">
            <v>20</v>
          </cell>
          <cell r="K220">
            <v>143</v>
          </cell>
          <cell r="L220">
            <v>0</v>
          </cell>
          <cell r="M220">
            <v>417</v>
          </cell>
          <cell r="N220">
            <v>1886</v>
          </cell>
          <cell r="O220">
            <v>906</v>
          </cell>
          <cell r="P220">
            <v>299</v>
          </cell>
          <cell r="Q220">
            <v>95</v>
          </cell>
          <cell r="R220">
            <v>329</v>
          </cell>
          <cell r="S220">
            <v>61</v>
          </cell>
          <cell r="T220">
            <v>196</v>
          </cell>
          <cell r="U220">
            <v>38088</v>
          </cell>
          <cell r="V220">
            <v>6622</v>
          </cell>
          <cell r="W220">
            <v>0</v>
          </cell>
          <cell r="X220">
            <v>78</v>
          </cell>
          <cell r="Y220">
            <v>2420</v>
          </cell>
          <cell r="Z220">
            <v>4873</v>
          </cell>
          <cell r="AA220">
            <v>64</v>
          </cell>
          <cell r="AB220">
            <v>376</v>
          </cell>
          <cell r="AC220">
            <v>6190</v>
          </cell>
          <cell r="AD220">
            <v>1438</v>
          </cell>
          <cell r="AE220">
            <v>5492</v>
          </cell>
          <cell r="AF220">
            <v>872</v>
          </cell>
          <cell r="AG220">
            <v>3115</v>
          </cell>
          <cell r="AH220">
            <v>1485</v>
          </cell>
          <cell r="AI220">
            <v>514</v>
          </cell>
          <cell r="AJ220">
            <v>4549</v>
          </cell>
        </row>
        <row r="221">
          <cell r="A221" t="str">
            <v>　泸定县</v>
          </cell>
          <cell r="B221">
            <v>4547</v>
          </cell>
          <cell r="C221">
            <v>3472</v>
          </cell>
          <cell r="D221">
            <v>667</v>
          </cell>
          <cell r="E221">
            <v>1563</v>
          </cell>
          <cell r="F221">
            <v>382</v>
          </cell>
          <cell r="G221">
            <v>137</v>
          </cell>
          <cell r="H221">
            <v>33</v>
          </cell>
          <cell r="I221">
            <v>118</v>
          </cell>
          <cell r="J221">
            <v>2</v>
          </cell>
          <cell r="K221">
            <v>317</v>
          </cell>
          <cell r="L221">
            <v>0</v>
          </cell>
          <cell r="M221">
            <v>253</v>
          </cell>
          <cell r="N221">
            <v>1075</v>
          </cell>
          <cell r="O221">
            <v>277</v>
          </cell>
          <cell r="P221">
            <v>157</v>
          </cell>
          <cell r="Q221">
            <v>236</v>
          </cell>
          <cell r="R221">
            <v>0</v>
          </cell>
          <cell r="S221">
            <v>355</v>
          </cell>
          <cell r="T221">
            <v>50</v>
          </cell>
          <cell r="U221">
            <v>24597</v>
          </cell>
          <cell r="V221">
            <v>4225</v>
          </cell>
          <cell r="W221">
            <v>0</v>
          </cell>
          <cell r="X221">
            <v>45</v>
          </cell>
          <cell r="Y221">
            <v>1900</v>
          </cell>
          <cell r="Z221">
            <v>4620</v>
          </cell>
          <cell r="AA221">
            <v>107</v>
          </cell>
          <cell r="AB221">
            <v>547</v>
          </cell>
          <cell r="AC221">
            <v>4195</v>
          </cell>
          <cell r="AD221">
            <v>1576</v>
          </cell>
          <cell r="AE221">
            <v>2235</v>
          </cell>
          <cell r="AF221">
            <v>394</v>
          </cell>
          <cell r="AG221">
            <v>2163</v>
          </cell>
          <cell r="AH221">
            <v>223</v>
          </cell>
          <cell r="AI221">
            <v>666</v>
          </cell>
          <cell r="AJ221">
            <v>1701</v>
          </cell>
        </row>
        <row r="222">
          <cell r="A222" t="str">
            <v>　丹巴县</v>
          </cell>
          <cell r="B222">
            <v>3381</v>
          </cell>
          <cell r="C222">
            <v>2268</v>
          </cell>
          <cell r="D222">
            <v>279</v>
          </cell>
          <cell r="E222">
            <v>1369</v>
          </cell>
          <cell r="F222">
            <v>199</v>
          </cell>
          <cell r="G222">
            <v>151</v>
          </cell>
          <cell r="H222">
            <v>90</v>
          </cell>
          <cell r="I222">
            <v>110</v>
          </cell>
          <cell r="J222">
            <v>0</v>
          </cell>
          <cell r="K222">
            <v>42</v>
          </cell>
          <cell r="L222">
            <v>0</v>
          </cell>
          <cell r="M222">
            <v>28</v>
          </cell>
          <cell r="N222">
            <v>1113</v>
          </cell>
          <cell r="O222">
            <v>93</v>
          </cell>
          <cell r="P222">
            <v>39</v>
          </cell>
          <cell r="Q222">
            <v>26</v>
          </cell>
          <cell r="R222">
            <v>0</v>
          </cell>
          <cell r="S222">
            <v>13</v>
          </cell>
          <cell r="T222">
            <v>942</v>
          </cell>
          <cell r="U222">
            <v>21980</v>
          </cell>
          <cell r="V222">
            <v>3766</v>
          </cell>
          <cell r="W222">
            <v>0</v>
          </cell>
          <cell r="X222">
            <v>72</v>
          </cell>
          <cell r="Y222">
            <v>1410</v>
          </cell>
          <cell r="Z222">
            <v>3404</v>
          </cell>
          <cell r="AA222">
            <v>14</v>
          </cell>
          <cell r="AB222">
            <v>368</v>
          </cell>
          <cell r="AC222">
            <v>3489</v>
          </cell>
          <cell r="AD222">
            <v>1649</v>
          </cell>
          <cell r="AE222">
            <v>2220</v>
          </cell>
          <cell r="AF222">
            <v>424</v>
          </cell>
          <cell r="AG222">
            <v>2346</v>
          </cell>
          <cell r="AH222">
            <v>303</v>
          </cell>
          <cell r="AI222">
            <v>343</v>
          </cell>
          <cell r="AJ222">
            <v>2172</v>
          </cell>
        </row>
        <row r="223">
          <cell r="A223" t="str">
            <v>　九龙县</v>
          </cell>
          <cell r="B223">
            <v>11428</v>
          </cell>
          <cell r="C223">
            <v>6731</v>
          </cell>
          <cell r="D223">
            <v>1441</v>
          </cell>
          <cell r="E223">
            <v>2585</v>
          </cell>
          <cell r="F223">
            <v>1890</v>
          </cell>
          <cell r="G223">
            <v>302</v>
          </cell>
          <cell r="H223">
            <v>219</v>
          </cell>
          <cell r="I223">
            <v>179</v>
          </cell>
          <cell r="J223">
            <v>49</v>
          </cell>
          <cell r="K223">
            <v>31</v>
          </cell>
          <cell r="L223">
            <v>0</v>
          </cell>
          <cell r="M223">
            <v>35</v>
          </cell>
          <cell r="N223">
            <v>4697</v>
          </cell>
          <cell r="O223">
            <v>1381</v>
          </cell>
          <cell r="P223">
            <v>31</v>
          </cell>
          <cell r="Q223">
            <v>77</v>
          </cell>
          <cell r="R223">
            <v>2472</v>
          </cell>
          <cell r="S223">
            <v>18</v>
          </cell>
          <cell r="T223">
            <v>718</v>
          </cell>
          <cell r="U223">
            <v>31708</v>
          </cell>
          <cell r="V223">
            <v>7133</v>
          </cell>
          <cell r="W223">
            <v>0</v>
          </cell>
          <cell r="X223">
            <v>147</v>
          </cell>
          <cell r="Y223">
            <v>1922</v>
          </cell>
          <cell r="Z223">
            <v>4580</v>
          </cell>
          <cell r="AA223">
            <v>55</v>
          </cell>
          <cell r="AB223">
            <v>383</v>
          </cell>
          <cell r="AC223">
            <v>4899</v>
          </cell>
          <cell r="AD223">
            <v>1998</v>
          </cell>
          <cell r="AE223">
            <v>1694</v>
          </cell>
          <cell r="AF223">
            <v>46</v>
          </cell>
          <cell r="AG223">
            <v>2948</v>
          </cell>
          <cell r="AH223">
            <v>2350</v>
          </cell>
          <cell r="AI223">
            <v>1337</v>
          </cell>
          <cell r="AJ223">
            <v>2216</v>
          </cell>
        </row>
        <row r="224">
          <cell r="A224" t="str">
            <v>　雅江县</v>
          </cell>
          <cell r="B224">
            <v>1193</v>
          </cell>
          <cell r="C224">
            <v>1042</v>
          </cell>
          <cell r="D224">
            <v>36</v>
          </cell>
          <cell r="E224">
            <v>858</v>
          </cell>
          <cell r="F224">
            <v>6</v>
          </cell>
          <cell r="G224">
            <v>40</v>
          </cell>
          <cell r="H224">
            <v>1</v>
          </cell>
          <cell r="I224">
            <v>28</v>
          </cell>
          <cell r="J224">
            <v>0</v>
          </cell>
          <cell r="K224">
            <v>15</v>
          </cell>
          <cell r="L224">
            <v>0</v>
          </cell>
          <cell r="M224">
            <v>58</v>
          </cell>
          <cell r="N224">
            <v>151</v>
          </cell>
          <cell r="O224">
            <v>37</v>
          </cell>
          <cell r="P224">
            <v>20</v>
          </cell>
          <cell r="Q224">
            <v>38</v>
          </cell>
          <cell r="R224">
            <v>0</v>
          </cell>
          <cell r="S224">
            <v>10</v>
          </cell>
          <cell r="T224">
            <v>46</v>
          </cell>
          <cell r="U224">
            <v>20713</v>
          </cell>
          <cell r="V224">
            <v>4668</v>
          </cell>
          <cell r="W224">
            <v>0</v>
          </cell>
          <cell r="X224">
            <v>32</v>
          </cell>
          <cell r="Y224">
            <v>1569</v>
          </cell>
          <cell r="Z224">
            <v>3478</v>
          </cell>
          <cell r="AA224">
            <v>24</v>
          </cell>
          <cell r="AB224">
            <v>698</v>
          </cell>
          <cell r="AC224">
            <v>3953</v>
          </cell>
          <cell r="AD224">
            <v>1144</v>
          </cell>
          <cell r="AE224">
            <v>1546</v>
          </cell>
          <cell r="AF224">
            <v>222</v>
          </cell>
          <cell r="AG224">
            <v>2475</v>
          </cell>
          <cell r="AH224">
            <v>81</v>
          </cell>
          <cell r="AI224">
            <v>223</v>
          </cell>
          <cell r="AJ224">
            <v>600</v>
          </cell>
        </row>
        <row r="225">
          <cell r="A225" t="str">
            <v>　道孚县</v>
          </cell>
          <cell r="B225">
            <v>1567</v>
          </cell>
          <cell r="C225">
            <v>1383</v>
          </cell>
          <cell r="D225">
            <v>221</v>
          </cell>
          <cell r="E225">
            <v>792</v>
          </cell>
          <cell r="F225">
            <v>39</v>
          </cell>
          <cell r="G225">
            <v>109</v>
          </cell>
          <cell r="H225">
            <v>129</v>
          </cell>
          <cell r="I225">
            <v>49</v>
          </cell>
          <cell r="J225">
            <v>0</v>
          </cell>
          <cell r="K225">
            <v>20</v>
          </cell>
          <cell r="L225">
            <v>0</v>
          </cell>
          <cell r="M225">
            <v>24</v>
          </cell>
          <cell r="N225">
            <v>184</v>
          </cell>
          <cell r="O225">
            <v>92</v>
          </cell>
          <cell r="P225">
            <v>26</v>
          </cell>
          <cell r="Q225">
            <v>51</v>
          </cell>
          <cell r="R225">
            <v>0</v>
          </cell>
          <cell r="S225">
            <v>7</v>
          </cell>
          <cell r="T225">
            <v>8</v>
          </cell>
          <cell r="U225">
            <v>21368</v>
          </cell>
          <cell r="V225">
            <v>3954</v>
          </cell>
          <cell r="W225">
            <v>0</v>
          </cell>
          <cell r="X225">
            <v>48</v>
          </cell>
          <cell r="Y225">
            <v>1826</v>
          </cell>
          <cell r="Z225">
            <v>2496</v>
          </cell>
          <cell r="AA225">
            <v>75</v>
          </cell>
          <cell r="AB225">
            <v>427</v>
          </cell>
          <cell r="AC225">
            <v>3847</v>
          </cell>
          <cell r="AD225">
            <v>1174</v>
          </cell>
          <cell r="AE225">
            <v>2230</v>
          </cell>
          <cell r="AF225">
            <v>1226</v>
          </cell>
          <cell r="AG225">
            <v>2036</v>
          </cell>
          <cell r="AH225">
            <v>45</v>
          </cell>
          <cell r="AI225">
            <v>370</v>
          </cell>
          <cell r="AJ225">
            <v>1614</v>
          </cell>
        </row>
        <row r="226">
          <cell r="A226" t="str">
            <v>　炉霍县</v>
          </cell>
          <cell r="B226">
            <v>387</v>
          </cell>
          <cell r="C226">
            <v>354</v>
          </cell>
          <cell r="D226">
            <v>31</v>
          </cell>
          <cell r="E226">
            <v>216</v>
          </cell>
          <cell r="F226">
            <v>1</v>
          </cell>
          <cell r="G226">
            <v>41</v>
          </cell>
          <cell r="H226">
            <v>0</v>
          </cell>
          <cell r="I226">
            <v>17</v>
          </cell>
          <cell r="J226">
            <v>0</v>
          </cell>
          <cell r="K226">
            <v>0</v>
          </cell>
          <cell r="L226">
            <v>0</v>
          </cell>
          <cell r="M226">
            <v>48</v>
          </cell>
          <cell r="N226">
            <v>33</v>
          </cell>
          <cell r="O226">
            <v>11</v>
          </cell>
          <cell r="P226">
            <v>6</v>
          </cell>
          <cell r="Q226">
            <v>7</v>
          </cell>
          <cell r="R226">
            <v>0</v>
          </cell>
          <cell r="S226">
            <v>9</v>
          </cell>
          <cell r="T226">
            <v>0</v>
          </cell>
          <cell r="U226">
            <v>20588</v>
          </cell>
          <cell r="V226">
            <v>4799</v>
          </cell>
          <cell r="W226">
            <v>0</v>
          </cell>
          <cell r="X226">
            <v>33</v>
          </cell>
          <cell r="Y226">
            <v>1581</v>
          </cell>
          <cell r="Z226">
            <v>2703</v>
          </cell>
          <cell r="AA226">
            <v>34</v>
          </cell>
          <cell r="AB226">
            <v>225</v>
          </cell>
          <cell r="AC226">
            <v>3102</v>
          </cell>
          <cell r="AD226">
            <v>1235</v>
          </cell>
          <cell r="AE226">
            <v>1575</v>
          </cell>
          <cell r="AF226">
            <v>1616</v>
          </cell>
          <cell r="AG226">
            <v>2227</v>
          </cell>
          <cell r="AH226">
            <v>86</v>
          </cell>
          <cell r="AI226">
            <v>115</v>
          </cell>
          <cell r="AJ226">
            <v>1257</v>
          </cell>
        </row>
        <row r="227">
          <cell r="A227" t="str">
            <v>　甘孜县</v>
          </cell>
          <cell r="B227">
            <v>596</v>
          </cell>
          <cell r="C227">
            <v>488</v>
          </cell>
          <cell r="D227">
            <v>68</v>
          </cell>
          <cell r="E227">
            <v>276</v>
          </cell>
          <cell r="F227">
            <v>1</v>
          </cell>
          <cell r="G227">
            <v>65</v>
          </cell>
          <cell r="H227">
            <v>0</v>
          </cell>
          <cell r="I227">
            <v>18</v>
          </cell>
          <cell r="J227">
            <v>0</v>
          </cell>
          <cell r="K227">
            <v>10</v>
          </cell>
          <cell r="L227">
            <v>0</v>
          </cell>
          <cell r="M227">
            <v>50</v>
          </cell>
          <cell r="N227">
            <v>108</v>
          </cell>
          <cell r="O227">
            <v>12</v>
          </cell>
          <cell r="P227">
            <v>13</v>
          </cell>
          <cell r="Q227">
            <v>26</v>
          </cell>
          <cell r="R227">
            <v>0</v>
          </cell>
          <cell r="S227">
            <v>57</v>
          </cell>
          <cell r="T227">
            <v>0</v>
          </cell>
          <cell r="U227">
            <v>24743</v>
          </cell>
          <cell r="V227">
            <v>4526</v>
          </cell>
          <cell r="W227">
            <v>0</v>
          </cell>
          <cell r="X227">
            <v>58</v>
          </cell>
          <cell r="Y227">
            <v>2044</v>
          </cell>
          <cell r="Z227">
            <v>3674</v>
          </cell>
          <cell r="AA227">
            <v>30</v>
          </cell>
          <cell r="AB227">
            <v>223</v>
          </cell>
          <cell r="AC227">
            <v>4758</v>
          </cell>
          <cell r="AD227">
            <v>1749</v>
          </cell>
          <cell r="AE227">
            <v>2844</v>
          </cell>
          <cell r="AF227">
            <v>361</v>
          </cell>
          <cell r="AG227">
            <v>2110</v>
          </cell>
          <cell r="AH227">
            <v>171</v>
          </cell>
          <cell r="AI227">
            <v>788</v>
          </cell>
          <cell r="AJ227">
            <v>1407</v>
          </cell>
        </row>
        <row r="228">
          <cell r="A228" t="str">
            <v>　新龙县</v>
          </cell>
          <cell r="B228">
            <v>199</v>
          </cell>
          <cell r="C228">
            <v>152</v>
          </cell>
          <cell r="D228">
            <v>14</v>
          </cell>
          <cell r="E228">
            <v>96</v>
          </cell>
          <cell r="F228">
            <v>1</v>
          </cell>
          <cell r="G228">
            <v>18</v>
          </cell>
          <cell r="H228">
            <v>0</v>
          </cell>
          <cell r="I228">
            <v>6</v>
          </cell>
          <cell r="J228">
            <v>0</v>
          </cell>
          <cell r="K228">
            <v>3</v>
          </cell>
          <cell r="L228">
            <v>0</v>
          </cell>
          <cell r="M228">
            <v>14</v>
          </cell>
          <cell r="N228">
            <v>47</v>
          </cell>
          <cell r="O228">
            <v>5</v>
          </cell>
          <cell r="P228">
            <v>11</v>
          </cell>
          <cell r="Q228">
            <v>24</v>
          </cell>
          <cell r="R228">
            <v>0</v>
          </cell>
          <cell r="S228">
            <v>7</v>
          </cell>
          <cell r="T228">
            <v>0</v>
          </cell>
          <cell r="U228">
            <v>20863</v>
          </cell>
          <cell r="V228">
            <v>4549</v>
          </cell>
          <cell r="W228">
            <v>0</v>
          </cell>
          <cell r="X228">
            <v>90</v>
          </cell>
          <cell r="Y228">
            <v>1231</v>
          </cell>
          <cell r="Z228">
            <v>3575</v>
          </cell>
          <cell r="AA228">
            <v>32</v>
          </cell>
          <cell r="AB228">
            <v>464</v>
          </cell>
          <cell r="AC228">
            <v>3828</v>
          </cell>
          <cell r="AD228">
            <v>1720</v>
          </cell>
          <cell r="AE228">
            <v>2586</v>
          </cell>
          <cell r="AF228">
            <v>286</v>
          </cell>
          <cell r="AG228">
            <v>1166</v>
          </cell>
          <cell r="AH228">
            <v>71</v>
          </cell>
          <cell r="AI228">
            <v>129</v>
          </cell>
          <cell r="AJ228">
            <v>1136</v>
          </cell>
        </row>
        <row r="229">
          <cell r="A229" t="str">
            <v>　德格县</v>
          </cell>
          <cell r="B229">
            <v>427</v>
          </cell>
          <cell r="C229">
            <v>379</v>
          </cell>
          <cell r="D229">
            <v>30</v>
          </cell>
          <cell r="E229">
            <v>231</v>
          </cell>
          <cell r="F229">
            <v>13</v>
          </cell>
          <cell r="G229">
            <v>60</v>
          </cell>
          <cell r="H229">
            <v>0</v>
          </cell>
          <cell r="I229">
            <v>13</v>
          </cell>
          <cell r="J229">
            <v>0</v>
          </cell>
          <cell r="K229">
            <v>10</v>
          </cell>
          <cell r="L229">
            <v>0</v>
          </cell>
          <cell r="M229">
            <v>22</v>
          </cell>
          <cell r="N229">
            <v>48</v>
          </cell>
          <cell r="O229">
            <v>12</v>
          </cell>
          <cell r="P229">
            <v>0</v>
          </cell>
          <cell r="Q229">
            <v>7</v>
          </cell>
          <cell r="R229">
            <v>24</v>
          </cell>
          <cell r="S229">
            <v>5</v>
          </cell>
          <cell r="T229">
            <v>0</v>
          </cell>
          <cell r="U229">
            <v>23037</v>
          </cell>
          <cell r="V229">
            <v>3807</v>
          </cell>
          <cell r="W229">
            <v>0</v>
          </cell>
          <cell r="X229">
            <v>64</v>
          </cell>
          <cell r="Y229">
            <v>1558</v>
          </cell>
          <cell r="Z229">
            <v>3850</v>
          </cell>
          <cell r="AA229">
            <v>21</v>
          </cell>
          <cell r="AB229">
            <v>340</v>
          </cell>
          <cell r="AC229">
            <v>4360</v>
          </cell>
          <cell r="AD229">
            <v>1471</v>
          </cell>
          <cell r="AE229">
            <v>2911</v>
          </cell>
          <cell r="AF229">
            <v>252</v>
          </cell>
          <cell r="AG229">
            <v>1394</v>
          </cell>
          <cell r="AH229">
            <v>788</v>
          </cell>
          <cell r="AI229">
            <v>204</v>
          </cell>
          <cell r="AJ229">
            <v>2017</v>
          </cell>
        </row>
        <row r="230">
          <cell r="A230" t="str">
            <v>　白玉县</v>
          </cell>
          <cell r="B230">
            <v>1974</v>
          </cell>
          <cell r="C230">
            <v>1797</v>
          </cell>
          <cell r="D230">
            <v>810</v>
          </cell>
          <cell r="E230">
            <v>442</v>
          </cell>
          <cell r="F230">
            <v>32</v>
          </cell>
          <cell r="G230">
            <v>388</v>
          </cell>
          <cell r="H230">
            <v>46</v>
          </cell>
          <cell r="I230">
            <v>52</v>
          </cell>
          <cell r="J230">
            <v>0</v>
          </cell>
          <cell r="K230">
            <v>3</v>
          </cell>
          <cell r="L230">
            <v>0</v>
          </cell>
          <cell r="M230">
            <v>24</v>
          </cell>
          <cell r="N230">
            <v>177</v>
          </cell>
          <cell r="O230">
            <v>102</v>
          </cell>
          <cell r="P230">
            <v>14</v>
          </cell>
          <cell r="Q230">
            <v>1</v>
          </cell>
          <cell r="R230">
            <v>26</v>
          </cell>
          <cell r="S230">
            <v>34</v>
          </cell>
          <cell r="T230">
            <v>0</v>
          </cell>
          <cell r="U230">
            <v>25284</v>
          </cell>
          <cell r="V230">
            <v>4602</v>
          </cell>
          <cell r="W230">
            <v>0</v>
          </cell>
          <cell r="X230">
            <v>62</v>
          </cell>
          <cell r="Y230">
            <v>1390</v>
          </cell>
          <cell r="Z230">
            <v>3580</v>
          </cell>
          <cell r="AA230">
            <v>35</v>
          </cell>
          <cell r="AB230">
            <v>619</v>
          </cell>
          <cell r="AC230">
            <v>3047</v>
          </cell>
          <cell r="AD230">
            <v>1579</v>
          </cell>
          <cell r="AE230">
            <v>3326</v>
          </cell>
          <cell r="AF230">
            <v>460</v>
          </cell>
          <cell r="AG230">
            <v>1895</v>
          </cell>
          <cell r="AH230">
            <v>1429</v>
          </cell>
          <cell r="AI230">
            <v>298</v>
          </cell>
          <cell r="AJ230">
            <v>2962</v>
          </cell>
        </row>
        <row r="231">
          <cell r="A231" t="str">
            <v>　石渠县</v>
          </cell>
          <cell r="B231">
            <v>400</v>
          </cell>
          <cell r="C231">
            <v>293</v>
          </cell>
          <cell r="D231">
            <v>17</v>
          </cell>
          <cell r="E231">
            <v>188</v>
          </cell>
          <cell r="F231">
            <v>0</v>
          </cell>
          <cell r="G231">
            <v>67</v>
          </cell>
          <cell r="H231">
            <v>0</v>
          </cell>
          <cell r="I231">
            <v>11</v>
          </cell>
          <cell r="J231">
            <v>0</v>
          </cell>
          <cell r="K231">
            <v>0</v>
          </cell>
          <cell r="L231">
            <v>0</v>
          </cell>
          <cell r="M231">
            <v>10</v>
          </cell>
          <cell r="N231">
            <v>107</v>
          </cell>
          <cell r="O231">
            <v>8</v>
          </cell>
          <cell r="P231">
            <v>4</v>
          </cell>
          <cell r="Q231">
            <v>20</v>
          </cell>
          <cell r="R231">
            <v>15</v>
          </cell>
          <cell r="S231">
            <v>60</v>
          </cell>
          <cell r="T231">
            <v>0</v>
          </cell>
          <cell r="U231">
            <v>25588</v>
          </cell>
          <cell r="V231">
            <v>6634</v>
          </cell>
          <cell r="W231">
            <v>0</v>
          </cell>
          <cell r="X231">
            <v>33</v>
          </cell>
          <cell r="Y231">
            <v>1702</v>
          </cell>
          <cell r="Z231">
            <v>3094</v>
          </cell>
          <cell r="AA231">
            <v>7</v>
          </cell>
          <cell r="AB231">
            <v>387</v>
          </cell>
          <cell r="AC231">
            <v>5047</v>
          </cell>
          <cell r="AD231">
            <v>1752</v>
          </cell>
          <cell r="AE231">
            <v>3029</v>
          </cell>
          <cell r="AF231">
            <v>30</v>
          </cell>
          <cell r="AG231">
            <v>1991</v>
          </cell>
          <cell r="AH231">
            <v>172</v>
          </cell>
          <cell r="AI231">
            <v>127</v>
          </cell>
          <cell r="AJ231">
            <v>1583</v>
          </cell>
        </row>
        <row r="232">
          <cell r="A232" t="str">
            <v>　色达县</v>
          </cell>
          <cell r="B232">
            <v>372</v>
          </cell>
          <cell r="C232">
            <v>327</v>
          </cell>
          <cell r="D232">
            <v>20</v>
          </cell>
          <cell r="E232">
            <v>199</v>
          </cell>
          <cell r="F232">
            <v>0</v>
          </cell>
          <cell r="G232">
            <v>85</v>
          </cell>
          <cell r="H232">
            <v>1</v>
          </cell>
          <cell r="I232">
            <v>12</v>
          </cell>
          <cell r="J232">
            <v>0</v>
          </cell>
          <cell r="K232">
            <v>1</v>
          </cell>
          <cell r="L232">
            <v>0</v>
          </cell>
          <cell r="M232">
            <v>9</v>
          </cell>
          <cell r="N232">
            <v>45</v>
          </cell>
          <cell r="O232">
            <v>7</v>
          </cell>
          <cell r="P232">
            <v>14</v>
          </cell>
          <cell r="Q232">
            <v>19</v>
          </cell>
          <cell r="R232">
            <v>0</v>
          </cell>
          <cell r="S232">
            <v>5</v>
          </cell>
          <cell r="T232">
            <v>0</v>
          </cell>
          <cell r="U232">
            <v>22807</v>
          </cell>
          <cell r="V232">
            <v>5201</v>
          </cell>
          <cell r="W232">
            <v>0</v>
          </cell>
          <cell r="X232">
            <v>83</v>
          </cell>
          <cell r="Y232">
            <v>1640</v>
          </cell>
          <cell r="Z232">
            <v>2609</v>
          </cell>
          <cell r="AA232">
            <v>32</v>
          </cell>
          <cell r="AB232">
            <v>304</v>
          </cell>
          <cell r="AC232">
            <v>3931</v>
          </cell>
          <cell r="AD232">
            <v>1308</v>
          </cell>
          <cell r="AE232">
            <v>2448</v>
          </cell>
          <cell r="AF232">
            <v>316</v>
          </cell>
          <cell r="AG232">
            <v>2619</v>
          </cell>
          <cell r="AH232">
            <v>649</v>
          </cell>
          <cell r="AI232">
            <v>284</v>
          </cell>
          <cell r="AJ232">
            <v>1383</v>
          </cell>
        </row>
        <row r="233">
          <cell r="A233" t="str">
            <v>　理塘县</v>
          </cell>
          <cell r="B233">
            <v>567</v>
          </cell>
          <cell r="C233">
            <v>521</v>
          </cell>
          <cell r="D233">
            <v>48</v>
          </cell>
          <cell r="E233">
            <v>319</v>
          </cell>
          <cell r="F233">
            <v>4</v>
          </cell>
          <cell r="G233">
            <v>96</v>
          </cell>
          <cell r="H233">
            <v>0</v>
          </cell>
          <cell r="I233">
            <v>26</v>
          </cell>
          <cell r="J233">
            <v>0</v>
          </cell>
          <cell r="K233">
            <v>4</v>
          </cell>
          <cell r="L233">
            <v>0</v>
          </cell>
          <cell r="M233">
            <v>24</v>
          </cell>
          <cell r="N233">
            <v>46</v>
          </cell>
          <cell r="O233">
            <v>15</v>
          </cell>
          <cell r="P233">
            <v>5</v>
          </cell>
          <cell r="Q233">
            <v>10</v>
          </cell>
          <cell r="R233">
            <v>0</v>
          </cell>
          <cell r="S233">
            <v>16</v>
          </cell>
          <cell r="T233">
            <v>0</v>
          </cell>
          <cell r="U233">
            <v>30110</v>
          </cell>
          <cell r="V233">
            <v>6348</v>
          </cell>
          <cell r="W233">
            <v>0</v>
          </cell>
          <cell r="X233">
            <v>8</v>
          </cell>
          <cell r="Y233">
            <v>2349</v>
          </cell>
          <cell r="Z233">
            <v>3254</v>
          </cell>
          <cell r="AA233">
            <v>6</v>
          </cell>
          <cell r="AB233">
            <v>356</v>
          </cell>
          <cell r="AC233">
            <v>6375</v>
          </cell>
          <cell r="AD233">
            <v>1868</v>
          </cell>
          <cell r="AE233">
            <v>3074</v>
          </cell>
          <cell r="AF233">
            <v>304</v>
          </cell>
          <cell r="AG233">
            <v>3421</v>
          </cell>
          <cell r="AH233">
            <v>356</v>
          </cell>
          <cell r="AI233">
            <v>592</v>
          </cell>
          <cell r="AJ233">
            <v>1799</v>
          </cell>
        </row>
        <row r="234">
          <cell r="A234" t="str">
            <v>　巴塘县</v>
          </cell>
          <cell r="B234">
            <v>1658</v>
          </cell>
          <cell r="C234">
            <v>1551</v>
          </cell>
          <cell r="D234">
            <v>342</v>
          </cell>
          <cell r="E234">
            <v>766</v>
          </cell>
          <cell r="F234">
            <v>212</v>
          </cell>
          <cell r="G234">
            <v>86</v>
          </cell>
          <cell r="H234">
            <v>19</v>
          </cell>
          <cell r="I234">
            <v>80</v>
          </cell>
          <cell r="J234">
            <v>0</v>
          </cell>
          <cell r="K234">
            <v>6</v>
          </cell>
          <cell r="L234">
            <v>0</v>
          </cell>
          <cell r="M234">
            <v>40</v>
          </cell>
          <cell r="N234">
            <v>107</v>
          </cell>
          <cell r="O234">
            <v>48</v>
          </cell>
          <cell r="P234">
            <v>6</v>
          </cell>
          <cell r="Q234">
            <v>38</v>
          </cell>
          <cell r="R234">
            <v>0</v>
          </cell>
          <cell r="S234">
            <v>15</v>
          </cell>
          <cell r="T234">
            <v>0</v>
          </cell>
          <cell r="U234">
            <v>19101</v>
          </cell>
          <cell r="V234">
            <v>4280</v>
          </cell>
          <cell r="W234">
            <v>0</v>
          </cell>
          <cell r="X234">
            <v>73</v>
          </cell>
          <cell r="Y234">
            <v>1381</v>
          </cell>
          <cell r="Z234">
            <v>3279</v>
          </cell>
          <cell r="AA234">
            <v>54</v>
          </cell>
          <cell r="AB234">
            <v>377</v>
          </cell>
          <cell r="AC234">
            <v>3418</v>
          </cell>
          <cell r="AD234">
            <v>1222</v>
          </cell>
          <cell r="AE234">
            <v>1977</v>
          </cell>
          <cell r="AF234">
            <v>124</v>
          </cell>
          <cell r="AG234">
            <v>1371</v>
          </cell>
          <cell r="AH234">
            <v>46</v>
          </cell>
          <cell r="AI234">
            <v>117</v>
          </cell>
          <cell r="AJ234">
            <v>1382</v>
          </cell>
        </row>
        <row r="235">
          <cell r="A235" t="str">
            <v>　乡城县</v>
          </cell>
          <cell r="B235">
            <v>875</v>
          </cell>
          <cell r="C235">
            <v>771</v>
          </cell>
          <cell r="D235">
            <v>21</v>
          </cell>
          <cell r="E235">
            <v>638</v>
          </cell>
          <cell r="F235">
            <v>3</v>
          </cell>
          <cell r="G235">
            <v>74</v>
          </cell>
          <cell r="H235">
            <v>0</v>
          </cell>
          <cell r="I235">
            <v>20</v>
          </cell>
          <cell r="J235">
            <v>0</v>
          </cell>
          <cell r="K235">
            <v>3</v>
          </cell>
          <cell r="L235">
            <v>0</v>
          </cell>
          <cell r="M235">
            <v>12</v>
          </cell>
          <cell r="N235">
            <v>104</v>
          </cell>
          <cell r="O235">
            <v>21</v>
          </cell>
          <cell r="P235">
            <v>22</v>
          </cell>
          <cell r="Q235">
            <v>18</v>
          </cell>
          <cell r="R235">
            <v>7</v>
          </cell>
          <cell r="S235">
            <v>36</v>
          </cell>
          <cell r="T235">
            <v>0</v>
          </cell>
          <cell r="U235">
            <v>20080</v>
          </cell>
          <cell r="V235">
            <v>3948</v>
          </cell>
          <cell r="W235">
            <v>0</v>
          </cell>
          <cell r="X235">
            <v>90</v>
          </cell>
          <cell r="Y235">
            <v>1188</v>
          </cell>
          <cell r="Z235">
            <v>2505</v>
          </cell>
          <cell r="AA235">
            <v>39</v>
          </cell>
          <cell r="AB235">
            <v>170</v>
          </cell>
          <cell r="AC235">
            <v>2582</v>
          </cell>
          <cell r="AD235">
            <v>1437</v>
          </cell>
          <cell r="AE235">
            <v>988</v>
          </cell>
          <cell r="AF235">
            <v>67</v>
          </cell>
          <cell r="AG235">
            <v>5823</v>
          </cell>
          <cell r="AH235">
            <v>85</v>
          </cell>
          <cell r="AI235">
            <v>522</v>
          </cell>
          <cell r="AJ235">
            <v>636</v>
          </cell>
        </row>
        <row r="236">
          <cell r="A236" t="str">
            <v>　稻城县</v>
          </cell>
          <cell r="B236">
            <v>2704</v>
          </cell>
          <cell r="C236">
            <v>571</v>
          </cell>
          <cell r="D236">
            <v>34</v>
          </cell>
          <cell r="E236">
            <v>388</v>
          </cell>
          <cell r="F236">
            <v>0</v>
          </cell>
          <cell r="G236">
            <v>55</v>
          </cell>
          <cell r="H236">
            <v>0</v>
          </cell>
          <cell r="I236">
            <v>17</v>
          </cell>
          <cell r="J236">
            <v>0</v>
          </cell>
          <cell r="K236">
            <v>65</v>
          </cell>
          <cell r="L236">
            <v>0</v>
          </cell>
          <cell r="M236">
            <v>12</v>
          </cell>
          <cell r="N236">
            <v>2133</v>
          </cell>
          <cell r="O236">
            <v>2078</v>
          </cell>
          <cell r="P236">
            <v>17</v>
          </cell>
          <cell r="Q236">
            <v>4</v>
          </cell>
          <cell r="R236">
            <v>19</v>
          </cell>
          <cell r="S236">
            <v>15</v>
          </cell>
          <cell r="T236">
            <v>0</v>
          </cell>
          <cell r="U236">
            <v>20720</v>
          </cell>
          <cell r="V236">
            <v>3841</v>
          </cell>
          <cell r="W236">
            <v>0</v>
          </cell>
          <cell r="X236">
            <v>8</v>
          </cell>
          <cell r="Y236">
            <v>1571</v>
          </cell>
          <cell r="Z236">
            <v>2381</v>
          </cell>
          <cell r="AA236">
            <v>46</v>
          </cell>
          <cell r="AB236">
            <v>367</v>
          </cell>
          <cell r="AC236">
            <v>2931</v>
          </cell>
          <cell r="AD236">
            <v>1208</v>
          </cell>
          <cell r="AE236">
            <v>1777</v>
          </cell>
          <cell r="AF236">
            <v>398</v>
          </cell>
          <cell r="AG236">
            <v>1265</v>
          </cell>
          <cell r="AH236">
            <v>635</v>
          </cell>
          <cell r="AI236">
            <v>224</v>
          </cell>
          <cell r="AJ236">
            <v>4068</v>
          </cell>
        </row>
        <row r="237">
          <cell r="A237" t="str">
            <v>　得荣县</v>
          </cell>
          <cell r="B237">
            <v>803</v>
          </cell>
          <cell r="C237">
            <v>385</v>
          </cell>
          <cell r="D237">
            <v>18</v>
          </cell>
          <cell r="E237">
            <v>261</v>
          </cell>
          <cell r="F237">
            <v>1</v>
          </cell>
          <cell r="G237">
            <v>46</v>
          </cell>
          <cell r="H237">
            <v>0</v>
          </cell>
          <cell r="I237">
            <v>11</v>
          </cell>
          <cell r="J237">
            <v>0</v>
          </cell>
          <cell r="K237">
            <v>14</v>
          </cell>
          <cell r="L237">
            <v>0</v>
          </cell>
          <cell r="M237">
            <v>34</v>
          </cell>
          <cell r="N237">
            <v>418</v>
          </cell>
          <cell r="O237">
            <v>9</v>
          </cell>
          <cell r="P237">
            <v>10</v>
          </cell>
          <cell r="Q237">
            <v>217</v>
          </cell>
          <cell r="R237">
            <v>114</v>
          </cell>
          <cell r="S237">
            <v>68</v>
          </cell>
          <cell r="T237">
            <v>0</v>
          </cell>
          <cell r="U237">
            <v>17024</v>
          </cell>
          <cell r="V237">
            <v>3837</v>
          </cell>
          <cell r="W237">
            <v>0</v>
          </cell>
          <cell r="X237">
            <v>71</v>
          </cell>
          <cell r="Y237">
            <v>1144</v>
          </cell>
          <cell r="Z237">
            <v>2001</v>
          </cell>
          <cell r="AA237">
            <v>65</v>
          </cell>
          <cell r="AB237">
            <v>294</v>
          </cell>
          <cell r="AC237">
            <v>1855</v>
          </cell>
          <cell r="AD237">
            <v>1043</v>
          </cell>
          <cell r="AE237">
            <v>1999</v>
          </cell>
          <cell r="AF237">
            <v>397</v>
          </cell>
          <cell r="AG237">
            <v>2314</v>
          </cell>
          <cell r="AH237">
            <v>677</v>
          </cell>
          <cell r="AI237">
            <v>151</v>
          </cell>
          <cell r="AJ237">
            <v>1176</v>
          </cell>
        </row>
        <row r="238">
          <cell r="A238" t="str">
            <v xml:space="preserve">    凉山州</v>
          </cell>
          <cell r="B238">
            <v>276087</v>
          </cell>
          <cell r="C238">
            <v>192230</v>
          </cell>
          <cell r="D238">
            <v>44480</v>
          </cell>
          <cell r="E238">
            <v>59962</v>
          </cell>
          <cell r="F238">
            <v>24008</v>
          </cell>
          <cell r="G238">
            <v>10948</v>
          </cell>
          <cell r="H238">
            <v>7789</v>
          </cell>
          <cell r="I238">
            <v>9582</v>
          </cell>
          <cell r="J238">
            <v>967</v>
          </cell>
          <cell r="K238">
            <v>4000</v>
          </cell>
          <cell r="L238">
            <v>19435</v>
          </cell>
          <cell r="M238">
            <v>11059</v>
          </cell>
          <cell r="N238">
            <v>83857</v>
          </cell>
          <cell r="O238">
            <v>26802</v>
          </cell>
          <cell r="P238">
            <v>14780</v>
          </cell>
          <cell r="Q238">
            <v>10919</v>
          </cell>
          <cell r="R238">
            <v>19255</v>
          </cell>
          <cell r="S238">
            <v>6135</v>
          </cell>
          <cell r="T238">
            <v>5966</v>
          </cell>
          <cell r="U238">
            <v>882793</v>
          </cell>
          <cell r="V238">
            <v>171750</v>
          </cell>
          <cell r="W238">
            <v>0</v>
          </cell>
          <cell r="X238">
            <v>2302</v>
          </cell>
          <cell r="Y238">
            <v>57495</v>
          </cell>
          <cell r="Z238">
            <v>170783</v>
          </cell>
          <cell r="AA238">
            <v>4963</v>
          </cell>
          <cell r="AB238">
            <v>12069</v>
          </cell>
          <cell r="AC238">
            <v>118483</v>
          </cell>
          <cell r="AD238">
            <v>61846</v>
          </cell>
          <cell r="AE238">
            <v>55135</v>
          </cell>
          <cell r="AF238">
            <v>31562</v>
          </cell>
          <cell r="AG238">
            <v>109024</v>
          </cell>
          <cell r="AH238">
            <v>19222</v>
          </cell>
          <cell r="AI238">
            <v>27983</v>
          </cell>
          <cell r="AJ238">
            <v>40176</v>
          </cell>
        </row>
        <row r="239">
          <cell r="A239" t="str">
            <v>凉山州本级</v>
          </cell>
          <cell r="B239">
            <v>57346</v>
          </cell>
          <cell r="C239">
            <v>33994</v>
          </cell>
          <cell r="D239">
            <v>10404</v>
          </cell>
          <cell r="E239">
            <v>9069</v>
          </cell>
          <cell r="F239">
            <v>9458</v>
          </cell>
          <cell r="G239">
            <v>3967</v>
          </cell>
          <cell r="H239">
            <v>0</v>
          </cell>
          <cell r="I239">
            <v>80</v>
          </cell>
          <cell r="J239">
            <v>97</v>
          </cell>
          <cell r="K239">
            <v>163</v>
          </cell>
          <cell r="L239">
            <v>0</v>
          </cell>
          <cell r="M239">
            <v>756</v>
          </cell>
          <cell r="N239">
            <v>23352</v>
          </cell>
          <cell r="O239">
            <v>6250</v>
          </cell>
          <cell r="P239">
            <v>5584</v>
          </cell>
          <cell r="Q239">
            <v>4848</v>
          </cell>
          <cell r="R239">
            <v>2561</v>
          </cell>
          <cell r="S239">
            <v>1268</v>
          </cell>
          <cell r="T239">
            <v>2841</v>
          </cell>
          <cell r="U239">
            <v>130086</v>
          </cell>
          <cell r="V239">
            <v>26358</v>
          </cell>
          <cell r="W239">
            <v>0</v>
          </cell>
          <cell r="X239">
            <v>617</v>
          </cell>
          <cell r="Y239">
            <v>13982</v>
          </cell>
          <cell r="Z239">
            <v>8153</v>
          </cell>
          <cell r="AA239">
            <v>2107</v>
          </cell>
          <cell r="AB239">
            <v>4465</v>
          </cell>
          <cell r="AC239">
            <v>28322</v>
          </cell>
          <cell r="AD239">
            <v>6534</v>
          </cell>
          <cell r="AE239">
            <v>4508</v>
          </cell>
          <cell r="AF239">
            <v>1112</v>
          </cell>
          <cell r="AG239">
            <v>15347</v>
          </cell>
          <cell r="AH239">
            <v>3595</v>
          </cell>
          <cell r="AI239">
            <v>10079</v>
          </cell>
          <cell r="AJ239">
            <v>4907</v>
          </cell>
        </row>
        <row r="240">
          <cell r="A240" t="str">
            <v xml:space="preserve">      凉山州区县合计</v>
          </cell>
          <cell r="B240">
            <v>218741</v>
          </cell>
          <cell r="C240">
            <v>158236</v>
          </cell>
          <cell r="D240">
            <v>34076</v>
          </cell>
          <cell r="E240">
            <v>50893</v>
          </cell>
          <cell r="F240">
            <v>14550</v>
          </cell>
          <cell r="G240">
            <v>6981</v>
          </cell>
          <cell r="H240">
            <v>7789</v>
          </cell>
          <cell r="I240">
            <v>9502</v>
          </cell>
          <cell r="J240">
            <v>870</v>
          </cell>
          <cell r="K240">
            <v>3837</v>
          </cell>
          <cell r="L240">
            <v>19435</v>
          </cell>
          <cell r="M240">
            <v>10303</v>
          </cell>
          <cell r="N240">
            <v>60505</v>
          </cell>
          <cell r="O240">
            <v>20552</v>
          </cell>
          <cell r="P240">
            <v>9196</v>
          </cell>
          <cell r="Q240">
            <v>6071</v>
          </cell>
          <cell r="R240">
            <v>16694</v>
          </cell>
          <cell r="S240">
            <v>4867</v>
          </cell>
          <cell r="T240">
            <v>3125</v>
          </cell>
          <cell r="U240">
            <v>752707</v>
          </cell>
          <cell r="V240">
            <v>145392</v>
          </cell>
          <cell r="W240">
            <v>0</v>
          </cell>
          <cell r="X240">
            <v>1685</v>
          </cell>
          <cell r="Y240">
            <v>43513</v>
          </cell>
          <cell r="Z240">
            <v>162630</v>
          </cell>
          <cell r="AA240">
            <v>2856</v>
          </cell>
          <cell r="AB240">
            <v>7604</v>
          </cell>
          <cell r="AC240">
            <v>90161</v>
          </cell>
          <cell r="AD240">
            <v>55312</v>
          </cell>
          <cell r="AE240">
            <v>50627</v>
          </cell>
          <cell r="AF240">
            <v>30450</v>
          </cell>
          <cell r="AG240">
            <v>93677</v>
          </cell>
          <cell r="AH240">
            <v>15627</v>
          </cell>
          <cell r="AI240">
            <v>17904</v>
          </cell>
          <cell r="AJ240">
            <v>35269</v>
          </cell>
        </row>
        <row r="241">
          <cell r="A241" t="str">
            <v>　西昌市</v>
          </cell>
          <cell r="B241">
            <v>52606</v>
          </cell>
          <cell r="C241">
            <v>46743</v>
          </cell>
          <cell r="D241">
            <v>9905</v>
          </cell>
          <cell r="E241">
            <v>20253</v>
          </cell>
          <cell r="F241">
            <v>1446</v>
          </cell>
          <cell r="G241">
            <v>1057</v>
          </cell>
          <cell r="H241">
            <v>1716</v>
          </cell>
          <cell r="I241">
            <v>4351</v>
          </cell>
          <cell r="J241">
            <v>3</v>
          </cell>
          <cell r="K241">
            <v>2433</v>
          </cell>
          <cell r="L241">
            <v>634</v>
          </cell>
          <cell r="M241">
            <v>4945</v>
          </cell>
          <cell r="N241">
            <v>5863</v>
          </cell>
          <cell r="O241">
            <v>2344</v>
          </cell>
          <cell r="P241">
            <v>2507</v>
          </cell>
          <cell r="Q241">
            <v>622</v>
          </cell>
          <cell r="R241">
            <v>0</v>
          </cell>
          <cell r="S241">
            <v>341</v>
          </cell>
          <cell r="T241">
            <v>49</v>
          </cell>
          <cell r="U241">
            <v>99254</v>
          </cell>
          <cell r="V241">
            <v>16859</v>
          </cell>
          <cell r="W241">
            <v>0</v>
          </cell>
          <cell r="X241">
            <v>195</v>
          </cell>
          <cell r="Y241">
            <v>8791</v>
          </cell>
          <cell r="Z241">
            <v>22154</v>
          </cell>
          <cell r="AA241">
            <v>577</v>
          </cell>
          <cell r="AB241">
            <v>702</v>
          </cell>
          <cell r="AC241">
            <v>15201</v>
          </cell>
          <cell r="AD241">
            <v>6491</v>
          </cell>
          <cell r="AE241">
            <v>5408</v>
          </cell>
          <cell r="AF241">
            <v>8427</v>
          </cell>
          <cell r="AG241">
            <v>9004</v>
          </cell>
          <cell r="AH241">
            <v>642</v>
          </cell>
          <cell r="AI241">
            <v>2450</v>
          </cell>
          <cell r="AJ241">
            <v>2353</v>
          </cell>
        </row>
        <row r="242">
          <cell r="A242" t="str">
            <v>　木里县</v>
          </cell>
          <cell r="B242">
            <v>5303</v>
          </cell>
          <cell r="C242">
            <v>3855</v>
          </cell>
          <cell r="D242">
            <v>100</v>
          </cell>
          <cell r="E242">
            <v>2944</v>
          </cell>
          <cell r="F242">
            <v>61</v>
          </cell>
          <cell r="G242">
            <v>119</v>
          </cell>
          <cell r="H242">
            <v>25</v>
          </cell>
          <cell r="I242">
            <v>71</v>
          </cell>
          <cell r="J242">
            <v>98</v>
          </cell>
          <cell r="K242">
            <v>1</v>
          </cell>
          <cell r="L242">
            <v>0</v>
          </cell>
          <cell r="M242">
            <v>436</v>
          </cell>
          <cell r="N242">
            <v>1448</v>
          </cell>
          <cell r="O242">
            <v>465</v>
          </cell>
          <cell r="P242">
            <v>81</v>
          </cell>
          <cell r="Q242">
            <v>111</v>
          </cell>
          <cell r="R242">
            <v>100</v>
          </cell>
          <cell r="S242">
            <v>85</v>
          </cell>
          <cell r="T242">
            <v>606</v>
          </cell>
          <cell r="U242">
            <v>37995</v>
          </cell>
          <cell r="V242">
            <v>6481</v>
          </cell>
          <cell r="W242">
            <v>0</v>
          </cell>
          <cell r="X242">
            <v>108</v>
          </cell>
          <cell r="Y242">
            <v>1514</v>
          </cell>
          <cell r="Z242">
            <v>10609</v>
          </cell>
          <cell r="AA242">
            <v>47</v>
          </cell>
          <cell r="AB242">
            <v>370</v>
          </cell>
          <cell r="AC242">
            <v>4751</v>
          </cell>
          <cell r="AD242">
            <v>2806</v>
          </cell>
          <cell r="AE242">
            <v>3732</v>
          </cell>
          <cell r="AF242">
            <v>492</v>
          </cell>
          <cell r="AG242">
            <v>3677</v>
          </cell>
          <cell r="AH242">
            <v>636</v>
          </cell>
          <cell r="AI242">
            <v>391</v>
          </cell>
          <cell r="AJ242">
            <v>2381</v>
          </cell>
        </row>
        <row r="243">
          <cell r="A243" t="str">
            <v>　盐源县</v>
          </cell>
          <cell r="B243">
            <v>15869</v>
          </cell>
          <cell r="C243">
            <v>11827</v>
          </cell>
          <cell r="D243">
            <v>1665</v>
          </cell>
          <cell r="E243">
            <v>3290</v>
          </cell>
          <cell r="F243">
            <v>3156</v>
          </cell>
          <cell r="G243">
            <v>435</v>
          </cell>
          <cell r="H243">
            <v>1026</v>
          </cell>
          <cell r="I243">
            <v>697</v>
          </cell>
          <cell r="J243">
            <v>25</v>
          </cell>
          <cell r="K243">
            <v>31</v>
          </cell>
          <cell r="L243">
            <v>1169</v>
          </cell>
          <cell r="M243">
            <v>333</v>
          </cell>
          <cell r="N243">
            <v>4042</v>
          </cell>
          <cell r="O243">
            <v>1159</v>
          </cell>
          <cell r="P243">
            <v>405</v>
          </cell>
          <cell r="Q243">
            <v>455</v>
          </cell>
          <cell r="R243">
            <v>1289</v>
          </cell>
          <cell r="S243">
            <v>151</v>
          </cell>
          <cell r="T243">
            <v>583</v>
          </cell>
          <cell r="U243">
            <v>47892</v>
          </cell>
          <cell r="V243">
            <v>9065</v>
          </cell>
          <cell r="W243">
            <v>0</v>
          </cell>
          <cell r="X243">
            <v>90</v>
          </cell>
          <cell r="Y243">
            <v>2325</v>
          </cell>
          <cell r="Z243">
            <v>9862</v>
          </cell>
          <cell r="AA243">
            <v>186</v>
          </cell>
          <cell r="AB243">
            <v>496</v>
          </cell>
          <cell r="AC243">
            <v>5987</v>
          </cell>
          <cell r="AD243">
            <v>3349</v>
          </cell>
          <cell r="AE243">
            <v>3012</v>
          </cell>
          <cell r="AF243">
            <v>1149</v>
          </cell>
          <cell r="AG243">
            <v>6010</v>
          </cell>
          <cell r="AH243">
            <v>3140</v>
          </cell>
          <cell r="AI243">
            <v>795</v>
          </cell>
          <cell r="AJ243">
            <v>2426</v>
          </cell>
        </row>
        <row r="244">
          <cell r="A244" t="str">
            <v>　德昌县</v>
          </cell>
          <cell r="B244">
            <v>12499</v>
          </cell>
          <cell r="C244">
            <v>10016</v>
          </cell>
          <cell r="D244">
            <v>1570</v>
          </cell>
          <cell r="E244">
            <v>2613</v>
          </cell>
          <cell r="F244">
            <v>673</v>
          </cell>
          <cell r="G244">
            <v>527</v>
          </cell>
          <cell r="H244">
            <v>56</v>
          </cell>
          <cell r="I244">
            <v>538</v>
          </cell>
          <cell r="J244">
            <v>86</v>
          </cell>
          <cell r="K244">
            <v>380</v>
          </cell>
          <cell r="L244">
            <v>2885</v>
          </cell>
          <cell r="M244">
            <v>688</v>
          </cell>
          <cell r="N244">
            <v>2483</v>
          </cell>
          <cell r="O244">
            <v>473</v>
          </cell>
          <cell r="P244">
            <v>607</v>
          </cell>
          <cell r="Q244">
            <v>800</v>
          </cell>
          <cell r="R244">
            <v>110</v>
          </cell>
          <cell r="S244">
            <v>393</v>
          </cell>
          <cell r="T244">
            <v>100</v>
          </cell>
          <cell r="U244">
            <v>34747</v>
          </cell>
          <cell r="V244">
            <v>4516</v>
          </cell>
          <cell r="W244">
            <v>0</v>
          </cell>
          <cell r="X244">
            <v>171</v>
          </cell>
          <cell r="Y244">
            <v>1883</v>
          </cell>
          <cell r="Z244">
            <v>6718</v>
          </cell>
          <cell r="AA244">
            <v>35</v>
          </cell>
          <cell r="AB244">
            <v>445</v>
          </cell>
          <cell r="AC244">
            <v>4426</v>
          </cell>
          <cell r="AD244">
            <v>2821</v>
          </cell>
          <cell r="AE244">
            <v>3058</v>
          </cell>
          <cell r="AF244">
            <v>1570</v>
          </cell>
          <cell r="AG244">
            <v>6256</v>
          </cell>
          <cell r="AH244">
            <v>803</v>
          </cell>
          <cell r="AI244">
            <v>600</v>
          </cell>
          <cell r="AJ244">
            <v>1445</v>
          </cell>
        </row>
        <row r="245">
          <cell r="A245" t="str">
            <v>　会理县</v>
          </cell>
          <cell r="B245">
            <v>35145</v>
          </cell>
          <cell r="C245">
            <v>27240</v>
          </cell>
          <cell r="D245">
            <v>7901</v>
          </cell>
          <cell r="E245">
            <v>3680</v>
          </cell>
          <cell r="F245">
            <v>2021</v>
          </cell>
          <cell r="G245">
            <v>1662</v>
          </cell>
          <cell r="H245">
            <v>2405</v>
          </cell>
          <cell r="I245">
            <v>924</v>
          </cell>
          <cell r="J245">
            <v>9</v>
          </cell>
          <cell r="K245">
            <v>382</v>
          </cell>
          <cell r="L245">
            <v>6155</v>
          </cell>
          <cell r="M245">
            <v>2101</v>
          </cell>
          <cell r="N245">
            <v>7905</v>
          </cell>
          <cell r="O245">
            <v>4925</v>
          </cell>
          <cell r="P245">
            <v>1899</v>
          </cell>
          <cell r="Q245">
            <v>659</v>
          </cell>
          <cell r="R245">
            <v>197</v>
          </cell>
          <cell r="S245">
            <v>171</v>
          </cell>
          <cell r="T245">
            <v>54</v>
          </cell>
          <cell r="U245">
            <v>68029</v>
          </cell>
          <cell r="V245">
            <v>12288</v>
          </cell>
          <cell r="W245">
            <v>0</v>
          </cell>
          <cell r="X245">
            <v>251</v>
          </cell>
          <cell r="Y245">
            <v>3131</v>
          </cell>
          <cell r="Z245">
            <v>14336</v>
          </cell>
          <cell r="AA245">
            <v>82</v>
          </cell>
          <cell r="AB245">
            <v>905</v>
          </cell>
          <cell r="AC245">
            <v>7607</v>
          </cell>
          <cell r="AD245">
            <v>3310</v>
          </cell>
          <cell r="AE245">
            <v>2576</v>
          </cell>
          <cell r="AF245">
            <v>5401</v>
          </cell>
          <cell r="AG245">
            <v>11376</v>
          </cell>
          <cell r="AH245">
            <v>2877</v>
          </cell>
          <cell r="AI245">
            <v>1508</v>
          </cell>
          <cell r="AJ245">
            <v>2381</v>
          </cell>
        </row>
        <row r="246">
          <cell r="A246" t="str">
            <v>　会东县</v>
          </cell>
          <cell r="B246">
            <v>32619</v>
          </cell>
          <cell r="C246">
            <v>14612</v>
          </cell>
          <cell r="D246">
            <v>2969</v>
          </cell>
          <cell r="E246">
            <v>2027</v>
          </cell>
          <cell r="F246">
            <v>1411</v>
          </cell>
          <cell r="G246">
            <v>869</v>
          </cell>
          <cell r="H246">
            <v>926</v>
          </cell>
          <cell r="I246">
            <v>934</v>
          </cell>
          <cell r="J246">
            <v>60</v>
          </cell>
          <cell r="K246">
            <v>175</v>
          </cell>
          <cell r="L246">
            <v>5003</v>
          </cell>
          <cell r="M246">
            <v>238</v>
          </cell>
          <cell r="N246">
            <v>18007</v>
          </cell>
          <cell r="O246">
            <v>3212</v>
          </cell>
          <cell r="P246">
            <v>1392</v>
          </cell>
          <cell r="Q246">
            <v>1663</v>
          </cell>
          <cell r="R246">
            <v>11545</v>
          </cell>
          <cell r="S246">
            <v>180</v>
          </cell>
          <cell r="T246">
            <v>15</v>
          </cell>
          <cell r="U246">
            <v>66719</v>
          </cell>
          <cell r="V246">
            <v>15235</v>
          </cell>
          <cell r="W246">
            <v>0</v>
          </cell>
          <cell r="X246">
            <v>76</v>
          </cell>
          <cell r="Y246">
            <v>2976</v>
          </cell>
          <cell r="Z246">
            <v>12565</v>
          </cell>
          <cell r="AA246">
            <v>618</v>
          </cell>
          <cell r="AB246">
            <v>603</v>
          </cell>
          <cell r="AC246">
            <v>2674</v>
          </cell>
          <cell r="AD246">
            <v>2722</v>
          </cell>
          <cell r="AE246">
            <v>2489</v>
          </cell>
          <cell r="AF246">
            <v>6011</v>
          </cell>
          <cell r="AG246">
            <v>11478</v>
          </cell>
          <cell r="AH246">
            <v>619</v>
          </cell>
          <cell r="AI246">
            <v>6879</v>
          </cell>
          <cell r="AJ246">
            <v>1774</v>
          </cell>
        </row>
        <row r="247">
          <cell r="A247" t="str">
            <v>　宁南县</v>
          </cell>
          <cell r="B247">
            <v>9282</v>
          </cell>
          <cell r="C247">
            <v>4777</v>
          </cell>
          <cell r="D247">
            <v>1257</v>
          </cell>
          <cell r="E247">
            <v>676</v>
          </cell>
          <cell r="F247">
            <v>920</v>
          </cell>
          <cell r="G247">
            <v>154</v>
          </cell>
          <cell r="H247">
            <v>71</v>
          </cell>
          <cell r="I247">
            <v>237</v>
          </cell>
          <cell r="J247">
            <v>13</v>
          </cell>
          <cell r="K247">
            <v>42</v>
          </cell>
          <cell r="L247">
            <v>1207</v>
          </cell>
          <cell r="M247">
            <v>200</v>
          </cell>
          <cell r="N247">
            <v>4505</v>
          </cell>
          <cell r="O247">
            <v>464</v>
          </cell>
          <cell r="P247">
            <v>392</v>
          </cell>
          <cell r="Q247">
            <v>336</v>
          </cell>
          <cell r="R247">
            <v>1649</v>
          </cell>
          <cell r="S247">
            <v>1560</v>
          </cell>
          <cell r="T247">
            <v>104</v>
          </cell>
          <cell r="U247">
            <v>32943</v>
          </cell>
          <cell r="V247">
            <v>5138</v>
          </cell>
          <cell r="W247">
            <v>0</v>
          </cell>
          <cell r="X247">
            <v>68</v>
          </cell>
          <cell r="Y247">
            <v>1707</v>
          </cell>
          <cell r="Z247">
            <v>6523</v>
          </cell>
          <cell r="AA247">
            <v>200</v>
          </cell>
          <cell r="AB247">
            <v>227</v>
          </cell>
          <cell r="AC247">
            <v>4410</v>
          </cell>
          <cell r="AD247">
            <v>2890</v>
          </cell>
          <cell r="AE247">
            <v>1530</v>
          </cell>
          <cell r="AF247">
            <v>1105</v>
          </cell>
          <cell r="AG247">
            <v>4440</v>
          </cell>
          <cell r="AH247">
            <v>1324</v>
          </cell>
          <cell r="AI247">
            <v>293</v>
          </cell>
          <cell r="AJ247">
            <v>3088</v>
          </cell>
        </row>
        <row r="248">
          <cell r="A248" t="str">
            <v>　普格县</v>
          </cell>
          <cell r="B248">
            <v>3761</v>
          </cell>
          <cell r="C248">
            <v>3270</v>
          </cell>
          <cell r="D248">
            <v>893</v>
          </cell>
          <cell r="E248">
            <v>766</v>
          </cell>
          <cell r="F248">
            <v>223</v>
          </cell>
          <cell r="G248">
            <v>101</v>
          </cell>
          <cell r="H248">
            <v>13</v>
          </cell>
          <cell r="I248">
            <v>89</v>
          </cell>
          <cell r="J248">
            <v>14</v>
          </cell>
          <cell r="K248">
            <v>13</v>
          </cell>
          <cell r="L248">
            <v>1085</v>
          </cell>
          <cell r="M248">
            <v>73</v>
          </cell>
          <cell r="N248">
            <v>491</v>
          </cell>
          <cell r="O248">
            <v>316</v>
          </cell>
          <cell r="P248">
            <v>75</v>
          </cell>
          <cell r="Q248">
            <v>48</v>
          </cell>
          <cell r="R248">
            <v>8</v>
          </cell>
          <cell r="S248">
            <v>44</v>
          </cell>
          <cell r="T248">
            <v>0</v>
          </cell>
          <cell r="U248">
            <v>25228</v>
          </cell>
          <cell r="V248">
            <v>4406</v>
          </cell>
          <cell r="W248">
            <v>0</v>
          </cell>
          <cell r="X248">
            <v>37</v>
          </cell>
          <cell r="Y248">
            <v>1536</v>
          </cell>
          <cell r="Z248">
            <v>6441</v>
          </cell>
          <cell r="AA248">
            <v>57</v>
          </cell>
          <cell r="AB248">
            <v>213</v>
          </cell>
          <cell r="AC248">
            <v>3084</v>
          </cell>
          <cell r="AD248">
            <v>2245</v>
          </cell>
          <cell r="AE248">
            <v>2547</v>
          </cell>
          <cell r="AF248">
            <v>215</v>
          </cell>
          <cell r="AG248">
            <v>3068</v>
          </cell>
          <cell r="AH248">
            <v>167</v>
          </cell>
          <cell r="AI248">
            <v>410</v>
          </cell>
          <cell r="AJ248">
            <v>802</v>
          </cell>
        </row>
        <row r="249">
          <cell r="A249" t="str">
            <v>　布拖县</v>
          </cell>
          <cell r="B249">
            <v>3009</v>
          </cell>
          <cell r="C249">
            <v>2234</v>
          </cell>
          <cell r="D249">
            <v>660</v>
          </cell>
          <cell r="E249">
            <v>1003</v>
          </cell>
          <cell r="F249">
            <v>212</v>
          </cell>
          <cell r="G249">
            <v>66</v>
          </cell>
          <cell r="H249">
            <v>119</v>
          </cell>
          <cell r="I249">
            <v>124</v>
          </cell>
          <cell r="J249">
            <v>0</v>
          </cell>
          <cell r="K249">
            <v>4</v>
          </cell>
          <cell r="L249">
            <v>1</v>
          </cell>
          <cell r="M249">
            <v>45</v>
          </cell>
          <cell r="N249">
            <v>775</v>
          </cell>
          <cell r="O249">
            <v>199</v>
          </cell>
          <cell r="P249">
            <v>140</v>
          </cell>
          <cell r="Q249">
            <v>90</v>
          </cell>
          <cell r="R249">
            <v>66</v>
          </cell>
          <cell r="S249">
            <v>167</v>
          </cell>
          <cell r="T249">
            <v>113</v>
          </cell>
          <cell r="U249">
            <v>27857</v>
          </cell>
          <cell r="V249">
            <v>6790</v>
          </cell>
          <cell r="W249">
            <v>0</v>
          </cell>
          <cell r="X249">
            <v>78</v>
          </cell>
          <cell r="Y249">
            <v>1568</v>
          </cell>
          <cell r="Z249">
            <v>4127</v>
          </cell>
          <cell r="AA249">
            <v>57</v>
          </cell>
          <cell r="AB249">
            <v>348</v>
          </cell>
          <cell r="AC249">
            <v>3908</v>
          </cell>
          <cell r="AD249">
            <v>2047</v>
          </cell>
          <cell r="AE249">
            <v>2521</v>
          </cell>
          <cell r="AF249">
            <v>102</v>
          </cell>
          <cell r="AG249">
            <v>3538</v>
          </cell>
          <cell r="AH249">
            <v>619</v>
          </cell>
          <cell r="AI249">
            <v>159</v>
          </cell>
          <cell r="AJ249">
            <v>1995</v>
          </cell>
        </row>
        <row r="250">
          <cell r="A250" t="str">
            <v>　金阳县</v>
          </cell>
          <cell r="B250">
            <v>3367</v>
          </cell>
          <cell r="C250">
            <v>1237</v>
          </cell>
          <cell r="D250">
            <v>154</v>
          </cell>
          <cell r="E250">
            <v>782</v>
          </cell>
          <cell r="F250">
            <v>4</v>
          </cell>
          <cell r="G250">
            <v>108</v>
          </cell>
          <cell r="H250">
            <v>36</v>
          </cell>
          <cell r="I250">
            <v>53</v>
          </cell>
          <cell r="J250">
            <v>4</v>
          </cell>
          <cell r="K250">
            <v>30</v>
          </cell>
          <cell r="L250">
            <v>20</v>
          </cell>
          <cell r="M250">
            <v>46</v>
          </cell>
          <cell r="N250">
            <v>2130</v>
          </cell>
          <cell r="O250">
            <v>1796</v>
          </cell>
          <cell r="P250">
            <v>93</v>
          </cell>
          <cell r="Q250">
            <v>77</v>
          </cell>
          <cell r="R250">
            <v>32</v>
          </cell>
          <cell r="S250">
            <v>132</v>
          </cell>
          <cell r="T250">
            <v>0</v>
          </cell>
          <cell r="U250">
            <v>34189</v>
          </cell>
          <cell r="V250">
            <v>9825</v>
          </cell>
          <cell r="W250">
            <v>0</v>
          </cell>
          <cell r="X250">
            <v>83</v>
          </cell>
          <cell r="Y250">
            <v>1513</v>
          </cell>
          <cell r="Z250">
            <v>7846</v>
          </cell>
          <cell r="AA250">
            <v>48</v>
          </cell>
          <cell r="AB250">
            <v>435</v>
          </cell>
          <cell r="AC250">
            <v>3515</v>
          </cell>
          <cell r="AD250">
            <v>2236</v>
          </cell>
          <cell r="AE250">
            <v>2765</v>
          </cell>
          <cell r="AF250">
            <v>543</v>
          </cell>
          <cell r="AG250">
            <v>3805</v>
          </cell>
          <cell r="AH250">
            <v>292</v>
          </cell>
          <cell r="AI250">
            <v>173</v>
          </cell>
          <cell r="AJ250">
            <v>1110</v>
          </cell>
        </row>
        <row r="251">
          <cell r="A251" t="str">
            <v>　昭觉县</v>
          </cell>
          <cell r="B251">
            <v>1941</v>
          </cell>
          <cell r="C251">
            <v>1498</v>
          </cell>
          <cell r="D251">
            <v>243</v>
          </cell>
          <cell r="E251">
            <v>762</v>
          </cell>
          <cell r="F251">
            <v>84</v>
          </cell>
          <cell r="G251">
            <v>49</v>
          </cell>
          <cell r="H251">
            <v>34</v>
          </cell>
          <cell r="I251">
            <v>42</v>
          </cell>
          <cell r="J251">
            <v>225</v>
          </cell>
          <cell r="K251">
            <v>2</v>
          </cell>
          <cell r="L251">
            <v>0</v>
          </cell>
          <cell r="M251">
            <v>57</v>
          </cell>
          <cell r="N251">
            <v>443</v>
          </cell>
          <cell r="O251">
            <v>221</v>
          </cell>
          <cell r="P251">
            <v>130</v>
          </cell>
          <cell r="Q251">
            <v>56</v>
          </cell>
          <cell r="R251">
            <v>-11</v>
          </cell>
          <cell r="S251">
            <v>47</v>
          </cell>
          <cell r="T251">
            <v>0</v>
          </cell>
          <cell r="U251">
            <v>41832</v>
          </cell>
          <cell r="V251">
            <v>6543</v>
          </cell>
          <cell r="W251">
            <v>0</v>
          </cell>
          <cell r="X251">
            <v>102</v>
          </cell>
          <cell r="Y251">
            <v>2380</v>
          </cell>
          <cell r="Z251">
            <v>11069</v>
          </cell>
          <cell r="AA251">
            <v>30</v>
          </cell>
          <cell r="AB251">
            <v>295</v>
          </cell>
          <cell r="AC251">
            <v>5590</v>
          </cell>
          <cell r="AD251">
            <v>3920</v>
          </cell>
          <cell r="AE251">
            <v>3561</v>
          </cell>
          <cell r="AF251">
            <v>864</v>
          </cell>
          <cell r="AG251">
            <v>4696</v>
          </cell>
          <cell r="AH251">
            <v>483</v>
          </cell>
          <cell r="AI251">
            <v>601</v>
          </cell>
          <cell r="AJ251">
            <v>1698</v>
          </cell>
        </row>
        <row r="252">
          <cell r="A252" t="str">
            <v>　喜德县</v>
          </cell>
          <cell r="B252">
            <v>3764</v>
          </cell>
          <cell r="C252">
            <v>2766</v>
          </cell>
          <cell r="D252">
            <v>1007</v>
          </cell>
          <cell r="E252">
            <v>441</v>
          </cell>
          <cell r="F252">
            <v>201</v>
          </cell>
          <cell r="G252">
            <v>251</v>
          </cell>
          <cell r="H252">
            <v>538</v>
          </cell>
          <cell r="I252">
            <v>207</v>
          </cell>
          <cell r="J252">
            <v>0</v>
          </cell>
          <cell r="K252">
            <v>45</v>
          </cell>
          <cell r="L252">
            <v>0</v>
          </cell>
          <cell r="M252">
            <v>76</v>
          </cell>
          <cell r="N252">
            <v>998</v>
          </cell>
          <cell r="O252">
            <v>316</v>
          </cell>
          <cell r="P252">
            <v>132</v>
          </cell>
          <cell r="Q252">
            <v>95</v>
          </cell>
          <cell r="R252">
            <v>259</v>
          </cell>
          <cell r="S252">
            <v>116</v>
          </cell>
          <cell r="T252">
            <v>80</v>
          </cell>
          <cell r="U252">
            <v>30395</v>
          </cell>
          <cell r="V252">
            <v>6245</v>
          </cell>
          <cell r="W252">
            <v>0</v>
          </cell>
          <cell r="X252">
            <v>75</v>
          </cell>
          <cell r="Y252">
            <v>1724</v>
          </cell>
          <cell r="Z252">
            <v>6103</v>
          </cell>
          <cell r="AA252">
            <v>64</v>
          </cell>
          <cell r="AB252">
            <v>548</v>
          </cell>
          <cell r="AC252">
            <v>4023</v>
          </cell>
          <cell r="AD252">
            <v>2033</v>
          </cell>
          <cell r="AE252">
            <v>3054</v>
          </cell>
          <cell r="AF252">
            <v>185</v>
          </cell>
          <cell r="AG252">
            <v>3580</v>
          </cell>
          <cell r="AH252">
            <v>885</v>
          </cell>
          <cell r="AI252">
            <v>493</v>
          </cell>
          <cell r="AJ252">
            <v>1383</v>
          </cell>
        </row>
        <row r="253">
          <cell r="A253" t="str">
            <v>　冕宁县</v>
          </cell>
          <cell r="B253">
            <v>10868</v>
          </cell>
          <cell r="C253">
            <v>9050</v>
          </cell>
          <cell r="D253">
            <v>1672</v>
          </cell>
          <cell r="E253">
            <v>4002</v>
          </cell>
          <cell r="F253">
            <v>850</v>
          </cell>
          <cell r="G253">
            <v>444</v>
          </cell>
          <cell r="H253">
            <v>327</v>
          </cell>
          <cell r="I253">
            <v>426</v>
          </cell>
          <cell r="J253">
            <v>49</v>
          </cell>
          <cell r="K253">
            <v>120</v>
          </cell>
          <cell r="L253">
            <v>625</v>
          </cell>
          <cell r="M253">
            <v>535</v>
          </cell>
          <cell r="N253">
            <v>1818</v>
          </cell>
          <cell r="O253">
            <v>517</v>
          </cell>
          <cell r="P253">
            <v>504</v>
          </cell>
          <cell r="Q253">
            <v>409</v>
          </cell>
          <cell r="R253">
            <v>0</v>
          </cell>
          <cell r="S253">
            <v>52</v>
          </cell>
          <cell r="T253">
            <v>336</v>
          </cell>
          <cell r="U253">
            <v>45655</v>
          </cell>
          <cell r="V253">
            <v>8408</v>
          </cell>
          <cell r="W253">
            <v>0</v>
          </cell>
          <cell r="X253">
            <v>126</v>
          </cell>
          <cell r="Y253">
            <v>3069</v>
          </cell>
          <cell r="Z253">
            <v>10176</v>
          </cell>
          <cell r="AA253">
            <v>106</v>
          </cell>
          <cell r="AB253">
            <v>354</v>
          </cell>
          <cell r="AC253">
            <v>7241</v>
          </cell>
          <cell r="AD253">
            <v>3962</v>
          </cell>
          <cell r="AE253">
            <v>2528</v>
          </cell>
          <cell r="AF253">
            <v>994</v>
          </cell>
          <cell r="AG253">
            <v>4759</v>
          </cell>
          <cell r="AH253">
            <v>459</v>
          </cell>
          <cell r="AI253">
            <v>574</v>
          </cell>
          <cell r="AJ253">
            <v>2899</v>
          </cell>
        </row>
        <row r="254">
          <cell r="A254" t="str">
            <v>　越西县</v>
          </cell>
          <cell r="B254">
            <v>7018</v>
          </cell>
          <cell r="C254">
            <v>3860</v>
          </cell>
          <cell r="D254">
            <v>1023</v>
          </cell>
          <cell r="E254">
            <v>1481</v>
          </cell>
          <cell r="F254">
            <v>102</v>
          </cell>
          <cell r="G254">
            <v>99</v>
          </cell>
          <cell r="H254">
            <v>57</v>
          </cell>
          <cell r="I254">
            <v>278</v>
          </cell>
          <cell r="J254">
            <v>0</v>
          </cell>
          <cell r="K254">
            <v>80</v>
          </cell>
          <cell r="L254">
            <v>651</v>
          </cell>
          <cell r="M254">
            <v>89</v>
          </cell>
          <cell r="N254">
            <v>3158</v>
          </cell>
          <cell r="O254">
            <v>1181</v>
          </cell>
          <cell r="P254">
            <v>151</v>
          </cell>
          <cell r="Q254">
            <v>110</v>
          </cell>
          <cell r="R254">
            <v>750</v>
          </cell>
          <cell r="S254">
            <v>893</v>
          </cell>
          <cell r="T254">
            <v>73</v>
          </cell>
          <cell r="U254">
            <v>42936</v>
          </cell>
          <cell r="V254">
            <v>7722</v>
          </cell>
          <cell r="W254">
            <v>0</v>
          </cell>
          <cell r="X254">
            <v>90</v>
          </cell>
          <cell r="Y254">
            <v>2665</v>
          </cell>
          <cell r="Z254">
            <v>9544</v>
          </cell>
          <cell r="AA254">
            <v>49</v>
          </cell>
          <cell r="AB254">
            <v>284</v>
          </cell>
          <cell r="AC254">
            <v>7391</v>
          </cell>
          <cell r="AD254">
            <v>3524</v>
          </cell>
          <cell r="AE254">
            <v>3625</v>
          </cell>
          <cell r="AF254">
            <v>1226</v>
          </cell>
          <cell r="AG254">
            <v>5041</v>
          </cell>
          <cell r="AH254">
            <v>852</v>
          </cell>
          <cell r="AI254">
            <v>1042</v>
          </cell>
          <cell r="AJ254">
            <v>-119</v>
          </cell>
        </row>
        <row r="255">
          <cell r="A255" t="str">
            <v>　甘洛县</v>
          </cell>
          <cell r="B255">
            <v>11479</v>
          </cell>
          <cell r="C255">
            <v>9454</v>
          </cell>
          <cell r="D255">
            <v>2147</v>
          </cell>
          <cell r="E255">
            <v>2989</v>
          </cell>
          <cell r="F255">
            <v>3120</v>
          </cell>
          <cell r="G255">
            <v>416</v>
          </cell>
          <cell r="H255">
            <v>296</v>
          </cell>
          <cell r="I255">
            <v>249</v>
          </cell>
          <cell r="J255">
            <v>11</v>
          </cell>
          <cell r="K255">
            <v>84</v>
          </cell>
          <cell r="L255">
            <v>0</v>
          </cell>
          <cell r="M255">
            <v>142</v>
          </cell>
          <cell r="N255">
            <v>2025</v>
          </cell>
          <cell r="O255">
            <v>1135</v>
          </cell>
          <cell r="P255">
            <v>167</v>
          </cell>
          <cell r="Q255">
            <v>392</v>
          </cell>
          <cell r="R255">
            <v>149</v>
          </cell>
          <cell r="S255">
            <v>76</v>
          </cell>
          <cell r="T255">
            <v>106</v>
          </cell>
          <cell r="U255">
            <v>42051</v>
          </cell>
          <cell r="V255">
            <v>9067</v>
          </cell>
          <cell r="W255">
            <v>0</v>
          </cell>
          <cell r="X255">
            <v>2</v>
          </cell>
          <cell r="Y255">
            <v>3180</v>
          </cell>
          <cell r="Z255">
            <v>8197</v>
          </cell>
          <cell r="AA255">
            <v>121</v>
          </cell>
          <cell r="AB255">
            <v>340</v>
          </cell>
          <cell r="AC255">
            <v>4411</v>
          </cell>
          <cell r="AD255">
            <v>3714</v>
          </cell>
          <cell r="AE255">
            <v>2884</v>
          </cell>
          <cell r="AF255">
            <v>664</v>
          </cell>
          <cell r="AG255">
            <v>4608</v>
          </cell>
          <cell r="AH255">
            <v>233</v>
          </cell>
          <cell r="AI255">
            <v>575</v>
          </cell>
          <cell r="AJ255">
            <v>4055</v>
          </cell>
        </row>
        <row r="256">
          <cell r="A256" t="str">
            <v>　美姑县</v>
          </cell>
          <cell r="B256">
            <v>2510</v>
          </cell>
          <cell r="C256">
            <v>1630</v>
          </cell>
          <cell r="D256">
            <v>278</v>
          </cell>
          <cell r="E256">
            <v>1085</v>
          </cell>
          <cell r="F256">
            <v>16</v>
          </cell>
          <cell r="G256">
            <v>133</v>
          </cell>
          <cell r="H256">
            <v>1</v>
          </cell>
          <cell r="I256">
            <v>60</v>
          </cell>
          <cell r="J256">
            <v>3</v>
          </cell>
          <cell r="K256">
            <v>0</v>
          </cell>
          <cell r="L256">
            <v>0</v>
          </cell>
          <cell r="M256">
            <v>54</v>
          </cell>
          <cell r="N256">
            <v>880</v>
          </cell>
          <cell r="O256">
            <v>86</v>
          </cell>
          <cell r="P256">
            <v>214</v>
          </cell>
          <cell r="Q256">
            <v>25</v>
          </cell>
          <cell r="R256">
            <v>123</v>
          </cell>
          <cell r="S256">
            <v>418</v>
          </cell>
          <cell r="T256">
            <v>14</v>
          </cell>
          <cell r="U256">
            <v>35875</v>
          </cell>
          <cell r="V256">
            <v>10265</v>
          </cell>
          <cell r="W256">
            <v>0</v>
          </cell>
          <cell r="X256">
            <v>2</v>
          </cell>
          <cell r="Y256">
            <v>1512</v>
          </cell>
          <cell r="Z256">
            <v>7619</v>
          </cell>
          <cell r="AA256">
            <v>51</v>
          </cell>
          <cell r="AB256">
            <v>298</v>
          </cell>
          <cell r="AC256">
            <v>1431</v>
          </cell>
          <cell r="AD256">
            <v>3954</v>
          </cell>
          <cell r="AE256">
            <v>2869</v>
          </cell>
          <cell r="AF256">
            <v>465</v>
          </cell>
          <cell r="AG256">
            <v>4132</v>
          </cell>
          <cell r="AH256">
            <v>1035</v>
          </cell>
          <cell r="AI256">
            <v>295</v>
          </cell>
          <cell r="AJ256">
            <v>1947</v>
          </cell>
        </row>
        <row r="257">
          <cell r="A257" t="str">
            <v>　雷波县</v>
          </cell>
          <cell r="B257">
            <v>7701</v>
          </cell>
          <cell r="C257">
            <v>4167</v>
          </cell>
          <cell r="D257">
            <v>632</v>
          </cell>
          <cell r="E257">
            <v>2099</v>
          </cell>
          <cell r="F257">
            <v>50</v>
          </cell>
          <cell r="G257">
            <v>491</v>
          </cell>
          <cell r="H257">
            <v>143</v>
          </cell>
          <cell r="I257">
            <v>222</v>
          </cell>
          <cell r="J257">
            <v>270</v>
          </cell>
          <cell r="K257">
            <v>15</v>
          </cell>
          <cell r="L257">
            <v>0</v>
          </cell>
          <cell r="M257">
            <v>245</v>
          </cell>
          <cell r="N257">
            <v>3534</v>
          </cell>
          <cell r="O257">
            <v>1743</v>
          </cell>
          <cell r="P257">
            <v>307</v>
          </cell>
          <cell r="Q257">
            <v>123</v>
          </cell>
          <cell r="R257">
            <v>428</v>
          </cell>
          <cell r="S257">
            <v>41</v>
          </cell>
          <cell r="T257">
            <v>892</v>
          </cell>
          <cell r="U257">
            <v>39110</v>
          </cell>
          <cell r="V257">
            <v>6539</v>
          </cell>
          <cell r="W257">
            <v>0</v>
          </cell>
          <cell r="X257">
            <v>131</v>
          </cell>
          <cell r="Y257">
            <v>2039</v>
          </cell>
          <cell r="Z257">
            <v>8741</v>
          </cell>
          <cell r="AA257">
            <v>528</v>
          </cell>
          <cell r="AB257">
            <v>741</v>
          </cell>
          <cell r="AC257">
            <v>4511</v>
          </cell>
          <cell r="AD257">
            <v>3288</v>
          </cell>
          <cell r="AE257">
            <v>2468</v>
          </cell>
          <cell r="AF257">
            <v>1037</v>
          </cell>
          <cell r="AG257">
            <v>4209</v>
          </cell>
          <cell r="AH257">
            <v>561</v>
          </cell>
          <cell r="AI257">
            <v>666</v>
          </cell>
          <cell r="AJ257">
            <v>3651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需要调整指标"/>
      <sheetName val="发文表数"/>
      <sheetName val="总表"/>
      <sheetName val="标准收入"/>
      <sheetName val="标准支出"/>
      <sheetName val="转移支付系数"/>
      <sheetName val="增长率"/>
      <sheetName val="历年增长率"/>
      <sheetName val="总人口人均"/>
      <sheetName val="分省"/>
      <sheetName val="总支出合计"/>
      <sheetName val="困难程度系数"/>
      <sheetName val="云南测算"/>
      <sheetName val="2005补助"/>
      <sheetName val="2005上解"/>
      <sheetName val="2005年专款"/>
      <sheetName val="2005年社会保障明细"/>
      <sheetName val="2004补助"/>
      <sheetName val="2004上解"/>
      <sheetName val="2004年专款情况表-正式表"/>
      <sheetName val="2004年专款情况表（单列市分开）"/>
      <sheetName val="2004年调资发文汇总"/>
      <sheetName val="2004年社保明细"/>
      <sheetName val="2004年社保明细 (2)"/>
    </sheetNames>
    <sheetDataSet>
      <sheetData sheetId="0"/>
      <sheetData sheetId="1"/>
      <sheetData sheetId="2"/>
      <sheetData sheetId="3">
        <row r="4">
          <cell r="B4" t="str">
            <v>合     计</v>
          </cell>
        </row>
        <row r="5">
          <cell r="B5" t="str">
            <v>东部地区</v>
          </cell>
        </row>
        <row r="6">
          <cell r="B6" t="str">
            <v>中部地区</v>
          </cell>
        </row>
        <row r="7">
          <cell r="B7" t="str">
            <v>西部地区</v>
          </cell>
        </row>
        <row r="8">
          <cell r="B8" t="str">
            <v>民族</v>
          </cell>
        </row>
        <row r="9">
          <cell r="B9" t="str">
            <v>北京市</v>
          </cell>
        </row>
        <row r="10">
          <cell r="B10" t="str">
            <v>天津市</v>
          </cell>
        </row>
        <row r="11">
          <cell r="B11" t="str">
            <v>河北省</v>
          </cell>
        </row>
        <row r="12">
          <cell r="B12" t="str">
            <v>山西省</v>
          </cell>
        </row>
        <row r="13">
          <cell r="B13" t="str">
            <v>内蒙古自治区</v>
          </cell>
        </row>
        <row r="14">
          <cell r="B14" t="str">
            <v>辽宁省</v>
          </cell>
        </row>
        <row r="15">
          <cell r="B15" t="str">
            <v>大连市</v>
          </cell>
        </row>
        <row r="16">
          <cell r="B16" t="str">
            <v>吉林省</v>
          </cell>
        </row>
        <row r="17">
          <cell r="B17" t="str">
            <v>黑龙江省</v>
          </cell>
        </row>
        <row r="18">
          <cell r="B18" t="str">
            <v>上海市</v>
          </cell>
        </row>
        <row r="19">
          <cell r="B19" t="str">
            <v>江苏省</v>
          </cell>
        </row>
        <row r="20">
          <cell r="B20" t="str">
            <v>浙江省</v>
          </cell>
        </row>
        <row r="21">
          <cell r="B21" t="str">
            <v>宁波市</v>
          </cell>
        </row>
        <row r="22">
          <cell r="B22" t="str">
            <v>安徽省</v>
          </cell>
        </row>
        <row r="23">
          <cell r="B23" t="str">
            <v>福建省</v>
          </cell>
        </row>
        <row r="24">
          <cell r="B24" t="str">
            <v>厦门市</v>
          </cell>
        </row>
        <row r="25">
          <cell r="B25" t="str">
            <v>江西省</v>
          </cell>
        </row>
        <row r="26">
          <cell r="B26" t="str">
            <v>山东省</v>
          </cell>
        </row>
        <row r="27">
          <cell r="B27" t="str">
            <v>青岛市</v>
          </cell>
        </row>
        <row r="28">
          <cell r="B28" t="str">
            <v>河南省</v>
          </cell>
        </row>
        <row r="29">
          <cell r="B29" t="str">
            <v>湖北省</v>
          </cell>
        </row>
        <row r="30">
          <cell r="B30" t="str">
            <v>湖南省</v>
          </cell>
        </row>
        <row r="31">
          <cell r="B31" t="str">
            <v>广东省</v>
          </cell>
        </row>
        <row r="32">
          <cell r="B32" t="str">
            <v>深圳市</v>
          </cell>
        </row>
        <row r="33">
          <cell r="B33" t="str">
            <v>广西壮族自治区</v>
          </cell>
        </row>
        <row r="34">
          <cell r="B34" t="str">
            <v>海南省</v>
          </cell>
        </row>
        <row r="35">
          <cell r="B35" t="str">
            <v>重庆市</v>
          </cell>
        </row>
        <row r="36">
          <cell r="B36" t="str">
            <v>四川省</v>
          </cell>
        </row>
        <row r="37">
          <cell r="B37" t="str">
            <v>贵州省</v>
          </cell>
        </row>
        <row r="38">
          <cell r="B38" t="str">
            <v>云南省</v>
          </cell>
        </row>
        <row r="39">
          <cell r="B39" t="str">
            <v>西藏自治区</v>
          </cell>
        </row>
        <row r="40">
          <cell r="B40" t="str">
            <v>陕西省</v>
          </cell>
        </row>
        <row r="41">
          <cell r="B41" t="str">
            <v>甘肃省</v>
          </cell>
        </row>
        <row r="42">
          <cell r="B42" t="str">
            <v>青海省</v>
          </cell>
        </row>
        <row r="43">
          <cell r="B43" t="str">
            <v>宁夏回族自治区</v>
          </cell>
        </row>
        <row r="44">
          <cell r="B44" t="str">
            <v>新疆维吾尔自治区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Up"/>
      <sheetName val="区划对应表"/>
      <sheetName val="举借方式"/>
      <sheetName val="银行"/>
      <sheetName val="有效性列表"/>
      <sheetName val="00 目录"/>
      <sheetName val="封面"/>
      <sheetName val="公司债务项目情况表"/>
      <sheetName val="公司资产、在建项目情况表"/>
      <sheetName val="01个数"/>
      <sheetName val="02余额--汇总"/>
      <sheetName val="03来源--汇总"/>
      <sheetName val="04来源--省级"/>
      <sheetName val="05来源--市级"/>
      <sheetName val="06来源--县级"/>
      <sheetName val="07方式--汇总"/>
      <sheetName val="08方式--省级"/>
      <sheetName val="09方式--市级"/>
      <sheetName val="10方式--县级"/>
      <sheetName val="11资产负债--汇总"/>
      <sheetName val="12在建项目--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01-1"/>
      <sheetName val="Define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中央"/>
      <sheetName val="_x005f_x005f_x005f_x0000__x005f"/>
      <sheetName val="_x005f_x005f_x005f_x005f_"/>
      <sheetName val="_x005f_x005f_x005f_x005f_x005f_x005f_x005f_x005f_x005f_x005f_"/>
      <sheetName val="Sheet1"/>
      <sheetName val="_x005f_x005f_x005f_x005f_x005f_x005f_x005f_x005f_"/>
      <sheetName val="有效性列表"/>
      <sheetName val="区划对应表"/>
      <sheetName val="L24"/>
      <sheetName val="人民银行"/>
      <sheetName val="2007"/>
      <sheetName val="_x0000__x0000__x0000__x0000__x0"/>
      <sheetName val="_x0000__x0000__x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  <sheetName val="类型"/>
      <sheetName val="#REF"/>
      <sheetName val="eqpmad2"/>
      <sheetName val="Sheet1"/>
      <sheetName val="国家"/>
      <sheetName val="中央"/>
      <sheetName val="公路里程"/>
      <sheetName val="有效性列表"/>
      <sheetName val="区划对应表"/>
      <sheetName val="参数表"/>
      <sheetName val="总表"/>
      <sheetName val="工商税收"/>
      <sheetName val="D011H403"/>
      <sheetName val="_ESList"/>
      <sheetName val="事业发展"/>
      <sheetName val="P1012001"/>
      <sheetName val="DDETABLE "/>
      <sheetName val="基础编码"/>
      <sheetName val="2014"/>
      <sheetName val="XL4Poppy"/>
      <sheetName val=""/>
      <sheetName val="#REF!"/>
      <sheetName val="_x005f_x0000__x005f_x0000__x005f_x0000__x005f_x0000__x0"/>
      <sheetName val="_x005f_x005f_x005f_x0000__x005f_x005f_x005f_x0000__x005"/>
      <sheetName val="1-4余额表"/>
      <sheetName val="_x005f_x005f_x005f_x005f_x005f_x005f_x005f_x0000__x005f"/>
      <sheetName val="????????"/>
      <sheetName val="????_x0"/>
      <sheetName val="_x005f_x005f_x005f_x005f_x005f_x005f_x005f_x005f_x005f_x005f_"/>
      <sheetName val="________"/>
      <sheetName val="_____x0"/>
      <sheetName val="公检法司编制"/>
      <sheetName val="行政编制"/>
      <sheetName val="农业人口"/>
      <sheetName val="_x005f_x0000__x005f_x0000__x005"/>
      <sheetName val="_x005f_x005f_x005f_x0000__x005f"/>
      <sheetName val="_x005f_x005f_x005f_x005f_"/>
      <sheetName val="基础数据"/>
      <sheetName val="_x0000__x0000__x0000__x0000__x0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>
        <row r="2">
          <cell r="H2" t="str">
            <v>男</v>
          </cell>
          <cell r="S2" t="str">
            <v>小学及以下</v>
          </cell>
        </row>
        <row r="3">
          <cell r="H3" t="str">
            <v>女</v>
          </cell>
          <cell r="S3" t="str">
            <v>初中</v>
          </cell>
        </row>
        <row r="4">
          <cell r="S4" t="str">
            <v>高中</v>
          </cell>
        </row>
        <row r="5">
          <cell r="S5" t="str">
            <v>中专</v>
          </cell>
        </row>
        <row r="6">
          <cell r="S6" t="str">
            <v>大专</v>
          </cell>
        </row>
        <row r="7">
          <cell r="S7" t="str">
            <v>本科</v>
          </cell>
        </row>
        <row r="8">
          <cell r="S8" t="str">
            <v>研究生</v>
          </cell>
        </row>
        <row r="9">
          <cell r="S9" t="str">
            <v>研究生以上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012001"/>
      <sheetName val="基础编码"/>
      <sheetName val="参数表"/>
      <sheetName val="2002年一般预算收入"/>
      <sheetName val="财政供养人员增幅"/>
      <sheetName val="工商税收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2007"/>
      <sheetName val="农业人口"/>
      <sheetName val="本年收入合计"/>
      <sheetName val="事业发展"/>
      <sheetName val="基础数据"/>
      <sheetName val="1-4余额表"/>
      <sheetName val="Sheet1"/>
      <sheetName val="XL4Poppy"/>
      <sheetName val=""/>
      <sheetName val="_x005f_x0000__x005f_x0000__x005f_x0000__x005f_x0000__x0"/>
      <sheetName val="_x005f_x005f_x005f_x0000__x005f_x005f_x005f_x0000__x005"/>
      <sheetName val="20 运输公司"/>
      <sheetName val="_x005f_x005f_x005f_x005f_x005f_x005f_x005f_x0000__x005f"/>
      <sheetName val="市级专项格式"/>
      <sheetName val="经济科目"/>
      <sheetName val="维修租赁"/>
      <sheetName val="专项业务"/>
      <sheetName val="_x005f_x005f_x005f_x005f_x005f_x005f_x005f_x005f_x005f_x005f_"/>
      <sheetName val="行政区划"/>
      <sheetName val="POWER ASSUMPTIONS"/>
      <sheetName val="村级支出"/>
      <sheetName val="_x005f"/>
      <sheetName val="_x005f_x005f_x005F"/>
      <sheetName val="_x005f_x005f_"/>
      <sheetName val="项目类型"/>
      <sheetName val="基础表"/>
      <sheetName val="_x005f_x0000__x005f_x0000__x005"/>
      <sheetName val="_x005f_x005f_x005f_x0000__x005f"/>
      <sheetName val="_x005f_x005f_x005f_x005f_"/>
      <sheetName val="_x0000__x0000__x0000__x0000__x0"/>
    </sheetNames>
    <sheetDataSet>
      <sheetData sheetId="0" refreshError="1">
        <row r="6">
          <cell r="A6" t="str">
            <v xml:space="preserve">一、工商税收类                </v>
          </cell>
          <cell r="B6">
            <v>1046134</v>
          </cell>
          <cell r="C6">
            <v>920480</v>
          </cell>
          <cell r="D6">
            <v>129220</v>
          </cell>
          <cell r="E6">
            <v>1049700</v>
          </cell>
        </row>
        <row r="7">
          <cell r="A7" t="str">
            <v xml:space="preserve">    增值税                    </v>
          </cell>
          <cell r="B7">
            <v>0</v>
          </cell>
          <cell r="C7">
            <v>125063</v>
          </cell>
          <cell r="D7">
            <v>47730</v>
          </cell>
          <cell r="E7">
            <v>172793</v>
          </cell>
        </row>
        <row r="8">
          <cell r="A8" t="str">
            <v xml:space="preserve">    营业税                    </v>
          </cell>
          <cell r="B8">
            <v>0</v>
          </cell>
          <cell r="C8">
            <v>466434</v>
          </cell>
          <cell r="D8">
            <v>74326</v>
          </cell>
          <cell r="E8">
            <v>540760</v>
          </cell>
        </row>
        <row r="9">
          <cell r="A9" t="str">
            <v xml:space="preserve">    个人所得税                </v>
          </cell>
          <cell r="B9">
            <v>0</v>
          </cell>
          <cell r="C9">
            <v>132092</v>
          </cell>
          <cell r="D9">
            <v>1562</v>
          </cell>
          <cell r="E9">
            <v>133654</v>
          </cell>
        </row>
        <row r="10">
          <cell r="A10" t="str">
            <v xml:space="preserve">    土地增值税                </v>
          </cell>
          <cell r="B10">
            <v>0</v>
          </cell>
          <cell r="C10">
            <v>3691</v>
          </cell>
          <cell r="D10">
            <v>0</v>
          </cell>
          <cell r="E10">
            <v>3691</v>
          </cell>
        </row>
        <row r="11">
          <cell r="A11" t="str">
            <v xml:space="preserve">    外商投资企业和外国企业所得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</row>
        <row r="12">
          <cell r="A12" t="str">
            <v xml:space="preserve">    城市维护建设税            </v>
          </cell>
          <cell r="B12">
            <v>0</v>
          </cell>
          <cell r="C12">
            <v>61856</v>
          </cell>
          <cell r="D12">
            <v>4400</v>
          </cell>
          <cell r="E12">
            <v>66256</v>
          </cell>
        </row>
        <row r="13">
          <cell r="A13" t="str">
            <v xml:space="preserve">    车船使用税                </v>
          </cell>
          <cell r="B13">
            <v>0</v>
          </cell>
          <cell r="C13">
            <v>9385</v>
          </cell>
          <cell r="D13">
            <v>156</v>
          </cell>
          <cell r="E13">
            <v>9541</v>
          </cell>
        </row>
        <row r="14">
          <cell r="A14" t="str">
            <v xml:space="preserve">    房产税                    </v>
          </cell>
          <cell r="B14">
            <v>0</v>
          </cell>
          <cell r="C14">
            <v>68832</v>
          </cell>
          <cell r="D14">
            <v>527</v>
          </cell>
          <cell r="E14">
            <v>69359</v>
          </cell>
        </row>
        <row r="15">
          <cell r="A15" t="str">
            <v xml:space="preserve">    屠宰税                    </v>
          </cell>
          <cell r="B15">
            <v>0</v>
          </cell>
          <cell r="C15">
            <v>243</v>
          </cell>
          <cell r="D15">
            <v>6</v>
          </cell>
          <cell r="E15">
            <v>249</v>
          </cell>
        </row>
        <row r="16">
          <cell r="A16" t="str">
            <v xml:space="preserve">    资源税                    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 xml:space="preserve">    城镇土地使用税            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 xml:space="preserve">    印花税                    </v>
          </cell>
          <cell r="B18">
            <v>0</v>
          </cell>
          <cell r="C18">
            <v>17818</v>
          </cell>
          <cell r="D18">
            <v>240</v>
          </cell>
          <cell r="E18">
            <v>18058</v>
          </cell>
        </row>
        <row r="19">
          <cell r="A19" t="str">
            <v xml:space="preserve">    筵席税                    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</row>
        <row r="20">
          <cell r="A20" t="str">
            <v xml:space="preserve">    固定资产投资方向调节税    </v>
          </cell>
          <cell r="B20">
            <v>0</v>
          </cell>
          <cell r="C20">
            <v>28943</v>
          </cell>
          <cell r="D20">
            <v>39</v>
          </cell>
          <cell r="E20">
            <v>28982</v>
          </cell>
        </row>
        <row r="21">
          <cell r="A21" t="str">
            <v xml:space="preserve">    工商税收滞纳金补税罚款    </v>
          </cell>
          <cell r="B21">
            <v>0</v>
          </cell>
          <cell r="C21">
            <v>6123</v>
          </cell>
          <cell r="D21">
            <v>234</v>
          </cell>
          <cell r="E21">
            <v>6357</v>
          </cell>
        </row>
        <row r="22">
          <cell r="A22" t="str">
            <v xml:space="preserve">二、农牧业税和耕地占用税类    </v>
          </cell>
          <cell r="B22">
            <v>50520</v>
          </cell>
          <cell r="C22">
            <v>46157</v>
          </cell>
          <cell r="D22">
            <v>3359</v>
          </cell>
          <cell r="E22">
            <v>49516</v>
          </cell>
        </row>
        <row r="23">
          <cell r="A23" t="str">
            <v xml:space="preserve">    农牧业税                  </v>
          </cell>
          <cell r="B23">
            <v>0</v>
          </cell>
          <cell r="C23">
            <v>4581</v>
          </cell>
          <cell r="D23">
            <v>3355</v>
          </cell>
          <cell r="E23">
            <v>7936</v>
          </cell>
        </row>
        <row r="24">
          <cell r="A24" t="str">
            <v xml:space="preserve">    农业特产税                </v>
          </cell>
          <cell r="B24">
            <v>0</v>
          </cell>
          <cell r="C24">
            <v>829</v>
          </cell>
          <cell r="D24">
            <v>4</v>
          </cell>
          <cell r="E24">
            <v>833</v>
          </cell>
        </row>
        <row r="25">
          <cell r="A25" t="str">
            <v xml:space="preserve">    耕地占用税                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 xml:space="preserve">    契税                      </v>
          </cell>
          <cell r="B26">
            <v>0</v>
          </cell>
          <cell r="C26">
            <v>40747</v>
          </cell>
          <cell r="D26">
            <v>0</v>
          </cell>
          <cell r="E26">
            <v>40747</v>
          </cell>
        </row>
        <row r="27">
          <cell r="A27" t="str">
            <v xml:space="preserve">三、企业所得税类              </v>
          </cell>
          <cell r="B27">
            <v>275141</v>
          </cell>
          <cell r="C27">
            <v>203376</v>
          </cell>
          <cell r="D27">
            <v>76125</v>
          </cell>
          <cell r="E27">
            <v>279501</v>
          </cell>
        </row>
        <row r="28">
          <cell r="A28" t="str">
            <v xml:space="preserve">四、国有企业上缴利润类        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 xml:space="preserve">五、国有企业计划亏损补贴类    </v>
          </cell>
          <cell r="B29">
            <v>-6870</v>
          </cell>
          <cell r="C29">
            <v>-8085</v>
          </cell>
          <cell r="D29">
            <v>0</v>
          </cell>
          <cell r="E29">
            <v>-8085</v>
          </cell>
        </row>
        <row r="30">
          <cell r="A30" t="str">
            <v xml:space="preserve">六、基本建设贷款归还收入类    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 xml:space="preserve">七、其他收入类                </v>
          </cell>
          <cell r="B31">
            <v>1074</v>
          </cell>
          <cell r="C31">
            <v>1205</v>
          </cell>
          <cell r="D31">
            <v>0</v>
          </cell>
          <cell r="E31">
            <v>1205</v>
          </cell>
        </row>
        <row r="32">
          <cell r="A32" t="str">
            <v xml:space="preserve">八、企业所得税退税类          </v>
          </cell>
          <cell r="B32">
            <v>-561</v>
          </cell>
          <cell r="C32">
            <v>-570</v>
          </cell>
          <cell r="D32">
            <v>0</v>
          </cell>
          <cell r="E32">
            <v>-570</v>
          </cell>
        </row>
        <row r="33">
          <cell r="A33" t="str">
            <v>九、罚没收入、行政性收费收入类</v>
          </cell>
          <cell r="B33">
            <v>46447</v>
          </cell>
          <cell r="C33">
            <v>48448</v>
          </cell>
          <cell r="D33">
            <v>0</v>
          </cell>
          <cell r="E33">
            <v>48448</v>
          </cell>
        </row>
        <row r="34">
          <cell r="A34" t="str">
            <v/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/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</row>
        <row r="36">
          <cell r="A36" t="str">
            <v/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/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/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 xml:space="preserve">    本  年  收  入  合  计    </v>
          </cell>
          <cell r="B39">
            <v>1411885</v>
          </cell>
          <cell r="C39">
            <v>1211011</v>
          </cell>
          <cell r="D39">
            <v>208704</v>
          </cell>
          <cell r="E39">
            <v>1419715</v>
          </cell>
        </row>
        <row r="40">
          <cell r="A40" t="str">
            <v xml:space="preserve">    上 年 结 余               </v>
          </cell>
          <cell r="B40">
            <v>0</v>
          </cell>
          <cell r="C40">
            <v>0</v>
          </cell>
          <cell r="D40">
            <v>0</v>
          </cell>
          <cell r="E40">
            <v>186760</v>
          </cell>
        </row>
        <row r="41">
          <cell r="A41" t="str">
            <v xml:space="preserve">    地方政府兑付有价证券本金  </v>
          </cell>
          <cell r="B41">
            <v>0</v>
          </cell>
          <cell r="C41">
            <v>0</v>
          </cell>
          <cell r="D41">
            <v>0</v>
          </cell>
          <cell r="E41">
            <v>47</v>
          </cell>
        </row>
        <row r="42">
          <cell r="A42" t="str">
            <v xml:space="preserve">    补 助 收 入               </v>
          </cell>
          <cell r="B42">
            <v>0</v>
          </cell>
          <cell r="C42">
            <v>0</v>
          </cell>
          <cell r="D42">
            <v>0</v>
          </cell>
          <cell r="E42">
            <v>688224</v>
          </cell>
        </row>
        <row r="43">
          <cell r="A43" t="str">
            <v xml:space="preserve">       1. 税收返还收入        </v>
          </cell>
          <cell r="B43">
            <v>0</v>
          </cell>
          <cell r="C43">
            <v>0</v>
          </cell>
          <cell r="D43">
            <v>0</v>
          </cell>
          <cell r="E43">
            <v>403982</v>
          </cell>
        </row>
        <row r="44">
          <cell r="A44" t="str">
            <v xml:space="preserve">       2. 专项补助收入        </v>
          </cell>
          <cell r="B44">
            <v>0</v>
          </cell>
          <cell r="C44">
            <v>0</v>
          </cell>
          <cell r="D44">
            <v>0</v>
          </cell>
          <cell r="E44">
            <v>3452</v>
          </cell>
        </row>
        <row r="45">
          <cell r="A45" t="str">
            <v xml:space="preserve">       3. 结算补助收入        </v>
          </cell>
          <cell r="B45">
            <v>0</v>
          </cell>
          <cell r="C45">
            <v>0</v>
          </cell>
          <cell r="D45">
            <v>0</v>
          </cell>
          <cell r="E45">
            <v>276167</v>
          </cell>
        </row>
        <row r="46">
          <cell r="A46" t="str">
            <v xml:space="preserve">       4. 其他补助收入        </v>
          </cell>
          <cell r="B46">
            <v>0</v>
          </cell>
          <cell r="C46">
            <v>0</v>
          </cell>
          <cell r="D46">
            <v>0</v>
          </cell>
          <cell r="E46">
            <v>4623</v>
          </cell>
        </row>
        <row r="47">
          <cell r="A47" t="str">
            <v xml:space="preserve">    调 剂 收 入 (列出明细)    </v>
          </cell>
          <cell r="B47">
            <v>0</v>
          </cell>
          <cell r="C47">
            <v>0</v>
          </cell>
          <cell r="D47">
            <v>0</v>
          </cell>
          <cell r="E47">
            <v>9729</v>
          </cell>
        </row>
        <row r="48">
          <cell r="A48" t="str">
            <v xml:space="preserve">       1. 税务经费            </v>
          </cell>
          <cell r="B48">
            <v>0</v>
          </cell>
          <cell r="C48">
            <v>0</v>
          </cell>
          <cell r="D48">
            <v>0</v>
          </cell>
          <cell r="E48">
            <v>5381</v>
          </cell>
        </row>
        <row r="49">
          <cell r="A49" t="str">
            <v xml:space="preserve">       2. 预算外调入          </v>
          </cell>
          <cell r="B49">
            <v>0</v>
          </cell>
          <cell r="C49">
            <v>0</v>
          </cell>
          <cell r="D49">
            <v>0</v>
          </cell>
          <cell r="E49">
            <v>4348</v>
          </cell>
        </row>
        <row r="50">
          <cell r="A50" t="str">
            <v xml:space="preserve">       3.                     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</row>
        <row r="51">
          <cell r="A51" t="str">
            <v/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/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/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</row>
        <row r="54">
          <cell r="A54" t="str">
            <v/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/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/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/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/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/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/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 xml:space="preserve">      平      衡       数     </v>
          </cell>
          <cell r="B61">
            <v>0</v>
          </cell>
          <cell r="C61">
            <v>0</v>
          </cell>
          <cell r="D61">
            <v>0</v>
          </cell>
          <cell r="E61">
            <v>2304475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  <sheetName val="人民银行"/>
      <sheetName val="中央"/>
      <sheetName val="2007"/>
      <sheetName val="#REF"/>
      <sheetName val="四月份月报"/>
      <sheetName val="单位编码"/>
      <sheetName val="DDETABLE "/>
      <sheetName val="Sheet2"/>
      <sheetName val="下拉选项"/>
      <sheetName val="经费权重"/>
      <sheetName val="mmm"/>
      <sheetName val="人员支出"/>
      <sheetName val="Financ. Overview"/>
      <sheetName val="Toolbox"/>
      <sheetName val="表十六"/>
      <sheetName val="国家"/>
      <sheetName val="区02表"/>
      <sheetName val="区03-1表"/>
      <sheetName val="差异系数"/>
      <sheetName val="data"/>
    </sheetNames>
    <sheetDataSet>
      <sheetData sheetId="0" refreshError="1">
        <row r="2">
          <cell r="A2" t="str">
            <v>县名</v>
          </cell>
          <cell r="B2">
            <v>0</v>
          </cell>
          <cell r="C2" t="str">
            <v>收入合计</v>
          </cell>
          <cell r="D2" t="str">
            <v>工商税收</v>
          </cell>
          <cell r="E2" t="str">
            <v>增值税25%</v>
          </cell>
          <cell r="F2" t="str">
            <v>营业税</v>
          </cell>
          <cell r="G2" t="str">
            <v>城建税</v>
          </cell>
          <cell r="H2" t="str">
            <v>农牧业税</v>
          </cell>
          <cell r="I2" t="str">
            <v>企业收入</v>
          </cell>
          <cell r="J2" t="str">
            <v>其他收入</v>
          </cell>
          <cell r="K2" t="str">
            <v>支出合计</v>
          </cell>
          <cell r="L2" t="str">
            <v>基建支出</v>
          </cell>
          <cell r="M2" t="str">
            <v>支农</v>
          </cell>
          <cell r="N2" t="str">
            <v>农林水</v>
          </cell>
          <cell r="O2" t="str">
            <v>文教</v>
          </cell>
          <cell r="P2" t="str">
            <v>行政</v>
          </cell>
          <cell r="Q2" t="str">
            <v>公检法</v>
          </cell>
          <cell r="R2" t="str">
            <v>其他支出</v>
          </cell>
          <cell r="S2" t="str">
            <v>收入合计</v>
          </cell>
          <cell r="T2" t="str">
            <v>本年收入</v>
          </cell>
          <cell r="U2" t="str">
            <v>税收返还</v>
          </cell>
          <cell r="V2" t="str">
            <v>定额补助</v>
          </cell>
          <cell r="W2" t="str">
            <v>专项补助</v>
          </cell>
          <cell r="X2" t="str">
            <v>上年结余</v>
          </cell>
          <cell r="Y2" t="str">
            <v>其他</v>
          </cell>
          <cell r="Z2" t="str">
            <v>支出合计</v>
          </cell>
          <cell r="AA2" t="str">
            <v>本年支出</v>
          </cell>
          <cell r="AB2" t="str">
            <v>体制上解</v>
          </cell>
          <cell r="AC2" t="str">
            <v>专项上解</v>
          </cell>
          <cell r="AD2" t="str">
            <v>其他</v>
          </cell>
          <cell r="AE2" t="str">
            <v>滚存结余</v>
          </cell>
          <cell r="AF2" t="str">
            <v>净结余</v>
          </cell>
          <cell r="AG2" t="str">
            <v>增值税75%</v>
          </cell>
          <cell r="AH2" t="str">
            <v>消费税</v>
          </cell>
          <cell r="AI2" t="str">
            <v>工农业产值</v>
          </cell>
          <cell r="AJ2" t="str">
            <v>工业产值</v>
          </cell>
          <cell r="AK2" t="str">
            <v>总人口（万）</v>
          </cell>
          <cell r="AL2" t="str">
            <v>农业人口</v>
          </cell>
          <cell r="AM2" t="str">
            <v>财政供养人口（人）</v>
          </cell>
        </row>
        <row r="3">
          <cell r="A3" t="str">
            <v>河北省</v>
          </cell>
          <cell r="B3">
            <v>0</v>
          </cell>
          <cell r="C3">
            <v>68345</v>
          </cell>
          <cell r="D3">
            <v>37764</v>
          </cell>
          <cell r="E3">
            <v>14897</v>
          </cell>
          <cell r="F3">
            <v>11238</v>
          </cell>
          <cell r="G3">
            <v>2485</v>
          </cell>
          <cell r="H3">
            <v>14274</v>
          </cell>
          <cell r="I3">
            <v>7795</v>
          </cell>
          <cell r="J3">
            <v>8512</v>
          </cell>
          <cell r="K3">
            <v>161208</v>
          </cell>
          <cell r="L3">
            <v>97</v>
          </cell>
          <cell r="M3">
            <v>11327</v>
          </cell>
          <cell r="N3">
            <v>8419</v>
          </cell>
          <cell r="O3">
            <v>68092</v>
          </cell>
          <cell r="P3">
            <v>32111</v>
          </cell>
          <cell r="Q3">
            <v>9590</v>
          </cell>
          <cell r="R3">
            <v>31572</v>
          </cell>
          <cell r="S3">
            <v>176705</v>
          </cell>
          <cell r="T3">
            <v>68345</v>
          </cell>
          <cell r="U3">
            <v>41430</v>
          </cell>
          <cell r="V3">
            <v>8693</v>
          </cell>
          <cell r="W3">
            <v>42928</v>
          </cell>
          <cell r="X3">
            <v>-3787</v>
          </cell>
          <cell r="Y3">
            <v>19096</v>
          </cell>
          <cell r="Z3">
            <v>179906</v>
          </cell>
          <cell r="AA3">
            <v>161208</v>
          </cell>
          <cell r="AB3">
            <v>2856</v>
          </cell>
          <cell r="AC3">
            <v>3831</v>
          </cell>
          <cell r="AD3">
            <v>12011</v>
          </cell>
          <cell r="AE3">
            <v>-3201</v>
          </cell>
          <cell r="AF3">
            <v>-6511</v>
          </cell>
          <cell r="AG3">
            <v>46312</v>
          </cell>
          <cell r="AH3">
            <v>2391</v>
          </cell>
          <cell r="AI3">
            <v>3669241</v>
          </cell>
          <cell r="AJ3">
            <v>2236546</v>
          </cell>
          <cell r="AK3">
            <v>1328</v>
          </cell>
          <cell r="AL3">
            <v>1232</v>
          </cell>
          <cell r="AM3">
            <v>305058</v>
          </cell>
        </row>
        <row r="4">
          <cell r="A4" t="str">
            <v>赞皇县</v>
          </cell>
          <cell r="B4" t="str">
            <v>3p</v>
          </cell>
          <cell r="C4">
            <v>1507</v>
          </cell>
          <cell r="D4">
            <v>672</v>
          </cell>
          <cell r="E4">
            <v>350</v>
          </cell>
          <cell r="F4">
            <v>160</v>
          </cell>
          <cell r="G4">
            <v>41</v>
          </cell>
          <cell r="H4">
            <v>207</v>
          </cell>
          <cell r="I4">
            <v>399</v>
          </cell>
          <cell r="J4">
            <v>229</v>
          </cell>
          <cell r="K4">
            <v>3183</v>
          </cell>
          <cell r="L4">
            <v>0</v>
          </cell>
          <cell r="M4">
            <v>306</v>
          </cell>
          <cell r="N4">
            <v>100</v>
          </cell>
          <cell r="O4">
            <v>1171</v>
          </cell>
          <cell r="P4">
            <v>552</v>
          </cell>
          <cell r="Q4">
            <v>172</v>
          </cell>
          <cell r="R4">
            <v>882</v>
          </cell>
          <cell r="S4">
            <v>3287</v>
          </cell>
          <cell r="T4">
            <v>1507</v>
          </cell>
          <cell r="U4">
            <v>1050</v>
          </cell>
          <cell r="V4">
            <v>17</v>
          </cell>
          <cell r="W4">
            <v>797</v>
          </cell>
          <cell r="X4">
            <v>-111</v>
          </cell>
          <cell r="Y4">
            <v>27</v>
          </cell>
          <cell r="Z4">
            <v>3250</v>
          </cell>
          <cell r="AA4">
            <v>3183</v>
          </cell>
          <cell r="AB4">
            <v>0</v>
          </cell>
          <cell r="AC4">
            <v>46</v>
          </cell>
          <cell r="AD4">
            <v>21</v>
          </cell>
          <cell r="AE4">
            <v>37</v>
          </cell>
          <cell r="AF4">
            <v>-68</v>
          </cell>
          <cell r="AG4">
            <v>1082</v>
          </cell>
          <cell r="AH4">
            <v>1</v>
          </cell>
          <cell r="AI4">
            <v>66000</v>
          </cell>
          <cell r="AJ4">
            <v>45000</v>
          </cell>
          <cell r="AK4">
            <v>22</v>
          </cell>
          <cell r="AL4">
            <v>20</v>
          </cell>
          <cell r="AM4">
            <v>5147</v>
          </cell>
        </row>
        <row r="5">
          <cell r="A5" t="str">
            <v>大厂县</v>
          </cell>
          <cell r="B5" t="str">
            <v>3M</v>
          </cell>
          <cell r="C5">
            <v>1543</v>
          </cell>
          <cell r="D5">
            <v>1155</v>
          </cell>
          <cell r="E5">
            <v>587</v>
          </cell>
          <cell r="F5">
            <v>276</v>
          </cell>
          <cell r="G5">
            <v>63</v>
          </cell>
          <cell r="H5">
            <v>101</v>
          </cell>
          <cell r="I5">
            <v>254</v>
          </cell>
          <cell r="J5">
            <v>33</v>
          </cell>
          <cell r="K5">
            <v>3311</v>
          </cell>
          <cell r="L5">
            <v>0</v>
          </cell>
          <cell r="M5">
            <v>71</v>
          </cell>
          <cell r="N5">
            <v>163</v>
          </cell>
          <cell r="O5">
            <v>1311</v>
          </cell>
          <cell r="P5">
            <v>671</v>
          </cell>
          <cell r="Q5">
            <v>198</v>
          </cell>
          <cell r="R5">
            <v>897</v>
          </cell>
          <cell r="S5">
            <v>3709</v>
          </cell>
          <cell r="T5">
            <v>1543</v>
          </cell>
          <cell r="U5">
            <v>1536</v>
          </cell>
          <cell r="V5">
            <v>0</v>
          </cell>
          <cell r="W5">
            <v>403</v>
          </cell>
          <cell r="X5">
            <v>34</v>
          </cell>
          <cell r="Y5">
            <v>193</v>
          </cell>
          <cell r="Z5">
            <v>3605</v>
          </cell>
          <cell r="AA5">
            <v>3311</v>
          </cell>
          <cell r="AB5">
            <v>70</v>
          </cell>
          <cell r="AC5">
            <v>47</v>
          </cell>
          <cell r="AD5">
            <v>177</v>
          </cell>
          <cell r="AE5">
            <v>104</v>
          </cell>
          <cell r="AF5">
            <v>38</v>
          </cell>
          <cell r="AG5">
            <v>1762</v>
          </cell>
          <cell r="AH5">
            <v>2</v>
          </cell>
          <cell r="AI5">
            <v>154965</v>
          </cell>
          <cell r="AJ5">
            <v>128723</v>
          </cell>
          <cell r="AK5">
            <v>11</v>
          </cell>
          <cell r="AL5">
            <v>9</v>
          </cell>
          <cell r="AM5">
            <v>3921</v>
          </cell>
        </row>
        <row r="6">
          <cell r="A6" t="str">
            <v>平山县</v>
          </cell>
          <cell r="B6" t="str">
            <v>3p</v>
          </cell>
          <cell r="C6">
            <v>3365</v>
          </cell>
          <cell r="D6">
            <v>2455</v>
          </cell>
          <cell r="E6">
            <v>440</v>
          </cell>
          <cell r="F6">
            <v>1395</v>
          </cell>
          <cell r="G6">
            <v>202</v>
          </cell>
          <cell r="H6">
            <v>328</v>
          </cell>
          <cell r="I6">
            <v>280</v>
          </cell>
          <cell r="J6">
            <v>302</v>
          </cell>
          <cell r="K6">
            <v>5996</v>
          </cell>
          <cell r="L6">
            <v>0</v>
          </cell>
          <cell r="M6">
            <v>314</v>
          </cell>
          <cell r="N6">
            <v>124</v>
          </cell>
          <cell r="O6">
            <v>2435</v>
          </cell>
          <cell r="P6">
            <v>1082</v>
          </cell>
          <cell r="Q6">
            <v>293</v>
          </cell>
          <cell r="R6">
            <v>1748</v>
          </cell>
          <cell r="S6">
            <v>6599</v>
          </cell>
          <cell r="T6">
            <v>3365</v>
          </cell>
          <cell r="U6">
            <v>1321</v>
          </cell>
          <cell r="V6">
            <v>309</v>
          </cell>
          <cell r="W6">
            <v>1183</v>
          </cell>
          <cell r="X6">
            <v>48</v>
          </cell>
          <cell r="Y6">
            <v>373</v>
          </cell>
          <cell r="Z6">
            <v>6546</v>
          </cell>
          <cell r="AA6">
            <v>5996</v>
          </cell>
          <cell r="AB6">
            <v>0</v>
          </cell>
          <cell r="AC6">
            <v>156</v>
          </cell>
          <cell r="AD6">
            <v>394</v>
          </cell>
          <cell r="AE6">
            <v>53</v>
          </cell>
          <cell r="AF6">
            <v>0</v>
          </cell>
          <cell r="AG6">
            <v>1772</v>
          </cell>
          <cell r="AH6">
            <v>1</v>
          </cell>
          <cell r="AI6">
            <v>200258</v>
          </cell>
          <cell r="AJ6">
            <v>152400</v>
          </cell>
          <cell r="AK6">
            <v>44</v>
          </cell>
          <cell r="AL6">
            <v>42</v>
          </cell>
          <cell r="AM6">
            <v>11155</v>
          </cell>
        </row>
        <row r="7">
          <cell r="A7" t="str">
            <v>灵寿县</v>
          </cell>
          <cell r="B7" t="str">
            <v>3p</v>
          </cell>
          <cell r="C7">
            <v>1246</v>
          </cell>
          <cell r="D7">
            <v>727</v>
          </cell>
          <cell r="E7">
            <v>320</v>
          </cell>
          <cell r="F7">
            <v>199</v>
          </cell>
          <cell r="G7">
            <v>46</v>
          </cell>
          <cell r="H7">
            <v>187</v>
          </cell>
          <cell r="I7">
            <v>128</v>
          </cell>
          <cell r="J7">
            <v>204</v>
          </cell>
          <cell r="K7">
            <v>3380</v>
          </cell>
          <cell r="L7">
            <v>0</v>
          </cell>
          <cell r="M7">
            <v>271</v>
          </cell>
          <cell r="N7">
            <v>129</v>
          </cell>
          <cell r="O7">
            <v>1508</v>
          </cell>
          <cell r="P7">
            <v>673</v>
          </cell>
          <cell r="Q7">
            <v>225</v>
          </cell>
          <cell r="R7">
            <v>574</v>
          </cell>
          <cell r="S7">
            <v>3586</v>
          </cell>
          <cell r="T7">
            <v>1246</v>
          </cell>
          <cell r="U7">
            <v>961</v>
          </cell>
          <cell r="V7">
            <v>74</v>
          </cell>
          <cell r="W7">
            <v>1020</v>
          </cell>
          <cell r="X7">
            <v>-52</v>
          </cell>
          <cell r="Y7">
            <v>337</v>
          </cell>
          <cell r="Z7">
            <v>3621</v>
          </cell>
          <cell r="AA7">
            <v>3380</v>
          </cell>
          <cell r="AB7">
            <v>0</v>
          </cell>
          <cell r="AC7">
            <v>71</v>
          </cell>
          <cell r="AD7">
            <v>170</v>
          </cell>
          <cell r="AE7">
            <v>-35</v>
          </cell>
          <cell r="AF7">
            <v>-182</v>
          </cell>
          <cell r="AG7">
            <v>995</v>
          </cell>
          <cell r="AH7">
            <v>1</v>
          </cell>
          <cell r="AI7">
            <v>95822</v>
          </cell>
          <cell r="AJ7">
            <v>70851</v>
          </cell>
          <cell r="AK7">
            <v>30</v>
          </cell>
          <cell r="AL7">
            <v>28</v>
          </cell>
          <cell r="AM7">
            <v>6507</v>
          </cell>
        </row>
        <row r="8">
          <cell r="A8" t="str">
            <v>大名县</v>
          </cell>
          <cell r="B8" t="str">
            <v>3p</v>
          </cell>
          <cell r="C8">
            <v>1914</v>
          </cell>
          <cell r="D8">
            <v>836</v>
          </cell>
          <cell r="E8">
            <v>330</v>
          </cell>
          <cell r="F8">
            <v>191</v>
          </cell>
          <cell r="G8">
            <v>63</v>
          </cell>
          <cell r="H8">
            <v>635</v>
          </cell>
          <cell r="I8">
            <v>79</v>
          </cell>
          <cell r="J8">
            <v>364</v>
          </cell>
          <cell r="K8">
            <v>4987</v>
          </cell>
          <cell r="L8">
            <v>0</v>
          </cell>
          <cell r="M8">
            <v>39</v>
          </cell>
          <cell r="N8">
            <v>195</v>
          </cell>
          <cell r="O8">
            <v>2056</v>
          </cell>
          <cell r="P8">
            <v>895</v>
          </cell>
          <cell r="Q8">
            <v>256</v>
          </cell>
          <cell r="R8">
            <v>1546</v>
          </cell>
          <cell r="S8">
            <v>5427</v>
          </cell>
          <cell r="T8">
            <v>1914</v>
          </cell>
          <cell r="U8">
            <v>1311</v>
          </cell>
          <cell r="V8">
            <v>286</v>
          </cell>
          <cell r="W8">
            <v>1515</v>
          </cell>
          <cell r="X8">
            <v>0</v>
          </cell>
          <cell r="Y8">
            <v>401</v>
          </cell>
          <cell r="Z8">
            <v>5427</v>
          </cell>
          <cell r="AA8">
            <v>4987</v>
          </cell>
          <cell r="AB8">
            <v>0</v>
          </cell>
          <cell r="AC8">
            <v>39</v>
          </cell>
          <cell r="AD8">
            <v>401</v>
          </cell>
          <cell r="AE8">
            <v>0</v>
          </cell>
          <cell r="AF8">
            <v>0</v>
          </cell>
          <cell r="AG8">
            <v>989</v>
          </cell>
          <cell r="AH8">
            <v>583</v>
          </cell>
          <cell r="AI8">
            <v>107300</v>
          </cell>
          <cell r="AJ8">
            <v>52000</v>
          </cell>
          <cell r="AK8">
            <v>70</v>
          </cell>
          <cell r="AL8">
            <v>67</v>
          </cell>
          <cell r="AM8">
            <v>9630</v>
          </cell>
        </row>
        <row r="9">
          <cell r="A9" t="str">
            <v>魏  县</v>
          </cell>
          <cell r="B9" t="str">
            <v>3p</v>
          </cell>
          <cell r="C9">
            <v>2673</v>
          </cell>
          <cell r="D9">
            <v>931</v>
          </cell>
          <cell r="E9">
            <v>215</v>
          </cell>
          <cell r="F9">
            <v>439</v>
          </cell>
          <cell r="G9">
            <v>29</v>
          </cell>
          <cell r="H9">
            <v>1033</v>
          </cell>
          <cell r="I9">
            <v>261</v>
          </cell>
          <cell r="J9">
            <v>448</v>
          </cell>
          <cell r="K9">
            <v>5646</v>
          </cell>
          <cell r="L9">
            <v>0</v>
          </cell>
          <cell r="M9">
            <v>155</v>
          </cell>
          <cell r="N9">
            <v>342</v>
          </cell>
          <cell r="O9">
            <v>2872</v>
          </cell>
          <cell r="P9">
            <v>1014</v>
          </cell>
          <cell r="Q9">
            <v>322</v>
          </cell>
          <cell r="R9">
            <v>941</v>
          </cell>
          <cell r="S9">
            <v>6073</v>
          </cell>
          <cell r="T9">
            <v>2673</v>
          </cell>
          <cell r="U9">
            <v>591</v>
          </cell>
          <cell r="V9">
            <v>439</v>
          </cell>
          <cell r="W9">
            <v>1941</v>
          </cell>
          <cell r="X9">
            <v>0</v>
          </cell>
          <cell r="Y9">
            <v>429</v>
          </cell>
          <cell r="Z9">
            <v>6073</v>
          </cell>
          <cell r="AA9">
            <v>5646</v>
          </cell>
          <cell r="AB9">
            <v>0</v>
          </cell>
          <cell r="AC9">
            <v>46</v>
          </cell>
          <cell r="AD9">
            <v>381</v>
          </cell>
          <cell r="AE9">
            <v>0</v>
          </cell>
          <cell r="AF9">
            <v>0</v>
          </cell>
          <cell r="AG9">
            <v>645</v>
          </cell>
          <cell r="AH9">
            <v>0</v>
          </cell>
          <cell r="AI9">
            <v>153377</v>
          </cell>
          <cell r="AJ9">
            <v>73331</v>
          </cell>
          <cell r="AK9">
            <v>74</v>
          </cell>
          <cell r="AL9">
            <v>71</v>
          </cell>
          <cell r="AM9">
            <v>12778</v>
          </cell>
        </row>
        <row r="10">
          <cell r="A10" t="str">
            <v>广平县</v>
          </cell>
          <cell r="B10" t="str">
            <v>3p</v>
          </cell>
          <cell r="C10">
            <v>1913</v>
          </cell>
          <cell r="D10">
            <v>541</v>
          </cell>
          <cell r="E10">
            <v>203</v>
          </cell>
          <cell r="F10">
            <v>149</v>
          </cell>
          <cell r="G10">
            <v>40</v>
          </cell>
          <cell r="H10">
            <v>237</v>
          </cell>
          <cell r="I10">
            <v>805</v>
          </cell>
          <cell r="J10">
            <v>330</v>
          </cell>
          <cell r="K10">
            <v>2572</v>
          </cell>
          <cell r="L10">
            <v>0</v>
          </cell>
          <cell r="M10">
            <v>91</v>
          </cell>
          <cell r="N10">
            <v>123</v>
          </cell>
          <cell r="O10">
            <v>1074</v>
          </cell>
          <cell r="P10">
            <v>650</v>
          </cell>
          <cell r="Q10">
            <v>162</v>
          </cell>
          <cell r="R10">
            <v>472</v>
          </cell>
          <cell r="S10">
            <v>3408</v>
          </cell>
          <cell r="T10">
            <v>1913</v>
          </cell>
          <cell r="U10">
            <v>529</v>
          </cell>
          <cell r="V10">
            <v>70</v>
          </cell>
          <cell r="W10">
            <v>333</v>
          </cell>
          <cell r="X10">
            <v>282</v>
          </cell>
          <cell r="Y10">
            <v>281</v>
          </cell>
          <cell r="Z10">
            <v>2888</v>
          </cell>
          <cell r="AA10">
            <v>2572</v>
          </cell>
          <cell r="AB10">
            <v>0</v>
          </cell>
          <cell r="AC10">
            <v>35</v>
          </cell>
          <cell r="AD10">
            <v>281</v>
          </cell>
          <cell r="AE10">
            <v>520</v>
          </cell>
          <cell r="AF10">
            <v>520</v>
          </cell>
          <cell r="AG10">
            <v>610</v>
          </cell>
          <cell r="AH10">
            <v>2</v>
          </cell>
          <cell r="AI10">
            <v>91600</v>
          </cell>
          <cell r="AJ10">
            <v>34573</v>
          </cell>
          <cell r="AK10">
            <v>23</v>
          </cell>
          <cell r="AL10">
            <v>22</v>
          </cell>
          <cell r="AM10">
            <v>3602</v>
          </cell>
        </row>
        <row r="11">
          <cell r="A11" t="str">
            <v>涉  县</v>
          </cell>
          <cell r="B11" t="str">
            <v>3p</v>
          </cell>
          <cell r="C11">
            <v>4596</v>
          </cell>
          <cell r="D11">
            <v>3353</v>
          </cell>
          <cell r="E11">
            <v>1639</v>
          </cell>
          <cell r="F11">
            <v>782</v>
          </cell>
          <cell r="G11">
            <v>436</v>
          </cell>
          <cell r="H11">
            <v>172</v>
          </cell>
          <cell r="I11">
            <v>295</v>
          </cell>
          <cell r="J11">
            <v>776</v>
          </cell>
          <cell r="K11">
            <v>7974</v>
          </cell>
          <cell r="L11">
            <v>62</v>
          </cell>
          <cell r="M11">
            <v>799</v>
          </cell>
          <cell r="N11">
            <v>295</v>
          </cell>
          <cell r="O11">
            <v>2884</v>
          </cell>
          <cell r="P11">
            <v>1147</v>
          </cell>
          <cell r="Q11">
            <v>320</v>
          </cell>
          <cell r="R11">
            <v>2467</v>
          </cell>
          <cell r="S11">
            <v>10798</v>
          </cell>
          <cell r="T11">
            <v>4596</v>
          </cell>
          <cell r="U11">
            <v>4175</v>
          </cell>
          <cell r="V11">
            <v>0</v>
          </cell>
          <cell r="W11">
            <v>816</v>
          </cell>
          <cell r="X11">
            <v>707</v>
          </cell>
          <cell r="Y11">
            <v>504</v>
          </cell>
          <cell r="Z11">
            <v>9776</v>
          </cell>
          <cell r="AA11">
            <v>7974</v>
          </cell>
          <cell r="AB11">
            <v>1171</v>
          </cell>
          <cell r="AC11">
            <v>127</v>
          </cell>
          <cell r="AD11">
            <v>504</v>
          </cell>
          <cell r="AE11">
            <v>1022</v>
          </cell>
          <cell r="AF11">
            <v>1022</v>
          </cell>
          <cell r="AG11">
            <v>5271</v>
          </cell>
          <cell r="AH11">
            <v>1</v>
          </cell>
          <cell r="AI11">
            <v>116891</v>
          </cell>
          <cell r="AJ11">
            <v>89800</v>
          </cell>
          <cell r="AK11">
            <v>37</v>
          </cell>
          <cell r="AL11">
            <v>34</v>
          </cell>
          <cell r="AM11">
            <v>7945</v>
          </cell>
        </row>
        <row r="12">
          <cell r="A12" t="str">
            <v>蔚  县</v>
          </cell>
          <cell r="B12" t="str">
            <v>3p</v>
          </cell>
          <cell r="C12">
            <v>2892</v>
          </cell>
          <cell r="D12">
            <v>1553</v>
          </cell>
          <cell r="E12">
            <v>554</v>
          </cell>
          <cell r="F12">
            <v>430</v>
          </cell>
          <cell r="G12">
            <v>99</v>
          </cell>
          <cell r="H12">
            <v>848</v>
          </cell>
          <cell r="I12">
            <v>357</v>
          </cell>
          <cell r="J12">
            <v>134</v>
          </cell>
          <cell r="K12">
            <v>4866</v>
          </cell>
          <cell r="L12">
            <v>15</v>
          </cell>
          <cell r="M12">
            <v>213</v>
          </cell>
          <cell r="N12">
            <v>238</v>
          </cell>
          <cell r="O12">
            <v>2481</v>
          </cell>
          <cell r="P12">
            <v>956</v>
          </cell>
          <cell r="Q12">
            <v>248</v>
          </cell>
          <cell r="R12">
            <v>715</v>
          </cell>
          <cell r="S12">
            <v>5490</v>
          </cell>
          <cell r="T12">
            <v>2892</v>
          </cell>
          <cell r="U12">
            <v>1384</v>
          </cell>
          <cell r="V12">
            <v>0</v>
          </cell>
          <cell r="W12">
            <v>648</v>
          </cell>
          <cell r="X12">
            <v>-11</v>
          </cell>
          <cell r="Y12">
            <v>577</v>
          </cell>
          <cell r="Z12">
            <v>5487</v>
          </cell>
          <cell r="AA12">
            <v>4866</v>
          </cell>
          <cell r="AB12">
            <v>0</v>
          </cell>
          <cell r="AC12">
            <v>229</v>
          </cell>
          <cell r="AD12">
            <v>392</v>
          </cell>
          <cell r="AE12">
            <v>3</v>
          </cell>
          <cell r="AF12">
            <v>-210</v>
          </cell>
          <cell r="AG12">
            <v>1695</v>
          </cell>
          <cell r="AH12">
            <v>3</v>
          </cell>
          <cell r="AI12">
            <v>111276</v>
          </cell>
          <cell r="AJ12">
            <v>66532</v>
          </cell>
          <cell r="AK12">
            <v>44</v>
          </cell>
          <cell r="AL12">
            <v>40</v>
          </cell>
          <cell r="AM12">
            <v>9695</v>
          </cell>
        </row>
        <row r="13">
          <cell r="A13" t="str">
            <v>阳原县</v>
          </cell>
          <cell r="B13" t="str">
            <v>3p</v>
          </cell>
          <cell r="C13">
            <v>1547</v>
          </cell>
          <cell r="D13">
            <v>960</v>
          </cell>
          <cell r="E13">
            <v>405</v>
          </cell>
          <cell r="F13">
            <v>262</v>
          </cell>
          <cell r="G13">
            <v>58</v>
          </cell>
          <cell r="H13">
            <v>355</v>
          </cell>
          <cell r="I13">
            <v>91</v>
          </cell>
          <cell r="J13">
            <v>141</v>
          </cell>
          <cell r="K13">
            <v>3624</v>
          </cell>
          <cell r="L13">
            <v>0</v>
          </cell>
          <cell r="M13">
            <v>236</v>
          </cell>
          <cell r="N13">
            <v>239</v>
          </cell>
          <cell r="O13">
            <v>2237</v>
          </cell>
          <cell r="P13">
            <v>72</v>
          </cell>
          <cell r="Q13">
            <v>239</v>
          </cell>
          <cell r="R13">
            <v>601</v>
          </cell>
          <cell r="S13">
            <v>3600</v>
          </cell>
          <cell r="T13">
            <v>1547</v>
          </cell>
          <cell r="U13">
            <v>1053</v>
          </cell>
          <cell r="V13">
            <v>335</v>
          </cell>
          <cell r="W13">
            <v>726</v>
          </cell>
          <cell r="X13">
            <v>-301</v>
          </cell>
          <cell r="Y13">
            <v>240</v>
          </cell>
          <cell r="Z13">
            <v>3880</v>
          </cell>
          <cell r="AA13">
            <v>3624</v>
          </cell>
          <cell r="AB13">
            <v>0</v>
          </cell>
          <cell r="AC13">
            <v>60</v>
          </cell>
          <cell r="AD13">
            <v>196</v>
          </cell>
          <cell r="AE13">
            <v>-280</v>
          </cell>
          <cell r="AF13">
            <v>-355</v>
          </cell>
          <cell r="AG13">
            <v>1241</v>
          </cell>
          <cell r="AH13">
            <v>5</v>
          </cell>
          <cell r="AI13">
            <v>82611</v>
          </cell>
          <cell r="AJ13">
            <v>49773</v>
          </cell>
          <cell r="AK13">
            <v>26</v>
          </cell>
          <cell r="AL13">
            <v>24</v>
          </cell>
          <cell r="AM13">
            <v>6804</v>
          </cell>
        </row>
        <row r="14">
          <cell r="A14" t="str">
            <v>张北县</v>
          </cell>
          <cell r="B14" t="str">
            <v>3p</v>
          </cell>
          <cell r="C14">
            <v>1328</v>
          </cell>
          <cell r="D14">
            <v>604</v>
          </cell>
          <cell r="E14">
            <v>268</v>
          </cell>
          <cell r="F14">
            <v>151</v>
          </cell>
          <cell r="G14">
            <v>59</v>
          </cell>
          <cell r="H14">
            <v>498</v>
          </cell>
          <cell r="I14">
            <v>62</v>
          </cell>
          <cell r="J14">
            <v>164</v>
          </cell>
          <cell r="K14">
            <v>4094</v>
          </cell>
          <cell r="L14">
            <v>0</v>
          </cell>
          <cell r="M14">
            <v>579</v>
          </cell>
          <cell r="N14">
            <v>191</v>
          </cell>
          <cell r="O14">
            <v>1670</v>
          </cell>
          <cell r="P14">
            <v>856</v>
          </cell>
          <cell r="Q14">
            <v>201</v>
          </cell>
          <cell r="R14">
            <v>597</v>
          </cell>
          <cell r="S14">
            <v>4330</v>
          </cell>
          <cell r="T14">
            <v>1328</v>
          </cell>
          <cell r="U14">
            <v>745</v>
          </cell>
          <cell r="V14">
            <v>368</v>
          </cell>
          <cell r="W14">
            <v>1718</v>
          </cell>
          <cell r="X14">
            <v>-253</v>
          </cell>
          <cell r="Y14">
            <v>424</v>
          </cell>
          <cell r="Z14">
            <v>4560</v>
          </cell>
          <cell r="AA14">
            <v>4094</v>
          </cell>
          <cell r="AB14">
            <v>0</v>
          </cell>
          <cell r="AC14">
            <v>60</v>
          </cell>
          <cell r="AD14">
            <v>406</v>
          </cell>
          <cell r="AE14">
            <v>-230</v>
          </cell>
          <cell r="AF14">
            <v>-333</v>
          </cell>
          <cell r="AG14">
            <v>824</v>
          </cell>
          <cell r="AH14">
            <v>68</v>
          </cell>
          <cell r="AI14">
            <v>85468</v>
          </cell>
          <cell r="AJ14">
            <v>42849</v>
          </cell>
          <cell r="AK14">
            <v>37</v>
          </cell>
          <cell r="AL14">
            <v>34</v>
          </cell>
          <cell r="AM14">
            <v>7528</v>
          </cell>
        </row>
        <row r="15">
          <cell r="A15" t="str">
            <v>康保县</v>
          </cell>
          <cell r="B15" t="str">
            <v>3p</v>
          </cell>
          <cell r="C15">
            <v>871</v>
          </cell>
          <cell r="D15">
            <v>400</v>
          </cell>
          <cell r="E15">
            <v>163</v>
          </cell>
          <cell r="F15">
            <v>81</v>
          </cell>
          <cell r="G15">
            <v>24</v>
          </cell>
          <cell r="H15">
            <v>410</v>
          </cell>
          <cell r="I15">
            <v>17</v>
          </cell>
          <cell r="J15">
            <v>44</v>
          </cell>
          <cell r="K15">
            <v>3135</v>
          </cell>
          <cell r="L15">
            <v>0</v>
          </cell>
          <cell r="M15">
            <v>537</v>
          </cell>
          <cell r="N15">
            <v>295</v>
          </cell>
          <cell r="O15">
            <v>1322</v>
          </cell>
          <cell r="P15">
            <v>444</v>
          </cell>
          <cell r="Q15">
            <v>244</v>
          </cell>
          <cell r="R15">
            <v>293</v>
          </cell>
          <cell r="S15">
            <v>3337</v>
          </cell>
          <cell r="T15">
            <v>871</v>
          </cell>
          <cell r="U15">
            <v>574</v>
          </cell>
          <cell r="V15">
            <v>324</v>
          </cell>
          <cell r="W15">
            <v>1435</v>
          </cell>
          <cell r="X15">
            <v>-75</v>
          </cell>
          <cell r="Y15">
            <v>208</v>
          </cell>
          <cell r="Z15">
            <v>3394</v>
          </cell>
          <cell r="AA15">
            <v>3135</v>
          </cell>
          <cell r="AB15">
            <v>0</v>
          </cell>
          <cell r="AC15">
            <v>51</v>
          </cell>
          <cell r="AD15">
            <v>208</v>
          </cell>
          <cell r="AE15">
            <v>-57</v>
          </cell>
          <cell r="AF15">
            <v>-147</v>
          </cell>
          <cell r="AG15">
            <v>507</v>
          </cell>
          <cell r="AH15">
            <v>215</v>
          </cell>
          <cell r="AI15">
            <v>45943</v>
          </cell>
          <cell r="AJ15">
            <v>18774</v>
          </cell>
          <cell r="AK15">
            <v>28</v>
          </cell>
          <cell r="AL15">
            <v>26</v>
          </cell>
          <cell r="AM15">
            <v>6215</v>
          </cell>
        </row>
        <row r="16">
          <cell r="A16" t="str">
            <v>沽源县</v>
          </cell>
          <cell r="B16" t="str">
            <v>3p</v>
          </cell>
          <cell r="C16">
            <v>705</v>
          </cell>
          <cell r="D16">
            <v>318</v>
          </cell>
          <cell r="E16">
            <v>124</v>
          </cell>
          <cell r="F16">
            <v>84</v>
          </cell>
          <cell r="G16">
            <v>19</v>
          </cell>
          <cell r="H16">
            <v>337</v>
          </cell>
          <cell r="I16">
            <v>6</v>
          </cell>
          <cell r="J16">
            <v>44</v>
          </cell>
          <cell r="K16">
            <v>2819</v>
          </cell>
          <cell r="L16">
            <v>15</v>
          </cell>
          <cell r="M16">
            <v>446</v>
          </cell>
          <cell r="N16">
            <v>131</v>
          </cell>
          <cell r="O16">
            <v>1021</v>
          </cell>
          <cell r="P16">
            <v>651</v>
          </cell>
          <cell r="Q16">
            <v>145</v>
          </cell>
          <cell r="R16">
            <v>410</v>
          </cell>
          <cell r="S16">
            <v>2899</v>
          </cell>
          <cell r="T16">
            <v>705</v>
          </cell>
          <cell r="U16">
            <v>325</v>
          </cell>
          <cell r="V16">
            <v>417</v>
          </cell>
          <cell r="W16">
            <v>1433</v>
          </cell>
          <cell r="X16">
            <v>-48</v>
          </cell>
          <cell r="Y16">
            <v>67</v>
          </cell>
          <cell r="Z16">
            <v>2849</v>
          </cell>
          <cell r="AA16">
            <v>2819</v>
          </cell>
          <cell r="AB16">
            <v>0</v>
          </cell>
          <cell r="AC16">
            <v>30</v>
          </cell>
          <cell r="AD16">
            <v>0</v>
          </cell>
          <cell r="AE16">
            <v>50</v>
          </cell>
          <cell r="AF16">
            <v>-90</v>
          </cell>
          <cell r="AG16">
            <v>372</v>
          </cell>
          <cell r="AH16">
            <v>11</v>
          </cell>
          <cell r="AI16">
            <v>30157</v>
          </cell>
          <cell r="AJ16">
            <v>5284</v>
          </cell>
          <cell r="AK16">
            <v>23</v>
          </cell>
          <cell r="AL16">
            <v>20</v>
          </cell>
          <cell r="AM16">
            <v>5812</v>
          </cell>
        </row>
        <row r="17">
          <cell r="A17" t="str">
            <v>尚义县</v>
          </cell>
          <cell r="B17" t="str">
            <v>3p</v>
          </cell>
          <cell r="C17">
            <v>579</v>
          </cell>
          <cell r="D17">
            <v>308</v>
          </cell>
          <cell r="E17">
            <v>131</v>
          </cell>
          <cell r="F17">
            <v>103</v>
          </cell>
          <cell r="G17">
            <v>18</v>
          </cell>
          <cell r="H17">
            <v>173</v>
          </cell>
          <cell r="I17">
            <v>40</v>
          </cell>
          <cell r="J17">
            <v>58</v>
          </cell>
          <cell r="K17">
            <v>2551</v>
          </cell>
          <cell r="L17">
            <v>0</v>
          </cell>
          <cell r="M17">
            <v>595</v>
          </cell>
          <cell r="N17">
            <v>198</v>
          </cell>
          <cell r="O17">
            <v>432</v>
          </cell>
          <cell r="P17">
            <v>732</v>
          </cell>
          <cell r="Q17">
            <v>233</v>
          </cell>
          <cell r="R17">
            <v>361</v>
          </cell>
          <cell r="S17">
            <v>2697</v>
          </cell>
          <cell r="T17">
            <v>579</v>
          </cell>
          <cell r="U17">
            <v>340</v>
          </cell>
          <cell r="V17">
            <v>376</v>
          </cell>
          <cell r="W17">
            <v>1298</v>
          </cell>
          <cell r="X17">
            <v>-176</v>
          </cell>
          <cell r="Y17">
            <v>280</v>
          </cell>
          <cell r="Z17">
            <v>2866</v>
          </cell>
          <cell r="AA17">
            <v>2551</v>
          </cell>
          <cell r="AB17">
            <v>0</v>
          </cell>
          <cell r="AC17">
            <v>43</v>
          </cell>
          <cell r="AD17">
            <v>272</v>
          </cell>
          <cell r="AE17">
            <v>-169</v>
          </cell>
          <cell r="AF17">
            <v>-269</v>
          </cell>
          <cell r="AG17">
            <v>406</v>
          </cell>
          <cell r="AH17">
            <v>0</v>
          </cell>
          <cell r="AI17">
            <v>30658</v>
          </cell>
          <cell r="AJ17">
            <v>11057</v>
          </cell>
          <cell r="AK17">
            <v>19</v>
          </cell>
          <cell r="AL17">
            <v>17</v>
          </cell>
          <cell r="AM17">
            <v>5127</v>
          </cell>
        </row>
        <row r="18">
          <cell r="A18" t="str">
            <v>怀安县</v>
          </cell>
          <cell r="B18" t="str">
            <v>3p</v>
          </cell>
          <cell r="C18">
            <v>1089</v>
          </cell>
          <cell r="D18">
            <v>686</v>
          </cell>
          <cell r="E18">
            <v>393</v>
          </cell>
          <cell r="F18">
            <v>146</v>
          </cell>
          <cell r="G18">
            <v>53</v>
          </cell>
          <cell r="H18">
            <v>260</v>
          </cell>
          <cell r="I18">
            <v>33</v>
          </cell>
          <cell r="J18">
            <v>110</v>
          </cell>
          <cell r="K18">
            <v>3179</v>
          </cell>
          <cell r="L18">
            <v>0</v>
          </cell>
          <cell r="M18">
            <v>154</v>
          </cell>
          <cell r="N18">
            <v>188</v>
          </cell>
          <cell r="O18">
            <v>1160</v>
          </cell>
          <cell r="P18">
            <v>972</v>
          </cell>
          <cell r="Q18">
            <v>190</v>
          </cell>
          <cell r="R18">
            <v>515</v>
          </cell>
          <cell r="S18">
            <v>3112</v>
          </cell>
          <cell r="T18">
            <v>1089</v>
          </cell>
          <cell r="U18">
            <v>1155</v>
          </cell>
          <cell r="V18">
            <v>299</v>
          </cell>
          <cell r="W18">
            <v>644</v>
          </cell>
          <cell r="X18">
            <v>-353</v>
          </cell>
          <cell r="Y18">
            <v>278</v>
          </cell>
          <cell r="Z18">
            <v>3423</v>
          </cell>
          <cell r="AA18">
            <v>3179</v>
          </cell>
          <cell r="AB18">
            <v>0</v>
          </cell>
          <cell r="AC18">
            <v>79</v>
          </cell>
          <cell r="AD18">
            <v>165</v>
          </cell>
          <cell r="AE18">
            <v>-311</v>
          </cell>
          <cell r="AF18">
            <v>-428</v>
          </cell>
          <cell r="AG18">
            <v>1284</v>
          </cell>
          <cell r="AH18">
            <v>169</v>
          </cell>
          <cell r="AI18">
            <v>62219</v>
          </cell>
          <cell r="AJ18">
            <v>36175</v>
          </cell>
          <cell r="AK18">
            <v>24</v>
          </cell>
          <cell r="AL18">
            <v>22</v>
          </cell>
          <cell r="AM18">
            <v>6292</v>
          </cell>
        </row>
        <row r="19">
          <cell r="A19" t="str">
            <v>赤城县</v>
          </cell>
          <cell r="B19" t="str">
            <v>3p</v>
          </cell>
          <cell r="C19">
            <v>2018</v>
          </cell>
          <cell r="D19">
            <v>1324</v>
          </cell>
          <cell r="E19">
            <v>272</v>
          </cell>
          <cell r="F19">
            <v>171</v>
          </cell>
          <cell r="G19">
            <v>37</v>
          </cell>
          <cell r="H19">
            <v>184</v>
          </cell>
          <cell r="I19">
            <v>389</v>
          </cell>
          <cell r="J19">
            <v>121</v>
          </cell>
          <cell r="K19">
            <v>4856</v>
          </cell>
          <cell r="L19">
            <v>0</v>
          </cell>
          <cell r="M19">
            <v>266</v>
          </cell>
          <cell r="N19">
            <v>293</v>
          </cell>
          <cell r="O19">
            <v>2001</v>
          </cell>
          <cell r="P19">
            <v>1001</v>
          </cell>
          <cell r="Q19">
            <v>264</v>
          </cell>
          <cell r="R19">
            <v>1031</v>
          </cell>
          <cell r="S19">
            <v>4860</v>
          </cell>
          <cell r="T19">
            <v>2018</v>
          </cell>
          <cell r="U19">
            <v>683</v>
          </cell>
          <cell r="V19">
            <v>503</v>
          </cell>
          <cell r="W19">
            <v>644</v>
          </cell>
          <cell r="X19">
            <v>-380</v>
          </cell>
          <cell r="Y19">
            <v>1392</v>
          </cell>
          <cell r="Z19">
            <v>5240</v>
          </cell>
          <cell r="AA19">
            <v>4856</v>
          </cell>
          <cell r="AB19">
            <v>0</v>
          </cell>
          <cell r="AC19">
            <v>202</v>
          </cell>
          <cell r="AD19">
            <v>182</v>
          </cell>
          <cell r="AE19">
            <v>-380</v>
          </cell>
          <cell r="AF19">
            <v>-380</v>
          </cell>
          <cell r="AG19">
            <v>869</v>
          </cell>
          <cell r="AH19">
            <v>11</v>
          </cell>
          <cell r="AI19">
            <v>54277</v>
          </cell>
          <cell r="AJ19">
            <v>24072</v>
          </cell>
          <cell r="AK19">
            <v>28</v>
          </cell>
          <cell r="AL19">
            <v>26</v>
          </cell>
          <cell r="AM19">
            <v>7346</v>
          </cell>
        </row>
        <row r="20">
          <cell r="A20" t="str">
            <v>崇礼县</v>
          </cell>
          <cell r="B20" t="str">
            <v>3p</v>
          </cell>
          <cell r="C20">
            <v>2150</v>
          </cell>
          <cell r="D20">
            <v>346</v>
          </cell>
          <cell r="E20">
            <v>115</v>
          </cell>
          <cell r="F20">
            <v>110</v>
          </cell>
          <cell r="G20">
            <v>18</v>
          </cell>
          <cell r="H20">
            <v>109</v>
          </cell>
          <cell r="I20">
            <v>1607</v>
          </cell>
          <cell r="J20">
            <v>88</v>
          </cell>
          <cell r="K20">
            <v>3013</v>
          </cell>
          <cell r="L20">
            <v>0</v>
          </cell>
          <cell r="M20">
            <v>189</v>
          </cell>
          <cell r="N20">
            <v>141</v>
          </cell>
          <cell r="O20">
            <v>1230</v>
          </cell>
          <cell r="P20">
            <v>681</v>
          </cell>
          <cell r="Q20">
            <v>226</v>
          </cell>
          <cell r="R20">
            <v>546</v>
          </cell>
          <cell r="S20">
            <v>3117</v>
          </cell>
          <cell r="T20">
            <v>2150</v>
          </cell>
          <cell r="U20">
            <v>291</v>
          </cell>
          <cell r="V20">
            <v>323</v>
          </cell>
          <cell r="W20">
            <v>375</v>
          </cell>
          <cell r="X20">
            <v>-302</v>
          </cell>
          <cell r="Y20">
            <v>280</v>
          </cell>
          <cell r="Z20">
            <v>3361</v>
          </cell>
          <cell r="AA20">
            <v>3013</v>
          </cell>
          <cell r="AB20">
            <v>0</v>
          </cell>
          <cell r="AC20">
            <v>68</v>
          </cell>
          <cell r="AD20">
            <v>280</v>
          </cell>
          <cell r="AE20">
            <v>-244</v>
          </cell>
          <cell r="AF20">
            <v>-312</v>
          </cell>
          <cell r="AG20">
            <v>368</v>
          </cell>
          <cell r="AH20">
            <v>2</v>
          </cell>
          <cell r="AI20">
            <v>43513</v>
          </cell>
          <cell r="AJ20">
            <v>30245</v>
          </cell>
          <cell r="AK20">
            <v>12</v>
          </cell>
          <cell r="AL20">
            <v>11</v>
          </cell>
          <cell r="AM20">
            <v>3898</v>
          </cell>
        </row>
        <row r="21">
          <cell r="A21" t="str">
            <v>万全县</v>
          </cell>
          <cell r="B21" t="str">
            <v>3p</v>
          </cell>
          <cell r="C21">
            <v>1317</v>
          </cell>
          <cell r="D21">
            <v>740</v>
          </cell>
          <cell r="E21">
            <v>325</v>
          </cell>
          <cell r="F21">
            <v>242</v>
          </cell>
          <cell r="G21">
            <v>72</v>
          </cell>
          <cell r="H21">
            <v>329</v>
          </cell>
          <cell r="I21">
            <v>123</v>
          </cell>
          <cell r="J21">
            <v>125</v>
          </cell>
          <cell r="K21">
            <v>2851</v>
          </cell>
          <cell r="L21">
            <v>0</v>
          </cell>
          <cell r="M21">
            <v>137</v>
          </cell>
          <cell r="N21">
            <v>177</v>
          </cell>
          <cell r="O21">
            <v>849</v>
          </cell>
          <cell r="P21">
            <v>855</v>
          </cell>
          <cell r="Q21">
            <v>186</v>
          </cell>
          <cell r="R21">
            <v>647</v>
          </cell>
          <cell r="S21">
            <v>2907</v>
          </cell>
          <cell r="T21">
            <v>1317</v>
          </cell>
          <cell r="U21">
            <v>902</v>
          </cell>
          <cell r="V21">
            <v>188</v>
          </cell>
          <cell r="W21">
            <v>586</v>
          </cell>
          <cell r="X21">
            <v>-301</v>
          </cell>
          <cell r="Y21">
            <v>215</v>
          </cell>
          <cell r="Z21">
            <v>3122</v>
          </cell>
          <cell r="AA21">
            <v>2851</v>
          </cell>
          <cell r="AB21">
            <v>0</v>
          </cell>
          <cell r="AC21">
            <v>56</v>
          </cell>
          <cell r="AD21">
            <v>215</v>
          </cell>
          <cell r="AE21">
            <v>-215</v>
          </cell>
          <cell r="AF21">
            <v>-327</v>
          </cell>
          <cell r="AG21">
            <v>991</v>
          </cell>
          <cell r="AH21">
            <v>120</v>
          </cell>
          <cell r="AI21">
            <v>74050</v>
          </cell>
          <cell r="AJ21">
            <v>50281</v>
          </cell>
          <cell r="AK21">
            <v>20</v>
          </cell>
          <cell r="AL21">
            <v>19</v>
          </cell>
          <cell r="AM21">
            <v>6537</v>
          </cell>
        </row>
        <row r="22">
          <cell r="A22" t="str">
            <v>涿鹿县</v>
          </cell>
          <cell r="B22" t="str">
            <v>3p</v>
          </cell>
          <cell r="C22">
            <v>2472</v>
          </cell>
          <cell r="D22">
            <v>1084</v>
          </cell>
          <cell r="E22">
            <v>516</v>
          </cell>
          <cell r="F22">
            <v>345</v>
          </cell>
          <cell r="G22">
            <v>62</v>
          </cell>
          <cell r="H22">
            <v>642</v>
          </cell>
          <cell r="I22">
            <v>393</v>
          </cell>
          <cell r="J22">
            <v>353</v>
          </cell>
          <cell r="K22">
            <v>4038</v>
          </cell>
          <cell r="L22">
            <v>0</v>
          </cell>
          <cell r="M22">
            <v>211</v>
          </cell>
          <cell r="N22">
            <v>202</v>
          </cell>
          <cell r="O22">
            <v>1820</v>
          </cell>
          <cell r="P22">
            <v>910</v>
          </cell>
          <cell r="Q22">
            <v>222</v>
          </cell>
          <cell r="R22">
            <v>673</v>
          </cell>
          <cell r="S22">
            <v>4837</v>
          </cell>
          <cell r="T22">
            <v>2472</v>
          </cell>
          <cell r="U22">
            <v>1423</v>
          </cell>
          <cell r="V22">
            <v>0</v>
          </cell>
          <cell r="W22">
            <v>480</v>
          </cell>
          <cell r="X22">
            <v>43</v>
          </cell>
          <cell r="Y22">
            <v>419</v>
          </cell>
          <cell r="Z22">
            <v>4781</v>
          </cell>
          <cell r="AA22">
            <v>4038</v>
          </cell>
          <cell r="AB22">
            <v>201</v>
          </cell>
          <cell r="AC22">
            <v>127</v>
          </cell>
          <cell r="AD22">
            <v>415</v>
          </cell>
          <cell r="AE22">
            <v>56</v>
          </cell>
          <cell r="AF22">
            <v>-230</v>
          </cell>
          <cell r="AG22">
            <v>1642</v>
          </cell>
          <cell r="AH22">
            <v>137</v>
          </cell>
          <cell r="AI22">
            <v>127295</v>
          </cell>
          <cell r="AJ22">
            <v>63353</v>
          </cell>
          <cell r="AK22">
            <v>32</v>
          </cell>
          <cell r="AL22">
            <v>29</v>
          </cell>
          <cell r="AM22">
            <v>7961</v>
          </cell>
        </row>
        <row r="23">
          <cell r="A23" t="str">
            <v>献  县</v>
          </cell>
          <cell r="B23" t="str">
            <v>3p</v>
          </cell>
          <cell r="C23">
            <v>1932</v>
          </cell>
          <cell r="D23">
            <v>951</v>
          </cell>
          <cell r="E23">
            <v>450</v>
          </cell>
          <cell r="F23">
            <v>229</v>
          </cell>
          <cell r="G23">
            <v>48</v>
          </cell>
          <cell r="H23">
            <v>661</v>
          </cell>
          <cell r="I23">
            <v>160</v>
          </cell>
          <cell r="J23">
            <v>160</v>
          </cell>
          <cell r="K23">
            <v>4867</v>
          </cell>
          <cell r="L23">
            <v>0</v>
          </cell>
          <cell r="M23">
            <v>170</v>
          </cell>
          <cell r="N23">
            <v>266</v>
          </cell>
          <cell r="O23">
            <v>2287</v>
          </cell>
          <cell r="P23">
            <v>1084</v>
          </cell>
          <cell r="Q23">
            <v>293</v>
          </cell>
          <cell r="R23">
            <v>767</v>
          </cell>
          <cell r="S23">
            <v>4994</v>
          </cell>
          <cell r="T23">
            <v>1932</v>
          </cell>
          <cell r="U23">
            <v>1152</v>
          </cell>
          <cell r="V23">
            <v>254</v>
          </cell>
          <cell r="W23">
            <v>1362</v>
          </cell>
          <cell r="X23">
            <v>-215</v>
          </cell>
          <cell r="Y23">
            <v>509</v>
          </cell>
          <cell r="Z23">
            <v>5219</v>
          </cell>
          <cell r="AA23">
            <v>4867</v>
          </cell>
          <cell r="AB23">
            <v>0</v>
          </cell>
          <cell r="AC23">
            <v>85</v>
          </cell>
          <cell r="AD23">
            <v>267</v>
          </cell>
          <cell r="AE23">
            <v>-225</v>
          </cell>
          <cell r="AF23">
            <v>-281</v>
          </cell>
          <cell r="AG23">
            <v>1350</v>
          </cell>
          <cell r="AH23">
            <v>1</v>
          </cell>
          <cell r="AI23">
            <v>86858</v>
          </cell>
          <cell r="AJ23">
            <v>43003</v>
          </cell>
          <cell r="AK23">
            <v>52</v>
          </cell>
          <cell r="AL23">
            <v>49</v>
          </cell>
          <cell r="AM23">
            <v>10283</v>
          </cell>
        </row>
        <row r="24">
          <cell r="A24" t="str">
            <v>盐山县</v>
          </cell>
          <cell r="B24" t="str">
            <v>3p</v>
          </cell>
          <cell r="C24">
            <v>1327</v>
          </cell>
          <cell r="D24">
            <v>719</v>
          </cell>
          <cell r="E24">
            <v>331</v>
          </cell>
          <cell r="F24">
            <v>227</v>
          </cell>
          <cell r="G24">
            <v>44</v>
          </cell>
          <cell r="H24">
            <v>348</v>
          </cell>
          <cell r="I24">
            <v>48</v>
          </cell>
          <cell r="J24">
            <v>212</v>
          </cell>
          <cell r="K24">
            <v>4814</v>
          </cell>
          <cell r="L24">
            <v>0</v>
          </cell>
          <cell r="M24">
            <v>329</v>
          </cell>
          <cell r="N24">
            <v>304</v>
          </cell>
          <cell r="O24">
            <v>2084</v>
          </cell>
          <cell r="P24">
            <v>879</v>
          </cell>
          <cell r="Q24">
            <v>338</v>
          </cell>
          <cell r="R24">
            <v>880</v>
          </cell>
          <cell r="S24">
            <v>4873</v>
          </cell>
          <cell r="T24">
            <v>1327</v>
          </cell>
          <cell r="U24">
            <v>793</v>
          </cell>
          <cell r="V24">
            <v>102</v>
          </cell>
          <cell r="W24">
            <v>1383</v>
          </cell>
          <cell r="X24">
            <v>-240</v>
          </cell>
          <cell r="Y24">
            <v>1508</v>
          </cell>
          <cell r="Z24">
            <v>5161</v>
          </cell>
          <cell r="AA24">
            <v>4814</v>
          </cell>
          <cell r="AB24">
            <v>0</v>
          </cell>
          <cell r="AC24">
            <v>47</v>
          </cell>
          <cell r="AD24">
            <v>300</v>
          </cell>
          <cell r="AE24">
            <v>-288</v>
          </cell>
          <cell r="AF24">
            <v>-369</v>
          </cell>
          <cell r="AG24">
            <v>993</v>
          </cell>
          <cell r="AH24">
            <v>0</v>
          </cell>
          <cell r="AI24">
            <v>38856</v>
          </cell>
          <cell r="AJ24">
            <v>17991</v>
          </cell>
          <cell r="AK24">
            <v>38</v>
          </cell>
          <cell r="AL24">
            <v>36</v>
          </cell>
          <cell r="AM24">
            <v>9286</v>
          </cell>
        </row>
        <row r="25">
          <cell r="A25" t="str">
            <v>孟  村</v>
          </cell>
          <cell r="B25" t="str">
            <v>3p</v>
          </cell>
          <cell r="C25">
            <v>861</v>
          </cell>
          <cell r="D25">
            <v>499</v>
          </cell>
          <cell r="E25">
            <v>256</v>
          </cell>
          <cell r="F25">
            <v>129</v>
          </cell>
          <cell r="G25">
            <v>27</v>
          </cell>
          <cell r="H25">
            <v>136</v>
          </cell>
          <cell r="I25">
            <v>159</v>
          </cell>
          <cell r="J25">
            <v>67</v>
          </cell>
          <cell r="K25">
            <v>2376</v>
          </cell>
          <cell r="L25">
            <v>0</v>
          </cell>
          <cell r="M25">
            <v>117</v>
          </cell>
          <cell r="N25">
            <v>154</v>
          </cell>
          <cell r="O25">
            <v>907</v>
          </cell>
          <cell r="P25">
            <v>564</v>
          </cell>
          <cell r="Q25">
            <v>154</v>
          </cell>
          <cell r="R25">
            <v>480</v>
          </cell>
          <cell r="S25">
            <v>2646</v>
          </cell>
          <cell r="T25">
            <v>861</v>
          </cell>
          <cell r="U25">
            <v>709</v>
          </cell>
          <cell r="V25">
            <v>113</v>
          </cell>
          <cell r="W25">
            <v>507</v>
          </cell>
          <cell r="X25">
            <v>9</v>
          </cell>
          <cell r="Y25">
            <v>447</v>
          </cell>
          <cell r="Z25">
            <v>2646</v>
          </cell>
          <cell r="AA25">
            <v>2376</v>
          </cell>
          <cell r="AB25">
            <v>0</v>
          </cell>
          <cell r="AC25">
            <v>31</v>
          </cell>
          <cell r="AD25">
            <v>239</v>
          </cell>
          <cell r="AE25">
            <v>0</v>
          </cell>
          <cell r="AF25">
            <v>0</v>
          </cell>
          <cell r="AG25">
            <v>768</v>
          </cell>
          <cell r="AH25">
            <v>1</v>
          </cell>
          <cell r="AI25">
            <v>41183</v>
          </cell>
          <cell r="AJ25">
            <v>35383</v>
          </cell>
          <cell r="AK25">
            <v>16</v>
          </cell>
          <cell r="AL25">
            <v>15</v>
          </cell>
          <cell r="AM25">
            <v>4584</v>
          </cell>
        </row>
        <row r="26">
          <cell r="A26" t="str">
            <v>南皮县</v>
          </cell>
          <cell r="B26" t="str">
            <v>3p</v>
          </cell>
          <cell r="C26">
            <v>1595</v>
          </cell>
          <cell r="D26">
            <v>944</v>
          </cell>
          <cell r="E26">
            <v>380</v>
          </cell>
          <cell r="F26">
            <v>187</v>
          </cell>
          <cell r="G26">
            <v>74</v>
          </cell>
          <cell r="H26">
            <v>280</v>
          </cell>
          <cell r="I26">
            <v>215</v>
          </cell>
          <cell r="J26">
            <v>156</v>
          </cell>
          <cell r="K26">
            <v>3518</v>
          </cell>
          <cell r="L26">
            <v>0</v>
          </cell>
          <cell r="M26">
            <v>97</v>
          </cell>
          <cell r="N26">
            <v>221</v>
          </cell>
          <cell r="O26">
            <v>1689</v>
          </cell>
          <cell r="P26">
            <v>580</v>
          </cell>
          <cell r="Q26">
            <v>215</v>
          </cell>
          <cell r="R26">
            <v>716</v>
          </cell>
          <cell r="S26">
            <v>4048</v>
          </cell>
          <cell r="T26">
            <v>1595</v>
          </cell>
          <cell r="U26">
            <v>957</v>
          </cell>
          <cell r="V26">
            <v>0</v>
          </cell>
          <cell r="W26">
            <v>1002</v>
          </cell>
          <cell r="X26">
            <v>-345</v>
          </cell>
          <cell r="Y26">
            <v>839</v>
          </cell>
          <cell r="Z26">
            <v>4380</v>
          </cell>
          <cell r="AA26">
            <v>3518</v>
          </cell>
          <cell r="AB26">
            <v>481</v>
          </cell>
          <cell r="AC26">
            <v>156</v>
          </cell>
          <cell r="AD26">
            <v>225</v>
          </cell>
          <cell r="AE26">
            <v>-332</v>
          </cell>
          <cell r="AF26">
            <v>-332</v>
          </cell>
          <cell r="AG26">
            <v>1454</v>
          </cell>
          <cell r="AH26">
            <v>88</v>
          </cell>
          <cell r="AI26">
            <v>114629</v>
          </cell>
          <cell r="AJ26">
            <v>85459</v>
          </cell>
          <cell r="AK26">
            <v>33</v>
          </cell>
          <cell r="AL26">
            <v>30</v>
          </cell>
          <cell r="AM26">
            <v>7582</v>
          </cell>
        </row>
        <row r="27">
          <cell r="A27" t="str">
            <v>海兴县</v>
          </cell>
          <cell r="B27" t="str">
            <v>3p</v>
          </cell>
          <cell r="C27">
            <v>776</v>
          </cell>
          <cell r="D27">
            <v>515</v>
          </cell>
          <cell r="E27">
            <v>227</v>
          </cell>
          <cell r="F27">
            <v>154</v>
          </cell>
          <cell r="G27">
            <v>26</v>
          </cell>
          <cell r="H27">
            <v>128</v>
          </cell>
          <cell r="I27">
            <v>65</v>
          </cell>
          <cell r="J27">
            <v>68</v>
          </cell>
          <cell r="K27">
            <v>2854</v>
          </cell>
          <cell r="L27">
            <v>0</v>
          </cell>
          <cell r="M27">
            <v>451</v>
          </cell>
          <cell r="N27">
            <v>219</v>
          </cell>
          <cell r="O27">
            <v>772</v>
          </cell>
          <cell r="P27">
            <v>629</v>
          </cell>
          <cell r="Q27">
            <v>186</v>
          </cell>
          <cell r="R27">
            <v>597</v>
          </cell>
          <cell r="S27">
            <v>3169</v>
          </cell>
          <cell r="T27">
            <v>776</v>
          </cell>
          <cell r="U27">
            <v>599</v>
          </cell>
          <cell r="V27">
            <v>0</v>
          </cell>
          <cell r="W27">
            <v>1250</v>
          </cell>
          <cell r="X27">
            <v>-108</v>
          </cell>
          <cell r="Y27">
            <v>652</v>
          </cell>
          <cell r="Z27">
            <v>3450</v>
          </cell>
          <cell r="AA27">
            <v>2854</v>
          </cell>
          <cell r="AB27">
            <v>230</v>
          </cell>
          <cell r="AC27">
            <v>77</v>
          </cell>
          <cell r="AD27">
            <v>289</v>
          </cell>
          <cell r="AE27">
            <v>-281</v>
          </cell>
          <cell r="AF27">
            <v>-281</v>
          </cell>
          <cell r="AG27">
            <v>681</v>
          </cell>
          <cell r="AH27">
            <v>55</v>
          </cell>
          <cell r="AI27">
            <v>44100</v>
          </cell>
          <cell r="AJ27">
            <v>29800</v>
          </cell>
          <cell r="AK27">
            <v>19</v>
          </cell>
          <cell r="AL27">
            <v>17</v>
          </cell>
          <cell r="AM27">
            <v>5311</v>
          </cell>
        </row>
        <row r="28">
          <cell r="A28" t="str">
            <v>东光县</v>
          </cell>
          <cell r="B28" t="str">
            <v>3p</v>
          </cell>
          <cell r="C28">
            <v>1669</v>
          </cell>
          <cell r="D28">
            <v>967</v>
          </cell>
          <cell r="E28">
            <v>452</v>
          </cell>
          <cell r="F28">
            <v>231</v>
          </cell>
          <cell r="G28">
            <v>77</v>
          </cell>
          <cell r="H28">
            <v>307</v>
          </cell>
          <cell r="I28">
            <v>254</v>
          </cell>
          <cell r="J28">
            <v>141</v>
          </cell>
          <cell r="K28">
            <v>3341</v>
          </cell>
          <cell r="L28">
            <v>0</v>
          </cell>
          <cell r="M28">
            <v>53</v>
          </cell>
          <cell r="N28">
            <v>134</v>
          </cell>
          <cell r="O28">
            <v>1457</v>
          </cell>
          <cell r="P28">
            <v>951</v>
          </cell>
          <cell r="Q28">
            <v>233</v>
          </cell>
          <cell r="R28">
            <v>513</v>
          </cell>
          <cell r="S28">
            <v>4169</v>
          </cell>
          <cell r="T28">
            <v>1669</v>
          </cell>
          <cell r="U28">
            <v>1217</v>
          </cell>
          <cell r="V28">
            <v>0</v>
          </cell>
          <cell r="W28">
            <v>760</v>
          </cell>
          <cell r="X28">
            <v>-111</v>
          </cell>
          <cell r="Y28">
            <v>634</v>
          </cell>
          <cell r="Z28">
            <v>4222</v>
          </cell>
          <cell r="AA28">
            <v>3341</v>
          </cell>
          <cell r="AB28">
            <v>473</v>
          </cell>
          <cell r="AC28">
            <v>94</v>
          </cell>
          <cell r="AD28">
            <v>314</v>
          </cell>
          <cell r="AE28">
            <v>-53</v>
          </cell>
          <cell r="AF28">
            <v>-126</v>
          </cell>
          <cell r="AG28">
            <v>1356</v>
          </cell>
          <cell r="AH28">
            <v>29</v>
          </cell>
          <cell r="AI28">
            <v>152507</v>
          </cell>
          <cell r="AJ28">
            <v>81080</v>
          </cell>
          <cell r="AK28">
            <v>32</v>
          </cell>
          <cell r="AL28">
            <v>30</v>
          </cell>
          <cell r="AM28">
            <v>7544</v>
          </cell>
        </row>
        <row r="29">
          <cell r="A29" t="str">
            <v>青龙县</v>
          </cell>
          <cell r="B29" t="str">
            <v>3p</v>
          </cell>
          <cell r="C29">
            <v>1912</v>
          </cell>
          <cell r="D29">
            <v>1154</v>
          </cell>
          <cell r="E29">
            <v>267</v>
          </cell>
          <cell r="F29">
            <v>421</v>
          </cell>
          <cell r="G29">
            <v>49</v>
          </cell>
          <cell r="H29">
            <v>461</v>
          </cell>
          <cell r="I29">
            <v>13</v>
          </cell>
          <cell r="J29">
            <v>284</v>
          </cell>
          <cell r="K29">
            <v>6131</v>
          </cell>
          <cell r="L29">
            <v>0</v>
          </cell>
          <cell r="M29">
            <v>399</v>
          </cell>
          <cell r="N29">
            <v>305</v>
          </cell>
          <cell r="O29">
            <v>2542</v>
          </cell>
          <cell r="P29">
            <v>1277</v>
          </cell>
          <cell r="Q29">
            <v>453</v>
          </cell>
          <cell r="R29">
            <v>1155</v>
          </cell>
          <cell r="S29">
            <v>4580</v>
          </cell>
          <cell r="T29">
            <v>1912</v>
          </cell>
          <cell r="U29">
            <v>640</v>
          </cell>
          <cell r="V29">
            <v>532</v>
          </cell>
          <cell r="W29">
            <v>1539</v>
          </cell>
          <cell r="X29">
            <v>-701</v>
          </cell>
          <cell r="Y29">
            <v>658</v>
          </cell>
          <cell r="Z29">
            <v>6819</v>
          </cell>
          <cell r="AA29">
            <v>6131</v>
          </cell>
          <cell r="AB29">
            <v>0</v>
          </cell>
          <cell r="AC29">
            <v>92</v>
          </cell>
          <cell r="AD29">
            <v>596</v>
          </cell>
          <cell r="AE29">
            <v>-2239</v>
          </cell>
          <cell r="AF29">
            <v>-2551</v>
          </cell>
          <cell r="AG29">
            <v>801</v>
          </cell>
          <cell r="AH29">
            <v>14</v>
          </cell>
          <cell r="AI29">
            <v>52170</v>
          </cell>
          <cell r="AJ29">
            <v>16170</v>
          </cell>
          <cell r="AK29">
            <v>53</v>
          </cell>
          <cell r="AL29">
            <v>50</v>
          </cell>
          <cell r="AM29">
            <v>11294</v>
          </cell>
        </row>
        <row r="30">
          <cell r="A30" t="str">
            <v>临城市</v>
          </cell>
          <cell r="B30" t="str">
            <v>3p</v>
          </cell>
          <cell r="C30">
            <v>1367</v>
          </cell>
          <cell r="D30">
            <v>665</v>
          </cell>
          <cell r="E30">
            <v>291</v>
          </cell>
          <cell r="F30">
            <v>239</v>
          </cell>
          <cell r="G30">
            <v>27</v>
          </cell>
          <cell r="H30">
            <v>192</v>
          </cell>
          <cell r="I30">
            <v>279</v>
          </cell>
          <cell r="J30">
            <v>231</v>
          </cell>
          <cell r="K30">
            <v>2856</v>
          </cell>
          <cell r="L30">
            <v>0</v>
          </cell>
          <cell r="M30">
            <v>210</v>
          </cell>
          <cell r="N30">
            <v>170</v>
          </cell>
          <cell r="O30">
            <v>1229</v>
          </cell>
          <cell r="P30">
            <v>487</v>
          </cell>
          <cell r="Q30">
            <v>159</v>
          </cell>
          <cell r="R30">
            <v>601</v>
          </cell>
          <cell r="S30">
            <v>3169</v>
          </cell>
          <cell r="T30">
            <v>1367</v>
          </cell>
          <cell r="U30">
            <v>691</v>
          </cell>
          <cell r="V30">
            <v>51</v>
          </cell>
          <cell r="W30">
            <v>647</v>
          </cell>
          <cell r="X30">
            <v>137</v>
          </cell>
          <cell r="Y30">
            <v>276</v>
          </cell>
          <cell r="Z30">
            <v>3033</v>
          </cell>
          <cell r="AA30">
            <v>2856</v>
          </cell>
          <cell r="AB30">
            <v>0</v>
          </cell>
          <cell r="AC30">
            <v>80</v>
          </cell>
          <cell r="AD30">
            <v>97</v>
          </cell>
          <cell r="AE30">
            <v>136</v>
          </cell>
          <cell r="AF30">
            <v>3</v>
          </cell>
          <cell r="AG30">
            <v>873</v>
          </cell>
          <cell r="AH30">
            <v>0</v>
          </cell>
          <cell r="AI30">
            <v>48285</v>
          </cell>
          <cell r="AJ30">
            <v>39584</v>
          </cell>
          <cell r="AK30">
            <v>19</v>
          </cell>
          <cell r="AL30">
            <v>18</v>
          </cell>
          <cell r="AM30">
            <v>5088</v>
          </cell>
        </row>
        <row r="31">
          <cell r="A31" t="str">
            <v>巨鹿县</v>
          </cell>
          <cell r="B31" t="str">
            <v>3p</v>
          </cell>
          <cell r="C31">
            <v>1614</v>
          </cell>
          <cell r="D31">
            <v>799</v>
          </cell>
          <cell r="E31">
            <v>334</v>
          </cell>
          <cell r="F31">
            <v>206</v>
          </cell>
          <cell r="G31">
            <v>46</v>
          </cell>
          <cell r="H31">
            <v>433</v>
          </cell>
          <cell r="I31">
            <v>80</v>
          </cell>
          <cell r="J31">
            <v>302</v>
          </cell>
          <cell r="K31">
            <v>2939</v>
          </cell>
          <cell r="L31">
            <v>5</v>
          </cell>
          <cell r="M31">
            <v>190</v>
          </cell>
          <cell r="N31">
            <v>112</v>
          </cell>
          <cell r="O31">
            <v>1446</v>
          </cell>
          <cell r="P31">
            <v>530</v>
          </cell>
          <cell r="Q31">
            <v>176</v>
          </cell>
          <cell r="R31">
            <v>480</v>
          </cell>
          <cell r="S31">
            <v>3349</v>
          </cell>
          <cell r="T31">
            <v>1614</v>
          </cell>
          <cell r="U31">
            <v>842</v>
          </cell>
          <cell r="V31">
            <v>0</v>
          </cell>
          <cell r="W31">
            <v>487</v>
          </cell>
          <cell r="X31">
            <v>90</v>
          </cell>
          <cell r="Y31">
            <v>316</v>
          </cell>
          <cell r="Z31">
            <v>3259</v>
          </cell>
          <cell r="AA31">
            <v>2939</v>
          </cell>
          <cell r="AB31">
            <v>0</v>
          </cell>
          <cell r="AC31">
            <v>94</v>
          </cell>
          <cell r="AD31">
            <v>226</v>
          </cell>
          <cell r="AE31">
            <v>90</v>
          </cell>
          <cell r="AF31">
            <v>3</v>
          </cell>
          <cell r="AG31">
            <v>1003</v>
          </cell>
          <cell r="AH31">
            <v>13</v>
          </cell>
          <cell r="AI31">
            <v>100000</v>
          </cell>
          <cell r="AJ31">
            <v>81000</v>
          </cell>
          <cell r="AK31">
            <v>34</v>
          </cell>
          <cell r="AL31">
            <v>32</v>
          </cell>
          <cell r="AM31">
            <v>6156</v>
          </cell>
        </row>
        <row r="32">
          <cell r="A32" t="str">
            <v>广宗县</v>
          </cell>
          <cell r="B32" t="str">
            <v>3p</v>
          </cell>
          <cell r="C32">
            <v>721</v>
          </cell>
          <cell r="D32">
            <v>313</v>
          </cell>
          <cell r="E32">
            <v>109</v>
          </cell>
          <cell r="F32">
            <v>103</v>
          </cell>
          <cell r="G32">
            <v>6</v>
          </cell>
          <cell r="H32">
            <v>280</v>
          </cell>
          <cell r="I32">
            <v>57</v>
          </cell>
          <cell r="J32">
            <v>71</v>
          </cell>
          <cell r="K32">
            <v>2267</v>
          </cell>
          <cell r="L32">
            <v>0</v>
          </cell>
          <cell r="M32">
            <v>191</v>
          </cell>
          <cell r="N32">
            <v>104</v>
          </cell>
          <cell r="O32">
            <v>1097</v>
          </cell>
          <cell r="P32">
            <v>446</v>
          </cell>
          <cell r="Q32">
            <v>123</v>
          </cell>
          <cell r="R32">
            <v>306</v>
          </cell>
          <cell r="S32">
            <v>2651</v>
          </cell>
          <cell r="T32">
            <v>721</v>
          </cell>
          <cell r="U32">
            <v>223</v>
          </cell>
          <cell r="V32">
            <v>392</v>
          </cell>
          <cell r="W32">
            <v>686</v>
          </cell>
          <cell r="X32">
            <v>63</v>
          </cell>
          <cell r="Y32">
            <v>566</v>
          </cell>
          <cell r="Z32">
            <v>2568</v>
          </cell>
          <cell r="AA32">
            <v>2267</v>
          </cell>
          <cell r="AB32">
            <v>0</v>
          </cell>
          <cell r="AC32">
            <v>43</v>
          </cell>
          <cell r="AD32">
            <v>258</v>
          </cell>
          <cell r="AE32">
            <v>83</v>
          </cell>
          <cell r="AF32">
            <v>1</v>
          </cell>
          <cell r="AG32">
            <v>327</v>
          </cell>
          <cell r="AH32">
            <v>4</v>
          </cell>
          <cell r="AI32">
            <v>49785</v>
          </cell>
          <cell r="AJ32">
            <v>5389</v>
          </cell>
          <cell r="AK32">
            <v>25</v>
          </cell>
          <cell r="AL32">
            <v>24</v>
          </cell>
          <cell r="AM32">
            <v>4708</v>
          </cell>
        </row>
        <row r="33">
          <cell r="A33" t="str">
            <v>宽城县</v>
          </cell>
          <cell r="B33" t="str">
            <v>3p</v>
          </cell>
          <cell r="C33">
            <v>1486</v>
          </cell>
          <cell r="D33">
            <v>939</v>
          </cell>
          <cell r="E33">
            <v>392</v>
          </cell>
          <cell r="F33">
            <v>249</v>
          </cell>
          <cell r="G33">
            <v>35</v>
          </cell>
          <cell r="H33">
            <v>107</v>
          </cell>
          <cell r="I33">
            <v>218</v>
          </cell>
          <cell r="J33">
            <v>222</v>
          </cell>
          <cell r="K33">
            <v>3752</v>
          </cell>
          <cell r="L33">
            <v>0</v>
          </cell>
          <cell r="M33">
            <v>142</v>
          </cell>
          <cell r="N33">
            <v>198</v>
          </cell>
          <cell r="O33">
            <v>1327</v>
          </cell>
          <cell r="P33">
            <v>850</v>
          </cell>
          <cell r="Q33">
            <v>244</v>
          </cell>
          <cell r="R33">
            <v>991</v>
          </cell>
          <cell r="S33">
            <v>4320</v>
          </cell>
          <cell r="T33">
            <v>1486</v>
          </cell>
          <cell r="U33">
            <v>1109</v>
          </cell>
          <cell r="V33">
            <v>233</v>
          </cell>
          <cell r="W33">
            <v>1324</v>
          </cell>
          <cell r="X33">
            <v>-77</v>
          </cell>
          <cell r="Y33">
            <v>245</v>
          </cell>
          <cell r="Z33">
            <v>4230</v>
          </cell>
          <cell r="AA33">
            <v>3752</v>
          </cell>
          <cell r="AB33">
            <v>0</v>
          </cell>
          <cell r="AC33">
            <v>233</v>
          </cell>
          <cell r="AD33">
            <v>245</v>
          </cell>
          <cell r="AE33">
            <v>90</v>
          </cell>
          <cell r="AF33">
            <v>-80</v>
          </cell>
          <cell r="AG33">
            <v>1177</v>
          </cell>
          <cell r="AH33">
            <v>39</v>
          </cell>
          <cell r="AI33">
            <v>77083</v>
          </cell>
          <cell r="AJ33">
            <v>52409</v>
          </cell>
          <cell r="AK33">
            <v>23</v>
          </cell>
          <cell r="AL33">
            <v>21</v>
          </cell>
          <cell r="AM33">
            <v>5818</v>
          </cell>
        </row>
        <row r="34">
          <cell r="A34" t="str">
            <v>滦平县</v>
          </cell>
          <cell r="B34" t="str">
            <v>3p</v>
          </cell>
          <cell r="C34">
            <v>1808</v>
          </cell>
          <cell r="D34">
            <v>1045</v>
          </cell>
          <cell r="E34">
            <v>319</v>
          </cell>
          <cell r="F34">
            <v>379</v>
          </cell>
          <cell r="G34">
            <v>42</v>
          </cell>
          <cell r="H34">
            <v>295</v>
          </cell>
          <cell r="I34">
            <v>295</v>
          </cell>
          <cell r="J34">
            <v>173</v>
          </cell>
          <cell r="K34">
            <v>3956</v>
          </cell>
          <cell r="L34">
            <v>0</v>
          </cell>
          <cell r="M34">
            <v>210</v>
          </cell>
          <cell r="N34">
            <v>189</v>
          </cell>
          <cell r="O34">
            <v>1837</v>
          </cell>
          <cell r="P34">
            <v>783</v>
          </cell>
          <cell r="Q34">
            <v>222</v>
          </cell>
          <cell r="R34">
            <v>715</v>
          </cell>
          <cell r="S34">
            <v>4488</v>
          </cell>
          <cell r="T34">
            <v>1808</v>
          </cell>
          <cell r="U34">
            <v>971</v>
          </cell>
          <cell r="V34">
            <v>421</v>
          </cell>
          <cell r="W34">
            <v>897</v>
          </cell>
          <cell r="X34">
            <v>36</v>
          </cell>
          <cell r="Y34">
            <v>355</v>
          </cell>
          <cell r="Z34">
            <v>4573</v>
          </cell>
          <cell r="AA34">
            <v>3956</v>
          </cell>
          <cell r="AB34">
            <v>0</v>
          </cell>
          <cell r="AC34">
            <v>262</v>
          </cell>
          <cell r="AD34">
            <v>355</v>
          </cell>
          <cell r="AE34">
            <v>-85</v>
          </cell>
          <cell r="AF34">
            <v>-170</v>
          </cell>
          <cell r="AG34">
            <v>956</v>
          </cell>
          <cell r="AH34">
            <v>72</v>
          </cell>
          <cell r="AI34">
            <v>111932</v>
          </cell>
          <cell r="AJ34">
            <v>65139</v>
          </cell>
          <cell r="AK34">
            <v>32</v>
          </cell>
          <cell r="AL34">
            <v>30</v>
          </cell>
          <cell r="AM34">
            <v>7489</v>
          </cell>
        </row>
        <row r="35">
          <cell r="A35" t="str">
            <v>丰宁县</v>
          </cell>
          <cell r="B35" t="str">
            <v>3p</v>
          </cell>
          <cell r="C35">
            <v>1242</v>
          </cell>
          <cell r="D35">
            <v>844</v>
          </cell>
          <cell r="E35">
            <v>263</v>
          </cell>
          <cell r="F35">
            <v>243</v>
          </cell>
          <cell r="G35">
            <v>65</v>
          </cell>
          <cell r="H35">
            <v>310</v>
          </cell>
          <cell r="I35">
            <v>-14</v>
          </cell>
          <cell r="J35">
            <v>102</v>
          </cell>
          <cell r="K35">
            <v>5002</v>
          </cell>
          <cell r="L35">
            <v>0</v>
          </cell>
          <cell r="M35">
            <v>373</v>
          </cell>
          <cell r="N35">
            <v>348</v>
          </cell>
          <cell r="O35">
            <v>2206</v>
          </cell>
          <cell r="P35">
            <v>948</v>
          </cell>
          <cell r="Q35">
            <v>291</v>
          </cell>
          <cell r="R35">
            <v>836</v>
          </cell>
          <cell r="S35">
            <v>5604</v>
          </cell>
          <cell r="T35">
            <v>1242</v>
          </cell>
          <cell r="U35">
            <v>935</v>
          </cell>
          <cell r="V35">
            <v>570</v>
          </cell>
          <cell r="W35">
            <v>1986</v>
          </cell>
          <cell r="X35">
            <v>-142</v>
          </cell>
          <cell r="Y35">
            <v>1013</v>
          </cell>
          <cell r="Z35">
            <v>5734</v>
          </cell>
          <cell r="AA35">
            <v>5002</v>
          </cell>
          <cell r="AB35">
            <v>0</v>
          </cell>
          <cell r="AC35">
            <v>157</v>
          </cell>
          <cell r="AD35">
            <v>575</v>
          </cell>
          <cell r="AE35">
            <v>-130</v>
          </cell>
          <cell r="AF35">
            <v>-130</v>
          </cell>
          <cell r="AG35">
            <v>789</v>
          </cell>
          <cell r="AH35">
            <v>174</v>
          </cell>
          <cell r="AI35">
            <v>107437</v>
          </cell>
          <cell r="AJ35">
            <v>49242</v>
          </cell>
          <cell r="AK35">
            <v>36</v>
          </cell>
          <cell r="AL35">
            <v>34</v>
          </cell>
          <cell r="AM35">
            <v>10481</v>
          </cell>
        </row>
        <row r="36">
          <cell r="A36" t="str">
            <v>隆化县</v>
          </cell>
          <cell r="B36" t="str">
            <v>3p</v>
          </cell>
          <cell r="C36">
            <v>1751</v>
          </cell>
          <cell r="D36">
            <v>879</v>
          </cell>
          <cell r="E36">
            <v>289</v>
          </cell>
          <cell r="F36">
            <v>307</v>
          </cell>
          <cell r="G36">
            <v>57</v>
          </cell>
          <cell r="H36">
            <v>460</v>
          </cell>
          <cell r="I36">
            <v>-78</v>
          </cell>
          <cell r="J36">
            <v>490</v>
          </cell>
          <cell r="K36">
            <v>4251</v>
          </cell>
          <cell r="L36">
            <v>0</v>
          </cell>
          <cell r="M36">
            <v>351</v>
          </cell>
          <cell r="N36">
            <v>365</v>
          </cell>
          <cell r="O36">
            <v>1893</v>
          </cell>
          <cell r="P36">
            <v>729</v>
          </cell>
          <cell r="Q36">
            <v>212</v>
          </cell>
          <cell r="R36">
            <v>701</v>
          </cell>
          <cell r="S36">
            <v>4727</v>
          </cell>
          <cell r="T36">
            <v>1751</v>
          </cell>
          <cell r="U36">
            <v>819</v>
          </cell>
          <cell r="V36">
            <v>367</v>
          </cell>
          <cell r="W36">
            <v>1450</v>
          </cell>
          <cell r="X36">
            <v>-71</v>
          </cell>
          <cell r="Y36">
            <v>411</v>
          </cell>
          <cell r="Z36">
            <v>4793</v>
          </cell>
          <cell r="AA36">
            <v>4251</v>
          </cell>
          <cell r="AB36">
            <v>0</v>
          </cell>
          <cell r="AC36">
            <v>160</v>
          </cell>
          <cell r="AD36">
            <v>382</v>
          </cell>
          <cell r="AE36">
            <v>-66</v>
          </cell>
          <cell r="AF36">
            <v>-70</v>
          </cell>
          <cell r="AG36">
            <v>868</v>
          </cell>
          <cell r="AH36">
            <v>104</v>
          </cell>
          <cell r="AI36">
            <v>101950</v>
          </cell>
          <cell r="AJ36">
            <v>50580</v>
          </cell>
          <cell r="AK36">
            <v>40</v>
          </cell>
          <cell r="AL36">
            <v>37</v>
          </cell>
          <cell r="AM36">
            <v>10076</v>
          </cell>
        </row>
        <row r="37">
          <cell r="A37" t="str">
            <v>围场县</v>
          </cell>
          <cell r="B37" t="str">
            <v>3p</v>
          </cell>
          <cell r="C37">
            <v>1638</v>
          </cell>
          <cell r="D37">
            <v>961</v>
          </cell>
          <cell r="E37">
            <v>426</v>
          </cell>
          <cell r="F37">
            <v>282</v>
          </cell>
          <cell r="G37">
            <v>61</v>
          </cell>
          <cell r="H37">
            <v>606</v>
          </cell>
          <cell r="I37">
            <v>-221</v>
          </cell>
          <cell r="J37">
            <v>292</v>
          </cell>
          <cell r="K37">
            <v>5922</v>
          </cell>
          <cell r="L37">
            <v>0</v>
          </cell>
          <cell r="M37">
            <v>859</v>
          </cell>
          <cell r="N37">
            <v>246</v>
          </cell>
          <cell r="O37">
            <v>2245</v>
          </cell>
          <cell r="P37">
            <v>1310</v>
          </cell>
          <cell r="Q37">
            <v>338</v>
          </cell>
          <cell r="R37">
            <v>924</v>
          </cell>
          <cell r="S37">
            <v>6362</v>
          </cell>
          <cell r="T37">
            <v>1638</v>
          </cell>
          <cell r="U37">
            <v>1420</v>
          </cell>
          <cell r="V37">
            <v>306</v>
          </cell>
          <cell r="W37">
            <v>2336</v>
          </cell>
          <cell r="X37">
            <v>-179</v>
          </cell>
          <cell r="Y37">
            <v>841</v>
          </cell>
          <cell r="Z37">
            <v>6512</v>
          </cell>
          <cell r="AA37">
            <v>5922</v>
          </cell>
          <cell r="AB37">
            <v>0</v>
          </cell>
          <cell r="AC37">
            <v>225</v>
          </cell>
          <cell r="AD37">
            <v>365</v>
          </cell>
          <cell r="AE37">
            <v>-150</v>
          </cell>
          <cell r="AF37">
            <v>-150</v>
          </cell>
          <cell r="AG37">
            <v>1277</v>
          </cell>
          <cell r="AH37">
            <v>31</v>
          </cell>
          <cell r="AI37">
            <v>136210</v>
          </cell>
          <cell r="AJ37">
            <v>79884</v>
          </cell>
          <cell r="AK37">
            <v>51</v>
          </cell>
          <cell r="AL37">
            <v>46</v>
          </cell>
          <cell r="AM37">
            <v>10455</v>
          </cell>
        </row>
        <row r="38">
          <cell r="A38" t="str">
            <v>平泉县</v>
          </cell>
          <cell r="B38" t="str">
            <v>3p</v>
          </cell>
          <cell r="C38">
            <v>2279</v>
          </cell>
          <cell r="D38">
            <v>1553</v>
          </cell>
          <cell r="E38">
            <v>723</v>
          </cell>
          <cell r="F38">
            <v>439</v>
          </cell>
          <cell r="G38">
            <v>113</v>
          </cell>
          <cell r="H38">
            <v>404</v>
          </cell>
          <cell r="I38">
            <v>-40</v>
          </cell>
          <cell r="J38">
            <v>362</v>
          </cell>
          <cell r="K38">
            <v>5444</v>
          </cell>
          <cell r="L38">
            <v>0</v>
          </cell>
          <cell r="M38">
            <v>635</v>
          </cell>
          <cell r="N38">
            <v>259</v>
          </cell>
          <cell r="O38">
            <v>2394</v>
          </cell>
          <cell r="P38">
            <v>872</v>
          </cell>
          <cell r="Q38">
            <v>323</v>
          </cell>
          <cell r="R38">
            <v>961</v>
          </cell>
          <cell r="S38">
            <v>6230</v>
          </cell>
          <cell r="T38">
            <v>2279</v>
          </cell>
          <cell r="U38">
            <v>2418</v>
          </cell>
          <cell r="V38">
            <v>0</v>
          </cell>
          <cell r="W38">
            <v>1194</v>
          </cell>
          <cell r="X38">
            <v>-159</v>
          </cell>
          <cell r="Y38">
            <v>498</v>
          </cell>
          <cell r="Z38">
            <v>6370</v>
          </cell>
          <cell r="AA38">
            <v>5444</v>
          </cell>
          <cell r="AB38">
            <v>230</v>
          </cell>
          <cell r="AC38">
            <v>198</v>
          </cell>
          <cell r="AD38">
            <v>498</v>
          </cell>
          <cell r="AE38">
            <v>-140</v>
          </cell>
          <cell r="AF38">
            <v>-140</v>
          </cell>
          <cell r="AG38">
            <v>2188</v>
          </cell>
          <cell r="AH38">
            <v>387</v>
          </cell>
          <cell r="AI38">
            <v>166355</v>
          </cell>
          <cell r="AJ38">
            <v>96073</v>
          </cell>
          <cell r="AK38">
            <v>44</v>
          </cell>
          <cell r="AL38">
            <v>39</v>
          </cell>
          <cell r="AM38">
            <v>11204</v>
          </cell>
        </row>
        <row r="39">
          <cell r="A39" t="str">
            <v>顺平县</v>
          </cell>
          <cell r="B39" t="str">
            <v>3p</v>
          </cell>
          <cell r="C39">
            <v>1285</v>
          </cell>
          <cell r="D39">
            <v>575</v>
          </cell>
          <cell r="E39">
            <v>257</v>
          </cell>
          <cell r="F39">
            <v>209</v>
          </cell>
          <cell r="G39">
            <v>18</v>
          </cell>
          <cell r="H39">
            <v>376</v>
          </cell>
          <cell r="I39">
            <v>78</v>
          </cell>
          <cell r="J39">
            <v>256</v>
          </cell>
          <cell r="K39">
            <v>2975</v>
          </cell>
          <cell r="L39">
            <v>0</v>
          </cell>
          <cell r="M39">
            <v>220</v>
          </cell>
          <cell r="N39">
            <v>132</v>
          </cell>
          <cell r="O39">
            <v>1161</v>
          </cell>
          <cell r="P39">
            <v>634</v>
          </cell>
          <cell r="Q39">
            <v>182</v>
          </cell>
          <cell r="R39">
            <v>646</v>
          </cell>
          <cell r="S39">
            <v>3036</v>
          </cell>
          <cell r="T39">
            <v>1285</v>
          </cell>
          <cell r="U39">
            <v>662</v>
          </cell>
          <cell r="V39">
            <v>314</v>
          </cell>
          <cell r="W39">
            <v>967</v>
          </cell>
          <cell r="X39">
            <v>-397</v>
          </cell>
          <cell r="Y39">
            <v>205</v>
          </cell>
          <cell r="Z39">
            <v>3188</v>
          </cell>
          <cell r="AA39">
            <v>2975</v>
          </cell>
          <cell r="AB39">
            <v>0</v>
          </cell>
          <cell r="AC39">
            <v>8</v>
          </cell>
          <cell r="AD39">
            <v>205</v>
          </cell>
          <cell r="AE39">
            <v>-152</v>
          </cell>
          <cell r="AF39">
            <v>-238</v>
          </cell>
          <cell r="AG39">
            <v>771</v>
          </cell>
          <cell r="AH39">
            <v>1</v>
          </cell>
          <cell r="AI39">
            <v>53565</v>
          </cell>
          <cell r="AJ39">
            <v>30310</v>
          </cell>
          <cell r="AK39">
            <v>28</v>
          </cell>
          <cell r="AL39">
            <v>26</v>
          </cell>
          <cell r="AM39">
            <v>6027</v>
          </cell>
        </row>
        <row r="40">
          <cell r="A40" t="str">
            <v>涞源县</v>
          </cell>
          <cell r="B40" t="str">
            <v>3p</v>
          </cell>
          <cell r="C40">
            <v>1151</v>
          </cell>
          <cell r="D40">
            <v>883</v>
          </cell>
          <cell r="E40">
            <v>404</v>
          </cell>
          <cell r="F40">
            <v>188</v>
          </cell>
          <cell r="G40">
            <v>56</v>
          </cell>
          <cell r="H40">
            <v>146</v>
          </cell>
          <cell r="I40">
            <v>-24</v>
          </cell>
          <cell r="J40">
            <v>146</v>
          </cell>
          <cell r="K40">
            <v>3392</v>
          </cell>
          <cell r="L40">
            <v>0</v>
          </cell>
          <cell r="M40">
            <v>77</v>
          </cell>
          <cell r="N40">
            <v>164</v>
          </cell>
          <cell r="O40">
            <v>1411</v>
          </cell>
          <cell r="P40">
            <v>789</v>
          </cell>
          <cell r="Q40">
            <v>172</v>
          </cell>
          <cell r="R40">
            <v>779</v>
          </cell>
          <cell r="S40">
            <v>4114</v>
          </cell>
          <cell r="T40">
            <v>1151</v>
          </cell>
          <cell r="U40">
            <v>1126</v>
          </cell>
          <cell r="V40">
            <v>205</v>
          </cell>
          <cell r="W40">
            <v>816</v>
          </cell>
          <cell r="X40">
            <v>130</v>
          </cell>
          <cell r="Y40">
            <v>686</v>
          </cell>
          <cell r="Z40">
            <v>4030</v>
          </cell>
          <cell r="AA40">
            <v>3392</v>
          </cell>
          <cell r="AB40">
            <v>0</v>
          </cell>
          <cell r="AC40">
            <v>21</v>
          </cell>
          <cell r="AD40">
            <v>617</v>
          </cell>
          <cell r="AE40">
            <v>84</v>
          </cell>
          <cell r="AF40">
            <v>0</v>
          </cell>
          <cell r="AG40">
            <v>1213</v>
          </cell>
          <cell r="AH40">
            <v>0</v>
          </cell>
          <cell r="AI40">
            <v>67145</v>
          </cell>
          <cell r="AJ40">
            <v>51623</v>
          </cell>
          <cell r="AK40">
            <v>26</v>
          </cell>
          <cell r="AL40">
            <v>23</v>
          </cell>
          <cell r="AM40">
            <v>6921</v>
          </cell>
        </row>
        <row r="41">
          <cell r="A41" t="str">
            <v>阜平县</v>
          </cell>
          <cell r="B41" t="str">
            <v>3p</v>
          </cell>
          <cell r="C41">
            <v>1225</v>
          </cell>
          <cell r="D41">
            <v>720</v>
          </cell>
          <cell r="E41">
            <v>195</v>
          </cell>
          <cell r="F41">
            <v>242</v>
          </cell>
          <cell r="G41">
            <v>27</v>
          </cell>
          <cell r="H41">
            <v>272</v>
          </cell>
          <cell r="I41">
            <v>77</v>
          </cell>
          <cell r="J41">
            <v>156</v>
          </cell>
          <cell r="K41">
            <v>2969</v>
          </cell>
          <cell r="L41">
            <v>0</v>
          </cell>
          <cell r="M41">
            <v>152</v>
          </cell>
          <cell r="N41">
            <v>139</v>
          </cell>
          <cell r="O41">
            <v>1109</v>
          </cell>
          <cell r="P41">
            <v>654</v>
          </cell>
          <cell r="Q41">
            <v>224</v>
          </cell>
          <cell r="R41">
            <v>691</v>
          </cell>
          <cell r="S41">
            <v>3523</v>
          </cell>
          <cell r="T41">
            <v>1225</v>
          </cell>
          <cell r="U41">
            <v>475</v>
          </cell>
          <cell r="V41">
            <v>354</v>
          </cell>
          <cell r="W41">
            <v>1636</v>
          </cell>
          <cell r="X41">
            <v>-323</v>
          </cell>
          <cell r="Y41">
            <v>156</v>
          </cell>
          <cell r="Z41">
            <v>3115</v>
          </cell>
          <cell r="AA41">
            <v>2969</v>
          </cell>
          <cell r="AB41">
            <v>0</v>
          </cell>
          <cell r="AC41">
            <v>6</v>
          </cell>
          <cell r="AD41">
            <v>140</v>
          </cell>
          <cell r="AE41">
            <v>408</v>
          </cell>
          <cell r="AF41">
            <v>305</v>
          </cell>
          <cell r="AG41">
            <v>600</v>
          </cell>
          <cell r="AH41">
            <v>9</v>
          </cell>
          <cell r="AI41">
            <v>35645</v>
          </cell>
          <cell r="AJ41">
            <v>11864</v>
          </cell>
          <cell r="AK41">
            <v>20</v>
          </cell>
          <cell r="AL41">
            <v>18</v>
          </cell>
          <cell r="AM41">
            <v>6032</v>
          </cell>
        </row>
        <row r="42">
          <cell r="A42" t="str">
            <v>易  县</v>
          </cell>
          <cell r="B42" t="str">
            <v>3p</v>
          </cell>
          <cell r="C42">
            <v>2355</v>
          </cell>
          <cell r="D42">
            <v>1256</v>
          </cell>
          <cell r="E42">
            <v>396</v>
          </cell>
          <cell r="F42">
            <v>505</v>
          </cell>
          <cell r="G42">
            <v>65</v>
          </cell>
          <cell r="H42">
            <v>511</v>
          </cell>
          <cell r="I42">
            <v>208</v>
          </cell>
          <cell r="J42">
            <v>380</v>
          </cell>
          <cell r="K42">
            <v>4870</v>
          </cell>
          <cell r="L42">
            <v>0</v>
          </cell>
          <cell r="M42">
            <v>186</v>
          </cell>
          <cell r="N42">
            <v>227</v>
          </cell>
          <cell r="O42">
            <v>2123</v>
          </cell>
          <cell r="P42">
            <v>1013</v>
          </cell>
          <cell r="Q42">
            <v>348</v>
          </cell>
          <cell r="R42">
            <v>973</v>
          </cell>
          <cell r="S42">
            <v>5378</v>
          </cell>
          <cell r="T42">
            <v>2355</v>
          </cell>
          <cell r="U42">
            <v>1156</v>
          </cell>
          <cell r="V42">
            <v>0</v>
          </cell>
          <cell r="W42">
            <v>1298</v>
          </cell>
          <cell r="X42">
            <v>226</v>
          </cell>
          <cell r="Y42">
            <v>343</v>
          </cell>
          <cell r="Z42">
            <v>5127</v>
          </cell>
          <cell r="AA42">
            <v>4870</v>
          </cell>
          <cell r="AB42">
            <v>0</v>
          </cell>
          <cell r="AC42">
            <v>34</v>
          </cell>
          <cell r="AD42">
            <v>223</v>
          </cell>
          <cell r="AE42">
            <v>251</v>
          </cell>
          <cell r="AF42">
            <v>13</v>
          </cell>
          <cell r="AG42">
            <v>1186</v>
          </cell>
          <cell r="AH42">
            <v>22</v>
          </cell>
          <cell r="AI42">
            <v>88215</v>
          </cell>
          <cell r="AJ42">
            <v>55230</v>
          </cell>
          <cell r="AK42">
            <v>53</v>
          </cell>
          <cell r="AL42">
            <v>49</v>
          </cell>
          <cell r="AM42">
            <v>11179</v>
          </cell>
        </row>
        <row r="43">
          <cell r="A43" t="str">
            <v>武邑县</v>
          </cell>
          <cell r="B43" t="str">
            <v>3p</v>
          </cell>
          <cell r="C43">
            <v>1567</v>
          </cell>
          <cell r="D43">
            <v>891</v>
          </cell>
          <cell r="E43">
            <v>399</v>
          </cell>
          <cell r="F43">
            <v>214</v>
          </cell>
          <cell r="G43">
            <v>53</v>
          </cell>
          <cell r="H43">
            <v>329</v>
          </cell>
          <cell r="I43">
            <v>213</v>
          </cell>
          <cell r="J43">
            <v>134</v>
          </cell>
          <cell r="K43">
            <v>4027</v>
          </cell>
          <cell r="L43">
            <v>0</v>
          </cell>
          <cell r="M43">
            <v>181</v>
          </cell>
          <cell r="N43">
            <v>212</v>
          </cell>
          <cell r="O43">
            <v>2178</v>
          </cell>
          <cell r="P43">
            <v>720</v>
          </cell>
          <cell r="Q43">
            <v>219</v>
          </cell>
          <cell r="R43">
            <v>517</v>
          </cell>
          <cell r="S43">
            <v>4353</v>
          </cell>
          <cell r="T43">
            <v>1567</v>
          </cell>
          <cell r="U43">
            <v>1085</v>
          </cell>
          <cell r="V43">
            <v>62</v>
          </cell>
          <cell r="W43">
            <v>974</v>
          </cell>
          <cell r="X43">
            <v>-161</v>
          </cell>
          <cell r="Y43">
            <v>826</v>
          </cell>
          <cell r="Z43">
            <v>4479</v>
          </cell>
          <cell r="AA43">
            <v>4027</v>
          </cell>
          <cell r="AB43">
            <v>0</v>
          </cell>
          <cell r="AC43">
            <v>86</v>
          </cell>
          <cell r="AD43">
            <v>366</v>
          </cell>
          <cell r="AE43">
            <v>-126</v>
          </cell>
          <cell r="AF43">
            <v>-167</v>
          </cell>
          <cell r="AG43">
            <v>1196</v>
          </cell>
          <cell r="AH43">
            <v>12</v>
          </cell>
          <cell r="AI43">
            <v>135868</v>
          </cell>
          <cell r="AJ43">
            <v>102835</v>
          </cell>
          <cell r="AK43">
            <v>30</v>
          </cell>
          <cell r="AL43">
            <v>28</v>
          </cell>
          <cell r="AM43">
            <v>8006</v>
          </cell>
        </row>
        <row r="44">
          <cell r="A44" t="str">
            <v>武强县</v>
          </cell>
          <cell r="B44" t="str">
            <v>3p</v>
          </cell>
          <cell r="C44">
            <v>1059</v>
          </cell>
          <cell r="D44">
            <v>699</v>
          </cell>
          <cell r="E44">
            <v>387</v>
          </cell>
          <cell r="F44">
            <v>139</v>
          </cell>
          <cell r="G44">
            <v>30</v>
          </cell>
          <cell r="H44">
            <v>187</v>
          </cell>
          <cell r="I44">
            <v>134</v>
          </cell>
          <cell r="J44">
            <v>39</v>
          </cell>
          <cell r="K44">
            <v>2610</v>
          </cell>
          <cell r="L44">
            <v>0</v>
          </cell>
          <cell r="M44">
            <v>125</v>
          </cell>
          <cell r="N44">
            <v>187</v>
          </cell>
          <cell r="O44">
            <v>1164</v>
          </cell>
          <cell r="P44">
            <v>568</v>
          </cell>
          <cell r="Q44">
            <v>139</v>
          </cell>
          <cell r="R44">
            <v>427</v>
          </cell>
          <cell r="S44">
            <v>2849</v>
          </cell>
          <cell r="T44">
            <v>1059</v>
          </cell>
          <cell r="U44">
            <v>1082</v>
          </cell>
          <cell r="V44">
            <v>89</v>
          </cell>
          <cell r="W44">
            <v>432</v>
          </cell>
          <cell r="X44">
            <v>0</v>
          </cell>
          <cell r="Y44">
            <v>187</v>
          </cell>
          <cell r="Z44">
            <v>2849</v>
          </cell>
          <cell r="AA44">
            <v>2610</v>
          </cell>
          <cell r="AB44">
            <v>0</v>
          </cell>
          <cell r="AC44">
            <v>70</v>
          </cell>
          <cell r="AD44">
            <v>169</v>
          </cell>
          <cell r="AE44">
            <v>0</v>
          </cell>
          <cell r="AF44">
            <v>0</v>
          </cell>
          <cell r="AG44">
            <v>1160</v>
          </cell>
          <cell r="AH44">
            <v>3</v>
          </cell>
          <cell r="AI44">
            <v>125783</v>
          </cell>
          <cell r="AJ44">
            <v>111425</v>
          </cell>
          <cell r="AK44">
            <v>20</v>
          </cell>
          <cell r="AL44">
            <v>19</v>
          </cell>
          <cell r="AM44">
            <v>5634</v>
          </cell>
        </row>
        <row r="45">
          <cell r="A45" t="str">
            <v>山西省</v>
          </cell>
          <cell r="B45">
            <v>0</v>
          </cell>
          <cell r="C45">
            <v>37972</v>
          </cell>
          <cell r="D45">
            <v>22834</v>
          </cell>
          <cell r="E45">
            <v>6479</v>
          </cell>
          <cell r="F45">
            <v>6846</v>
          </cell>
          <cell r="G45">
            <v>1451</v>
          </cell>
          <cell r="H45">
            <v>8434</v>
          </cell>
          <cell r="I45">
            <v>-894</v>
          </cell>
          <cell r="J45">
            <v>7598</v>
          </cell>
          <cell r="K45">
            <v>115634</v>
          </cell>
          <cell r="L45">
            <v>621</v>
          </cell>
          <cell r="M45">
            <v>9230</v>
          </cell>
          <cell r="N45">
            <v>6088</v>
          </cell>
          <cell r="O45">
            <v>45268</v>
          </cell>
          <cell r="P45">
            <v>27472</v>
          </cell>
          <cell r="Q45">
            <v>7899</v>
          </cell>
          <cell r="R45">
            <v>19056</v>
          </cell>
          <cell r="S45">
            <v>108247</v>
          </cell>
          <cell r="T45">
            <v>37972</v>
          </cell>
          <cell r="U45">
            <v>17320</v>
          </cell>
          <cell r="V45">
            <v>11627</v>
          </cell>
          <cell r="W45">
            <v>37493</v>
          </cell>
          <cell r="X45">
            <v>-14675</v>
          </cell>
          <cell r="Y45">
            <v>18510</v>
          </cell>
          <cell r="Z45">
            <v>124644</v>
          </cell>
          <cell r="AA45">
            <v>115634</v>
          </cell>
          <cell r="AB45">
            <v>831</v>
          </cell>
          <cell r="AC45">
            <v>1257</v>
          </cell>
          <cell r="AD45">
            <v>6922</v>
          </cell>
          <cell r="AE45">
            <v>-16397</v>
          </cell>
          <cell r="AF45">
            <v>-27742</v>
          </cell>
          <cell r="AG45">
            <v>19434</v>
          </cell>
          <cell r="AH45">
            <v>302</v>
          </cell>
          <cell r="AI45">
            <v>993978</v>
          </cell>
          <cell r="AJ45">
            <v>593329</v>
          </cell>
          <cell r="AK45">
            <v>656</v>
          </cell>
          <cell r="AL45">
            <v>584</v>
          </cell>
          <cell r="AM45">
            <v>214096</v>
          </cell>
        </row>
        <row r="46">
          <cell r="A46" t="str">
            <v>娄烦县</v>
          </cell>
          <cell r="B46" t="str">
            <v>3P</v>
          </cell>
          <cell r="C46">
            <v>1257</v>
          </cell>
          <cell r="D46">
            <v>993</v>
          </cell>
          <cell r="E46">
            <v>155</v>
          </cell>
          <cell r="F46">
            <v>574</v>
          </cell>
          <cell r="G46">
            <v>32</v>
          </cell>
          <cell r="H46">
            <v>114</v>
          </cell>
          <cell r="I46">
            <v>76</v>
          </cell>
          <cell r="J46">
            <v>74</v>
          </cell>
          <cell r="K46">
            <v>3955</v>
          </cell>
          <cell r="L46">
            <v>0</v>
          </cell>
          <cell r="M46">
            <v>984</v>
          </cell>
          <cell r="N46">
            <v>124</v>
          </cell>
          <cell r="O46">
            <v>1156</v>
          </cell>
          <cell r="P46">
            <v>642</v>
          </cell>
          <cell r="Q46">
            <v>174</v>
          </cell>
          <cell r="R46">
            <v>875</v>
          </cell>
          <cell r="S46">
            <v>4566</v>
          </cell>
          <cell r="T46">
            <v>1257</v>
          </cell>
          <cell r="U46">
            <v>417</v>
          </cell>
          <cell r="V46">
            <v>615</v>
          </cell>
          <cell r="W46">
            <v>1152</v>
          </cell>
          <cell r="X46">
            <v>959</v>
          </cell>
          <cell r="Y46">
            <v>166</v>
          </cell>
          <cell r="Z46">
            <v>4049</v>
          </cell>
          <cell r="AA46">
            <v>3955</v>
          </cell>
          <cell r="AB46">
            <v>0</v>
          </cell>
          <cell r="AC46">
            <v>0</v>
          </cell>
          <cell r="AD46">
            <v>94</v>
          </cell>
          <cell r="AE46">
            <v>517</v>
          </cell>
          <cell r="AF46">
            <v>195</v>
          </cell>
          <cell r="AG46">
            <v>465</v>
          </cell>
          <cell r="AH46">
            <v>0</v>
          </cell>
          <cell r="AI46">
            <v>49108</v>
          </cell>
          <cell r="AJ46">
            <v>44854</v>
          </cell>
          <cell r="AK46">
            <v>10</v>
          </cell>
          <cell r="AL46">
            <v>9</v>
          </cell>
          <cell r="AM46">
            <v>3073</v>
          </cell>
        </row>
        <row r="47">
          <cell r="A47" t="str">
            <v>阳高县</v>
          </cell>
          <cell r="B47" t="str">
            <v>3P</v>
          </cell>
          <cell r="C47">
            <v>1200</v>
          </cell>
          <cell r="D47">
            <v>649</v>
          </cell>
          <cell r="E47">
            <v>237</v>
          </cell>
          <cell r="F47">
            <v>147</v>
          </cell>
          <cell r="G47">
            <v>64</v>
          </cell>
          <cell r="H47">
            <v>307</v>
          </cell>
          <cell r="I47">
            <v>-129</v>
          </cell>
          <cell r="J47">
            <v>373</v>
          </cell>
          <cell r="K47">
            <v>4124</v>
          </cell>
          <cell r="L47">
            <v>0</v>
          </cell>
          <cell r="M47">
            <v>291</v>
          </cell>
          <cell r="N47">
            <v>254</v>
          </cell>
          <cell r="O47">
            <v>1678</v>
          </cell>
          <cell r="P47">
            <v>894</v>
          </cell>
          <cell r="Q47">
            <v>344</v>
          </cell>
          <cell r="R47">
            <v>663</v>
          </cell>
          <cell r="S47">
            <v>3408</v>
          </cell>
          <cell r="T47">
            <v>1200</v>
          </cell>
          <cell r="U47">
            <v>766</v>
          </cell>
          <cell r="V47">
            <v>502</v>
          </cell>
          <cell r="W47">
            <v>858</v>
          </cell>
          <cell r="X47">
            <v>-434</v>
          </cell>
          <cell r="Y47">
            <v>516</v>
          </cell>
          <cell r="Z47">
            <v>4371</v>
          </cell>
          <cell r="AA47">
            <v>4124</v>
          </cell>
          <cell r="AB47">
            <v>0</v>
          </cell>
          <cell r="AC47">
            <v>24</v>
          </cell>
          <cell r="AD47">
            <v>223</v>
          </cell>
          <cell r="AE47">
            <v>-963</v>
          </cell>
          <cell r="AF47">
            <v>-1118</v>
          </cell>
          <cell r="AG47">
            <v>711</v>
          </cell>
          <cell r="AH47">
            <v>74</v>
          </cell>
          <cell r="AI47">
            <v>37904</v>
          </cell>
          <cell r="AJ47">
            <v>17642</v>
          </cell>
          <cell r="AK47">
            <v>27</v>
          </cell>
          <cell r="AL47">
            <v>24</v>
          </cell>
          <cell r="AM47">
            <v>7275</v>
          </cell>
        </row>
        <row r="48">
          <cell r="A48" t="str">
            <v>天镇县</v>
          </cell>
          <cell r="B48" t="str">
            <v>3P</v>
          </cell>
          <cell r="C48">
            <v>574</v>
          </cell>
          <cell r="D48">
            <v>362</v>
          </cell>
          <cell r="E48">
            <v>81</v>
          </cell>
          <cell r="F48">
            <v>92</v>
          </cell>
          <cell r="G48">
            <v>24</v>
          </cell>
          <cell r="H48">
            <v>151</v>
          </cell>
          <cell r="I48">
            <v>-153</v>
          </cell>
          <cell r="J48">
            <v>214</v>
          </cell>
          <cell r="K48">
            <v>3352</v>
          </cell>
          <cell r="L48">
            <v>0</v>
          </cell>
          <cell r="M48">
            <v>339</v>
          </cell>
          <cell r="N48">
            <v>213</v>
          </cell>
          <cell r="O48">
            <v>1446</v>
          </cell>
          <cell r="P48">
            <v>702</v>
          </cell>
          <cell r="Q48">
            <v>199</v>
          </cell>
          <cell r="R48">
            <v>453</v>
          </cell>
          <cell r="S48">
            <v>2294</v>
          </cell>
          <cell r="T48">
            <v>574</v>
          </cell>
          <cell r="U48">
            <v>253</v>
          </cell>
          <cell r="V48">
            <v>684</v>
          </cell>
          <cell r="W48">
            <v>982</v>
          </cell>
          <cell r="X48">
            <v>-582</v>
          </cell>
          <cell r="Y48">
            <v>383</v>
          </cell>
          <cell r="Z48">
            <v>3472</v>
          </cell>
          <cell r="AA48">
            <v>3352</v>
          </cell>
          <cell r="AB48">
            <v>0</v>
          </cell>
          <cell r="AC48">
            <v>9</v>
          </cell>
          <cell r="AD48">
            <v>111</v>
          </cell>
          <cell r="AE48">
            <v>-1178</v>
          </cell>
          <cell r="AF48">
            <v>-1594</v>
          </cell>
          <cell r="AG48">
            <v>243</v>
          </cell>
          <cell r="AH48">
            <v>19</v>
          </cell>
          <cell r="AI48">
            <v>21165</v>
          </cell>
          <cell r="AJ48">
            <v>8319</v>
          </cell>
          <cell r="AK48">
            <v>20</v>
          </cell>
          <cell r="AL48">
            <v>18</v>
          </cell>
          <cell r="AM48">
            <v>5967</v>
          </cell>
        </row>
        <row r="49">
          <cell r="A49" t="str">
            <v>广灵县</v>
          </cell>
          <cell r="B49" t="str">
            <v>3P</v>
          </cell>
          <cell r="C49">
            <v>1007</v>
          </cell>
          <cell r="D49">
            <v>370</v>
          </cell>
          <cell r="E49">
            <v>207</v>
          </cell>
          <cell r="F49">
            <v>42</v>
          </cell>
          <cell r="G49">
            <v>29</v>
          </cell>
          <cell r="H49">
            <v>186</v>
          </cell>
          <cell r="I49">
            <v>218</v>
          </cell>
          <cell r="J49">
            <v>233</v>
          </cell>
          <cell r="K49">
            <v>3415</v>
          </cell>
          <cell r="L49">
            <v>0</v>
          </cell>
          <cell r="M49">
            <v>212</v>
          </cell>
          <cell r="N49">
            <v>189</v>
          </cell>
          <cell r="O49">
            <v>1313</v>
          </cell>
          <cell r="P49">
            <v>974</v>
          </cell>
          <cell r="Q49">
            <v>193</v>
          </cell>
          <cell r="R49">
            <v>534</v>
          </cell>
          <cell r="S49">
            <v>3589</v>
          </cell>
          <cell r="T49">
            <v>1007</v>
          </cell>
          <cell r="U49">
            <v>591</v>
          </cell>
          <cell r="V49">
            <v>673</v>
          </cell>
          <cell r="W49">
            <v>645</v>
          </cell>
          <cell r="X49">
            <v>310</v>
          </cell>
          <cell r="Y49">
            <v>363</v>
          </cell>
          <cell r="Z49">
            <v>3533</v>
          </cell>
          <cell r="AA49">
            <v>3415</v>
          </cell>
          <cell r="AB49">
            <v>0</v>
          </cell>
          <cell r="AC49">
            <v>15</v>
          </cell>
          <cell r="AD49">
            <v>103</v>
          </cell>
          <cell r="AE49">
            <v>56</v>
          </cell>
          <cell r="AF49">
            <v>-447</v>
          </cell>
          <cell r="AG49">
            <v>621</v>
          </cell>
          <cell r="AH49">
            <v>2</v>
          </cell>
          <cell r="AI49">
            <v>19475</v>
          </cell>
          <cell r="AJ49">
            <v>9423</v>
          </cell>
          <cell r="AK49">
            <v>16</v>
          </cell>
          <cell r="AL49">
            <v>14</v>
          </cell>
          <cell r="AM49">
            <v>5889</v>
          </cell>
        </row>
        <row r="50">
          <cell r="A50" t="str">
            <v>灵丘县</v>
          </cell>
          <cell r="B50" t="str">
            <v>3P</v>
          </cell>
          <cell r="C50">
            <v>1095</v>
          </cell>
          <cell r="D50">
            <v>655</v>
          </cell>
          <cell r="E50">
            <v>165</v>
          </cell>
          <cell r="F50">
            <v>140</v>
          </cell>
          <cell r="G50">
            <v>78</v>
          </cell>
          <cell r="H50">
            <v>171</v>
          </cell>
          <cell r="I50">
            <v>4</v>
          </cell>
          <cell r="J50">
            <v>265</v>
          </cell>
          <cell r="K50">
            <v>3469</v>
          </cell>
          <cell r="L50">
            <v>0</v>
          </cell>
          <cell r="M50">
            <v>200</v>
          </cell>
          <cell r="N50">
            <v>168</v>
          </cell>
          <cell r="O50">
            <v>1476</v>
          </cell>
          <cell r="P50">
            <v>938</v>
          </cell>
          <cell r="Q50">
            <v>281</v>
          </cell>
          <cell r="R50">
            <v>406</v>
          </cell>
          <cell r="S50">
            <v>2004</v>
          </cell>
          <cell r="T50">
            <v>1095</v>
          </cell>
          <cell r="U50">
            <v>396</v>
          </cell>
          <cell r="V50">
            <v>660</v>
          </cell>
          <cell r="W50">
            <v>696</v>
          </cell>
          <cell r="X50">
            <v>-1088</v>
          </cell>
          <cell r="Y50">
            <v>245</v>
          </cell>
          <cell r="Z50">
            <v>3570</v>
          </cell>
          <cell r="AA50">
            <v>3469</v>
          </cell>
          <cell r="AB50">
            <v>0</v>
          </cell>
          <cell r="AC50">
            <v>57</v>
          </cell>
          <cell r="AD50">
            <v>44</v>
          </cell>
          <cell r="AE50">
            <v>-1566</v>
          </cell>
          <cell r="AF50">
            <v>-1853</v>
          </cell>
          <cell r="AG50">
            <v>495</v>
          </cell>
          <cell r="AH50">
            <v>3</v>
          </cell>
          <cell r="AI50">
            <v>16758</v>
          </cell>
          <cell r="AJ50">
            <v>8297</v>
          </cell>
          <cell r="AK50">
            <v>21</v>
          </cell>
          <cell r="AL50">
            <v>19</v>
          </cell>
          <cell r="AM50">
            <v>6740</v>
          </cell>
        </row>
        <row r="51">
          <cell r="A51" t="str">
            <v>平顺县</v>
          </cell>
          <cell r="B51" t="str">
            <v>3P</v>
          </cell>
          <cell r="C51">
            <v>973</v>
          </cell>
          <cell r="D51">
            <v>598</v>
          </cell>
          <cell r="E51">
            <v>122</v>
          </cell>
          <cell r="F51">
            <v>97</v>
          </cell>
          <cell r="G51">
            <v>18</v>
          </cell>
          <cell r="H51">
            <v>187</v>
          </cell>
          <cell r="I51">
            <v>37</v>
          </cell>
          <cell r="J51">
            <v>151</v>
          </cell>
          <cell r="K51">
            <v>2873</v>
          </cell>
          <cell r="L51">
            <v>0</v>
          </cell>
          <cell r="M51">
            <v>194</v>
          </cell>
          <cell r="N51">
            <v>186</v>
          </cell>
          <cell r="O51">
            <v>1137</v>
          </cell>
          <cell r="P51">
            <v>562</v>
          </cell>
          <cell r="Q51">
            <v>161</v>
          </cell>
          <cell r="R51">
            <v>633</v>
          </cell>
          <cell r="S51">
            <v>2685</v>
          </cell>
          <cell r="T51">
            <v>973</v>
          </cell>
          <cell r="U51">
            <v>335</v>
          </cell>
          <cell r="V51">
            <v>500</v>
          </cell>
          <cell r="W51">
            <v>840</v>
          </cell>
          <cell r="X51">
            <v>-215</v>
          </cell>
          <cell r="Y51">
            <v>252</v>
          </cell>
          <cell r="Z51">
            <v>2945</v>
          </cell>
          <cell r="AA51">
            <v>2873</v>
          </cell>
          <cell r="AB51">
            <v>0</v>
          </cell>
          <cell r="AC51">
            <v>9</v>
          </cell>
          <cell r="AD51">
            <v>63</v>
          </cell>
          <cell r="AE51">
            <v>-260</v>
          </cell>
          <cell r="AF51">
            <v>-285</v>
          </cell>
          <cell r="AG51">
            <v>366</v>
          </cell>
          <cell r="AH51">
            <v>0</v>
          </cell>
          <cell r="AI51">
            <v>25198</v>
          </cell>
          <cell r="AJ51">
            <v>16366</v>
          </cell>
          <cell r="AK51">
            <v>16</v>
          </cell>
          <cell r="AL51">
            <v>15</v>
          </cell>
          <cell r="AM51">
            <v>6012</v>
          </cell>
        </row>
        <row r="52">
          <cell r="A52" t="str">
            <v>武乡县</v>
          </cell>
          <cell r="B52" t="str">
            <v>3P</v>
          </cell>
          <cell r="C52">
            <v>1178</v>
          </cell>
          <cell r="D52">
            <v>695</v>
          </cell>
          <cell r="E52">
            <v>221</v>
          </cell>
          <cell r="F52">
            <v>158</v>
          </cell>
          <cell r="G52">
            <v>34</v>
          </cell>
          <cell r="H52">
            <v>343</v>
          </cell>
          <cell r="I52">
            <v>-25</v>
          </cell>
          <cell r="J52">
            <v>165</v>
          </cell>
          <cell r="K52">
            <v>3489</v>
          </cell>
          <cell r="L52">
            <v>0</v>
          </cell>
          <cell r="M52">
            <v>294</v>
          </cell>
          <cell r="N52">
            <v>180</v>
          </cell>
          <cell r="O52">
            <v>1351</v>
          </cell>
          <cell r="P52">
            <v>723</v>
          </cell>
          <cell r="Q52">
            <v>153</v>
          </cell>
          <cell r="R52">
            <v>788</v>
          </cell>
          <cell r="S52">
            <v>3637</v>
          </cell>
          <cell r="T52">
            <v>1178</v>
          </cell>
          <cell r="U52">
            <v>544</v>
          </cell>
          <cell r="V52">
            <v>470</v>
          </cell>
          <cell r="W52">
            <v>1123</v>
          </cell>
          <cell r="X52">
            <v>31</v>
          </cell>
          <cell r="Y52">
            <v>291</v>
          </cell>
          <cell r="Z52">
            <v>3616</v>
          </cell>
          <cell r="AA52">
            <v>3489</v>
          </cell>
          <cell r="AB52">
            <v>0</v>
          </cell>
          <cell r="AC52">
            <v>10</v>
          </cell>
          <cell r="AD52">
            <v>117</v>
          </cell>
          <cell r="AE52">
            <v>21</v>
          </cell>
          <cell r="AF52">
            <v>-234</v>
          </cell>
          <cell r="AG52">
            <v>663</v>
          </cell>
          <cell r="AH52">
            <v>0</v>
          </cell>
          <cell r="AI52">
            <v>46103</v>
          </cell>
          <cell r="AJ52">
            <v>34103</v>
          </cell>
          <cell r="AK52">
            <v>21</v>
          </cell>
          <cell r="AL52">
            <v>19</v>
          </cell>
          <cell r="AM52">
            <v>6933</v>
          </cell>
        </row>
        <row r="53">
          <cell r="A53" t="str">
            <v>沁  县</v>
          </cell>
          <cell r="B53" t="str">
            <v>3P</v>
          </cell>
          <cell r="C53">
            <v>973</v>
          </cell>
          <cell r="D53">
            <v>572</v>
          </cell>
          <cell r="E53">
            <v>182</v>
          </cell>
          <cell r="F53">
            <v>201</v>
          </cell>
          <cell r="G53">
            <v>30</v>
          </cell>
          <cell r="H53">
            <v>229</v>
          </cell>
          <cell r="I53">
            <v>20</v>
          </cell>
          <cell r="J53">
            <v>152</v>
          </cell>
          <cell r="K53">
            <v>3046</v>
          </cell>
          <cell r="L53">
            <v>0</v>
          </cell>
          <cell r="M53">
            <v>257</v>
          </cell>
          <cell r="N53">
            <v>137</v>
          </cell>
          <cell r="O53">
            <v>1267</v>
          </cell>
          <cell r="P53">
            <v>619</v>
          </cell>
          <cell r="Q53">
            <v>170</v>
          </cell>
          <cell r="R53">
            <v>596</v>
          </cell>
          <cell r="S53">
            <v>3358</v>
          </cell>
          <cell r="T53">
            <v>973</v>
          </cell>
          <cell r="U53">
            <v>475</v>
          </cell>
          <cell r="V53">
            <v>470</v>
          </cell>
          <cell r="W53">
            <v>936</v>
          </cell>
          <cell r="X53">
            <v>96</v>
          </cell>
          <cell r="Y53">
            <v>408</v>
          </cell>
          <cell r="Z53">
            <v>3195</v>
          </cell>
          <cell r="AA53">
            <v>3046</v>
          </cell>
          <cell r="AB53">
            <v>0</v>
          </cell>
          <cell r="AC53">
            <v>5</v>
          </cell>
          <cell r="AD53">
            <v>144</v>
          </cell>
          <cell r="AE53">
            <v>163</v>
          </cell>
          <cell r="AF53">
            <v>-161</v>
          </cell>
          <cell r="AG53">
            <v>546</v>
          </cell>
          <cell r="AH53">
            <v>1</v>
          </cell>
          <cell r="AI53">
            <v>31500</v>
          </cell>
          <cell r="AJ53">
            <v>18816</v>
          </cell>
          <cell r="AK53">
            <v>16</v>
          </cell>
          <cell r="AL53">
            <v>14</v>
          </cell>
          <cell r="AM53">
            <v>6324</v>
          </cell>
        </row>
        <row r="54">
          <cell r="A54" t="str">
            <v>沁源县</v>
          </cell>
          <cell r="B54" t="str">
            <v>3P</v>
          </cell>
          <cell r="C54">
            <v>1537</v>
          </cell>
          <cell r="D54">
            <v>763</v>
          </cell>
          <cell r="E54">
            <v>287</v>
          </cell>
          <cell r="F54">
            <v>104</v>
          </cell>
          <cell r="G54">
            <v>14</v>
          </cell>
          <cell r="H54">
            <v>225</v>
          </cell>
          <cell r="I54">
            <v>286</v>
          </cell>
          <cell r="J54">
            <v>263</v>
          </cell>
          <cell r="K54">
            <v>3043</v>
          </cell>
          <cell r="L54">
            <v>0</v>
          </cell>
          <cell r="M54">
            <v>237</v>
          </cell>
          <cell r="N54">
            <v>123</v>
          </cell>
          <cell r="O54">
            <v>1093</v>
          </cell>
          <cell r="P54">
            <v>691</v>
          </cell>
          <cell r="Q54">
            <v>185</v>
          </cell>
          <cell r="R54">
            <v>714</v>
          </cell>
          <cell r="S54">
            <v>3918</v>
          </cell>
          <cell r="T54">
            <v>1537</v>
          </cell>
          <cell r="U54">
            <v>626</v>
          </cell>
          <cell r="V54">
            <v>0</v>
          </cell>
          <cell r="W54">
            <v>1536</v>
          </cell>
          <cell r="X54">
            <v>-226</v>
          </cell>
          <cell r="Y54">
            <v>445</v>
          </cell>
          <cell r="Z54">
            <v>3169</v>
          </cell>
          <cell r="AA54">
            <v>3043</v>
          </cell>
          <cell r="AB54">
            <v>0</v>
          </cell>
          <cell r="AC54">
            <v>17</v>
          </cell>
          <cell r="AD54">
            <v>109</v>
          </cell>
          <cell r="AE54">
            <v>749</v>
          </cell>
          <cell r="AF54">
            <v>-323</v>
          </cell>
          <cell r="AG54">
            <v>861</v>
          </cell>
          <cell r="AH54">
            <v>0</v>
          </cell>
          <cell r="AI54">
            <v>58360</v>
          </cell>
          <cell r="AJ54">
            <v>50099</v>
          </cell>
          <cell r="AK54">
            <v>16</v>
          </cell>
          <cell r="AL54">
            <v>14</v>
          </cell>
          <cell r="AM54">
            <v>5596</v>
          </cell>
        </row>
        <row r="55">
          <cell r="A55" t="str">
            <v>右玉县</v>
          </cell>
          <cell r="B55" t="str">
            <v>3P</v>
          </cell>
          <cell r="C55">
            <v>529</v>
          </cell>
          <cell r="D55">
            <v>350</v>
          </cell>
          <cell r="E55">
            <v>89</v>
          </cell>
          <cell r="F55">
            <v>98</v>
          </cell>
          <cell r="G55">
            <v>17</v>
          </cell>
          <cell r="H55">
            <v>104</v>
          </cell>
          <cell r="I55">
            <v>2</v>
          </cell>
          <cell r="J55">
            <v>73</v>
          </cell>
          <cell r="K55">
            <v>2511</v>
          </cell>
          <cell r="L55">
            <v>0</v>
          </cell>
          <cell r="M55">
            <v>145</v>
          </cell>
          <cell r="N55">
            <v>159</v>
          </cell>
          <cell r="O55">
            <v>936</v>
          </cell>
          <cell r="P55">
            <v>727</v>
          </cell>
          <cell r="Q55">
            <v>145</v>
          </cell>
          <cell r="R55">
            <v>399</v>
          </cell>
          <cell r="S55">
            <v>2242</v>
          </cell>
          <cell r="T55">
            <v>529</v>
          </cell>
          <cell r="U55">
            <v>266</v>
          </cell>
          <cell r="V55">
            <v>643</v>
          </cell>
          <cell r="W55">
            <v>405</v>
          </cell>
          <cell r="X55">
            <v>-118</v>
          </cell>
          <cell r="Y55">
            <v>517</v>
          </cell>
          <cell r="Z55">
            <v>2550</v>
          </cell>
          <cell r="AA55">
            <v>2511</v>
          </cell>
          <cell r="AB55">
            <v>0</v>
          </cell>
          <cell r="AC55">
            <v>8</v>
          </cell>
          <cell r="AD55">
            <v>31</v>
          </cell>
          <cell r="AE55">
            <v>-308</v>
          </cell>
          <cell r="AF55">
            <v>-572</v>
          </cell>
          <cell r="AG55">
            <v>267</v>
          </cell>
          <cell r="AH55">
            <v>2</v>
          </cell>
          <cell r="AI55">
            <v>15318</v>
          </cell>
          <cell r="AJ55">
            <v>7168</v>
          </cell>
          <cell r="AK55">
            <v>10</v>
          </cell>
          <cell r="AL55">
            <v>9</v>
          </cell>
          <cell r="AM55">
            <v>4413</v>
          </cell>
        </row>
        <row r="56">
          <cell r="A56" t="str">
            <v>五台县</v>
          </cell>
          <cell r="B56" t="str">
            <v>3P</v>
          </cell>
          <cell r="C56">
            <v>1305</v>
          </cell>
          <cell r="D56">
            <v>735</v>
          </cell>
          <cell r="E56">
            <v>163</v>
          </cell>
          <cell r="F56">
            <v>278</v>
          </cell>
          <cell r="G56">
            <v>41</v>
          </cell>
          <cell r="H56">
            <v>252</v>
          </cell>
          <cell r="I56">
            <v>-26</v>
          </cell>
          <cell r="J56">
            <v>344</v>
          </cell>
          <cell r="K56">
            <v>4644</v>
          </cell>
          <cell r="L56">
            <v>0</v>
          </cell>
          <cell r="M56">
            <v>93</v>
          </cell>
          <cell r="N56">
            <v>261</v>
          </cell>
          <cell r="O56">
            <v>1979</v>
          </cell>
          <cell r="P56">
            <v>1269</v>
          </cell>
          <cell r="Q56">
            <v>352</v>
          </cell>
          <cell r="R56">
            <v>690</v>
          </cell>
          <cell r="S56">
            <v>2480</v>
          </cell>
          <cell r="T56">
            <v>1305</v>
          </cell>
          <cell r="U56">
            <v>480</v>
          </cell>
          <cell r="V56">
            <v>356</v>
          </cell>
          <cell r="W56">
            <v>1973</v>
          </cell>
          <cell r="X56">
            <v>-1982</v>
          </cell>
          <cell r="Y56">
            <v>348</v>
          </cell>
          <cell r="Z56">
            <v>4910</v>
          </cell>
          <cell r="AA56">
            <v>4644</v>
          </cell>
          <cell r="AB56">
            <v>0</v>
          </cell>
          <cell r="AC56">
            <v>33</v>
          </cell>
          <cell r="AD56">
            <v>233</v>
          </cell>
          <cell r="AE56">
            <v>-2430</v>
          </cell>
          <cell r="AF56">
            <v>-2598</v>
          </cell>
          <cell r="AG56">
            <v>488</v>
          </cell>
          <cell r="AH56">
            <v>0</v>
          </cell>
          <cell r="AI56">
            <v>26365</v>
          </cell>
          <cell r="AJ56">
            <v>15284</v>
          </cell>
          <cell r="AK56">
            <v>31</v>
          </cell>
          <cell r="AL56">
            <v>28</v>
          </cell>
          <cell r="AM56">
            <v>9035</v>
          </cell>
        </row>
        <row r="57">
          <cell r="A57" t="str">
            <v>静乐县</v>
          </cell>
          <cell r="B57" t="str">
            <v>3P</v>
          </cell>
          <cell r="C57">
            <v>467</v>
          </cell>
          <cell r="D57">
            <v>284</v>
          </cell>
          <cell r="E57">
            <v>67</v>
          </cell>
          <cell r="F57">
            <v>76</v>
          </cell>
          <cell r="G57">
            <v>15</v>
          </cell>
          <cell r="H57">
            <v>104</v>
          </cell>
          <cell r="I57">
            <v>-26</v>
          </cell>
          <cell r="J57">
            <v>105</v>
          </cell>
          <cell r="K57">
            <v>3209</v>
          </cell>
          <cell r="L57">
            <v>0</v>
          </cell>
          <cell r="M57">
            <v>540</v>
          </cell>
          <cell r="N57">
            <v>180</v>
          </cell>
          <cell r="O57">
            <v>1100</v>
          </cell>
          <cell r="P57">
            <v>831</v>
          </cell>
          <cell r="Q57">
            <v>220</v>
          </cell>
          <cell r="R57">
            <v>338</v>
          </cell>
          <cell r="S57">
            <v>1872</v>
          </cell>
          <cell r="T57">
            <v>467</v>
          </cell>
          <cell r="U57">
            <v>182</v>
          </cell>
          <cell r="V57">
            <v>322</v>
          </cell>
          <cell r="W57">
            <v>1725</v>
          </cell>
          <cell r="X57">
            <v>-1023</v>
          </cell>
          <cell r="Y57">
            <v>199</v>
          </cell>
          <cell r="Z57">
            <v>3321</v>
          </cell>
          <cell r="AA57">
            <v>3209</v>
          </cell>
          <cell r="AB57">
            <v>0</v>
          </cell>
          <cell r="AC57">
            <v>6</v>
          </cell>
          <cell r="AD57">
            <v>106</v>
          </cell>
          <cell r="AE57">
            <v>-1449</v>
          </cell>
          <cell r="AF57">
            <v>-1544</v>
          </cell>
          <cell r="AG57">
            <v>200</v>
          </cell>
          <cell r="AH57">
            <v>0</v>
          </cell>
          <cell r="AI57">
            <v>13134</v>
          </cell>
          <cell r="AJ57">
            <v>7648</v>
          </cell>
          <cell r="AK57">
            <v>15</v>
          </cell>
          <cell r="AL57">
            <v>14</v>
          </cell>
          <cell r="AM57">
            <v>5671</v>
          </cell>
        </row>
        <row r="58">
          <cell r="A58" t="str">
            <v>河曲县</v>
          </cell>
          <cell r="B58" t="str">
            <v>3P</v>
          </cell>
          <cell r="C58">
            <v>983</v>
          </cell>
          <cell r="D58">
            <v>608</v>
          </cell>
          <cell r="E58">
            <v>200</v>
          </cell>
          <cell r="F58">
            <v>140</v>
          </cell>
          <cell r="G58">
            <v>51</v>
          </cell>
          <cell r="H58">
            <v>68</v>
          </cell>
          <cell r="I58">
            <v>109</v>
          </cell>
          <cell r="J58">
            <v>198</v>
          </cell>
          <cell r="K58">
            <v>3144</v>
          </cell>
          <cell r="L58">
            <v>0</v>
          </cell>
          <cell r="M58">
            <v>167</v>
          </cell>
          <cell r="N58">
            <v>248</v>
          </cell>
          <cell r="O58">
            <v>1386</v>
          </cell>
          <cell r="P58">
            <v>655</v>
          </cell>
          <cell r="Q58">
            <v>224</v>
          </cell>
          <cell r="R58">
            <v>464</v>
          </cell>
          <cell r="S58">
            <v>1965</v>
          </cell>
          <cell r="T58">
            <v>983</v>
          </cell>
          <cell r="U58">
            <v>559</v>
          </cell>
          <cell r="V58">
            <v>225</v>
          </cell>
          <cell r="W58">
            <v>1109</v>
          </cell>
          <cell r="X58">
            <v>-1204</v>
          </cell>
          <cell r="Y58">
            <v>293</v>
          </cell>
          <cell r="Z58">
            <v>3355</v>
          </cell>
          <cell r="AA58">
            <v>3144</v>
          </cell>
          <cell r="AB58">
            <v>0</v>
          </cell>
          <cell r="AC58">
            <v>9</v>
          </cell>
          <cell r="AD58">
            <v>202</v>
          </cell>
          <cell r="AE58">
            <v>-1390</v>
          </cell>
          <cell r="AF58">
            <v>-1576</v>
          </cell>
          <cell r="AG58">
            <v>602</v>
          </cell>
          <cell r="AH58">
            <v>1</v>
          </cell>
          <cell r="AI58">
            <v>19720</v>
          </cell>
          <cell r="AJ58">
            <v>13275</v>
          </cell>
          <cell r="AK58">
            <v>13</v>
          </cell>
          <cell r="AL58">
            <v>11</v>
          </cell>
          <cell r="AM58">
            <v>5843</v>
          </cell>
        </row>
        <row r="59">
          <cell r="A59" t="str">
            <v>神池县</v>
          </cell>
          <cell r="B59" t="str">
            <v>3P</v>
          </cell>
          <cell r="C59">
            <v>644</v>
          </cell>
          <cell r="D59">
            <v>463</v>
          </cell>
          <cell r="E59">
            <v>113</v>
          </cell>
          <cell r="F59">
            <v>202</v>
          </cell>
          <cell r="G59">
            <v>31</v>
          </cell>
          <cell r="H59">
            <v>113</v>
          </cell>
          <cell r="I59">
            <v>-17</v>
          </cell>
          <cell r="J59">
            <v>85</v>
          </cell>
          <cell r="K59">
            <v>2146</v>
          </cell>
          <cell r="L59">
            <v>0</v>
          </cell>
          <cell r="M59">
            <v>68</v>
          </cell>
          <cell r="N59">
            <v>162</v>
          </cell>
          <cell r="O59">
            <v>868</v>
          </cell>
          <cell r="P59">
            <v>628</v>
          </cell>
          <cell r="Q59">
            <v>209</v>
          </cell>
          <cell r="R59">
            <v>211</v>
          </cell>
          <cell r="S59">
            <v>1810</v>
          </cell>
          <cell r="T59">
            <v>644</v>
          </cell>
          <cell r="U59">
            <v>316</v>
          </cell>
          <cell r="V59">
            <v>223</v>
          </cell>
          <cell r="W59">
            <v>765</v>
          </cell>
          <cell r="X59">
            <v>-352</v>
          </cell>
          <cell r="Y59">
            <v>214</v>
          </cell>
          <cell r="Z59">
            <v>2209</v>
          </cell>
          <cell r="AA59">
            <v>2146</v>
          </cell>
          <cell r="AB59">
            <v>0</v>
          </cell>
          <cell r="AC59">
            <v>8</v>
          </cell>
          <cell r="AD59">
            <v>55</v>
          </cell>
          <cell r="AE59">
            <v>-399</v>
          </cell>
          <cell r="AF59">
            <v>-429</v>
          </cell>
          <cell r="AG59">
            <v>339</v>
          </cell>
          <cell r="AH59">
            <v>2</v>
          </cell>
          <cell r="AI59">
            <v>17968</v>
          </cell>
          <cell r="AJ59">
            <v>9110</v>
          </cell>
          <cell r="AK59">
            <v>9</v>
          </cell>
          <cell r="AL59">
            <v>8</v>
          </cell>
          <cell r="AM59">
            <v>4674</v>
          </cell>
        </row>
        <row r="60">
          <cell r="A60" t="str">
            <v>五寨县</v>
          </cell>
          <cell r="B60" t="str">
            <v>3P</v>
          </cell>
          <cell r="C60">
            <v>757</v>
          </cell>
          <cell r="D60">
            <v>493</v>
          </cell>
          <cell r="E60">
            <v>115</v>
          </cell>
          <cell r="F60">
            <v>180</v>
          </cell>
          <cell r="G60">
            <v>37</v>
          </cell>
          <cell r="H60">
            <v>142</v>
          </cell>
          <cell r="I60">
            <v>4</v>
          </cell>
          <cell r="J60">
            <v>118</v>
          </cell>
          <cell r="K60">
            <v>2457</v>
          </cell>
          <cell r="L60">
            <v>0</v>
          </cell>
          <cell r="M60">
            <v>144</v>
          </cell>
          <cell r="N60">
            <v>173</v>
          </cell>
          <cell r="O60">
            <v>958</v>
          </cell>
          <cell r="P60">
            <v>691</v>
          </cell>
          <cell r="Q60">
            <v>183</v>
          </cell>
          <cell r="R60">
            <v>308</v>
          </cell>
          <cell r="S60">
            <v>1859</v>
          </cell>
          <cell r="T60">
            <v>757</v>
          </cell>
          <cell r="U60">
            <v>333</v>
          </cell>
          <cell r="V60">
            <v>220</v>
          </cell>
          <cell r="W60">
            <v>874</v>
          </cell>
          <cell r="X60">
            <v>-471</v>
          </cell>
          <cell r="Y60">
            <v>146</v>
          </cell>
          <cell r="Z60">
            <v>2543</v>
          </cell>
          <cell r="AA60">
            <v>2457</v>
          </cell>
          <cell r="AB60">
            <v>0</v>
          </cell>
          <cell r="AC60">
            <v>9</v>
          </cell>
          <cell r="AD60">
            <v>77</v>
          </cell>
          <cell r="AE60">
            <v>-684</v>
          </cell>
          <cell r="AF60">
            <v>-1021</v>
          </cell>
          <cell r="AG60">
            <v>344</v>
          </cell>
          <cell r="AH60">
            <v>6</v>
          </cell>
          <cell r="AI60">
            <v>14343</v>
          </cell>
          <cell r="AJ60">
            <v>5682</v>
          </cell>
          <cell r="AK60">
            <v>10</v>
          </cell>
          <cell r="AL60">
            <v>9</v>
          </cell>
          <cell r="AM60">
            <v>4688</v>
          </cell>
        </row>
        <row r="61">
          <cell r="A61" t="str">
            <v>繁峙县</v>
          </cell>
          <cell r="B61" t="str">
            <v>3P</v>
          </cell>
          <cell r="C61">
            <v>1898</v>
          </cell>
          <cell r="D61">
            <v>825</v>
          </cell>
          <cell r="E61">
            <v>186</v>
          </cell>
          <cell r="F61">
            <v>217</v>
          </cell>
          <cell r="G61">
            <v>33</v>
          </cell>
          <cell r="H61">
            <v>302</v>
          </cell>
          <cell r="I61">
            <v>90</v>
          </cell>
          <cell r="J61">
            <v>681</v>
          </cell>
          <cell r="K61">
            <v>3598</v>
          </cell>
          <cell r="L61">
            <v>0</v>
          </cell>
          <cell r="M61">
            <v>144</v>
          </cell>
          <cell r="N61">
            <v>150</v>
          </cell>
          <cell r="O61">
            <v>1529</v>
          </cell>
          <cell r="P61">
            <v>884</v>
          </cell>
          <cell r="Q61">
            <v>323</v>
          </cell>
          <cell r="R61">
            <v>568</v>
          </cell>
          <cell r="S61">
            <v>3616</v>
          </cell>
          <cell r="T61">
            <v>1898</v>
          </cell>
          <cell r="U61">
            <v>553</v>
          </cell>
          <cell r="V61">
            <v>203</v>
          </cell>
          <cell r="W61">
            <v>727</v>
          </cell>
          <cell r="X61">
            <v>-174</v>
          </cell>
          <cell r="Y61">
            <v>409</v>
          </cell>
          <cell r="Z61">
            <v>3804</v>
          </cell>
          <cell r="AA61">
            <v>3598</v>
          </cell>
          <cell r="AB61">
            <v>0</v>
          </cell>
          <cell r="AC61">
            <v>15</v>
          </cell>
          <cell r="AD61">
            <v>191</v>
          </cell>
          <cell r="AE61">
            <v>-188</v>
          </cell>
          <cell r="AF61">
            <v>-607</v>
          </cell>
          <cell r="AG61">
            <v>559</v>
          </cell>
          <cell r="AH61">
            <v>29</v>
          </cell>
          <cell r="AI61">
            <v>37445</v>
          </cell>
          <cell r="AJ61">
            <v>30114</v>
          </cell>
          <cell r="AK61">
            <v>23</v>
          </cell>
          <cell r="AL61">
            <v>21</v>
          </cell>
          <cell r="AM61">
            <v>6387</v>
          </cell>
        </row>
        <row r="62">
          <cell r="A62" t="str">
            <v>岢岚县</v>
          </cell>
          <cell r="B62" t="str">
            <v>3P</v>
          </cell>
          <cell r="C62">
            <v>430</v>
          </cell>
          <cell r="D62">
            <v>232</v>
          </cell>
          <cell r="E62">
            <v>55</v>
          </cell>
          <cell r="F62">
            <v>87</v>
          </cell>
          <cell r="G62">
            <v>12</v>
          </cell>
          <cell r="H62">
            <v>93</v>
          </cell>
          <cell r="I62">
            <v>-13</v>
          </cell>
          <cell r="J62">
            <v>118</v>
          </cell>
          <cell r="K62">
            <v>1839</v>
          </cell>
          <cell r="L62">
            <v>0</v>
          </cell>
          <cell r="M62">
            <v>79</v>
          </cell>
          <cell r="N62">
            <v>105</v>
          </cell>
          <cell r="O62">
            <v>707</v>
          </cell>
          <cell r="P62">
            <v>577</v>
          </cell>
          <cell r="Q62">
            <v>162</v>
          </cell>
          <cell r="R62">
            <v>209</v>
          </cell>
          <cell r="S62">
            <v>1056</v>
          </cell>
          <cell r="T62">
            <v>430</v>
          </cell>
          <cell r="U62">
            <v>189</v>
          </cell>
          <cell r="V62">
            <v>198</v>
          </cell>
          <cell r="W62">
            <v>833</v>
          </cell>
          <cell r="X62">
            <v>-761</v>
          </cell>
          <cell r="Y62">
            <v>167</v>
          </cell>
          <cell r="Z62">
            <v>1960</v>
          </cell>
          <cell r="AA62">
            <v>1839</v>
          </cell>
          <cell r="AB62">
            <v>0</v>
          </cell>
          <cell r="AC62">
            <v>14</v>
          </cell>
          <cell r="AD62">
            <v>107</v>
          </cell>
          <cell r="AE62">
            <v>-904</v>
          </cell>
          <cell r="AF62">
            <v>-1054</v>
          </cell>
          <cell r="AG62">
            <v>165</v>
          </cell>
          <cell r="AH62">
            <v>1</v>
          </cell>
          <cell r="AI62">
            <v>10475</v>
          </cell>
          <cell r="AJ62">
            <v>4389</v>
          </cell>
          <cell r="AK62">
            <v>8</v>
          </cell>
          <cell r="AL62">
            <v>7</v>
          </cell>
          <cell r="AM62">
            <v>4137</v>
          </cell>
        </row>
        <row r="63">
          <cell r="A63" t="str">
            <v>偏关县</v>
          </cell>
          <cell r="B63" t="str">
            <v>3P</v>
          </cell>
          <cell r="C63">
            <v>1252</v>
          </cell>
          <cell r="D63">
            <v>1043</v>
          </cell>
          <cell r="E63">
            <v>160</v>
          </cell>
          <cell r="F63">
            <v>594</v>
          </cell>
          <cell r="G63">
            <v>27</v>
          </cell>
          <cell r="H63">
            <v>55</v>
          </cell>
          <cell r="I63">
            <v>4</v>
          </cell>
          <cell r="J63">
            <v>150</v>
          </cell>
          <cell r="K63">
            <v>2674</v>
          </cell>
          <cell r="L63">
            <v>0</v>
          </cell>
          <cell r="M63">
            <v>218</v>
          </cell>
          <cell r="N63">
            <v>206</v>
          </cell>
          <cell r="O63">
            <v>992</v>
          </cell>
          <cell r="P63">
            <v>600</v>
          </cell>
          <cell r="Q63">
            <v>170</v>
          </cell>
          <cell r="R63">
            <v>488</v>
          </cell>
          <cell r="S63">
            <v>2178</v>
          </cell>
          <cell r="T63">
            <v>1252</v>
          </cell>
          <cell r="U63">
            <v>436</v>
          </cell>
          <cell r="V63">
            <v>126</v>
          </cell>
          <cell r="W63">
            <v>607</v>
          </cell>
          <cell r="X63">
            <v>-586</v>
          </cell>
          <cell r="Y63">
            <v>343</v>
          </cell>
          <cell r="Z63">
            <v>2832</v>
          </cell>
          <cell r="AA63">
            <v>2674</v>
          </cell>
          <cell r="AB63">
            <v>0</v>
          </cell>
          <cell r="AC63">
            <v>10</v>
          </cell>
          <cell r="AD63">
            <v>148</v>
          </cell>
          <cell r="AE63">
            <v>-654</v>
          </cell>
          <cell r="AF63">
            <v>-729</v>
          </cell>
          <cell r="AG63">
            <v>479</v>
          </cell>
          <cell r="AH63">
            <v>3</v>
          </cell>
          <cell r="AI63">
            <v>19460</v>
          </cell>
          <cell r="AJ63">
            <v>14337</v>
          </cell>
          <cell r="AK63">
            <v>10</v>
          </cell>
          <cell r="AL63">
            <v>9</v>
          </cell>
          <cell r="AM63">
            <v>4587</v>
          </cell>
        </row>
        <row r="64">
          <cell r="A64" t="str">
            <v>保德县</v>
          </cell>
          <cell r="B64" t="str">
            <v>3P</v>
          </cell>
          <cell r="C64">
            <v>1326</v>
          </cell>
          <cell r="D64">
            <v>995</v>
          </cell>
          <cell r="E64">
            <v>240</v>
          </cell>
          <cell r="F64">
            <v>435</v>
          </cell>
          <cell r="G64">
            <v>54</v>
          </cell>
          <cell r="H64">
            <v>45</v>
          </cell>
          <cell r="I64">
            <v>79</v>
          </cell>
          <cell r="J64">
            <v>207</v>
          </cell>
          <cell r="K64">
            <v>2610</v>
          </cell>
          <cell r="L64">
            <v>0</v>
          </cell>
          <cell r="M64">
            <v>133</v>
          </cell>
          <cell r="N64">
            <v>164</v>
          </cell>
          <cell r="O64">
            <v>1024</v>
          </cell>
          <cell r="P64">
            <v>799</v>
          </cell>
          <cell r="Q64">
            <v>199</v>
          </cell>
          <cell r="R64">
            <v>291</v>
          </cell>
          <cell r="S64">
            <v>2239</v>
          </cell>
          <cell r="T64">
            <v>1326</v>
          </cell>
          <cell r="U64">
            <v>791</v>
          </cell>
          <cell r="V64">
            <v>0</v>
          </cell>
          <cell r="W64">
            <v>578</v>
          </cell>
          <cell r="X64">
            <v>-696</v>
          </cell>
          <cell r="Y64">
            <v>240</v>
          </cell>
          <cell r="Z64">
            <v>2896</v>
          </cell>
          <cell r="AA64">
            <v>2610</v>
          </cell>
          <cell r="AB64">
            <v>130</v>
          </cell>
          <cell r="AC64">
            <v>20</v>
          </cell>
          <cell r="AD64">
            <v>136</v>
          </cell>
          <cell r="AE64">
            <v>-657</v>
          </cell>
          <cell r="AF64">
            <v>-657</v>
          </cell>
          <cell r="AG64">
            <v>720</v>
          </cell>
          <cell r="AH64">
            <v>0</v>
          </cell>
          <cell r="AI64">
            <v>19809</v>
          </cell>
          <cell r="AJ64">
            <v>14386</v>
          </cell>
          <cell r="AK64">
            <v>14</v>
          </cell>
          <cell r="AL64">
            <v>12</v>
          </cell>
          <cell r="AM64">
            <v>5635</v>
          </cell>
        </row>
        <row r="65">
          <cell r="A65" t="str">
            <v>榆社县</v>
          </cell>
          <cell r="B65" t="str">
            <v>3P</v>
          </cell>
          <cell r="C65">
            <v>1058</v>
          </cell>
          <cell r="D65">
            <v>679</v>
          </cell>
          <cell r="E65">
            <v>186</v>
          </cell>
          <cell r="F65">
            <v>365</v>
          </cell>
          <cell r="G65">
            <v>39</v>
          </cell>
          <cell r="H65">
            <v>104</v>
          </cell>
          <cell r="I65">
            <v>40</v>
          </cell>
          <cell r="J65">
            <v>235</v>
          </cell>
          <cell r="K65">
            <v>3073</v>
          </cell>
          <cell r="L65">
            <v>0</v>
          </cell>
          <cell r="M65">
            <v>380</v>
          </cell>
          <cell r="N65">
            <v>189</v>
          </cell>
          <cell r="O65">
            <v>1290</v>
          </cell>
          <cell r="P65">
            <v>727</v>
          </cell>
          <cell r="Q65">
            <v>206</v>
          </cell>
          <cell r="R65">
            <v>281</v>
          </cell>
          <cell r="S65">
            <v>1813</v>
          </cell>
          <cell r="T65">
            <v>1058</v>
          </cell>
          <cell r="U65">
            <v>555</v>
          </cell>
          <cell r="V65">
            <v>310</v>
          </cell>
          <cell r="W65">
            <v>562</v>
          </cell>
          <cell r="X65">
            <v>-1385</v>
          </cell>
          <cell r="Y65">
            <v>713</v>
          </cell>
          <cell r="Z65">
            <v>3255</v>
          </cell>
          <cell r="AA65">
            <v>3073</v>
          </cell>
          <cell r="AB65">
            <v>0</v>
          </cell>
          <cell r="AC65">
            <v>52</v>
          </cell>
          <cell r="AD65">
            <v>130</v>
          </cell>
          <cell r="AE65">
            <v>-1442</v>
          </cell>
          <cell r="AF65">
            <v>-1773</v>
          </cell>
          <cell r="AG65">
            <v>558</v>
          </cell>
          <cell r="AH65">
            <v>0</v>
          </cell>
          <cell r="AI65">
            <v>34505</v>
          </cell>
          <cell r="AJ65">
            <v>23127</v>
          </cell>
          <cell r="AK65">
            <v>14</v>
          </cell>
          <cell r="AL65">
            <v>12</v>
          </cell>
          <cell r="AM65">
            <v>5064</v>
          </cell>
        </row>
        <row r="66">
          <cell r="A66" t="str">
            <v>兴  县</v>
          </cell>
          <cell r="B66" t="str">
            <v>3P</v>
          </cell>
          <cell r="C66">
            <v>967</v>
          </cell>
          <cell r="D66">
            <v>740</v>
          </cell>
          <cell r="E66">
            <v>251</v>
          </cell>
          <cell r="F66">
            <v>129</v>
          </cell>
          <cell r="G66">
            <v>32</v>
          </cell>
          <cell r="H66">
            <v>118</v>
          </cell>
          <cell r="I66">
            <v>1</v>
          </cell>
          <cell r="J66">
            <v>108</v>
          </cell>
          <cell r="K66">
            <v>3332</v>
          </cell>
          <cell r="L66">
            <v>0</v>
          </cell>
          <cell r="M66">
            <v>202</v>
          </cell>
          <cell r="N66">
            <v>201</v>
          </cell>
          <cell r="O66">
            <v>1359</v>
          </cell>
          <cell r="P66">
            <v>783</v>
          </cell>
          <cell r="Q66">
            <v>217</v>
          </cell>
          <cell r="R66">
            <v>570</v>
          </cell>
          <cell r="S66">
            <v>3481</v>
          </cell>
          <cell r="T66">
            <v>967</v>
          </cell>
          <cell r="U66">
            <v>499</v>
          </cell>
          <cell r="V66">
            <v>450</v>
          </cell>
          <cell r="W66">
            <v>1322</v>
          </cell>
          <cell r="X66">
            <v>-251</v>
          </cell>
          <cell r="Y66">
            <v>494</v>
          </cell>
          <cell r="Z66">
            <v>3652</v>
          </cell>
          <cell r="AA66">
            <v>3332</v>
          </cell>
          <cell r="AB66">
            <v>0</v>
          </cell>
          <cell r="AC66">
            <v>9</v>
          </cell>
          <cell r="AD66">
            <v>311</v>
          </cell>
          <cell r="AE66">
            <v>-171</v>
          </cell>
          <cell r="AF66">
            <v>-341</v>
          </cell>
          <cell r="AG66">
            <v>753</v>
          </cell>
          <cell r="AH66">
            <v>1</v>
          </cell>
          <cell r="AI66">
            <v>29815</v>
          </cell>
          <cell r="AJ66">
            <v>12455</v>
          </cell>
          <cell r="AK66">
            <v>25</v>
          </cell>
          <cell r="AL66">
            <v>23</v>
          </cell>
          <cell r="AM66">
            <v>7011</v>
          </cell>
        </row>
        <row r="67">
          <cell r="A67" t="str">
            <v>岚  县</v>
          </cell>
          <cell r="B67" t="str">
            <v>3P</v>
          </cell>
          <cell r="C67">
            <v>780</v>
          </cell>
          <cell r="D67">
            <v>691</v>
          </cell>
          <cell r="E67">
            <v>119</v>
          </cell>
          <cell r="F67">
            <v>80</v>
          </cell>
          <cell r="G67">
            <v>15</v>
          </cell>
          <cell r="H67">
            <v>119</v>
          </cell>
          <cell r="I67">
            <v>-141</v>
          </cell>
          <cell r="J67">
            <v>111</v>
          </cell>
          <cell r="K67">
            <v>2895</v>
          </cell>
          <cell r="L67">
            <v>0</v>
          </cell>
          <cell r="M67">
            <v>421</v>
          </cell>
          <cell r="N67">
            <v>114</v>
          </cell>
          <cell r="O67">
            <v>1031</v>
          </cell>
          <cell r="P67">
            <v>737</v>
          </cell>
          <cell r="Q67">
            <v>146</v>
          </cell>
          <cell r="R67">
            <v>446</v>
          </cell>
          <cell r="S67">
            <v>3050</v>
          </cell>
          <cell r="T67">
            <v>780</v>
          </cell>
          <cell r="U67">
            <v>262</v>
          </cell>
          <cell r="V67">
            <v>400</v>
          </cell>
          <cell r="W67">
            <v>1286</v>
          </cell>
          <cell r="X67">
            <v>-170</v>
          </cell>
          <cell r="Y67">
            <v>492</v>
          </cell>
          <cell r="Z67">
            <v>3016</v>
          </cell>
          <cell r="AA67">
            <v>2895</v>
          </cell>
          <cell r="AB67">
            <v>0</v>
          </cell>
          <cell r="AC67">
            <v>10</v>
          </cell>
          <cell r="AD67">
            <v>111</v>
          </cell>
          <cell r="AE67">
            <v>34</v>
          </cell>
          <cell r="AF67">
            <v>-223</v>
          </cell>
          <cell r="AG67">
            <v>356</v>
          </cell>
          <cell r="AH67">
            <v>0</v>
          </cell>
          <cell r="AI67">
            <v>22524</v>
          </cell>
          <cell r="AJ67">
            <v>12714</v>
          </cell>
          <cell r="AK67">
            <v>16</v>
          </cell>
          <cell r="AL67">
            <v>14</v>
          </cell>
          <cell r="AM67">
            <v>4270</v>
          </cell>
        </row>
        <row r="68">
          <cell r="A68" t="str">
            <v>柳林县</v>
          </cell>
          <cell r="B68" t="str">
            <v>3P</v>
          </cell>
          <cell r="C68">
            <v>2237</v>
          </cell>
          <cell r="D68">
            <v>1266</v>
          </cell>
          <cell r="E68">
            <v>373</v>
          </cell>
          <cell r="F68">
            <v>443</v>
          </cell>
          <cell r="G68">
            <v>46</v>
          </cell>
          <cell r="H68">
            <v>252</v>
          </cell>
          <cell r="I68">
            <v>439</v>
          </cell>
          <cell r="J68">
            <v>280</v>
          </cell>
          <cell r="K68">
            <v>4455</v>
          </cell>
          <cell r="L68">
            <v>0</v>
          </cell>
          <cell r="M68">
            <v>301</v>
          </cell>
          <cell r="N68">
            <v>185</v>
          </cell>
          <cell r="O68">
            <v>2078</v>
          </cell>
          <cell r="P68">
            <v>884</v>
          </cell>
          <cell r="Q68">
            <v>245</v>
          </cell>
          <cell r="R68">
            <v>762</v>
          </cell>
          <cell r="S68">
            <v>4913</v>
          </cell>
          <cell r="T68">
            <v>2237</v>
          </cell>
          <cell r="U68">
            <v>771</v>
          </cell>
          <cell r="V68">
            <v>330</v>
          </cell>
          <cell r="W68">
            <v>920</v>
          </cell>
          <cell r="X68">
            <v>305</v>
          </cell>
          <cell r="Y68">
            <v>350</v>
          </cell>
          <cell r="Z68">
            <v>4766</v>
          </cell>
          <cell r="AA68">
            <v>4455</v>
          </cell>
          <cell r="AB68">
            <v>0</v>
          </cell>
          <cell r="AC68">
            <v>71</v>
          </cell>
          <cell r="AD68">
            <v>240</v>
          </cell>
          <cell r="AE68">
            <v>147</v>
          </cell>
          <cell r="AF68">
            <v>-136</v>
          </cell>
          <cell r="AG68">
            <v>1119</v>
          </cell>
          <cell r="AH68">
            <v>3</v>
          </cell>
          <cell r="AI68">
            <v>26441</v>
          </cell>
          <cell r="AJ68">
            <v>16931</v>
          </cell>
          <cell r="AK68">
            <v>26</v>
          </cell>
          <cell r="AL68">
            <v>23</v>
          </cell>
          <cell r="AM68">
            <v>7321</v>
          </cell>
        </row>
        <row r="69">
          <cell r="A69" t="str">
            <v>中阳县</v>
          </cell>
          <cell r="B69" t="str">
            <v>3P</v>
          </cell>
          <cell r="C69">
            <v>911</v>
          </cell>
          <cell r="D69">
            <v>723</v>
          </cell>
          <cell r="E69">
            <v>310</v>
          </cell>
          <cell r="F69">
            <v>103</v>
          </cell>
          <cell r="G69">
            <v>54</v>
          </cell>
          <cell r="H69">
            <v>91</v>
          </cell>
          <cell r="I69">
            <v>-30</v>
          </cell>
          <cell r="J69">
            <v>127</v>
          </cell>
          <cell r="K69">
            <v>3465</v>
          </cell>
          <cell r="L69">
            <v>0</v>
          </cell>
          <cell r="M69">
            <v>266</v>
          </cell>
          <cell r="N69">
            <v>222</v>
          </cell>
          <cell r="O69">
            <v>1333</v>
          </cell>
          <cell r="P69">
            <v>679</v>
          </cell>
          <cell r="Q69">
            <v>193</v>
          </cell>
          <cell r="R69">
            <v>772</v>
          </cell>
          <cell r="S69">
            <v>3491</v>
          </cell>
          <cell r="T69">
            <v>911</v>
          </cell>
          <cell r="U69">
            <v>732</v>
          </cell>
          <cell r="V69">
            <v>210</v>
          </cell>
          <cell r="W69">
            <v>1221</v>
          </cell>
          <cell r="X69">
            <v>52</v>
          </cell>
          <cell r="Y69">
            <v>365</v>
          </cell>
          <cell r="Z69">
            <v>3618</v>
          </cell>
          <cell r="AA69">
            <v>3465</v>
          </cell>
          <cell r="AB69">
            <v>0</v>
          </cell>
          <cell r="AC69">
            <v>10</v>
          </cell>
          <cell r="AD69">
            <v>143</v>
          </cell>
          <cell r="AE69">
            <v>-127</v>
          </cell>
          <cell r="AF69">
            <v>-516</v>
          </cell>
          <cell r="AG69">
            <v>929</v>
          </cell>
          <cell r="AH69">
            <v>0</v>
          </cell>
          <cell r="AI69">
            <v>17774</v>
          </cell>
          <cell r="AJ69">
            <v>12674</v>
          </cell>
          <cell r="AK69">
            <v>12</v>
          </cell>
          <cell r="AL69">
            <v>10</v>
          </cell>
          <cell r="AM69">
            <v>5753</v>
          </cell>
        </row>
        <row r="70">
          <cell r="A70" t="str">
            <v>石楼县</v>
          </cell>
          <cell r="B70" t="str">
            <v>3P</v>
          </cell>
          <cell r="C70">
            <v>155</v>
          </cell>
          <cell r="D70">
            <v>131</v>
          </cell>
          <cell r="E70">
            <v>62</v>
          </cell>
          <cell r="F70">
            <v>34</v>
          </cell>
          <cell r="G70">
            <v>5</v>
          </cell>
          <cell r="H70">
            <v>103</v>
          </cell>
          <cell r="I70">
            <v>-97</v>
          </cell>
          <cell r="J70">
            <v>18</v>
          </cell>
          <cell r="K70">
            <v>2419</v>
          </cell>
          <cell r="L70">
            <v>0</v>
          </cell>
          <cell r="M70">
            <v>76</v>
          </cell>
          <cell r="N70">
            <v>130</v>
          </cell>
          <cell r="O70">
            <v>752</v>
          </cell>
          <cell r="P70">
            <v>760</v>
          </cell>
          <cell r="Q70">
            <v>139</v>
          </cell>
          <cell r="R70">
            <v>562</v>
          </cell>
          <cell r="S70">
            <v>2010</v>
          </cell>
          <cell r="T70">
            <v>155</v>
          </cell>
          <cell r="U70">
            <v>178</v>
          </cell>
          <cell r="V70">
            <v>380</v>
          </cell>
          <cell r="W70">
            <v>1365</v>
          </cell>
          <cell r="X70">
            <v>-314</v>
          </cell>
          <cell r="Y70">
            <v>246</v>
          </cell>
          <cell r="Z70">
            <v>2450</v>
          </cell>
          <cell r="AA70">
            <v>2419</v>
          </cell>
          <cell r="AB70">
            <v>0</v>
          </cell>
          <cell r="AC70">
            <v>0</v>
          </cell>
          <cell r="AD70">
            <v>31</v>
          </cell>
          <cell r="AE70">
            <v>-440</v>
          </cell>
          <cell r="AF70">
            <v>-710</v>
          </cell>
          <cell r="AG70">
            <v>185</v>
          </cell>
          <cell r="AH70">
            <v>0</v>
          </cell>
          <cell r="AI70">
            <v>9703</v>
          </cell>
          <cell r="AJ70">
            <v>5839</v>
          </cell>
          <cell r="AK70">
            <v>9</v>
          </cell>
          <cell r="AL70">
            <v>8</v>
          </cell>
          <cell r="AM70">
            <v>4210</v>
          </cell>
        </row>
        <row r="71">
          <cell r="A71" t="str">
            <v>临  县</v>
          </cell>
          <cell r="B71" t="str">
            <v>3P</v>
          </cell>
          <cell r="C71">
            <v>1362</v>
          </cell>
          <cell r="D71">
            <v>747</v>
          </cell>
          <cell r="E71">
            <v>157</v>
          </cell>
          <cell r="F71">
            <v>256</v>
          </cell>
          <cell r="G71">
            <v>27</v>
          </cell>
          <cell r="H71">
            <v>434</v>
          </cell>
          <cell r="I71">
            <v>-125</v>
          </cell>
          <cell r="J71">
            <v>306</v>
          </cell>
          <cell r="K71">
            <v>6594</v>
          </cell>
          <cell r="L71">
            <v>600</v>
          </cell>
          <cell r="M71">
            <v>327</v>
          </cell>
          <cell r="N71">
            <v>278</v>
          </cell>
          <cell r="O71">
            <v>2949</v>
          </cell>
          <cell r="P71">
            <v>1197</v>
          </cell>
          <cell r="Q71">
            <v>391</v>
          </cell>
          <cell r="R71">
            <v>852</v>
          </cell>
          <cell r="S71">
            <v>6699</v>
          </cell>
          <cell r="T71">
            <v>1362</v>
          </cell>
          <cell r="U71">
            <v>432</v>
          </cell>
          <cell r="V71">
            <v>800</v>
          </cell>
          <cell r="W71">
            <v>3396</v>
          </cell>
          <cell r="X71">
            <v>-719</v>
          </cell>
          <cell r="Y71">
            <v>1428</v>
          </cell>
          <cell r="Z71">
            <v>6954</v>
          </cell>
          <cell r="AA71">
            <v>6594</v>
          </cell>
          <cell r="AB71">
            <v>0</v>
          </cell>
          <cell r="AC71">
            <v>39</v>
          </cell>
          <cell r="AD71">
            <v>321</v>
          </cell>
          <cell r="AE71">
            <v>-255</v>
          </cell>
          <cell r="AF71">
            <v>-750</v>
          </cell>
          <cell r="AG71">
            <v>471</v>
          </cell>
          <cell r="AH71">
            <v>1</v>
          </cell>
          <cell r="AI71">
            <v>32611</v>
          </cell>
          <cell r="AJ71">
            <v>9874</v>
          </cell>
          <cell r="AK71">
            <v>52</v>
          </cell>
          <cell r="AL71">
            <v>49</v>
          </cell>
          <cell r="AM71">
            <v>12060</v>
          </cell>
        </row>
        <row r="72">
          <cell r="A72" t="str">
            <v>方山县</v>
          </cell>
          <cell r="B72" t="str">
            <v>3P</v>
          </cell>
          <cell r="C72">
            <v>346</v>
          </cell>
          <cell r="D72">
            <v>223</v>
          </cell>
          <cell r="E72">
            <v>111</v>
          </cell>
          <cell r="F72">
            <v>43</v>
          </cell>
          <cell r="G72">
            <v>22</v>
          </cell>
          <cell r="H72">
            <v>96</v>
          </cell>
          <cell r="I72">
            <v>-114</v>
          </cell>
          <cell r="J72">
            <v>141</v>
          </cell>
          <cell r="K72">
            <v>2369</v>
          </cell>
          <cell r="L72">
            <v>0</v>
          </cell>
          <cell r="M72">
            <v>252</v>
          </cell>
          <cell r="N72">
            <v>144</v>
          </cell>
          <cell r="O72">
            <v>839</v>
          </cell>
          <cell r="P72">
            <v>556</v>
          </cell>
          <cell r="Q72">
            <v>105</v>
          </cell>
          <cell r="R72">
            <v>473</v>
          </cell>
          <cell r="S72">
            <v>2199</v>
          </cell>
          <cell r="T72">
            <v>346</v>
          </cell>
          <cell r="U72">
            <v>374</v>
          </cell>
          <cell r="V72">
            <v>330</v>
          </cell>
          <cell r="W72">
            <v>1269</v>
          </cell>
          <cell r="X72">
            <v>-417</v>
          </cell>
          <cell r="Y72">
            <v>297</v>
          </cell>
          <cell r="Z72">
            <v>2487</v>
          </cell>
          <cell r="AA72">
            <v>2369</v>
          </cell>
          <cell r="AB72">
            <v>0</v>
          </cell>
          <cell r="AC72">
            <v>15</v>
          </cell>
          <cell r="AD72">
            <v>103</v>
          </cell>
          <cell r="AE72">
            <v>-288</v>
          </cell>
          <cell r="AF72">
            <v>-451</v>
          </cell>
          <cell r="AG72">
            <v>334</v>
          </cell>
          <cell r="AH72">
            <v>92</v>
          </cell>
          <cell r="AI72">
            <v>10261</v>
          </cell>
          <cell r="AJ72">
            <v>5308</v>
          </cell>
          <cell r="AK72">
            <v>13</v>
          </cell>
          <cell r="AL72">
            <v>12</v>
          </cell>
          <cell r="AM72">
            <v>4035</v>
          </cell>
        </row>
        <row r="73">
          <cell r="A73" t="str">
            <v>离石县</v>
          </cell>
          <cell r="B73" t="str">
            <v>3P</v>
          </cell>
          <cell r="C73">
            <v>1850</v>
          </cell>
          <cell r="D73">
            <v>1312</v>
          </cell>
          <cell r="E73">
            <v>394</v>
          </cell>
          <cell r="F73">
            <v>389</v>
          </cell>
          <cell r="G73">
            <v>79</v>
          </cell>
          <cell r="H73">
            <v>125</v>
          </cell>
          <cell r="I73">
            <v>31</v>
          </cell>
          <cell r="J73">
            <v>382</v>
          </cell>
          <cell r="K73">
            <v>4529</v>
          </cell>
          <cell r="L73">
            <v>0</v>
          </cell>
          <cell r="M73">
            <v>288</v>
          </cell>
          <cell r="N73">
            <v>186</v>
          </cell>
          <cell r="O73">
            <v>1586</v>
          </cell>
          <cell r="P73">
            <v>846</v>
          </cell>
          <cell r="Q73">
            <v>471</v>
          </cell>
          <cell r="R73">
            <v>1152</v>
          </cell>
          <cell r="S73">
            <v>5268</v>
          </cell>
          <cell r="T73">
            <v>1850</v>
          </cell>
          <cell r="U73">
            <v>963</v>
          </cell>
          <cell r="V73">
            <v>0</v>
          </cell>
          <cell r="W73">
            <v>1562</v>
          </cell>
          <cell r="X73">
            <v>295</v>
          </cell>
          <cell r="Y73">
            <v>598</v>
          </cell>
          <cell r="Z73">
            <v>5099</v>
          </cell>
          <cell r="AA73">
            <v>4529</v>
          </cell>
          <cell r="AB73">
            <v>194</v>
          </cell>
          <cell r="AC73">
            <v>41</v>
          </cell>
          <cell r="AD73">
            <v>335</v>
          </cell>
          <cell r="AE73">
            <v>169</v>
          </cell>
          <cell r="AF73">
            <v>-572</v>
          </cell>
          <cell r="AG73">
            <v>1182</v>
          </cell>
          <cell r="AH73">
            <v>3</v>
          </cell>
          <cell r="AI73">
            <v>13671</v>
          </cell>
          <cell r="AJ73">
            <v>9751</v>
          </cell>
          <cell r="AK73">
            <v>19</v>
          </cell>
          <cell r="AL73">
            <v>13</v>
          </cell>
          <cell r="AM73">
            <v>6333</v>
          </cell>
        </row>
        <row r="74">
          <cell r="A74" t="str">
            <v>大宁县</v>
          </cell>
          <cell r="B74" t="str">
            <v>3P</v>
          </cell>
          <cell r="C74">
            <v>252</v>
          </cell>
          <cell r="D74">
            <v>96</v>
          </cell>
          <cell r="E74">
            <v>38</v>
          </cell>
          <cell r="F74">
            <v>23</v>
          </cell>
          <cell r="G74">
            <v>5</v>
          </cell>
          <cell r="H74">
            <v>52</v>
          </cell>
          <cell r="I74">
            <v>5</v>
          </cell>
          <cell r="J74">
            <v>99</v>
          </cell>
          <cell r="K74">
            <v>1999</v>
          </cell>
          <cell r="L74">
            <v>0</v>
          </cell>
          <cell r="M74">
            <v>102</v>
          </cell>
          <cell r="N74">
            <v>145</v>
          </cell>
          <cell r="O74">
            <v>685</v>
          </cell>
          <cell r="P74">
            <v>670</v>
          </cell>
          <cell r="Q74">
            <v>122</v>
          </cell>
          <cell r="R74">
            <v>275</v>
          </cell>
          <cell r="S74">
            <v>1630</v>
          </cell>
          <cell r="T74">
            <v>252</v>
          </cell>
          <cell r="U74">
            <v>115</v>
          </cell>
          <cell r="V74">
            <v>603</v>
          </cell>
          <cell r="W74">
            <v>736</v>
          </cell>
          <cell r="X74">
            <v>-218</v>
          </cell>
          <cell r="Y74">
            <v>142</v>
          </cell>
          <cell r="Z74">
            <v>2014</v>
          </cell>
          <cell r="AA74">
            <v>1999</v>
          </cell>
          <cell r="AB74">
            <v>0</v>
          </cell>
          <cell r="AC74">
            <v>8</v>
          </cell>
          <cell r="AD74">
            <v>7</v>
          </cell>
          <cell r="AE74">
            <v>-384</v>
          </cell>
          <cell r="AF74">
            <v>-587</v>
          </cell>
          <cell r="AG74">
            <v>113</v>
          </cell>
          <cell r="AH74">
            <v>1</v>
          </cell>
          <cell r="AI74">
            <v>8123</v>
          </cell>
          <cell r="AJ74">
            <v>3123</v>
          </cell>
          <cell r="AK74">
            <v>6</v>
          </cell>
          <cell r="AL74">
            <v>5</v>
          </cell>
          <cell r="AM74">
            <v>4441</v>
          </cell>
        </row>
        <row r="75">
          <cell r="A75" t="str">
            <v>永和县</v>
          </cell>
          <cell r="B75" t="str">
            <v>3P</v>
          </cell>
          <cell r="C75">
            <v>66</v>
          </cell>
          <cell r="D75">
            <v>66</v>
          </cell>
          <cell r="E75">
            <v>14</v>
          </cell>
          <cell r="F75">
            <v>28</v>
          </cell>
          <cell r="G75">
            <v>9</v>
          </cell>
          <cell r="H75">
            <v>37</v>
          </cell>
          <cell r="I75">
            <v>-99</v>
          </cell>
          <cell r="J75">
            <v>62</v>
          </cell>
          <cell r="K75">
            <v>1731</v>
          </cell>
          <cell r="L75">
            <v>0</v>
          </cell>
          <cell r="M75">
            <v>49</v>
          </cell>
          <cell r="N75">
            <v>88</v>
          </cell>
          <cell r="O75">
            <v>555</v>
          </cell>
          <cell r="P75">
            <v>751</v>
          </cell>
          <cell r="Q75">
            <v>96</v>
          </cell>
          <cell r="R75">
            <v>192</v>
          </cell>
          <cell r="S75">
            <v>1108</v>
          </cell>
          <cell r="T75">
            <v>66</v>
          </cell>
          <cell r="U75">
            <v>44</v>
          </cell>
          <cell r="V75">
            <v>505</v>
          </cell>
          <cell r="W75">
            <v>923</v>
          </cell>
          <cell r="X75">
            <v>-582</v>
          </cell>
          <cell r="Y75">
            <v>152</v>
          </cell>
          <cell r="Z75">
            <v>1798</v>
          </cell>
          <cell r="AA75">
            <v>1731</v>
          </cell>
          <cell r="AB75">
            <v>0</v>
          </cell>
          <cell r="AC75">
            <v>5</v>
          </cell>
          <cell r="AD75">
            <v>62</v>
          </cell>
          <cell r="AE75">
            <v>-690</v>
          </cell>
          <cell r="AF75">
            <v>-767</v>
          </cell>
          <cell r="AG75">
            <v>41</v>
          </cell>
          <cell r="AH75">
            <v>4</v>
          </cell>
          <cell r="AI75">
            <v>3000</v>
          </cell>
          <cell r="AJ75">
            <v>800</v>
          </cell>
          <cell r="AK75">
            <v>6</v>
          </cell>
          <cell r="AL75">
            <v>5</v>
          </cell>
          <cell r="AM75">
            <v>3760</v>
          </cell>
        </row>
        <row r="76">
          <cell r="A76" t="str">
            <v>垣曲县</v>
          </cell>
          <cell r="B76" t="str">
            <v>3P</v>
          </cell>
          <cell r="C76">
            <v>1900</v>
          </cell>
          <cell r="D76">
            <v>1323</v>
          </cell>
          <cell r="E76">
            <v>270</v>
          </cell>
          <cell r="F76">
            <v>324</v>
          </cell>
          <cell r="G76">
            <v>238</v>
          </cell>
          <cell r="H76">
            <v>368</v>
          </cell>
          <cell r="I76">
            <v>-105</v>
          </cell>
          <cell r="J76">
            <v>314</v>
          </cell>
          <cell r="K76">
            <v>3667</v>
          </cell>
          <cell r="L76">
            <v>0</v>
          </cell>
          <cell r="M76">
            <v>247</v>
          </cell>
          <cell r="N76">
            <v>177</v>
          </cell>
          <cell r="O76">
            <v>1316</v>
          </cell>
          <cell r="P76">
            <v>1071</v>
          </cell>
          <cell r="Q76">
            <v>245</v>
          </cell>
          <cell r="R76">
            <v>611</v>
          </cell>
          <cell r="S76">
            <v>4761</v>
          </cell>
          <cell r="T76">
            <v>1900</v>
          </cell>
          <cell r="U76">
            <v>735</v>
          </cell>
          <cell r="V76">
            <v>0</v>
          </cell>
          <cell r="W76">
            <v>769</v>
          </cell>
          <cell r="X76">
            <v>-720</v>
          </cell>
          <cell r="Y76">
            <v>2077</v>
          </cell>
          <cell r="Z76">
            <v>5213</v>
          </cell>
          <cell r="AA76">
            <v>3667</v>
          </cell>
          <cell r="AB76">
            <v>0</v>
          </cell>
          <cell r="AC76">
            <v>74</v>
          </cell>
          <cell r="AD76">
            <v>1472</v>
          </cell>
          <cell r="AE76">
            <v>-452</v>
          </cell>
          <cell r="AF76">
            <v>-885</v>
          </cell>
          <cell r="AG76">
            <v>809</v>
          </cell>
          <cell r="AH76">
            <v>7</v>
          </cell>
          <cell r="AI76">
            <v>72611</v>
          </cell>
          <cell r="AJ76">
            <v>57798</v>
          </cell>
          <cell r="AK76">
            <v>21</v>
          </cell>
          <cell r="AL76">
            <v>16</v>
          </cell>
          <cell r="AM76">
            <v>7129</v>
          </cell>
        </row>
        <row r="77">
          <cell r="A77" t="str">
            <v>闻喜县</v>
          </cell>
          <cell r="B77" t="str">
            <v>3P</v>
          </cell>
          <cell r="C77">
            <v>2201</v>
          </cell>
          <cell r="D77">
            <v>1323</v>
          </cell>
          <cell r="E77">
            <v>602</v>
          </cell>
          <cell r="F77">
            <v>237</v>
          </cell>
          <cell r="G77">
            <v>91</v>
          </cell>
          <cell r="H77">
            <v>650</v>
          </cell>
          <cell r="I77">
            <v>-242</v>
          </cell>
          <cell r="J77">
            <v>470</v>
          </cell>
          <cell r="K77">
            <v>4638</v>
          </cell>
          <cell r="L77">
            <v>21</v>
          </cell>
          <cell r="M77">
            <v>293</v>
          </cell>
          <cell r="N77">
            <v>221</v>
          </cell>
          <cell r="O77">
            <v>1901</v>
          </cell>
          <cell r="P77">
            <v>1115</v>
          </cell>
          <cell r="Q77">
            <v>419</v>
          </cell>
          <cell r="R77">
            <v>668</v>
          </cell>
          <cell r="S77">
            <v>5897</v>
          </cell>
          <cell r="T77">
            <v>2201</v>
          </cell>
          <cell r="U77">
            <v>1660</v>
          </cell>
          <cell r="V77">
            <v>0</v>
          </cell>
          <cell r="W77">
            <v>804</v>
          </cell>
          <cell r="X77">
            <v>-443</v>
          </cell>
          <cell r="Y77">
            <v>1675</v>
          </cell>
          <cell r="Z77">
            <v>6176</v>
          </cell>
          <cell r="AA77">
            <v>4638</v>
          </cell>
          <cell r="AB77">
            <v>507</v>
          </cell>
          <cell r="AC77">
            <v>112</v>
          </cell>
          <cell r="AD77">
            <v>919</v>
          </cell>
          <cell r="AE77">
            <v>-279</v>
          </cell>
          <cell r="AF77">
            <v>-786</v>
          </cell>
          <cell r="AG77">
            <v>1807</v>
          </cell>
          <cell r="AH77">
            <v>41</v>
          </cell>
          <cell r="AI77">
            <v>53176</v>
          </cell>
          <cell r="AJ77">
            <v>28676</v>
          </cell>
          <cell r="AK77">
            <v>36</v>
          </cell>
          <cell r="AL77">
            <v>32</v>
          </cell>
          <cell r="AM77">
            <v>9081</v>
          </cell>
        </row>
        <row r="78">
          <cell r="A78" t="str">
            <v>万荣县</v>
          </cell>
          <cell r="B78" t="str">
            <v>3P</v>
          </cell>
          <cell r="C78">
            <v>1735</v>
          </cell>
          <cell r="D78">
            <v>633</v>
          </cell>
          <cell r="E78">
            <v>174</v>
          </cell>
          <cell r="F78">
            <v>209</v>
          </cell>
          <cell r="G78">
            <v>38</v>
          </cell>
          <cell r="H78">
            <v>1178</v>
          </cell>
          <cell r="I78">
            <v>-222</v>
          </cell>
          <cell r="J78">
            <v>146</v>
          </cell>
          <cell r="K78">
            <v>3912</v>
          </cell>
          <cell r="L78">
            <v>0</v>
          </cell>
          <cell r="M78">
            <v>570</v>
          </cell>
          <cell r="N78">
            <v>123</v>
          </cell>
          <cell r="O78">
            <v>1786</v>
          </cell>
          <cell r="P78">
            <v>918</v>
          </cell>
          <cell r="Q78">
            <v>257</v>
          </cell>
          <cell r="R78">
            <v>258</v>
          </cell>
          <cell r="S78">
            <v>3253</v>
          </cell>
          <cell r="T78">
            <v>1735</v>
          </cell>
          <cell r="U78">
            <v>474</v>
          </cell>
          <cell r="V78">
            <v>87</v>
          </cell>
          <cell r="W78">
            <v>878</v>
          </cell>
          <cell r="X78">
            <v>-1076</v>
          </cell>
          <cell r="Y78">
            <v>1155</v>
          </cell>
          <cell r="Z78">
            <v>4259</v>
          </cell>
          <cell r="AA78">
            <v>3912</v>
          </cell>
          <cell r="AB78">
            <v>0</v>
          </cell>
          <cell r="AC78">
            <v>229</v>
          </cell>
          <cell r="AD78">
            <v>118</v>
          </cell>
          <cell r="AE78">
            <v>-1006</v>
          </cell>
          <cell r="AF78">
            <v>-1591</v>
          </cell>
          <cell r="AG78">
            <v>522</v>
          </cell>
          <cell r="AH78">
            <v>3</v>
          </cell>
          <cell r="AI78">
            <v>58400</v>
          </cell>
          <cell r="AJ78">
            <v>33641</v>
          </cell>
          <cell r="AK78">
            <v>40</v>
          </cell>
          <cell r="AL78">
            <v>37</v>
          </cell>
          <cell r="AM78">
            <v>9685</v>
          </cell>
        </row>
        <row r="79">
          <cell r="A79" t="str">
            <v>平陆县</v>
          </cell>
          <cell r="B79" t="str">
            <v>3P</v>
          </cell>
          <cell r="C79">
            <v>1618</v>
          </cell>
          <cell r="D79">
            <v>605</v>
          </cell>
          <cell r="E79">
            <v>213</v>
          </cell>
          <cell r="F79">
            <v>156</v>
          </cell>
          <cell r="G79">
            <v>33</v>
          </cell>
          <cell r="H79">
            <v>740</v>
          </cell>
          <cell r="I79">
            <v>-123</v>
          </cell>
          <cell r="J79">
            <v>396</v>
          </cell>
          <cell r="K79">
            <v>3136</v>
          </cell>
          <cell r="L79">
            <v>0</v>
          </cell>
          <cell r="M79">
            <v>284</v>
          </cell>
          <cell r="N79">
            <v>132</v>
          </cell>
          <cell r="O79">
            <v>1095</v>
          </cell>
          <cell r="P79">
            <v>707</v>
          </cell>
          <cell r="Q79">
            <v>215</v>
          </cell>
          <cell r="R79">
            <v>703</v>
          </cell>
          <cell r="S79">
            <v>4196</v>
          </cell>
          <cell r="T79">
            <v>1618</v>
          </cell>
          <cell r="U79">
            <v>587</v>
          </cell>
          <cell r="V79">
            <v>59</v>
          </cell>
          <cell r="W79">
            <v>801</v>
          </cell>
          <cell r="X79">
            <v>452</v>
          </cell>
          <cell r="Y79">
            <v>679</v>
          </cell>
          <cell r="Z79">
            <v>3331</v>
          </cell>
          <cell r="AA79">
            <v>3136</v>
          </cell>
          <cell r="AB79">
            <v>0</v>
          </cell>
          <cell r="AC79">
            <v>107</v>
          </cell>
          <cell r="AD79">
            <v>88</v>
          </cell>
          <cell r="AE79">
            <v>865</v>
          </cell>
          <cell r="AF79">
            <v>388</v>
          </cell>
          <cell r="AG79">
            <v>640</v>
          </cell>
          <cell r="AH79">
            <v>1</v>
          </cell>
          <cell r="AI79">
            <v>28954</v>
          </cell>
          <cell r="AJ79">
            <v>18769</v>
          </cell>
          <cell r="AK79">
            <v>23</v>
          </cell>
          <cell r="AL79">
            <v>21</v>
          </cell>
          <cell r="AM79">
            <v>7060</v>
          </cell>
        </row>
        <row r="80">
          <cell r="A80" t="str">
            <v>夏  县</v>
          </cell>
          <cell r="B80" t="str">
            <v>3P</v>
          </cell>
          <cell r="C80">
            <v>1149</v>
          </cell>
          <cell r="D80">
            <v>591</v>
          </cell>
          <cell r="E80">
            <v>160</v>
          </cell>
          <cell r="F80">
            <v>165</v>
          </cell>
          <cell r="G80">
            <v>77</v>
          </cell>
          <cell r="H80">
            <v>776</v>
          </cell>
          <cell r="I80">
            <v>-652</v>
          </cell>
          <cell r="J80">
            <v>434</v>
          </cell>
          <cell r="K80">
            <v>3822</v>
          </cell>
          <cell r="L80">
            <v>0</v>
          </cell>
          <cell r="M80">
            <v>433</v>
          </cell>
          <cell r="N80">
            <v>171</v>
          </cell>
          <cell r="O80">
            <v>1317</v>
          </cell>
          <cell r="P80">
            <v>665</v>
          </cell>
          <cell r="Q80">
            <v>385</v>
          </cell>
          <cell r="R80">
            <v>851</v>
          </cell>
          <cell r="S80">
            <v>3702</v>
          </cell>
          <cell r="T80">
            <v>1149</v>
          </cell>
          <cell r="U80">
            <v>431</v>
          </cell>
          <cell r="V80">
            <v>73</v>
          </cell>
          <cell r="W80">
            <v>1315</v>
          </cell>
          <cell r="X80">
            <v>-968</v>
          </cell>
          <cell r="Y80">
            <v>1702</v>
          </cell>
          <cell r="Z80">
            <v>4256</v>
          </cell>
          <cell r="AA80">
            <v>3822</v>
          </cell>
          <cell r="AB80">
            <v>0</v>
          </cell>
          <cell r="AC80">
            <v>197</v>
          </cell>
          <cell r="AD80">
            <v>237</v>
          </cell>
          <cell r="AE80">
            <v>-554</v>
          </cell>
          <cell r="AF80">
            <v>-1435</v>
          </cell>
          <cell r="AG80">
            <v>481</v>
          </cell>
          <cell r="AH80">
            <v>2</v>
          </cell>
          <cell r="AI80">
            <v>72801</v>
          </cell>
          <cell r="AJ80">
            <v>12537</v>
          </cell>
          <cell r="AK80">
            <v>32</v>
          </cell>
          <cell r="AL80">
            <v>30</v>
          </cell>
          <cell r="AM80">
            <v>8004</v>
          </cell>
        </row>
        <row r="81">
          <cell r="A81" t="str">
            <v>内蒙古自治区</v>
          </cell>
          <cell r="B81">
            <v>0</v>
          </cell>
          <cell r="C81">
            <v>43748</v>
          </cell>
          <cell r="D81">
            <v>20858</v>
          </cell>
          <cell r="E81">
            <v>7133</v>
          </cell>
          <cell r="F81">
            <v>7664</v>
          </cell>
          <cell r="G81">
            <v>1427</v>
          </cell>
          <cell r="H81">
            <v>16954</v>
          </cell>
          <cell r="I81">
            <v>1156</v>
          </cell>
          <cell r="J81">
            <v>4780</v>
          </cell>
          <cell r="K81">
            <v>128923</v>
          </cell>
          <cell r="L81">
            <v>191</v>
          </cell>
          <cell r="M81">
            <v>9813</v>
          </cell>
          <cell r="N81">
            <v>11385</v>
          </cell>
          <cell r="O81">
            <v>48836</v>
          </cell>
          <cell r="P81">
            <v>27309</v>
          </cell>
          <cell r="Q81">
            <v>6681</v>
          </cell>
          <cell r="R81">
            <v>24708</v>
          </cell>
          <cell r="S81">
            <v>118710</v>
          </cell>
          <cell r="T81">
            <v>43748</v>
          </cell>
          <cell r="U81">
            <v>20887</v>
          </cell>
          <cell r="V81">
            <v>28196</v>
          </cell>
          <cell r="W81">
            <v>30954</v>
          </cell>
          <cell r="X81">
            <v>-12223</v>
          </cell>
          <cell r="Y81">
            <v>7148</v>
          </cell>
          <cell r="Z81">
            <v>136786</v>
          </cell>
          <cell r="AA81">
            <v>128923</v>
          </cell>
          <cell r="AB81">
            <v>0</v>
          </cell>
          <cell r="AC81">
            <v>1174</v>
          </cell>
          <cell r="AD81">
            <v>6689</v>
          </cell>
          <cell r="AE81">
            <v>-18076</v>
          </cell>
          <cell r="AF81">
            <v>-23010</v>
          </cell>
          <cell r="AG81">
            <v>21394</v>
          </cell>
          <cell r="AH81">
            <v>5652</v>
          </cell>
          <cell r="AI81">
            <v>1580561</v>
          </cell>
          <cell r="AJ81">
            <v>610824</v>
          </cell>
          <cell r="AK81">
            <v>768</v>
          </cell>
          <cell r="AL81">
            <v>652</v>
          </cell>
          <cell r="AM81">
            <v>257946</v>
          </cell>
        </row>
        <row r="82">
          <cell r="A82" t="str">
            <v>扎赉特旗</v>
          </cell>
          <cell r="B82" t="str">
            <v>3P</v>
          </cell>
          <cell r="C82">
            <v>1433</v>
          </cell>
          <cell r="D82">
            <v>328</v>
          </cell>
          <cell r="E82">
            <v>135</v>
          </cell>
          <cell r="F82">
            <v>108</v>
          </cell>
          <cell r="G82">
            <v>17</v>
          </cell>
          <cell r="H82">
            <v>1380</v>
          </cell>
          <cell r="I82">
            <v>-391</v>
          </cell>
          <cell r="J82">
            <v>116</v>
          </cell>
          <cell r="K82">
            <v>5447</v>
          </cell>
          <cell r="L82">
            <v>0</v>
          </cell>
          <cell r="M82">
            <v>289</v>
          </cell>
          <cell r="N82">
            <v>479</v>
          </cell>
          <cell r="O82">
            <v>2259</v>
          </cell>
          <cell r="P82">
            <v>1119</v>
          </cell>
          <cell r="Q82">
            <v>350</v>
          </cell>
          <cell r="R82">
            <v>951</v>
          </cell>
          <cell r="S82">
            <v>4625</v>
          </cell>
          <cell r="T82">
            <v>1433</v>
          </cell>
          <cell r="U82">
            <v>480</v>
          </cell>
          <cell r="V82">
            <v>1528</v>
          </cell>
          <cell r="W82">
            <v>1583</v>
          </cell>
          <cell r="X82">
            <v>-620</v>
          </cell>
          <cell r="Y82">
            <v>221</v>
          </cell>
          <cell r="Z82">
            <v>5669</v>
          </cell>
          <cell r="AA82">
            <v>5447</v>
          </cell>
          <cell r="AB82">
            <v>0</v>
          </cell>
          <cell r="AC82">
            <v>2</v>
          </cell>
          <cell r="AD82">
            <v>220</v>
          </cell>
          <cell r="AE82">
            <v>-1044</v>
          </cell>
          <cell r="AF82">
            <v>-1609</v>
          </cell>
          <cell r="AG82">
            <v>404</v>
          </cell>
          <cell r="AH82">
            <v>186</v>
          </cell>
          <cell r="AI82">
            <v>71935</v>
          </cell>
          <cell r="AJ82">
            <v>15150</v>
          </cell>
          <cell r="AK82">
            <v>40</v>
          </cell>
          <cell r="AL82">
            <v>33</v>
          </cell>
          <cell r="AM82">
            <v>11256</v>
          </cell>
        </row>
        <row r="83">
          <cell r="A83" t="str">
            <v>科右中旗</v>
          </cell>
          <cell r="B83" t="str">
            <v>3P</v>
          </cell>
          <cell r="C83">
            <v>1102</v>
          </cell>
          <cell r="D83">
            <v>610</v>
          </cell>
          <cell r="E83">
            <v>141</v>
          </cell>
          <cell r="F83">
            <v>318</v>
          </cell>
          <cell r="G83">
            <v>44</v>
          </cell>
          <cell r="H83">
            <v>735</v>
          </cell>
          <cell r="I83">
            <v>-297</v>
          </cell>
          <cell r="J83">
            <v>54</v>
          </cell>
          <cell r="K83">
            <v>4496</v>
          </cell>
          <cell r="L83">
            <v>0</v>
          </cell>
          <cell r="M83">
            <v>305</v>
          </cell>
          <cell r="N83">
            <v>424</v>
          </cell>
          <cell r="O83">
            <v>1948</v>
          </cell>
          <cell r="P83">
            <v>856</v>
          </cell>
          <cell r="Q83">
            <v>211</v>
          </cell>
          <cell r="R83">
            <v>752</v>
          </cell>
          <cell r="S83">
            <v>4109</v>
          </cell>
          <cell r="T83">
            <v>1102</v>
          </cell>
          <cell r="U83">
            <v>456</v>
          </cell>
          <cell r="V83">
            <v>1453</v>
          </cell>
          <cell r="W83">
            <v>1331</v>
          </cell>
          <cell r="X83">
            <v>-487</v>
          </cell>
          <cell r="Y83">
            <v>254</v>
          </cell>
          <cell r="Z83">
            <v>4798</v>
          </cell>
          <cell r="AA83">
            <v>4496</v>
          </cell>
          <cell r="AB83">
            <v>0</v>
          </cell>
          <cell r="AC83">
            <v>49</v>
          </cell>
          <cell r="AD83">
            <v>253</v>
          </cell>
          <cell r="AE83">
            <v>-689</v>
          </cell>
          <cell r="AF83">
            <v>-850</v>
          </cell>
          <cell r="AG83">
            <v>422</v>
          </cell>
          <cell r="AH83">
            <v>166</v>
          </cell>
          <cell r="AI83">
            <v>43871</v>
          </cell>
          <cell r="AJ83">
            <v>14045</v>
          </cell>
          <cell r="AK83">
            <v>23</v>
          </cell>
          <cell r="AL83">
            <v>17</v>
          </cell>
          <cell r="AM83">
            <v>10987</v>
          </cell>
        </row>
        <row r="84">
          <cell r="A84" t="str">
            <v>奈曼旗</v>
          </cell>
          <cell r="B84" t="str">
            <v>3P</v>
          </cell>
          <cell r="C84">
            <v>1365</v>
          </cell>
          <cell r="D84">
            <v>766</v>
          </cell>
          <cell r="E84">
            <v>354</v>
          </cell>
          <cell r="F84">
            <v>214</v>
          </cell>
          <cell r="G84">
            <v>60</v>
          </cell>
          <cell r="H84">
            <v>732</v>
          </cell>
          <cell r="I84">
            <v>-259</v>
          </cell>
          <cell r="J84">
            <v>126</v>
          </cell>
          <cell r="K84">
            <v>6050</v>
          </cell>
          <cell r="L84">
            <v>0</v>
          </cell>
          <cell r="M84">
            <v>522</v>
          </cell>
          <cell r="N84">
            <v>327</v>
          </cell>
          <cell r="O84">
            <v>2801</v>
          </cell>
          <cell r="P84">
            <v>993</v>
          </cell>
          <cell r="Q84">
            <v>227</v>
          </cell>
          <cell r="R84">
            <v>1180</v>
          </cell>
          <cell r="S84">
            <v>6431</v>
          </cell>
          <cell r="T84">
            <v>1365</v>
          </cell>
          <cell r="U84">
            <v>1182</v>
          </cell>
          <cell r="V84">
            <v>1084</v>
          </cell>
          <cell r="W84">
            <v>2064</v>
          </cell>
          <cell r="X84">
            <v>310</v>
          </cell>
          <cell r="Y84">
            <v>426</v>
          </cell>
          <cell r="Z84">
            <v>6367</v>
          </cell>
          <cell r="AA84">
            <v>6050</v>
          </cell>
          <cell r="AB84">
            <v>0</v>
          </cell>
          <cell r="AC84">
            <v>22</v>
          </cell>
          <cell r="AD84">
            <v>295</v>
          </cell>
          <cell r="AE84">
            <v>64</v>
          </cell>
          <cell r="AF84">
            <v>-228</v>
          </cell>
          <cell r="AG84">
            <v>1063</v>
          </cell>
          <cell r="AH84">
            <v>351</v>
          </cell>
          <cell r="AI84">
            <v>84830</v>
          </cell>
          <cell r="AJ84">
            <v>20030</v>
          </cell>
          <cell r="AK84">
            <v>41</v>
          </cell>
          <cell r="AL84">
            <v>36</v>
          </cell>
          <cell r="AM84">
            <v>12673</v>
          </cell>
        </row>
        <row r="85">
          <cell r="A85" t="str">
            <v>库伦旗</v>
          </cell>
          <cell r="B85" t="str">
            <v>3P</v>
          </cell>
          <cell r="C85">
            <v>253</v>
          </cell>
          <cell r="D85">
            <v>302</v>
          </cell>
          <cell r="E85">
            <v>156</v>
          </cell>
          <cell r="F85">
            <v>71</v>
          </cell>
          <cell r="G85">
            <v>21</v>
          </cell>
          <cell r="H85">
            <v>364</v>
          </cell>
          <cell r="I85">
            <v>-450</v>
          </cell>
          <cell r="J85">
            <v>37</v>
          </cell>
          <cell r="K85">
            <v>3677</v>
          </cell>
          <cell r="L85">
            <v>0</v>
          </cell>
          <cell r="M85">
            <v>343</v>
          </cell>
          <cell r="N85">
            <v>189</v>
          </cell>
          <cell r="O85">
            <v>1378</v>
          </cell>
          <cell r="P85">
            <v>945</v>
          </cell>
          <cell r="Q85">
            <v>162</v>
          </cell>
          <cell r="R85">
            <v>660</v>
          </cell>
          <cell r="S85">
            <v>3018</v>
          </cell>
          <cell r="T85">
            <v>253</v>
          </cell>
          <cell r="U85">
            <v>464</v>
          </cell>
          <cell r="V85">
            <v>980</v>
          </cell>
          <cell r="W85">
            <v>1676</v>
          </cell>
          <cell r="X85">
            <v>-877</v>
          </cell>
          <cell r="Y85">
            <v>522</v>
          </cell>
          <cell r="Z85">
            <v>4091</v>
          </cell>
          <cell r="AA85">
            <v>3677</v>
          </cell>
          <cell r="AB85">
            <v>0</v>
          </cell>
          <cell r="AC85">
            <v>7</v>
          </cell>
          <cell r="AD85">
            <v>407</v>
          </cell>
          <cell r="AE85">
            <v>-1073</v>
          </cell>
          <cell r="AF85">
            <v>-2097</v>
          </cell>
          <cell r="AG85">
            <v>470</v>
          </cell>
          <cell r="AH85">
            <v>221</v>
          </cell>
          <cell r="AI85">
            <v>44612</v>
          </cell>
          <cell r="AJ85">
            <v>15571</v>
          </cell>
          <cell r="AK85">
            <v>17</v>
          </cell>
          <cell r="AL85">
            <v>13</v>
          </cell>
          <cell r="AM85">
            <v>7657</v>
          </cell>
        </row>
        <row r="86">
          <cell r="A86" t="str">
            <v>太仆寺旗</v>
          </cell>
          <cell r="B86" t="str">
            <v>3P</v>
          </cell>
          <cell r="C86">
            <v>895</v>
          </cell>
          <cell r="D86">
            <v>346</v>
          </cell>
          <cell r="E86">
            <v>104</v>
          </cell>
          <cell r="F86">
            <v>75</v>
          </cell>
          <cell r="G86">
            <v>26</v>
          </cell>
          <cell r="H86">
            <v>462</v>
          </cell>
          <cell r="I86">
            <v>-66</v>
          </cell>
          <cell r="J86">
            <v>153</v>
          </cell>
          <cell r="K86">
            <v>2829</v>
          </cell>
          <cell r="L86">
            <v>0</v>
          </cell>
          <cell r="M86">
            <v>191</v>
          </cell>
          <cell r="N86">
            <v>224</v>
          </cell>
          <cell r="O86">
            <v>1111</v>
          </cell>
          <cell r="P86">
            <v>758</v>
          </cell>
          <cell r="Q86">
            <v>141</v>
          </cell>
          <cell r="R86">
            <v>404</v>
          </cell>
          <cell r="S86">
            <v>2711</v>
          </cell>
          <cell r="T86">
            <v>895</v>
          </cell>
          <cell r="U86">
            <v>514</v>
          </cell>
          <cell r="V86">
            <v>900</v>
          </cell>
          <cell r="W86">
            <v>661</v>
          </cell>
          <cell r="X86">
            <v>-334</v>
          </cell>
          <cell r="Y86">
            <v>75</v>
          </cell>
          <cell r="Z86">
            <v>2909</v>
          </cell>
          <cell r="AA86">
            <v>2829</v>
          </cell>
          <cell r="AB86">
            <v>0</v>
          </cell>
          <cell r="AC86">
            <v>5</v>
          </cell>
          <cell r="AD86">
            <v>75</v>
          </cell>
          <cell r="AE86">
            <v>-198</v>
          </cell>
          <cell r="AF86">
            <v>-365</v>
          </cell>
          <cell r="AG86">
            <v>311</v>
          </cell>
          <cell r="AH86">
            <v>251</v>
          </cell>
          <cell r="AI86">
            <v>36804</v>
          </cell>
          <cell r="AJ86">
            <v>15220</v>
          </cell>
          <cell r="AK86">
            <v>23</v>
          </cell>
          <cell r="AL86">
            <v>18</v>
          </cell>
          <cell r="AM86">
            <v>6718</v>
          </cell>
        </row>
        <row r="87">
          <cell r="A87" t="str">
            <v>多伦县</v>
          </cell>
          <cell r="B87" t="str">
            <v>3P</v>
          </cell>
          <cell r="C87">
            <v>408</v>
          </cell>
          <cell r="D87">
            <v>95</v>
          </cell>
          <cell r="E87">
            <v>29</v>
          </cell>
          <cell r="F87">
            <v>29</v>
          </cell>
          <cell r="G87">
            <v>5</v>
          </cell>
          <cell r="H87">
            <v>309</v>
          </cell>
          <cell r="I87">
            <v>-13</v>
          </cell>
          <cell r="J87">
            <v>17</v>
          </cell>
          <cell r="K87">
            <v>2135</v>
          </cell>
          <cell r="L87">
            <v>2</v>
          </cell>
          <cell r="M87">
            <v>187</v>
          </cell>
          <cell r="N87">
            <v>206</v>
          </cell>
          <cell r="O87">
            <v>672</v>
          </cell>
          <cell r="P87">
            <v>556</v>
          </cell>
          <cell r="Q87">
            <v>91</v>
          </cell>
          <cell r="R87">
            <v>421</v>
          </cell>
          <cell r="S87">
            <v>1887</v>
          </cell>
          <cell r="T87">
            <v>408</v>
          </cell>
          <cell r="U87">
            <v>125</v>
          </cell>
          <cell r="V87">
            <v>860</v>
          </cell>
          <cell r="W87">
            <v>612</v>
          </cell>
          <cell r="X87">
            <v>-219</v>
          </cell>
          <cell r="Y87">
            <v>101</v>
          </cell>
          <cell r="Z87">
            <v>2241</v>
          </cell>
          <cell r="AA87">
            <v>2135</v>
          </cell>
          <cell r="AB87">
            <v>0</v>
          </cell>
          <cell r="AC87">
            <v>5</v>
          </cell>
          <cell r="AD87">
            <v>101</v>
          </cell>
          <cell r="AE87">
            <v>-354</v>
          </cell>
          <cell r="AF87">
            <v>-500</v>
          </cell>
          <cell r="AG87">
            <v>86</v>
          </cell>
          <cell r="AH87">
            <v>98</v>
          </cell>
          <cell r="AI87">
            <v>31150</v>
          </cell>
          <cell r="AJ87">
            <v>12783</v>
          </cell>
          <cell r="AK87">
            <v>10</v>
          </cell>
          <cell r="AL87">
            <v>8</v>
          </cell>
          <cell r="AM87">
            <v>4004</v>
          </cell>
        </row>
        <row r="88">
          <cell r="A88" t="str">
            <v>察右前旗</v>
          </cell>
          <cell r="B88" t="str">
            <v>3P</v>
          </cell>
          <cell r="C88">
            <v>1506</v>
          </cell>
          <cell r="D88">
            <v>709</v>
          </cell>
          <cell r="E88">
            <v>271</v>
          </cell>
          <cell r="F88">
            <v>187</v>
          </cell>
          <cell r="G88">
            <v>61</v>
          </cell>
          <cell r="H88">
            <v>523</v>
          </cell>
          <cell r="I88">
            <v>102</v>
          </cell>
          <cell r="J88">
            <v>172</v>
          </cell>
          <cell r="K88">
            <v>3144</v>
          </cell>
          <cell r="L88">
            <v>0</v>
          </cell>
          <cell r="M88">
            <v>105</v>
          </cell>
          <cell r="N88">
            <v>205</v>
          </cell>
          <cell r="O88">
            <v>1095</v>
          </cell>
          <cell r="P88">
            <v>959</v>
          </cell>
          <cell r="Q88">
            <v>153</v>
          </cell>
          <cell r="R88">
            <v>627</v>
          </cell>
          <cell r="S88">
            <v>3637</v>
          </cell>
          <cell r="T88">
            <v>1506</v>
          </cell>
          <cell r="U88">
            <v>711</v>
          </cell>
          <cell r="V88">
            <v>614</v>
          </cell>
          <cell r="W88">
            <v>565</v>
          </cell>
          <cell r="X88">
            <v>-110</v>
          </cell>
          <cell r="Y88">
            <v>351</v>
          </cell>
          <cell r="Z88">
            <v>3527</v>
          </cell>
          <cell r="AA88">
            <v>3144</v>
          </cell>
          <cell r="AB88">
            <v>0</v>
          </cell>
          <cell r="AC88">
            <v>32</v>
          </cell>
          <cell r="AD88">
            <v>351</v>
          </cell>
          <cell r="AE88">
            <v>110</v>
          </cell>
          <cell r="AF88">
            <v>2</v>
          </cell>
          <cell r="AG88">
            <v>814</v>
          </cell>
          <cell r="AH88">
            <v>18</v>
          </cell>
          <cell r="AI88">
            <v>60632</v>
          </cell>
          <cell r="AJ88">
            <v>24114</v>
          </cell>
          <cell r="AK88">
            <v>29</v>
          </cell>
          <cell r="AL88">
            <v>25</v>
          </cell>
          <cell r="AM88">
            <v>6657</v>
          </cell>
        </row>
        <row r="89">
          <cell r="A89" t="str">
            <v>察右中旗</v>
          </cell>
          <cell r="B89" t="str">
            <v>3P</v>
          </cell>
          <cell r="C89">
            <v>1000</v>
          </cell>
          <cell r="D89">
            <v>251</v>
          </cell>
          <cell r="E89">
            <v>89</v>
          </cell>
          <cell r="F89">
            <v>55</v>
          </cell>
          <cell r="G89">
            <v>9</v>
          </cell>
          <cell r="H89">
            <v>588</v>
          </cell>
          <cell r="I89">
            <v>12</v>
          </cell>
          <cell r="J89">
            <v>149</v>
          </cell>
          <cell r="K89">
            <v>2364</v>
          </cell>
          <cell r="L89">
            <v>0</v>
          </cell>
          <cell r="M89">
            <v>78</v>
          </cell>
          <cell r="N89">
            <v>186</v>
          </cell>
          <cell r="O89">
            <v>930</v>
          </cell>
          <cell r="P89">
            <v>611</v>
          </cell>
          <cell r="Q89">
            <v>118</v>
          </cell>
          <cell r="R89">
            <v>441</v>
          </cell>
          <cell r="S89">
            <v>2426</v>
          </cell>
          <cell r="T89">
            <v>1000</v>
          </cell>
          <cell r="U89">
            <v>216</v>
          </cell>
          <cell r="V89">
            <v>590</v>
          </cell>
          <cell r="W89">
            <v>475</v>
          </cell>
          <cell r="X89">
            <v>-120</v>
          </cell>
          <cell r="Y89">
            <v>265</v>
          </cell>
          <cell r="Z89">
            <v>2663</v>
          </cell>
          <cell r="AA89">
            <v>2364</v>
          </cell>
          <cell r="AB89">
            <v>0</v>
          </cell>
          <cell r="AC89">
            <v>34</v>
          </cell>
          <cell r="AD89">
            <v>265</v>
          </cell>
          <cell r="AE89">
            <v>-237</v>
          </cell>
          <cell r="AF89">
            <v>-333</v>
          </cell>
          <cell r="AG89">
            <v>266</v>
          </cell>
          <cell r="AH89">
            <v>1</v>
          </cell>
          <cell r="AI89">
            <v>26372</v>
          </cell>
          <cell r="AJ89">
            <v>8647</v>
          </cell>
          <cell r="AK89">
            <v>22</v>
          </cell>
          <cell r="AL89">
            <v>19</v>
          </cell>
          <cell r="AM89">
            <v>6958</v>
          </cell>
        </row>
        <row r="90">
          <cell r="A90" t="str">
            <v>察右后旗</v>
          </cell>
          <cell r="B90" t="str">
            <v>3P</v>
          </cell>
          <cell r="C90">
            <v>884</v>
          </cell>
          <cell r="D90">
            <v>297</v>
          </cell>
          <cell r="E90">
            <v>104</v>
          </cell>
          <cell r="F90">
            <v>48</v>
          </cell>
          <cell r="G90">
            <v>38</v>
          </cell>
          <cell r="H90">
            <v>430</v>
          </cell>
          <cell r="I90">
            <v>32</v>
          </cell>
          <cell r="J90">
            <v>125</v>
          </cell>
          <cell r="K90">
            <v>2139</v>
          </cell>
          <cell r="L90">
            <v>0</v>
          </cell>
          <cell r="M90">
            <v>71</v>
          </cell>
          <cell r="N90">
            <v>230</v>
          </cell>
          <cell r="O90">
            <v>808</v>
          </cell>
          <cell r="P90">
            <v>655</v>
          </cell>
          <cell r="Q90">
            <v>173</v>
          </cell>
          <cell r="R90">
            <v>202</v>
          </cell>
          <cell r="S90">
            <v>1838</v>
          </cell>
          <cell r="T90">
            <v>884</v>
          </cell>
          <cell r="U90">
            <v>241</v>
          </cell>
          <cell r="V90">
            <v>632</v>
          </cell>
          <cell r="W90">
            <v>541</v>
          </cell>
          <cell r="X90">
            <v>-614</v>
          </cell>
          <cell r="Y90">
            <v>154</v>
          </cell>
          <cell r="Z90">
            <v>2334</v>
          </cell>
          <cell r="AA90">
            <v>2139</v>
          </cell>
          <cell r="AB90">
            <v>0</v>
          </cell>
          <cell r="AC90">
            <v>41</v>
          </cell>
          <cell r="AD90">
            <v>154</v>
          </cell>
          <cell r="AE90">
            <v>-496</v>
          </cell>
          <cell r="AF90">
            <v>-631</v>
          </cell>
          <cell r="AG90">
            <v>313</v>
          </cell>
          <cell r="AH90">
            <v>0</v>
          </cell>
          <cell r="AI90">
            <v>23996</v>
          </cell>
          <cell r="AJ90">
            <v>6698</v>
          </cell>
          <cell r="AK90">
            <v>21</v>
          </cell>
          <cell r="AL90">
            <v>18</v>
          </cell>
          <cell r="AM90">
            <v>6324</v>
          </cell>
        </row>
        <row r="91">
          <cell r="A91" t="str">
            <v>武川县</v>
          </cell>
          <cell r="B91" t="str">
            <v>3P</v>
          </cell>
          <cell r="C91">
            <v>1194</v>
          </cell>
          <cell r="D91">
            <v>319</v>
          </cell>
          <cell r="E91">
            <v>99</v>
          </cell>
          <cell r="F91">
            <v>100</v>
          </cell>
          <cell r="G91">
            <v>10</v>
          </cell>
          <cell r="H91">
            <v>475</v>
          </cell>
          <cell r="I91">
            <v>358</v>
          </cell>
          <cell r="J91">
            <v>42</v>
          </cell>
          <cell r="K91">
            <v>2289</v>
          </cell>
          <cell r="L91">
            <v>0</v>
          </cell>
          <cell r="M91">
            <v>71</v>
          </cell>
          <cell r="N91">
            <v>173</v>
          </cell>
          <cell r="O91">
            <v>891</v>
          </cell>
          <cell r="P91">
            <v>668</v>
          </cell>
          <cell r="Q91">
            <v>190</v>
          </cell>
          <cell r="R91">
            <v>296</v>
          </cell>
          <cell r="S91">
            <v>2318</v>
          </cell>
          <cell r="T91">
            <v>1194</v>
          </cell>
          <cell r="U91">
            <v>245</v>
          </cell>
          <cell r="V91">
            <v>493</v>
          </cell>
          <cell r="W91">
            <v>517</v>
          </cell>
          <cell r="X91">
            <v>-299</v>
          </cell>
          <cell r="Y91">
            <v>168</v>
          </cell>
          <cell r="Z91">
            <v>2526</v>
          </cell>
          <cell r="AA91">
            <v>2289</v>
          </cell>
          <cell r="AB91">
            <v>0</v>
          </cell>
          <cell r="AC91">
            <v>69</v>
          </cell>
          <cell r="AD91">
            <v>168</v>
          </cell>
          <cell r="AE91">
            <v>-208</v>
          </cell>
          <cell r="AF91">
            <v>-302</v>
          </cell>
          <cell r="AG91">
            <v>296</v>
          </cell>
          <cell r="AH91">
            <v>11</v>
          </cell>
          <cell r="AI91">
            <v>28894</v>
          </cell>
          <cell r="AJ91">
            <v>16916</v>
          </cell>
          <cell r="AK91">
            <v>17</v>
          </cell>
          <cell r="AL91">
            <v>15</v>
          </cell>
          <cell r="AM91">
            <v>6055</v>
          </cell>
        </row>
        <row r="92">
          <cell r="A92" t="str">
            <v>四子王旗</v>
          </cell>
          <cell r="B92" t="str">
            <v>3P</v>
          </cell>
          <cell r="C92">
            <v>1470</v>
          </cell>
          <cell r="D92">
            <v>413</v>
          </cell>
          <cell r="E92">
            <v>108</v>
          </cell>
          <cell r="F92">
            <v>179</v>
          </cell>
          <cell r="G92">
            <v>12</v>
          </cell>
          <cell r="H92">
            <v>748</v>
          </cell>
          <cell r="I92">
            <v>60</v>
          </cell>
          <cell r="J92">
            <v>249</v>
          </cell>
          <cell r="K92">
            <v>3232</v>
          </cell>
          <cell r="L92">
            <v>0</v>
          </cell>
          <cell r="M92">
            <v>112</v>
          </cell>
          <cell r="N92">
            <v>268</v>
          </cell>
          <cell r="O92">
            <v>1371</v>
          </cell>
          <cell r="P92">
            <v>984</v>
          </cell>
          <cell r="Q92">
            <v>178</v>
          </cell>
          <cell r="R92">
            <v>319</v>
          </cell>
          <cell r="S92">
            <v>3320</v>
          </cell>
          <cell r="T92">
            <v>1470</v>
          </cell>
          <cell r="U92">
            <v>271</v>
          </cell>
          <cell r="V92">
            <v>761</v>
          </cell>
          <cell r="W92">
            <v>956</v>
          </cell>
          <cell r="X92">
            <v>-208</v>
          </cell>
          <cell r="Y92">
            <v>70</v>
          </cell>
          <cell r="Z92">
            <v>3378</v>
          </cell>
          <cell r="AA92">
            <v>3232</v>
          </cell>
          <cell r="AB92">
            <v>0</v>
          </cell>
          <cell r="AC92">
            <v>76</v>
          </cell>
          <cell r="AD92">
            <v>70</v>
          </cell>
          <cell r="AE92">
            <v>-58</v>
          </cell>
          <cell r="AF92">
            <v>-272</v>
          </cell>
          <cell r="AG92">
            <v>324</v>
          </cell>
          <cell r="AH92">
            <v>0</v>
          </cell>
          <cell r="AI92">
            <v>28111</v>
          </cell>
          <cell r="AJ92">
            <v>9062</v>
          </cell>
          <cell r="AK92">
            <v>21</v>
          </cell>
          <cell r="AL92">
            <v>18</v>
          </cell>
          <cell r="AM92">
            <v>7999</v>
          </cell>
        </row>
        <row r="93">
          <cell r="A93" t="str">
            <v>达茂旗</v>
          </cell>
          <cell r="B93" t="str">
            <v>3P</v>
          </cell>
          <cell r="C93">
            <v>1858</v>
          </cell>
          <cell r="D93">
            <v>422</v>
          </cell>
          <cell r="E93">
            <v>165</v>
          </cell>
          <cell r="F93">
            <v>58</v>
          </cell>
          <cell r="G93">
            <v>12</v>
          </cell>
          <cell r="H93">
            <v>511</v>
          </cell>
          <cell r="I93">
            <v>819</v>
          </cell>
          <cell r="J93">
            <v>106</v>
          </cell>
          <cell r="K93">
            <v>3230</v>
          </cell>
          <cell r="L93">
            <v>0</v>
          </cell>
          <cell r="M93">
            <v>210</v>
          </cell>
          <cell r="N93">
            <v>406</v>
          </cell>
          <cell r="O93">
            <v>1332</v>
          </cell>
          <cell r="P93">
            <v>954</v>
          </cell>
          <cell r="Q93">
            <v>163</v>
          </cell>
          <cell r="R93">
            <v>165</v>
          </cell>
          <cell r="S93">
            <v>3622</v>
          </cell>
          <cell r="T93">
            <v>1858</v>
          </cell>
          <cell r="U93">
            <v>433</v>
          </cell>
          <cell r="V93">
            <v>726</v>
          </cell>
          <cell r="W93">
            <v>382</v>
          </cell>
          <cell r="X93">
            <v>66</v>
          </cell>
          <cell r="Y93">
            <v>157</v>
          </cell>
          <cell r="Z93">
            <v>3487</v>
          </cell>
          <cell r="AA93">
            <v>3230</v>
          </cell>
          <cell r="AB93">
            <v>0</v>
          </cell>
          <cell r="AC93">
            <v>100</v>
          </cell>
          <cell r="AD93">
            <v>157</v>
          </cell>
          <cell r="AE93">
            <v>135</v>
          </cell>
          <cell r="AF93">
            <v>5</v>
          </cell>
          <cell r="AG93">
            <v>494</v>
          </cell>
          <cell r="AH93">
            <v>0</v>
          </cell>
          <cell r="AI93">
            <v>45183</v>
          </cell>
          <cell r="AJ93">
            <v>23440</v>
          </cell>
          <cell r="AK93">
            <v>11</v>
          </cell>
          <cell r="AL93">
            <v>8</v>
          </cell>
          <cell r="AM93">
            <v>5571</v>
          </cell>
        </row>
        <row r="94">
          <cell r="A94" t="str">
            <v>和林格尔县</v>
          </cell>
          <cell r="B94" t="str">
            <v>3P</v>
          </cell>
          <cell r="C94">
            <v>722</v>
          </cell>
          <cell r="D94">
            <v>349</v>
          </cell>
          <cell r="E94">
            <v>82</v>
          </cell>
          <cell r="F94">
            <v>142</v>
          </cell>
          <cell r="G94">
            <v>11</v>
          </cell>
          <cell r="H94">
            <v>252</v>
          </cell>
          <cell r="I94">
            <v>2</v>
          </cell>
          <cell r="J94">
            <v>119</v>
          </cell>
          <cell r="K94">
            <v>2179</v>
          </cell>
          <cell r="L94">
            <v>24</v>
          </cell>
          <cell r="M94">
            <v>99</v>
          </cell>
          <cell r="N94">
            <v>239</v>
          </cell>
          <cell r="O94">
            <v>772</v>
          </cell>
          <cell r="P94">
            <v>636</v>
          </cell>
          <cell r="Q94">
            <v>111</v>
          </cell>
          <cell r="R94">
            <v>298</v>
          </cell>
          <cell r="S94">
            <v>2360</v>
          </cell>
          <cell r="T94">
            <v>722</v>
          </cell>
          <cell r="U94">
            <v>213</v>
          </cell>
          <cell r="V94">
            <v>793</v>
          </cell>
          <cell r="W94">
            <v>574</v>
          </cell>
          <cell r="X94">
            <v>20</v>
          </cell>
          <cell r="Y94">
            <v>38</v>
          </cell>
          <cell r="Z94">
            <v>2231</v>
          </cell>
          <cell r="AA94">
            <v>2179</v>
          </cell>
          <cell r="AB94">
            <v>0</v>
          </cell>
          <cell r="AC94">
            <v>14</v>
          </cell>
          <cell r="AD94">
            <v>38</v>
          </cell>
          <cell r="AE94">
            <v>129</v>
          </cell>
          <cell r="AF94">
            <v>-69</v>
          </cell>
          <cell r="AG94">
            <v>244</v>
          </cell>
          <cell r="AH94">
            <v>13</v>
          </cell>
          <cell r="AI94">
            <v>25925</v>
          </cell>
          <cell r="AJ94">
            <v>8453</v>
          </cell>
          <cell r="AK94">
            <v>18</v>
          </cell>
          <cell r="AL94">
            <v>16</v>
          </cell>
          <cell r="AM94">
            <v>6452</v>
          </cell>
        </row>
        <row r="95">
          <cell r="A95" t="str">
            <v>清水河县</v>
          </cell>
          <cell r="B95" t="str">
            <v>3P</v>
          </cell>
          <cell r="C95">
            <v>720</v>
          </cell>
          <cell r="D95">
            <v>489</v>
          </cell>
          <cell r="E95">
            <v>193</v>
          </cell>
          <cell r="F95">
            <v>165</v>
          </cell>
          <cell r="G95">
            <v>54</v>
          </cell>
          <cell r="H95">
            <v>123</v>
          </cell>
          <cell r="I95">
            <v>32</v>
          </cell>
          <cell r="J95">
            <v>76</v>
          </cell>
          <cell r="K95">
            <v>2125</v>
          </cell>
          <cell r="L95">
            <v>68</v>
          </cell>
          <cell r="M95">
            <v>105</v>
          </cell>
          <cell r="N95">
            <v>240</v>
          </cell>
          <cell r="O95">
            <v>647</v>
          </cell>
          <cell r="P95">
            <v>447</v>
          </cell>
          <cell r="Q95">
            <v>136</v>
          </cell>
          <cell r="R95">
            <v>482</v>
          </cell>
          <cell r="S95">
            <v>2499</v>
          </cell>
          <cell r="T95">
            <v>720</v>
          </cell>
          <cell r="U95">
            <v>487</v>
          </cell>
          <cell r="V95">
            <v>559</v>
          </cell>
          <cell r="W95">
            <v>398</v>
          </cell>
          <cell r="X95">
            <v>230</v>
          </cell>
          <cell r="Y95">
            <v>105</v>
          </cell>
          <cell r="Z95">
            <v>2243</v>
          </cell>
          <cell r="AA95">
            <v>2125</v>
          </cell>
          <cell r="AB95">
            <v>0</v>
          </cell>
          <cell r="AC95">
            <v>13</v>
          </cell>
          <cell r="AD95">
            <v>105</v>
          </cell>
          <cell r="AE95">
            <v>256</v>
          </cell>
          <cell r="AF95">
            <v>58</v>
          </cell>
          <cell r="AG95">
            <v>580</v>
          </cell>
          <cell r="AH95">
            <v>0</v>
          </cell>
          <cell r="AI95">
            <v>28689</v>
          </cell>
          <cell r="AJ95">
            <v>14481</v>
          </cell>
          <cell r="AK95">
            <v>13</v>
          </cell>
          <cell r="AL95">
            <v>11</v>
          </cell>
          <cell r="AM95">
            <v>3960</v>
          </cell>
        </row>
        <row r="96">
          <cell r="A96" t="str">
            <v>商都县</v>
          </cell>
          <cell r="B96" t="str">
            <v>3P</v>
          </cell>
          <cell r="C96">
            <v>1146</v>
          </cell>
          <cell r="D96">
            <v>358</v>
          </cell>
          <cell r="E96">
            <v>176</v>
          </cell>
          <cell r="F96">
            <v>66</v>
          </cell>
          <cell r="G96">
            <v>29</v>
          </cell>
          <cell r="H96">
            <v>574</v>
          </cell>
          <cell r="I96">
            <v>4</v>
          </cell>
          <cell r="J96">
            <v>210</v>
          </cell>
          <cell r="K96">
            <v>3143</v>
          </cell>
          <cell r="L96">
            <v>0</v>
          </cell>
          <cell r="M96">
            <v>136</v>
          </cell>
          <cell r="N96">
            <v>166</v>
          </cell>
          <cell r="O96">
            <v>1037</v>
          </cell>
          <cell r="P96">
            <v>855</v>
          </cell>
          <cell r="Q96">
            <v>192</v>
          </cell>
          <cell r="R96">
            <v>757</v>
          </cell>
          <cell r="S96">
            <v>2982</v>
          </cell>
          <cell r="T96">
            <v>1146</v>
          </cell>
          <cell r="U96">
            <v>500</v>
          </cell>
          <cell r="V96">
            <v>650</v>
          </cell>
          <cell r="W96">
            <v>678</v>
          </cell>
          <cell r="X96">
            <v>-241</v>
          </cell>
          <cell r="Y96">
            <v>249</v>
          </cell>
          <cell r="Z96">
            <v>3417</v>
          </cell>
          <cell r="AA96">
            <v>3143</v>
          </cell>
          <cell r="AB96">
            <v>0</v>
          </cell>
          <cell r="AC96">
            <v>25</v>
          </cell>
          <cell r="AD96">
            <v>249</v>
          </cell>
          <cell r="AE96">
            <v>-435</v>
          </cell>
          <cell r="AF96">
            <v>-438</v>
          </cell>
          <cell r="AG96">
            <v>527</v>
          </cell>
          <cell r="AH96">
            <v>100</v>
          </cell>
          <cell r="AI96">
            <v>57377</v>
          </cell>
          <cell r="AJ96">
            <v>18431</v>
          </cell>
          <cell r="AK96">
            <v>35</v>
          </cell>
          <cell r="AL96">
            <v>31</v>
          </cell>
          <cell r="AM96">
            <v>7761</v>
          </cell>
        </row>
        <row r="97">
          <cell r="A97" t="str">
            <v>化德县</v>
          </cell>
          <cell r="B97" t="str">
            <v>3P</v>
          </cell>
          <cell r="C97">
            <v>563</v>
          </cell>
          <cell r="D97">
            <v>222</v>
          </cell>
          <cell r="E97">
            <v>92</v>
          </cell>
          <cell r="F97">
            <v>50</v>
          </cell>
          <cell r="G97">
            <v>16</v>
          </cell>
          <cell r="H97">
            <v>314</v>
          </cell>
          <cell r="I97">
            <v>12</v>
          </cell>
          <cell r="J97">
            <v>15</v>
          </cell>
          <cell r="K97">
            <v>2020</v>
          </cell>
          <cell r="L97">
            <v>61</v>
          </cell>
          <cell r="M97">
            <v>73</v>
          </cell>
          <cell r="N97">
            <v>195</v>
          </cell>
          <cell r="O97">
            <v>654</v>
          </cell>
          <cell r="P97">
            <v>580</v>
          </cell>
          <cell r="Q97">
            <v>101</v>
          </cell>
          <cell r="R97">
            <v>356</v>
          </cell>
          <cell r="S97">
            <v>1500</v>
          </cell>
          <cell r="T97">
            <v>563</v>
          </cell>
          <cell r="U97">
            <v>302</v>
          </cell>
          <cell r="V97">
            <v>464</v>
          </cell>
          <cell r="W97">
            <v>519</v>
          </cell>
          <cell r="X97">
            <v>-480</v>
          </cell>
          <cell r="Y97">
            <v>132</v>
          </cell>
          <cell r="Z97">
            <v>2171</v>
          </cell>
          <cell r="AA97">
            <v>2020</v>
          </cell>
          <cell r="AB97">
            <v>0</v>
          </cell>
          <cell r="AC97">
            <v>19</v>
          </cell>
          <cell r="AD97">
            <v>132</v>
          </cell>
          <cell r="AE97">
            <v>-671</v>
          </cell>
          <cell r="AF97">
            <v>-718</v>
          </cell>
          <cell r="AG97">
            <v>277</v>
          </cell>
          <cell r="AH97">
            <v>83</v>
          </cell>
          <cell r="AI97">
            <v>20073</v>
          </cell>
          <cell r="AJ97">
            <v>8793</v>
          </cell>
          <cell r="AK97">
            <v>16</v>
          </cell>
          <cell r="AL97">
            <v>14</v>
          </cell>
          <cell r="AM97">
            <v>5204</v>
          </cell>
        </row>
        <row r="98">
          <cell r="A98" t="str">
            <v>准格尔旗</v>
          </cell>
          <cell r="B98" t="str">
            <v>3P</v>
          </cell>
          <cell r="C98">
            <v>5252</v>
          </cell>
          <cell r="D98">
            <v>3874</v>
          </cell>
          <cell r="E98">
            <v>501</v>
          </cell>
          <cell r="F98">
            <v>2466</v>
          </cell>
          <cell r="G98">
            <v>197</v>
          </cell>
          <cell r="H98">
            <v>579</v>
          </cell>
          <cell r="I98">
            <v>350</v>
          </cell>
          <cell r="J98">
            <v>449</v>
          </cell>
          <cell r="K98">
            <v>7517</v>
          </cell>
          <cell r="L98">
            <v>0</v>
          </cell>
          <cell r="M98">
            <v>807</v>
          </cell>
          <cell r="N98">
            <v>973</v>
          </cell>
          <cell r="O98">
            <v>2338</v>
          </cell>
          <cell r="P98">
            <v>1169</v>
          </cell>
          <cell r="Q98">
            <v>347</v>
          </cell>
          <cell r="R98">
            <v>1883</v>
          </cell>
          <cell r="S98">
            <v>8250</v>
          </cell>
          <cell r="T98">
            <v>5252</v>
          </cell>
          <cell r="U98">
            <v>861</v>
          </cell>
          <cell r="V98">
            <v>646</v>
          </cell>
          <cell r="W98">
            <v>924</v>
          </cell>
          <cell r="X98">
            <v>94</v>
          </cell>
          <cell r="Y98">
            <v>473</v>
          </cell>
          <cell r="Z98">
            <v>8125</v>
          </cell>
          <cell r="AA98">
            <v>7517</v>
          </cell>
          <cell r="AB98">
            <v>0</v>
          </cell>
          <cell r="AC98">
            <v>135</v>
          </cell>
          <cell r="AD98">
            <v>473</v>
          </cell>
          <cell r="AE98">
            <v>125</v>
          </cell>
          <cell r="AF98">
            <v>2</v>
          </cell>
          <cell r="AG98">
            <v>1502</v>
          </cell>
          <cell r="AH98">
            <v>0</v>
          </cell>
          <cell r="AI98">
            <v>64105</v>
          </cell>
          <cell r="AJ98">
            <v>28437</v>
          </cell>
          <cell r="AK98">
            <v>27</v>
          </cell>
          <cell r="AL98">
            <v>20</v>
          </cell>
          <cell r="AM98">
            <v>9208</v>
          </cell>
        </row>
        <row r="99">
          <cell r="A99" t="str">
            <v>伊金霍洛旗</v>
          </cell>
          <cell r="B99" t="str">
            <v>3P</v>
          </cell>
          <cell r="C99">
            <v>2275</v>
          </cell>
          <cell r="D99">
            <v>1686</v>
          </cell>
          <cell r="E99">
            <v>266</v>
          </cell>
          <cell r="F99">
            <v>921</v>
          </cell>
          <cell r="G99">
            <v>89</v>
          </cell>
          <cell r="H99">
            <v>170</v>
          </cell>
          <cell r="I99">
            <v>12</v>
          </cell>
          <cell r="J99">
            <v>407</v>
          </cell>
          <cell r="K99">
            <v>4187</v>
          </cell>
          <cell r="L99">
            <v>0</v>
          </cell>
          <cell r="M99">
            <v>212</v>
          </cell>
          <cell r="N99">
            <v>455</v>
          </cell>
          <cell r="O99">
            <v>1467</v>
          </cell>
          <cell r="P99">
            <v>794</v>
          </cell>
          <cell r="Q99">
            <v>235</v>
          </cell>
          <cell r="R99">
            <v>1024</v>
          </cell>
          <cell r="S99">
            <v>4470</v>
          </cell>
          <cell r="T99">
            <v>2275</v>
          </cell>
          <cell r="U99">
            <v>589</v>
          </cell>
          <cell r="V99">
            <v>775</v>
          </cell>
          <cell r="W99">
            <v>563</v>
          </cell>
          <cell r="X99">
            <v>117</v>
          </cell>
          <cell r="Y99">
            <v>151</v>
          </cell>
          <cell r="Z99">
            <v>4387</v>
          </cell>
          <cell r="AA99">
            <v>4187</v>
          </cell>
          <cell r="AB99">
            <v>0</v>
          </cell>
          <cell r="AC99">
            <v>49</v>
          </cell>
          <cell r="AD99">
            <v>151</v>
          </cell>
          <cell r="AE99">
            <v>83</v>
          </cell>
          <cell r="AF99">
            <v>0</v>
          </cell>
          <cell r="AG99">
            <v>797</v>
          </cell>
          <cell r="AH99">
            <v>2</v>
          </cell>
          <cell r="AI99">
            <v>34125</v>
          </cell>
          <cell r="AJ99">
            <v>10677</v>
          </cell>
          <cell r="AK99">
            <v>14</v>
          </cell>
          <cell r="AL99">
            <v>12</v>
          </cell>
          <cell r="AM99">
            <v>6052</v>
          </cell>
        </row>
        <row r="100">
          <cell r="A100" t="str">
            <v>乌审旗</v>
          </cell>
          <cell r="B100" t="str">
            <v>3P</v>
          </cell>
          <cell r="C100">
            <v>859</v>
          </cell>
          <cell r="D100">
            <v>558</v>
          </cell>
          <cell r="E100">
            <v>305</v>
          </cell>
          <cell r="F100">
            <v>73</v>
          </cell>
          <cell r="G100">
            <v>29</v>
          </cell>
          <cell r="H100">
            <v>286</v>
          </cell>
          <cell r="I100">
            <v>-45</v>
          </cell>
          <cell r="J100">
            <v>60</v>
          </cell>
          <cell r="K100">
            <v>3826</v>
          </cell>
          <cell r="L100">
            <v>10</v>
          </cell>
          <cell r="M100">
            <v>844</v>
          </cell>
          <cell r="N100">
            <v>268</v>
          </cell>
          <cell r="O100">
            <v>1243</v>
          </cell>
          <cell r="P100">
            <v>711</v>
          </cell>
          <cell r="Q100">
            <v>203</v>
          </cell>
          <cell r="R100">
            <v>547</v>
          </cell>
          <cell r="S100">
            <v>3458</v>
          </cell>
          <cell r="T100">
            <v>859</v>
          </cell>
          <cell r="U100">
            <v>742</v>
          </cell>
          <cell r="V100">
            <v>780</v>
          </cell>
          <cell r="W100">
            <v>1037</v>
          </cell>
          <cell r="X100">
            <v>-122</v>
          </cell>
          <cell r="Y100">
            <v>162</v>
          </cell>
          <cell r="Z100">
            <v>4006</v>
          </cell>
          <cell r="AA100">
            <v>3826</v>
          </cell>
          <cell r="AB100">
            <v>0</v>
          </cell>
          <cell r="AC100">
            <v>18</v>
          </cell>
          <cell r="AD100">
            <v>162</v>
          </cell>
          <cell r="AE100">
            <v>-548</v>
          </cell>
          <cell r="AF100">
            <v>-611</v>
          </cell>
          <cell r="AG100">
            <v>915</v>
          </cell>
          <cell r="AH100">
            <v>0</v>
          </cell>
          <cell r="AI100">
            <v>43298</v>
          </cell>
          <cell r="AJ100">
            <v>18741</v>
          </cell>
          <cell r="AK100">
            <v>9</v>
          </cell>
          <cell r="AL100">
            <v>8</v>
          </cell>
          <cell r="AM100">
            <v>5406</v>
          </cell>
        </row>
        <row r="101">
          <cell r="A101" t="str">
            <v>杭锦旗</v>
          </cell>
          <cell r="B101" t="str">
            <v>3P</v>
          </cell>
          <cell r="C101">
            <v>796</v>
          </cell>
          <cell r="D101">
            <v>304</v>
          </cell>
          <cell r="E101">
            <v>137</v>
          </cell>
          <cell r="F101">
            <v>70</v>
          </cell>
          <cell r="G101">
            <v>19</v>
          </cell>
          <cell r="H101">
            <v>385</v>
          </cell>
          <cell r="I101">
            <v>-10</v>
          </cell>
          <cell r="J101">
            <v>117</v>
          </cell>
          <cell r="K101">
            <v>3358</v>
          </cell>
          <cell r="L101">
            <v>0</v>
          </cell>
          <cell r="M101">
            <v>147</v>
          </cell>
          <cell r="N101">
            <v>357</v>
          </cell>
          <cell r="O101">
            <v>1281</v>
          </cell>
          <cell r="P101">
            <v>777</v>
          </cell>
          <cell r="Q101">
            <v>239</v>
          </cell>
          <cell r="R101">
            <v>557</v>
          </cell>
          <cell r="S101">
            <v>2855</v>
          </cell>
          <cell r="T101">
            <v>796</v>
          </cell>
          <cell r="U101">
            <v>325</v>
          </cell>
          <cell r="V101">
            <v>1127</v>
          </cell>
          <cell r="W101">
            <v>1040</v>
          </cell>
          <cell r="X101">
            <v>-478</v>
          </cell>
          <cell r="Y101">
            <v>45</v>
          </cell>
          <cell r="Z101">
            <v>3427</v>
          </cell>
          <cell r="AA101">
            <v>3358</v>
          </cell>
          <cell r="AB101">
            <v>0</v>
          </cell>
          <cell r="AC101">
            <v>24</v>
          </cell>
          <cell r="AD101">
            <v>45</v>
          </cell>
          <cell r="AE101">
            <v>-572</v>
          </cell>
          <cell r="AF101">
            <v>-573</v>
          </cell>
          <cell r="AG101">
            <v>412</v>
          </cell>
          <cell r="AH101">
            <v>0</v>
          </cell>
          <cell r="AI101">
            <v>29590</v>
          </cell>
          <cell r="AJ101">
            <v>7915</v>
          </cell>
          <cell r="AK101">
            <v>13</v>
          </cell>
          <cell r="AL101">
            <v>11</v>
          </cell>
          <cell r="AM101">
            <v>7450</v>
          </cell>
        </row>
        <row r="102">
          <cell r="A102" t="str">
            <v>鄂托克前旗</v>
          </cell>
          <cell r="B102" t="str">
            <v>3P</v>
          </cell>
          <cell r="C102">
            <v>544</v>
          </cell>
          <cell r="D102">
            <v>222</v>
          </cell>
          <cell r="E102">
            <v>58</v>
          </cell>
          <cell r="F102">
            <v>62</v>
          </cell>
          <cell r="G102">
            <v>14</v>
          </cell>
          <cell r="H102">
            <v>259</v>
          </cell>
          <cell r="I102">
            <v>35</v>
          </cell>
          <cell r="J102">
            <v>28</v>
          </cell>
          <cell r="K102">
            <v>2330</v>
          </cell>
          <cell r="L102">
            <v>0</v>
          </cell>
          <cell r="M102">
            <v>186</v>
          </cell>
          <cell r="N102">
            <v>215</v>
          </cell>
          <cell r="O102">
            <v>794</v>
          </cell>
          <cell r="P102">
            <v>621</v>
          </cell>
          <cell r="Q102">
            <v>146</v>
          </cell>
          <cell r="R102">
            <v>368</v>
          </cell>
          <cell r="S102">
            <v>1877</v>
          </cell>
          <cell r="T102">
            <v>544</v>
          </cell>
          <cell r="U102">
            <v>133</v>
          </cell>
          <cell r="V102">
            <v>636</v>
          </cell>
          <cell r="W102">
            <v>851</v>
          </cell>
          <cell r="X102">
            <v>-376</v>
          </cell>
          <cell r="Y102">
            <v>89</v>
          </cell>
          <cell r="Z102">
            <v>2452</v>
          </cell>
          <cell r="AA102">
            <v>2330</v>
          </cell>
          <cell r="AB102">
            <v>0</v>
          </cell>
          <cell r="AC102">
            <v>33</v>
          </cell>
          <cell r="AD102">
            <v>89</v>
          </cell>
          <cell r="AE102">
            <v>-575</v>
          </cell>
          <cell r="AF102">
            <v>-619</v>
          </cell>
          <cell r="AG102">
            <v>173</v>
          </cell>
          <cell r="AH102">
            <v>2</v>
          </cell>
          <cell r="AI102">
            <v>17479</v>
          </cell>
          <cell r="AJ102">
            <v>3386</v>
          </cell>
          <cell r="AK102">
            <v>7</v>
          </cell>
          <cell r="AL102">
            <v>6</v>
          </cell>
          <cell r="AM102">
            <v>4528</v>
          </cell>
        </row>
        <row r="103">
          <cell r="A103" t="str">
            <v>托克托县</v>
          </cell>
          <cell r="B103" t="str">
            <v>3P</v>
          </cell>
          <cell r="C103">
            <v>1572</v>
          </cell>
          <cell r="D103">
            <v>737</v>
          </cell>
          <cell r="E103">
            <v>335</v>
          </cell>
          <cell r="F103">
            <v>266</v>
          </cell>
          <cell r="G103">
            <v>70</v>
          </cell>
          <cell r="H103">
            <v>292</v>
          </cell>
          <cell r="I103">
            <v>292</v>
          </cell>
          <cell r="J103">
            <v>251</v>
          </cell>
          <cell r="K103">
            <v>4834</v>
          </cell>
          <cell r="L103">
            <v>0</v>
          </cell>
          <cell r="M103">
            <v>607</v>
          </cell>
          <cell r="N103">
            <v>263</v>
          </cell>
          <cell r="O103">
            <v>1772</v>
          </cell>
          <cell r="P103">
            <v>749</v>
          </cell>
          <cell r="Q103">
            <v>243</v>
          </cell>
          <cell r="R103">
            <v>1200</v>
          </cell>
          <cell r="S103">
            <v>6569</v>
          </cell>
          <cell r="T103">
            <v>1572</v>
          </cell>
          <cell r="U103">
            <v>1248</v>
          </cell>
          <cell r="V103">
            <v>1172</v>
          </cell>
          <cell r="W103">
            <v>1546</v>
          </cell>
          <cell r="X103">
            <v>1026</v>
          </cell>
          <cell r="Y103">
            <v>5</v>
          </cell>
          <cell r="Z103">
            <v>4881</v>
          </cell>
          <cell r="AA103">
            <v>4834</v>
          </cell>
          <cell r="AB103">
            <v>0</v>
          </cell>
          <cell r="AC103">
            <v>43</v>
          </cell>
          <cell r="AD103">
            <v>4</v>
          </cell>
          <cell r="AE103">
            <v>1688</v>
          </cell>
          <cell r="AF103">
            <v>773</v>
          </cell>
          <cell r="AG103">
            <v>1006</v>
          </cell>
          <cell r="AH103">
            <v>632</v>
          </cell>
          <cell r="AI103">
            <v>105158</v>
          </cell>
          <cell r="AJ103">
            <v>55658</v>
          </cell>
          <cell r="AK103">
            <v>18</v>
          </cell>
          <cell r="AL103">
            <v>16</v>
          </cell>
          <cell r="AM103">
            <v>5832</v>
          </cell>
        </row>
        <row r="104">
          <cell r="A104" t="str">
            <v>固阳县</v>
          </cell>
          <cell r="B104" t="str">
            <v>3P</v>
          </cell>
          <cell r="C104">
            <v>1148</v>
          </cell>
          <cell r="D104">
            <v>552</v>
          </cell>
          <cell r="E104">
            <v>161</v>
          </cell>
          <cell r="F104">
            <v>258</v>
          </cell>
          <cell r="G104">
            <v>24</v>
          </cell>
          <cell r="H104">
            <v>410</v>
          </cell>
          <cell r="I104">
            <v>43</v>
          </cell>
          <cell r="J104">
            <v>143</v>
          </cell>
          <cell r="K104">
            <v>4507</v>
          </cell>
          <cell r="L104">
            <v>0</v>
          </cell>
          <cell r="M104">
            <v>537</v>
          </cell>
          <cell r="N104">
            <v>349</v>
          </cell>
          <cell r="O104">
            <v>1851</v>
          </cell>
          <cell r="P104">
            <v>951</v>
          </cell>
          <cell r="Q104">
            <v>207</v>
          </cell>
          <cell r="R104">
            <v>612</v>
          </cell>
          <cell r="S104">
            <v>4817</v>
          </cell>
          <cell r="T104">
            <v>1148</v>
          </cell>
          <cell r="U104">
            <v>388</v>
          </cell>
          <cell r="V104">
            <v>986</v>
          </cell>
          <cell r="W104">
            <v>1895</v>
          </cell>
          <cell r="X104">
            <v>314</v>
          </cell>
          <cell r="Y104">
            <v>86</v>
          </cell>
          <cell r="Z104">
            <v>4594</v>
          </cell>
          <cell r="AA104">
            <v>4507</v>
          </cell>
          <cell r="AB104">
            <v>0</v>
          </cell>
          <cell r="AC104">
            <v>32</v>
          </cell>
          <cell r="AD104">
            <v>55</v>
          </cell>
          <cell r="AE104">
            <v>223</v>
          </cell>
          <cell r="AF104">
            <v>96</v>
          </cell>
          <cell r="AG104">
            <v>481</v>
          </cell>
          <cell r="AH104">
            <v>0</v>
          </cell>
          <cell r="AI104">
            <v>71406</v>
          </cell>
          <cell r="AJ104">
            <v>59406</v>
          </cell>
          <cell r="AK104">
            <v>23</v>
          </cell>
          <cell r="AL104">
            <v>20</v>
          </cell>
          <cell r="AM104">
            <v>6112</v>
          </cell>
        </row>
        <row r="105">
          <cell r="A105" t="str">
            <v>巴林左旗</v>
          </cell>
          <cell r="B105" t="str">
            <v>3P</v>
          </cell>
          <cell r="C105">
            <v>1817</v>
          </cell>
          <cell r="D105">
            <v>874</v>
          </cell>
          <cell r="E105">
            <v>400</v>
          </cell>
          <cell r="F105">
            <v>208</v>
          </cell>
          <cell r="G105">
            <v>49</v>
          </cell>
          <cell r="H105">
            <v>761</v>
          </cell>
          <cell r="I105">
            <v>-101</v>
          </cell>
          <cell r="J105">
            <v>283</v>
          </cell>
          <cell r="K105">
            <v>5768</v>
          </cell>
          <cell r="L105">
            <v>0</v>
          </cell>
          <cell r="M105">
            <v>298</v>
          </cell>
          <cell r="N105">
            <v>531</v>
          </cell>
          <cell r="O105">
            <v>2035</v>
          </cell>
          <cell r="P105">
            <v>1108</v>
          </cell>
          <cell r="Q105">
            <v>261</v>
          </cell>
          <cell r="R105">
            <v>1535</v>
          </cell>
          <cell r="S105">
            <v>3585</v>
          </cell>
          <cell r="T105">
            <v>1817</v>
          </cell>
          <cell r="U105">
            <v>1249</v>
          </cell>
          <cell r="V105">
            <v>992</v>
          </cell>
          <cell r="W105">
            <v>850</v>
          </cell>
          <cell r="X105">
            <v>-1750</v>
          </cell>
          <cell r="Y105">
            <v>427</v>
          </cell>
          <cell r="Z105">
            <v>6147</v>
          </cell>
          <cell r="AA105">
            <v>5768</v>
          </cell>
          <cell r="AB105">
            <v>0</v>
          </cell>
          <cell r="AC105">
            <v>70</v>
          </cell>
          <cell r="AD105">
            <v>309</v>
          </cell>
          <cell r="AE105">
            <v>-2562</v>
          </cell>
          <cell r="AF105">
            <v>-2562</v>
          </cell>
          <cell r="AG105">
            <v>1200</v>
          </cell>
          <cell r="AH105">
            <v>175</v>
          </cell>
          <cell r="AI105">
            <v>70971</v>
          </cell>
          <cell r="AJ105">
            <v>30438</v>
          </cell>
          <cell r="AK105">
            <v>35</v>
          </cell>
          <cell r="AL105">
            <v>30</v>
          </cell>
          <cell r="AM105">
            <v>10822</v>
          </cell>
        </row>
        <row r="106">
          <cell r="A106" t="str">
            <v>巴林右旗</v>
          </cell>
          <cell r="B106" t="str">
            <v>3P</v>
          </cell>
          <cell r="C106">
            <v>1696</v>
          </cell>
          <cell r="D106">
            <v>721</v>
          </cell>
          <cell r="E106">
            <v>287</v>
          </cell>
          <cell r="F106">
            <v>238</v>
          </cell>
          <cell r="G106">
            <v>32</v>
          </cell>
          <cell r="H106">
            <v>645</v>
          </cell>
          <cell r="I106">
            <v>60</v>
          </cell>
          <cell r="J106">
            <v>270</v>
          </cell>
          <cell r="K106">
            <v>4779</v>
          </cell>
          <cell r="L106">
            <v>0</v>
          </cell>
          <cell r="M106">
            <v>249</v>
          </cell>
          <cell r="N106">
            <v>371</v>
          </cell>
          <cell r="O106">
            <v>1585</v>
          </cell>
          <cell r="P106">
            <v>1101</v>
          </cell>
          <cell r="Q106">
            <v>203</v>
          </cell>
          <cell r="R106">
            <v>1270</v>
          </cell>
          <cell r="S106">
            <v>5030</v>
          </cell>
          <cell r="T106">
            <v>1696</v>
          </cell>
          <cell r="U106">
            <v>884</v>
          </cell>
          <cell r="V106">
            <v>1303</v>
          </cell>
          <cell r="W106">
            <v>755</v>
          </cell>
          <cell r="X106">
            <v>179</v>
          </cell>
          <cell r="Y106">
            <v>213</v>
          </cell>
          <cell r="Z106">
            <v>5002</v>
          </cell>
          <cell r="AA106">
            <v>4779</v>
          </cell>
          <cell r="AB106">
            <v>0</v>
          </cell>
          <cell r="AC106">
            <v>10</v>
          </cell>
          <cell r="AD106">
            <v>213</v>
          </cell>
          <cell r="AE106">
            <v>28</v>
          </cell>
          <cell r="AF106">
            <v>28</v>
          </cell>
          <cell r="AG106">
            <v>862</v>
          </cell>
          <cell r="AH106">
            <v>160</v>
          </cell>
          <cell r="AI106">
            <v>43149</v>
          </cell>
          <cell r="AJ106">
            <v>12316</v>
          </cell>
          <cell r="AK106">
            <v>18</v>
          </cell>
          <cell r="AL106">
            <v>8</v>
          </cell>
          <cell r="AM106">
            <v>13314</v>
          </cell>
        </row>
        <row r="107">
          <cell r="A107" t="str">
            <v>林西县</v>
          </cell>
          <cell r="B107" t="str">
            <v>3P</v>
          </cell>
          <cell r="C107">
            <v>1523</v>
          </cell>
          <cell r="D107">
            <v>944</v>
          </cell>
          <cell r="E107">
            <v>449</v>
          </cell>
          <cell r="F107">
            <v>251</v>
          </cell>
          <cell r="G107">
            <v>63</v>
          </cell>
          <cell r="H107">
            <v>484</v>
          </cell>
          <cell r="I107">
            <v>12</v>
          </cell>
          <cell r="J107">
            <v>83</v>
          </cell>
          <cell r="K107">
            <v>5072</v>
          </cell>
          <cell r="L107">
            <v>5</v>
          </cell>
          <cell r="M107">
            <v>282</v>
          </cell>
          <cell r="N107">
            <v>456</v>
          </cell>
          <cell r="O107">
            <v>1888</v>
          </cell>
          <cell r="P107">
            <v>716</v>
          </cell>
          <cell r="Q107">
            <v>239</v>
          </cell>
          <cell r="R107">
            <v>1486</v>
          </cell>
          <cell r="S107">
            <v>4556</v>
          </cell>
          <cell r="T107">
            <v>1523</v>
          </cell>
          <cell r="U107">
            <v>1168</v>
          </cell>
          <cell r="V107">
            <v>908</v>
          </cell>
          <cell r="W107">
            <v>763</v>
          </cell>
          <cell r="X107">
            <v>-208</v>
          </cell>
          <cell r="Y107">
            <v>402</v>
          </cell>
          <cell r="Z107">
            <v>5520</v>
          </cell>
          <cell r="AA107">
            <v>5072</v>
          </cell>
          <cell r="AB107">
            <v>0</v>
          </cell>
          <cell r="AC107">
            <v>46</v>
          </cell>
          <cell r="AD107">
            <v>402</v>
          </cell>
          <cell r="AE107">
            <v>-964</v>
          </cell>
          <cell r="AF107">
            <v>-964</v>
          </cell>
          <cell r="AG107">
            <v>1347</v>
          </cell>
          <cell r="AH107">
            <v>175</v>
          </cell>
          <cell r="AI107">
            <v>58834</v>
          </cell>
          <cell r="AJ107">
            <v>23300</v>
          </cell>
          <cell r="AK107">
            <v>23</v>
          </cell>
          <cell r="AL107">
            <v>21</v>
          </cell>
          <cell r="AM107">
            <v>8421</v>
          </cell>
        </row>
        <row r="108">
          <cell r="A108" t="str">
            <v>克什克腾旗</v>
          </cell>
          <cell r="B108" t="str">
            <v>3P</v>
          </cell>
          <cell r="C108">
            <v>1103</v>
          </cell>
          <cell r="D108">
            <v>564</v>
          </cell>
          <cell r="E108">
            <v>221</v>
          </cell>
          <cell r="F108">
            <v>217</v>
          </cell>
          <cell r="G108">
            <v>22</v>
          </cell>
          <cell r="H108">
            <v>596</v>
          </cell>
          <cell r="I108">
            <v>-145</v>
          </cell>
          <cell r="J108">
            <v>88</v>
          </cell>
          <cell r="K108">
            <v>5271</v>
          </cell>
          <cell r="L108">
            <v>0</v>
          </cell>
          <cell r="M108">
            <v>719</v>
          </cell>
          <cell r="N108">
            <v>530</v>
          </cell>
          <cell r="O108">
            <v>1897</v>
          </cell>
          <cell r="P108">
            <v>1169</v>
          </cell>
          <cell r="Q108">
            <v>242</v>
          </cell>
          <cell r="R108">
            <v>714</v>
          </cell>
          <cell r="S108">
            <v>3360</v>
          </cell>
          <cell r="T108">
            <v>1103</v>
          </cell>
          <cell r="U108">
            <v>657</v>
          </cell>
          <cell r="V108">
            <v>1475</v>
          </cell>
          <cell r="W108">
            <v>1500</v>
          </cell>
          <cell r="X108">
            <v>-1571</v>
          </cell>
          <cell r="Y108">
            <v>196</v>
          </cell>
          <cell r="Z108">
            <v>5486</v>
          </cell>
          <cell r="AA108">
            <v>5271</v>
          </cell>
          <cell r="AB108">
            <v>0</v>
          </cell>
          <cell r="AC108">
            <v>19</v>
          </cell>
          <cell r="AD108">
            <v>196</v>
          </cell>
          <cell r="AE108">
            <v>-2126</v>
          </cell>
          <cell r="AF108">
            <v>-2126</v>
          </cell>
          <cell r="AG108">
            <v>666</v>
          </cell>
          <cell r="AH108">
            <v>301</v>
          </cell>
          <cell r="AI108">
            <v>43859</v>
          </cell>
          <cell r="AJ108">
            <v>9220</v>
          </cell>
          <cell r="AK108">
            <v>24</v>
          </cell>
          <cell r="AL108">
            <v>21</v>
          </cell>
          <cell r="AM108">
            <v>10058</v>
          </cell>
        </row>
        <row r="109">
          <cell r="A109" t="str">
            <v>翁牛特旗</v>
          </cell>
          <cell r="B109" t="str">
            <v>3P</v>
          </cell>
          <cell r="C109">
            <v>2051</v>
          </cell>
          <cell r="D109">
            <v>703</v>
          </cell>
          <cell r="E109">
            <v>329</v>
          </cell>
          <cell r="F109">
            <v>161</v>
          </cell>
          <cell r="G109">
            <v>58</v>
          </cell>
          <cell r="H109">
            <v>942</v>
          </cell>
          <cell r="I109">
            <v>147</v>
          </cell>
          <cell r="J109">
            <v>259</v>
          </cell>
          <cell r="K109">
            <v>6037</v>
          </cell>
          <cell r="L109">
            <v>21</v>
          </cell>
          <cell r="M109">
            <v>415</v>
          </cell>
          <cell r="N109">
            <v>686</v>
          </cell>
          <cell r="O109">
            <v>2456</v>
          </cell>
          <cell r="P109">
            <v>1220</v>
          </cell>
          <cell r="Q109">
            <v>363</v>
          </cell>
          <cell r="R109">
            <v>876</v>
          </cell>
          <cell r="S109">
            <v>4923</v>
          </cell>
          <cell r="T109">
            <v>2051</v>
          </cell>
          <cell r="U109">
            <v>861</v>
          </cell>
          <cell r="V109">
            <v>1341</v>
          </cell>
          <cell r="W109">
            <v>1496</v>
          </cell>
          <cell r="X109">
            <v>-1143</v>
          </cell>
          <cell r="Y109">
            <v>317</v>
          </cell>
          <cell r="Z109">
            <v>6383</v>
          </cell>
          <cell r="AA109">
            <v>6037</v>
          </cell>
          <cell r="AB109">
            <v>0</v>
          </cell>
          <cell r="AC109">
            <v>29</v>
          </cell>
          <cell r="AD109">
            <v>317</v>
          </cell>
          <cell r="AE109">
            <v>-1460</v>
          </cell>
          <cell r="AF109">
            <v>-1460</v>
          </cell>
          <cell r="AG109">
            <v>987</v>
          </cell>
          <cell r="AH109">
            <v>147</v>
          </cell>
          <cell r="AI109">
            <v>65497</v>
          </cell>
          <cell r="AJ109">
            <v>13605</v>
          </cell>
          <cell r="AK109">
            <v>47</v>
          </cell>
          <cell r="AL109">
            <v>42</v>
          </cell>
          <cell r="AM109">
            <v>13392</v>
          </cell>
        </row>
        <row r="110">
          <cell r="A110" t="str">
            <v>喀喇沁旗</v>
          </cell>
          <cell r="B110" t="str">
            <v>3P</v>
          </cell>
          <cell r="C110">
            <v>1285</v>
          </cell>
          <cell r="D110">
            <v>734</v>
          </cell>
          <cell r="E110">
            <v>353</v>
          </cell>
          <cell r="F110">
            <v>189</v>
          </cell>
          <cell r="G110">
            <v>25</v>
          </cell>
          <cell r="H110">
            <v>520</v>
          </cell>
          <cell r="I110">
            <v>-65</v>
          </cell>
          <cell r="J110">
            <v>96</v>
          </cell>
          <cell r="K110">
            <v>5450</v>
          </cell>
          <cell r="L110">
            <v>0</v>
          </cell>
          <cell r="M110">
            <v>388</v>
          </cell>
          <cell r="N110">
            <v>406</v>
          </cell>
          <cell r="O110">
            <v>1996</v>
          </cell>
          <cell r="P110">
            <v>1078</v>
          </cell>
          <cell r="Q110">
            <v>310</v>
          </cell>
          <cell r="R110">
            <v>1272</v>
          </cell>
          <cell r="S110">
            <v>2804</v>
          </cell>
          <cell r="T110">
            <v>1285</v>
          </cell>
          <cell r="U110">
            <v>848</v>
          </cell>
          <cell r="V110">
            <v>752</v>
          </cell>
          <cell r="W110">
            <v>1479</v>
          </cell>
          <cell r="X110">
            <v>-1822</v>
          </cell>
          <cell r="Y110">
            <v>262</v>
          </cell>
          <cell r="Z110">
            <v>5786</v>
          </cell>
          <cell r="AA110">
            <v>5450</v>
          </cell>
          <cell r="AB110">
            <v>0</v>
          </cell>
          <cell r="AC110">
            <v>74</v>
          </cell>
          <cell r="AD110">
            <v>262</v>
          </cell>
          <cell r="AE110">
            <v>-2982</v>
          </cell>
          <cell r="AF110">
            <v>-2982</v>
          </cell>
          <cell r="AG110">
            <v>1057</v>
          </cell>
          <cell r="AH110">
            <v>227</v>
          </cell>
          <cell r="AI110">
            <v>66853</v>
          </cell>
          <cell r="AJ110">
            <v>33732</v>
          </cell>
          <cell r="AK110">
            <v>37</v>
          </cell>
          <cell r="AL110">
            <v>34</v>
          </cell>
          <cell r="AM110">
            <v>10829</v>
          </cell>
        </row>
        <row r="111">
          <cell r="A111" t="str">
            <v>宁城县</v>
          </cell>
          <cell r="B111" t="str">
            <v>3P</v>
          </cell>
          <cell r="C111">
            <v>2670</v>
          </cell>
          <cell r="D111">
            <v>1309</v>
          </cell>
          <cell r="E111">
            <v>662</v>
          </cell>
          <cell r="F111">
            <v>226</v>
          </cell>
          <cell r="G111">
            <v>242</v>
          </cell>
          <cell r="H111">
            <v>914</v>
          </cell>
          <cell r="I111">
            <v>84</v>
          </cell>
          <cell r="J111">
            <v>363</v>
          </cell>
          <cell r="K111">
            <v>7708</v>
          </cell>
          <cell r="L111">
            <v>0</v>
          </cell>
          <cell r="M111">
            <v>385</v>
          </cell>
          <cell r="N111">
            <v>768</v>
          </cell>
          <cell r="O111">
            <v>3283</v>
          </cell>
          <cell r="P111">
            <v>1251</v>
          </cell>
          <cell r="Q111">
            <v>404</v>
          </cell>
          <cell r="R111">
            <v>1617</v>
          </cell>
          <cell r="S111">
            <v>6570</v>
          </cell>
          <cell r="T111">
            <v>2670</v>
          </cell>
          <cell r="U111">
            <v>3011</v>
          </cell>
          <cell r="V111">
            <v>682</v>
          </cell>
          <cell r="W111">
            <v>814</v>
          </cell>
          <cell r="X111">
            <v>-1374</v>
          </cell>
          <cell r="Y111">
            <v>767</v>
          </cell>
          <cell r="Z111">
            <v>8464</v>
          </cell>
          <cell r="AA111">
            <v>7708</v>
          </cell>
          <cell r="AB111">
            <v>0</v>
          </cell>
          <cell r="AC111">
            <v>50</v>
          </cell>
          <cell r="AD111">
            <v>706</v>
          </cell>
          <cell r="AE111">
            <v>-1894</v>
          </cell>
          <cell r="AF111">
            <v>-1894</v>
          </cell>
          <cell r="AG111">
            <v>1985</v>
          </cell>
          <cell r="AH111">
            <v>2064</v>
          </cell>
          <cell r="AI111">
            <v>121363</v>
          </cell>
          <cell r="AJ111">
            <v>56000</v>
          </cell>
          <cell r="AK111">
            <v>59</v>
          </cell>
          <cell r="AL111">
            <v>52</v>
          </cell>
          <cell r="AM111">
            <v>15040</v>
          </cell>
        </row>
        <row r="112">
          <cell r="A112" t="str">
            <v>敖汉旗</v>
          </cell>
          <cell r="B112" t="str">
            <v>3P</v>
          </cell>
          <cell r="C112">
            <v>2638</v>
          </cell>
          <cell r="D112">
            <v>800</v>
          </cell>
          <cell r="E112">
            <v>371</v>
          </cell>
          <cell r="F112">
            <v>193</v>
          </cell>
          <cell r="G112">
            <v>69</v>
          </cell>
          <cell r="H112">
            <v>1191</v>
          </cell>
          <cell r="I112">
            <v>530</v>
          </cell>
          <cell r="J112">
            <v>117</v>
          </cell>
          <cell r="K112">
            <v>7780</v>
          </cell>
          <cell r="L112">
            <v>0</v>
          </cell>
          <cell r="M112">
            <v>840</v>
          </cell>
          <cell r="N112">
            <v>600</v>
          </cell>
          <cell r="O112">
            <v>3244</v>
          </cell>
          <cell r="P112">
            <v>1318</v>
          </cell>
          <cell r="Q112">
            <v>342</v>
          </cell>
          <cell r="R112">
            <v>1436</v>
          </cell>
          <cell r="S112">
            <v>6303</v>
          </cell>
          <cell r="T112">
            <v>2638</v>
          </cell>
          <cell r="U112">
            <v>1083</v>
          </cell>
          <cell r="V112">
            <v>1534</v>
          </cell>
          <cell r="W112">
            <v>1909</v>
          </cell>
          <cell r="X112">
            <v>-1126</v>
          </cell>
          <cell r="Y112">
            <v>265</v>
          </cell>
          <cell r="Z112">
            <v>8074</v>
          </cell>
          <cell r="AA112">
            <v>7780</v>
          </cell>
          <cell r="AB112">
            <v>0</v>
          </cell>
          <cell r="AC112">
            <v>29</v>
          </cell>
          <cell r="AD112">
            <v>265</v>
          </cell>
          <cell r="AE112">
            <v>-1771</v>
          </cell>
          <cell r="AF112">
            <v>-1771</v>
          </cell>
          <cell r="AG112">
            <v>1113</v>
          </cell>
          <cell r="AH112">
            <v>268</v>
          </cell>
          <cell r="AI112">
            <v>86420</v>
          </cell>
          <cell r="AJ112">
            <v>16159</v>
          </cell>
          <cell r="AK112">
            <v>57</v>
          </cell>
          <cell r="AL112">
            <v>51</v>
          </cell>
          <cell r="AM112">
            <v>15246</v>
          </cell>
        </row>
        <row r="113">
          <cell r="A113" t="str">
            <v>辽宁省</v>
          </cell>
          <cell r="B113">
            <v>0</v>
          </cell>
          <cell r="C113">
            <v>56082</v>
          </cell>
          <cell r="D113">
            <v>40170</v>
          </cell>
          <cell r="E113">
            <v>11929</v>
          </cell>
          <cell r="F113">
            <v>15846</v>
          </cell>
          <cell r="G113">
            <v>1897</v>
          </cell>
          <cell r="H113">
            <v>10025</v>
          </cell>
          <cell r="I113">
            <v>-5983</v>
          </cell>
          <cell r="J113">
            <v>11870</v>
          </cell>
          <cell r="K113">
            <v>145557</v>
          </cell>
          <cell r="L113">
            <v>935</v>
          </cell>
          <cell r="M113">
            <v>15869</v>
          </cell>
          <cell r="N113">
            <v>11427</v>
          </cell>
          <cell r="O113">
            <v>52074</v>
          </cell>
          <cell r="P113">
            <v>19029</v>
          </cell>
          <cell r="Q113">
            <v>7782</v>
          </cell>
          <cell r="R113">
            <v>38441</v>
          </cell>
          <cell r="S113">
            <v>147540</v>
          </cell>
          <cell r="T113">
            <v>56082</v>
          </cell>
          <cell r="U113">
            <v>33445</v>
          </cell>
          <cell r="V113">
            <v>23106</v>
          </cell>
          <cell r="W113">
            <v>38648</v>
          </cell>
          <cell r="X113">
            <v>-13490</v>
          </cell>
          <cell r="Y113">
            <v>9749</v>
          </cell>
          <cell r="Z113">
            <v>157315</v>
          </cell>
          <cell r="AA113">
            <v>145557</v>
          </cell>
          <cell r="AB113">
            <v>0</v>
          </cell>
          <cell r="AC113">
            <v>5285</v>
          </cell>
          <cell r="AD113">
            <v>6473</v>
          </cell>
          <cell r="AE113">
            <v>-9775</v>
          </cell>
          <cell r="AF113">
            <v>-20544</v>
          </cell>
          <cell r="AG113">
            <v>43363</v>
          </cell>
          <cell r="AH113">
            <v>222786</v>
          </cell>
          <cell r="AI113">
            <v>2864287</v>
          </cell>
          <cell r="AJ113">
            <v>2073280</v>
          </cell>
          <cell r="AK113">
            <v>729</v>
          </cell>
          <cell r="AL113">
            <v>552</v>
          </cell>
          <cell r="AM113">
            <v>201932</v>
          </cell>
        </row>
        <row r="114">
          <cell r="A114" t="str">
            <v>康平县</v>
          </cell>
          <cell r="B114" t="str">
            <v>3P</v>
          </cell>
          <cell r="C114">
            <v>1262</v>
          </cell>
          <cell r="D114">
            <v>1131</v>
          </cell>
          <cell r="E114">
            <v>186</v>
          </cell>
          <cell r="F114">
            <v>700</v>
          </cell>
          <cell r="G114">
            <v>84</v>
          </cell>
          <cell r="H114">
            <v>374</v>
          </cell>
          <cell r="I114">
            <v>-840</v>
          </cell>
          <cell r="J114">
            <v>597</v>
          </cell>
          <cell r="K114">
            <v>7984</v>
          </cell>
          <cell r="L114">
            <v>0</v>
          </cell>
          <cell r="M114">
            <v>807</v>
          </cell>
          <cell r="N114">
            <v>717</v>
          </cell>
          <cell r="O114">
            <v>2878</v>
          </cell>
          <cell r="P114">
            <v>1247</v>
          </cell>
          <cell r="Q114">
            <v>494</v>
          </cell>
          <cell r="R114">
            <v>1841</v>
          </cell>
          <cell r="S114">
            <v>3076</v>
          </cell>
          <cell r="T114">
            <v>1262</v>
          </cell>
          <cell r="U114">
            <v>525</v>
          </cell>
          <cell r="V114">
            <v>2431</v>
          </cell>
          <cell r="W114">
            <v>2189</v>
          </cell>
          <cell r="X114">
            <v>-3331</v>
          </cell>
          <cell r="Y114">
            <v>0</v>
          </cell>
          <cell r="Z114">
            <v>7984</v>
          </cell>
          <cell r="AA114">
            <v>7984</v>
          </cell>
          <cell r="AB114">
            <v>0</v>
          </cell>
          <cell r="AC114">
            <v>0</v>
          </cell>
          <cell r="AD114">
            <v>0</v>
          </cell>
          <cell r="AE114">
            <v>-4908</v>
          </cell>
          <cell r="AF114">
            <v>-5705</v>
          </cell>
          <cell r="AG114">
            <v>8135</v>
          </cell>
          <cell r="AH114">
            <v>0</v>
          </cell>
          <cell r="AI114">
            <v>85983</v>
          </cell>
          <cell r="AJ114">
            <v>85983</v>
          </cell>
          <cell r="AK114">
            <v>58</v>
          </cell>
          <cell r="AL114">
            <v>0</v>
          </cell>
          <cell r="AM114">
            <v>18382</v>
          </cell>
        </row>
        <row r="115">
          <cell r="A115" t="str">
            <v>清源县</v>
          </cell>
          <cell r="B115" t="str">
            <v>3M</v>
          </cell>
          <cell r="C115">
            <v>3027</v>
          </cell>
          <cell r="D115">
            <v>1967</v>
          </cell>
          <cell r="E115">
            <v>603</v>
          </cell>
          <cell r="F115">
            <v>887</v>
          </cell>
          <cell r="G115">
            <v>146</v>
          </cell>
          <cell r="H115">
            <v>619</v>
          </cell>
          <cell r="I115">
            <v>-565</v>
          </cell>
          <cell r="J115">
            <v>1006</v>
          </cell>
          <cell r="K115">
            <v>8395</v>
          </cell>
          <cell r="L115">
            <v>0</v>
          </cell>
          <cell r="M115">
            <v>943</v>
          </cell>
          <cell r="N115">
            <v>549</v>
          </cell>
          <cell r="O115">
            <v>2747</v>
          </cell>
          <cell r="P115">
            <v>1209</v>
          </cell>
          <cell r="Q115">
            <v>399</v>
          </cell>
          <cell r="R115">
            <v>2548</v>
          </cell>
          <cell r="S115">
            <v>10218</v>
          </cell>
          <cell r="T115">
            <v>3027</v>
          </cell>
          <cell r="U115">
            <v>1769</v>
          </cell>
          <cell r="V115">
            <v>1386</v>
          </cell>
          <cell r="W115">
            <v>2785</v>
          </cell>
          <cell r="X115">
            <v>527</v>
          </cell>
          <cell r="Y115">
            <v>724</v>
          </cell>
          <cell r="Z115">
            <v>9328</v>
          </cell>
          <cell r="AA115">
            <v>8395</v>
          </cell>
          <cell r="AB115">
            <v>0</v>
          </cell>
          <cell r="AC115">
            <v>209</v>
          </cell>
          <cell r="AD115">
            <v>724</v>
          </cell>
          <cell r="AE115">
            <v>890</v>
          </cell>
          <cell r="AF115">
            <v>375</v>
          </cell>
          <cell r="AG115">
            <v>1809</v>
          </cell>
          <cell r="AH115">
            <v>2</v>
          </cell>
          <cell r="AI115">
            <v>100672</v>
          </cell>
          <cell r="AJ115">
            <v>56260</v>
          </cell>
          <cell r="AK115">
            <v>35</v>
          </cell>
          <cell r="AL115">
            <v>25</v>
          </cell>
          <cell r="AM115">
            <v>11789</v>
          </cell>
        </row>
        <row r="116">
          <cell r="A116" t="str">
            <v>本溪县</v>
          </cell>
          <cell r="B116" t="str">
            <v>3M</v>
          </cell>
          <cell r="C116">
            <v>3791</v>
          </cell>
          <cell r="D116">
            <v>3429</v>
          </cell>
          <cell r="E116">
            <v>744</v>
          </cell>
          <cell r="F116">
            <v>1657</v>
          </cell>
          <cell r="G116">
            <v>105</v>
          </cell>
          <cell r="H116">
            <v>373</v>
          </cell>
          <cell r="I116">
            <v>-690</v>
          </cell>
          <cell r="J116">
            <v>679</v>
          </cell>
          <cell r="K116">
            <v>9026</v>
          </cell>
          <cell r="L116">
            <v>347</v>
          </cell>
          <cell r="M116">
            <v>505</v>
          </cell>
          <cell r="N116">
            <v>988</v>
          </cell>
          <cell r="O116">
            <v>3223</v>
          </cell>
          <cell r="P116">
            <v>1287</v>
          </cell>
          <cell r="Q116">
            <v>461</v>
          </cell>
          <cell r="R116">
            <v>2215</v>
          </cell>
          <cell r="S116">
            <v>11345</v>
          </cell>
          <cell r="T116">
            <v>3791</v>
          </cell>
          <cell r="U116">
            <v>2087</v>
          </cell>
          <cell r="V116">
            <v>894</v>
          </cell>
          <cell r="W116">
            <v>3464</v>
          </cell>
          <cell r="X116">
            <v>1109</v>
          </cell>
          <cell r="Y116">
            <v>0</v>
          </cell>
          <cell r="Z116">
            <v>9495</v>
          </cell>
          <cell r="AA116">
            <v>9026</v>
          </cell>
          <cell r="AB116">
            <v>0</v>
          </cell>
          <cell r="AC116">
            <v>469</v>
          </cell>
          <cell r="AD116">
            <v>0</v>
          </cell>
          <cell r="AE116">
            <v>1850</v>
          </cell>
          <cell r="AF116">
            <v>820</v>
          </cell>
          <cell r="AG116">
            <v>2234</v>
          </cell>
          <cell r="AH116">
            <v>147</v>
          </cell>
          <cell r="AI116">
            <v>187046</v>
          </cell>
          <cell r="AJ116">
            <v>156564</v>
          </cell>
          <cell r="AK116">
            <v>30</v>
          </cell>
          <cell r="AL116">
            <v>20</v>
          </cell>
          <cell r="AM116">
            <v>10690</v>
          </cell>
        </row>
        <row r="117">
          <cell r="A117" t="str">
            <v>凤城(市)</v>
          </cell>
          <cell r="B117" t="str">
            <v>3M</v>
          </cell>
          <cell r="C117">
            <v>6479</v>
          </cell>
          <cell r="D117">
            <v>4939</v>
          </cell>
          <cell r="E117">
            <v>1674</v>
          </cell>
          <cell r="F117">
            <v>2195</v>
          </cell>
          <cell r="G117">
            <v>228</v>
          </cell>
          <cell r="H117">
            <v>1038</v>
          </cell>
          <cell r="I117">
            <v>-705</v>
          </cell>
          <cell r="J117">
            <v>1207</v>
          </cell>
          <cell r="K117">
            <v>12262</v>
          </cell>
          <cell r="L117">
            <v>0</v>
          </cell>
          <cell r="M117">
            <v>1521</v>
          </cell>
          <cell r="N117">
            <v>570</v>
          </cell>
          <cell r="O117">
            <v>4332</v>
          </cell>
          <cell r="P117">
            <v>1478</v>
          </cell>
          <cell r="Q117">
            <v>792</v>
          </cell>
          <cell r="R117">
            <v>3569</v>
          </cell>
          <cell r="S117">
            <v>14222</v>
          </cell>
          <cell r="T117">
            <v>6479</v>
          </cell>
          <cell r="U117">
            <v>4942</v>
          </cell>
          <cell r="V117">
            <v>60</v>
          </cell>
          <cell r="W117">
            <v>2367</v>
          </cell>
          <cell r="X117">
            <v>-835</v>
          </cell>
          <cell r="Y117">
            <v>1209</v>
          </cell>
          <cell r="Z117">
            <v>14163</v>
          </cell>
          <cell r="AA117">
            <v>12262</v>
          </cell>
          <cell r="AB117">
            <v>0</v>
          </cell>
          <cell r="AC117">
            <v>692</v>
          </cell>
          <cell r="AD117">
            <v>1209</v>
          </cell>
          <cell r="AE117">
            <v>59</v>
          </cell>
          <cell r="AF117">
            <v>-655</v>
          </cell>
          <cell r="AG117">
            <v>5021</v>
          </cell>
          <cell r="AH117">
            <v>588</v>
          </cell>
          <cell r="AI117">
            <v>368000</v>
          </cell>
          <cell r="AJ117">
            <v>318000</v>
          </cell>
          <cell r="AK117">
            <v>60</v>
          </cell>
          <cell r="AL117">
            <v>44</v>
          </cell>
          <cell r="AM117">
            <v>14519</v>
          </cell>
        </row>
        <row r="118">
          <cell r="A118" t="str">
            <v>宽甸县</v>
          </cell>
          <cell r="B118" t="str">
            <v>3M</v>
          </cell>
          <cell r="C118">
            <v>5068</v>
          </cell>
          <cell r="D118">
            <v>3772</v>
          </cell>
          <cell r="E118">
            <v>1753</v>
          </cell>
          <cell r="F118">
            <v>1051</v>
          </cell>
          <cell r="G118">
            <v>143</v>
          </cell>
          <cell r="H118">
            <v>587</v>
          </cell>
          <cell r="I118">
            <v>-547</v>
          </cell>
          <cell r="J118">
            <v>1256</v>
          </cell>
          <cell r="K118">
            <v>12107</v>
          </cell>
          <cell r="L118">
            <v>0</v>
          </cell>
          <cell r="M118">
            <v>903</v>
          </cell>
          <cell r="N118">
            <v>1899</v>
          </cell>
          <cell r="O118">
            <v>4791</v>
          </cell>
          <cell r="P118">
            <v>1257</v>
          </cell>
          <cell r="Q118">
            <v>821</v>
          </cell>
          <cell r="R118">
            <v>2436</v>
          </cell>
          <cell r="S118">
            <v>14285</v>
          </cell>
          <cell r="T118">
            <v>5068</v>
          </cell>
          <cell r="U118">
            <v>4064</v>
          </cell>
          <cell r="V118">
            <v>1316</v>
          </cell>
          <cell r="W118">
            <v>1977</v>
          </cell>
          <cell r="X118">
            <v>43</v>
          </cell>
          <cell r="Y118">
            <v>1817</v>
          </cell>
          <cell r="Z118">
            <v>13954</v>
          </cell>
          <cell r="AA118">
            <v>12107</v>
          </cell>
          <cell r="AB118">
            <v>0</v>
          </cell>
          <cell r="AC118">
            <v>568</v>
          </cell>
          <cell r="AD118">
            <v>1279</v>
          </cell>
          <cell r="AE118">
            <v>331</v>
          </cell>
          <cell r="AF118">
            <v>-418</v>
          </cell>
          <cell r="AG118">
            <v>5258</v>
          </cell>
          <cell r="AH118">
            <v>60</v>
          </cell>
          <cell r="AI118">
            <v>345112</v>
          </cell>
          <cell r="AJ118">
            <v>295107</v>
          </cell>
          <cell r="AK118">
            <v>45</v>
          </cell>
          <cell r="AL118">
            <v>34</v>
          </cell>
          <cell r="AM118">
            <v>14608</v>
          </cell>
        </row>
        <row r="119">
          <cell r="A119" t="str">
            <v>北镇县</v>
          </cell>
          <cell r="B119" t="str">
            <v>3M</v>
          </cell>
          <cell r="C119">
            <v>5320</v>
          </cell>
          <cell r="D119">
            <v>3284</v>
          </cell>
          <cell r="E119">
            <v>1001</v>
          </cell>
          <cell r="F119">
            <v>1307</v>
          </cell>
          <cell r="G119">
            <v>95</v>
          </cell>
          <cell r="H119">
            <v>1265</v>
          </cell>
          <cell r="I119">
            <v>-456</v>
          </cell>
          <cell r="J119">
            <v>1227</v>
          </cell>
          <cell r="K119">
            <v>10908</v>
          </cell>
          <cell r="L119">
            <v>60</v>
          </cell>
          <cell r="M119">
            <v>1295</v>
          </cell>
          <cell r="N119">
            <v>719</v>
          </cell>
          <cell r="O119">
            <v>3520</v>
          </cell>
          <cell r="P119">
            <v>1104</v>
          </cell>
          <cell r="Q119">
            <v>523</v>
          </cell>
          <cell r="R119">
            <v>3687</v>
          </cell>
          <cell r="S119">
            <v>11359</v>
          </cell>
          <cell r="T119">
            <v>5320</v>
          </cell>
          <cell r="U119">
            <v>2872</v>
          </cell>
          <cell r="V119">
            <v>105</v>
          </cell>
          <cell r="W119">
            <v>2971</v>
          </cell>
          <cell r="X119">
            <v>-209</v>
          </cell>
          <cell r="Y119">
            <v>300</v>
          </cell>
          <cell r="Z119">
            <v>11522</v>
          </cell>
          <cell r="AA119">
            <v>10908</v>
          </cell>
          <cell r="AB119">
            <v>0</v>
          </cell>
          <cell r="AC119">
            <v>314</v>
          </cell>
          <cell r="AD119">
            <v>300</v>
          </cell>
          <cell r="AE119">
            <v>-163</v>
          </cell>
          <cell r="AF119">
            <v>-171</v>
          </cell>
          <cell r="AG119">
            <v>3001</v>
          </cell>
          <cell r="AH119">
            <v>363</v>
          </cell>
          <cell r="AI119">
            <v>441000</v>
          </cell>
          <cell r="AJ119">
            <v>284000</v>
          </cell>
          <cell r="AK119">
            <v>54</v>
          </cell>
          <cell r="AL119">
            <v>47</v>
          </cell>
          <cell r="AM119">
            <v>11220</v>
          </cell>
        </row>
        <row r="120">
          <cell r="A120" t="str">
            <v>阜新县</v>
          </cell>
          <cell r="B120" t="str">
            <v>3M</v>
          </cell>
          <cell r="C120">
            <v>3911</v>
          </cell>
          <cell r="D120">
            <v>3318</v>
          </cell>
          <cell r="E120">
            <v>681</v>
          </cell>
          <cell r="F120">
            <v>1699</v>
          </cell>
          <cell r="G120">
            <v>203</v>
          </cell>
          <cell r="H120">
            <v>949</v>
          </cell>
          <cell r="I120">
            <v>-828</v>
          </cell>
          <cell r="J120">
            <v>472</v>
          </cell>
          <cell r="K120">
            <v>11051</v>
          </cell>
          <cell r="L120">
            <v>0</v>
          </cell>
          <cell r="M120">
            <v>1164</v>
          </cell>
          <cell r="N120">
            <v>722</v>
          </cell>
          <cell r="O120">
            <v>4243</v>
          </cell>
          <cell r="P120">
            <v>1367</v>
          </cell>
          <cell r="Q120">
            <v>480</v>
          </cell>
          <cell r="R120">
            <v>3075</v>
          </cell>
          <cell r="S120">
            <v>11685</v>
          </cell>
          <cell r="T120">
            <v>3911</v>
          </cell>
          <cell r="U120">
            <v>2108</v>
          </cell>
          <cell r="V120">
            <v>2659</v>
          </cell>
          <cell r="W120">
            <v>2620</v>
          </cell>
          <cell r="X120">
            <v>-843</v>
          </cell>
          <cell r="Y120">
            <v>1230</v>
          </cell>
          <cell r="Z120">
            <v>12061</v>
          </cell>
          <cell r="AA120">
            <v>11051</v>
          </cell>
          <cell r="AB120">
            <v>0</v>
          </cell>
          <cell r="AC120">
            <v>544</v>
          </cell>
          <cell r="AD120">
            <v>466</v>
          </cell>
          <cell r="AE120">
            <v>-376</v>
          </cell>
          <cell r="AF120">
            <v>-1105</v>
          </cell>
          <cell r="AG120">
            <v>2042</v>
          </cell>
          <cell r="AH120">
            <v>609</v>
          </cell>
          <cell r="AI120">
            <v>257560</v>
          </cell>
          <cell r="AJ120">
            <v>107142</v>
          </cell>
          <cell r="AK120">
            <v>72</v>
          </cell>
          <cell r="AL120">
            <v>63</v>
          </cell>
          <cell r="AM120">
            <v>13229</v>
          </cell>
        </row>
        <row r="121">
          <cell r="A121" t="str">
            <v>岫岩县</v>
          </cell>
          <cell r="B121" t="str">
            <v>3P</v>
          </cell>
          <cell r="C121">
            <v>2968</v>
          </cell>
          <cell r="D121">
            <v>2267</v>
          </cell>
          <cell r="E121">
            <v>741</v>
          </cell>
          <cell r="F121">
            <v>871</v>
          </cell>
          <cell r="G121">
            <v>137</v>
          </cell>
          <cell r="H121">
            <v>484</v>
          </cell>
          <cell r="I121">
            <v>-206</v>
          </cell>
          <cell r="J121">
            <v>423</v>
          </cell>
          <cell r="K121">
            <v>9308</v>
          </cell>
          <cell r="L121">
            <v>268</v>
          </cell>
          <cell r="M121">
            <v>817</v>
          </cell>
          <cell r="N121">
            <v>466</v>
          </cell>
          <cell r="O121">
            <v>3093</v>
          </cell>
          <cell r="P121">
            <v>1535</v>
          </cell>
          <cell r="Q121">
            <v>500</v>
          </cell>
          <cell r="R121">
            <v>2629</v>
          </cell>
          <cell r="S121">
            <v>7554</v>
          </cell>
          <cell r="T121">
            <v>2968</v>
          </cell>
          <cell r="U121">
            <v>2801</v>
          </cell>
          <cell r="V121">
            <v>1525</v>
          </cell>
          <cell r="W121">
            <v>2856</v>
          </cell>
          <cell r="X121">
            <v>-3270</v>
          </cell>
          <cell r="Y121">
            <v>674</v>
          </cell>
          <cell r="Z121">
            <v>10368</v>
          </cell>
          <cell r="AA121">
            <v>9308</v>
          </cell>
          <cell r="AB121">
            <v>0</v>
          </cell>
          <cell r="AC121">
            <v>409</v>
          </cell>
          <cell r="AD121">
            <v>651</v>
          </cell>
          <cell r="AE121">
            <v>-2814</v>
          </cell>
          <cell r="AF121">
            <v>-4858</v>
          </cell>
          <cell r="AG121">
            <v>2223</v>
          </cell>
          <cell r="AH121">
            <v>219669</v>
          </cell>
          <cell r="AI121">
            <v>204199</v>
          </cell>
          <cell r="AJ121">
            <v>171199</v>
          </cell>
          <cell r="AK121">
            <v>49</v>
          </cell>
          <cell r="AL121">
            <v>39</v>
          </cell>
          <cell r="AM121">
            <v>15382</v>
          </cell>
        </row>
        <row r="122">
          <cell r="A122" t="str">
            <v>新宾县</v>
          </cell>
          <cell r="B122" t="str">
            <v>3P</v>
          </cell>
          <cell r="C122">
            <v>2956</v>
          </cell>
          <cell r="D122">
            <v>2072</v>
          </cell>
          <cell r="E122">
            <v>690</v>
          </cell>
          <cell r="F122">
            <v>954</v>
          </cell>
          <cell r="G122">
            <v>48</v>
          </cell>
          <cell r="H122">
            <v>568</v>
          </cell>
          <cell r="I122">
            <v>-383</v>
          </cell>
          <cell r="J122">
            <v>699</v>
          </cell>
          <cell r="K122">
            <v>7989</v>
          </cell>
          <cell r="L122">
            <v>16</v>
          </cell>
          <cell r="M122">
            <v>857</v>
          </cell>
          <cell r="N122">
            <v>684</v>
          </cell>
          <cell r="O122">
            <v>2939</v>
          </cell>
          <cell r="P122">
            <v>1051</v>
          </cell>
          <cell r="Q122">
            <v>407</v>
          </cell>
          <cell r="R122">
            <v>2035</v>
          </cell>
          <cell r="S122">
            <v>9574</v>
          </cell>
          <cell r="T122">
            <v>2956</v>
          </cell>
          <cell r="U122">
            <v>1830</v>
          </cell>
          <cell r="V122">
            <v>1498</v>
          </cell>
          <cell r="W122">
            <v>2595</v>
          </cell>
          <cell r="X122">
            <v>29</v>
          </cell>
          <cell r="Y122">
            <v>666</v>
          </cell>
          <cell r="Z122">
            <v>8835</v>
          </cell>
          <cell r="AA122">
            <v>7989</v>
          </cell>
          <cell r="AB122">
            <v>0</v>
          </cell>
          <cell r="AC122">
            <v>180</v>
          </cell>
          <cell r="AD122">
            <v>666</v>
          </cell>
          <cell r="AE122">
            <v>739</v>
          </cell>
          <cell r="AF122">
            <v>240</v>
          </cell>
          <cell r="AG122">
            <v>2070</v>
          </cell>
          <cell r="AH122">
            <v>2</v>
          </cell>
          <cell r="AI122">
            <v>143637</v>
          </cell>
          <cell r="AJ122">
            <v>95537</v>
          </cell>
          <cell r="AK122">
            <v>32</v>
          </cell>
          <cell r="AL122">
            <v>25</v>
          </cell>
          <cell r="AM122">
            <v>11945</v>
          </cell>
        </row>
        <row r="123">
          <cell r="A123" t="str">
            <v>桓仁县</v>
          </cell>
          <cell r="B123" t="str">
            <v>3P</v>
          </cell>
          <cell r="C123">
            <v>1540</v>
          </cell>
          <cell r="D123">
            <v>1594</v>
          </cell>
          <cell r="E123">
            <v>487</v>
          </cell>
          <cell r="F123">
            <v>507</v>
          </cell>
          <cell r="G123">
            <v>98</v>
          </cell>
          <cell r="H123">
            <v>351</v>
          </cell>
          <cell r="I123">
            <v>-709</v>
          </cell>
          <cell r="J123">
            <v>304</v>
          </cell>
          <cell r="K123">
            <v>7615</v>
          </cell>
          <cell r="L123">
            <v>144</v>
          </cell>
          <cell r="M123">
            <v>741</v>
          </cell>
          <cell r="N123">
            <v>610</v>
          </cell>
          <cell r="O123">
            <v>2937</v>
          </cell>
          <cell r="P123">
            <v>1115</v>
          </cell>
          <cell r="Q123">
            <v>420</v>
          </cell>
          <cell r="R123">
            <v>1648</v>
          </cell>
          <cell r="S123">
            <v>7800</v>
          </cell>
          <cell r="T123">
            <v>1540</v>
          </cell>
          <cell r="U123">
            <v>1143</v>
          </cell>
          <cell r="V123">
            <v>1872</v>
          </cell>
          <cell r="W123">
            <v>3177</v>
          </cell>
          <cell r="X123">
            <v>68</v>
          </cell>
          <cell r="Y123">
            <v>0</v>
          </cell>
          <cell r="Z123">
            <v>7997</v>
          </cell>
          <cell r="AA123">
            <v>7615</v>
          </cell>
          <cell r="AB123">
            <v>0</v>
          </cell>
          <cell r="AC123">
            <v>382</v>
          </cell>
          <cell r="AD123">
            <v>0</v>
          </cell>
          <cell r="AE123">
            <v>-197</v>
          </cell>
          <cell r="AF123">
            <v>-1251</v>
          </cell>
          <cell r="AG123">
            <v>1460</v>
          </cell>
          <cell r="AH123">
            <v>20</v>
          </cell>
          <cell r="AI123">
            <v>96556</v>
          </cell>
          <cell r="AJ123">
            <v>63996</v>
          </cell>
          <cell r="AK123">
            <v>31</v>
          </cell>
          <cell r="AL123">
            <v>23</v>
          </cell>
          <cell r="AM123">
            <v>11084</v>
          </cell>
        </row>
        <row r="124">
          <cell r="A124" t="str">
            <v>义  县</v>
          </cell>
          <cell r="B124" t="str">
            <v>3P</v>
          </cell>
          <cell r="C124">
            <v>3116</v>
          </cell>
          <cell r="D124">
            <v>1906</v>
          </cell>
          <cell r="E124">
            <v>608</v>
          </cell>
          <cell r="F124">
            <v>815</v>
          </cell>
          <cell r="G124">
            <v>93</v>
          </cell>
          <cell r="H124">
            <v>589</v>
          </cell>
          <cell r="I124">
            <v>-111</v>
          </cell>
          <cell r="J124">
            <v>732</v>
          </cell>
          <cell r="K124">
            <v>8167</v>
          </cell>
          <cell r="L124">
            <v>100</v>
          </cell>
          <cell r="M124">
            <v>1399</v>
          </cell>
          <cell r="N124">
            <v>565</v>
          </cell>
          <cell r="O124">
            <v>3197</v>
          </cell>
          <cell r="P124">
            <v>1087</v>
          </cell>
          <cell r="Q124">
            <v>354</v>
          </cell>
          <cell r="R124">
            <v>1465</v>
          </cell>
          <cell r="S124">
            <v>7773</v>
          </cell>
          <cell r="T124">
            <v>3116</v>
          </cell>
          <cell r="U124">
            <v>1747</v>
          </cell>
          <cell r="V124">
            <v>1541</v>
          </cell>
          <cell r="W124">
            <v>2188</v>
          </cell>
          <cell r="X124">
            <v>-1392</v>
          </cell>
          <cell r="Y124">
            <v>573</v>
          </cell>
          <cell r="Z124">
            <v>9340</v>
          </cell>
          <cell r="AA124">
            <v>8167</v>
          </cell>
          <cell r="AB124">
            <v>0</v>
          </cell>
          <cell r="AC124">
            <v>607</v>
          </cell>
          <cell r="AD124">
            <v>566</v>
          </cell>
          <cell r="AE124">
            <v>-1567</v>
          </cell>
          <cell r="AF124">
            <v>-1567</v>
          </cell>
          <cell r="AG124">
            <v>1826</v>
          </cell>
          <cell r="AH124">
            <v>247</v>
          </cell>
          <cell r="AI124">
            <v>254626</v>
          </cell>
          <cell r="AJ124">
            <v>194626</v>
          </cell>
          <cell r="AK124">
            <v>44</v>
          </cell>
          <cell r="AL124">
            <v>38</v>
          </cell>
          <cell r="AM124">
            <v>13842</v>
          </cell>
        </row>
        <row r="125">
          <cell r="A125" t="str">
            <v>朝阳县</v>
          </cell>
          <cell r="B125" t="str">
            <v>3P</v>
          </cell>
          <cell r="C125">
            <v>5516</v>
          </cell>
          <cell r="D125">
            <v>3033</v>
          </cell>
          <cell r="E125">
            <v>716</v>
          </cell>
          <cell r="F125">
            <v>890</v>
          </cell>
          <cell r="G125">
            <v>188</v>
          </cell>
          <cell r="H125">
            <v>841</v>
          </cell>
          <cell r="I125">
            <v>347</v>
          </cell>
          <cell r="J125">
            <v>1295</v>
          </cell>
          <cell r="K125">
            <v>11346</v>
          </cell>
          <cell r="L125">
            <v>0</v>
          </cell>
          <cell r="M125">
            <v>1069</v>
          </cell>
          <cell r="N125">
            <v>925</v>
          </cell>
          <cell r="O125">
            <v>3718</v>
          </cell>
          <cell r="P125">
            <v>1274</v>
          </cell>
          <cell r="Q125">
            <v>756</v>
          </cell>
          <cell r="R125">
            <v>3604</v>
          </cell>
          <cell r="S125">
            <v>11132</v>
          </cell>
          <cell r="T125">
            <v>5516</v>
          </cell>
          <cell r="U125">
            <v>2288</v>
          </cell>
          <cell r="V125">
            <v>1769</v>
          </cell>
          <cell r="W125">
            <v>2357</v>
          </cell>
          <cell r="X125">
            <v>-1391</v>
          </cell>
          <cell r="Y125">
            <v>593</v>
          </cell>
          <cell r="Z125">
            <v>11697</v>
          </cell>
          <cell r="AA125">
            <v>11346</v>
          </cell>
          <cell r="AB125">
            <v>0</v>
          </cell>
          <cell r="AC125">
            <v>351</v>
          </cell>
          <cell r="AD125">
            <v>0</v>
          </cell>
          <cell r="AE125">
            <v>-565</v>
          </cell>
          <cell r="AF125">
            <v>-1633</v>
          </cell>
          <cell r="AG125">
            <v>2149</v>
          </cell>
          <cell r="AH125">
            <v>552</v>
          </cell>
          <cell r="AI125">
            <v>23940</v>
          </cell>
          <cell r="AJ125">
            <v>16440</v>
          </cell>
          <cell r="AK125">
            <v>63</v>
          </cell>
          <cell r="AL125">
            <v>59</v>
          </cell>
          <cell r="AM125">
            <v>14745</v>
          </cell>
        </row>
        <row r="126">
          <cell r="A126" t="str">
            <v>建平县</v>
          </cell>
          <cell r="B126" t="str">
            <v>3P</v>
          </cell>
          <cell r="C126">
            <v>4753</v>
          </cell>
          <cell r="D126">
            <v>3599</v>
          </cell>
          <cell r="E126">
            <v>827</v>
          </cell>
          <cell r="F126">
            <v>928</v>
          </cell>
          <cell r="G126">
            <v>153</v>
          </cell>
          <cell r="H126">
            <v>859</v>
          </cell>
          <cell r="I126">
            <v>-246</v>
          </cell>
          <cell r="J126">
            <v>541</v>
          </cell>
          <cell r="K126">
            <v>11292</v>
          </cell>
          <cell r="L126">
            <v>0</v>
          </cell>
          <cell r="M126">
            <v>1733</v>
          </cell>
          <cell r="N126">
            <v>824</v>
          </cell>
          <cell r="O126">
            <v>3741</v>
          </cell>
          <cell r="P126">
            <v>1384</v>
          </cell>
          <cell r="Q126">
            <v>614</v>
          </cell>
          <cell r="R126">
            <v>2996</v>
          </cell>
          <cell r="S126">
            <v>9585</v>
          </cell>
          <cell r="T126">
            <v>4753</v>
          </cell>
          <cell r="U126">
            <v>2333</v>
          </cell>
          <cell r="V126">
            <v>1508</v>
          </cell>
          <cell r="W126">
            <v>2367</v>
          </cell>
          <cell r="X126">
            <v>-2026</v>
          </cell>
          <cell r="Y126">
            <v>650</v>
          </cell>
          <cell r="Z126">
            <v>11518</v>
          </cell>
          <cell r="AA126">
            <v>11292</v>
          </cell>
          <cell r="AB126">
            <v>0</v>
          </cell>
          <cell r="AC126">
            <v>226</v>
          </cell>
          <cell r="AD126">
            <v>0</v>
          </cell>
          <cell r="AE126">
            <v>-1933</v>
          </cell>
          <cell r="AF126">
            <v>-2532</v>
          </cell>
          <cell r="AG126">
            <v>2481</v>
          </cell>
          <cell r="AH126">
            <v>441</v>
          </cell>
          <cell r="AI126">
            <v>254500</v>
          </cell>
          <cell r="AJ126">
            <v>182000</v>
          </cell>
          <cell r="AK126">
            <v>56</v>
          </cell>
          <cell r="AL126">
            <v>47</v>
          </cell>
          <cell r="AM126">
            <v>13953</v>
          </cell>
        </row>
        <row r="127">
          <cell r="A127" t="str">
            <v>喀左县</v>
          </cell>
          <cell r="B127" t="str">
            <v>3P</v>
          </cell>
          <cell r="C127">
            <v>3507</v>
          </cell>
          <cell r="D127">
            <v>2254</v>
          </cell>
          <cell r="E127">
            <v>689</v>
          </cell>
          <cell r="F127">
            <v>735</v>
          </cell>
          <cell r="G127">
            <v>120</v>
          </cell>
          <cell r="H127">
            <v>574</v>
          </cell>
          <cell r="I127">
            <v>-115</v>
          </cell>
          <cell r="J127">
            <v>794</v>
          </cell>
          <cell r="K127">
            <v>8682</v>
          </cell>
          <cell r="L127">
            <v>0</v>
          </cell>
          <cell r="M127">
            <v>962</v>
          </cell>
          <cell r="N127">
            <v>505</v>
          </cell>
          <cell r="O127">
            <v>3238</v>
          </cell>
          <cell r="P127">
            <v>1168</v>
          </cell>
          <cell r="Q127">
            <v>351</v>
          </cell>
          <cell r="R127">
            <v>2458</v>
          </cell>
          <cell r="S127">
            <v>9081</v>
          </cell>
          <cell r="T127">
            <v>3507</v>
          </cell>
          <cell r="U127">
            <v>1690</v>
          </cell>
          <cell r="V127">
            <v>1780</v>
          </cell>
          <cell r="W127">
            <v>2684</v>
          </cell>
          <cell r="X127">
            <v>-795</v>
          </cell>
          <cell r="Y127">
            <v>215</v>
          </cell>
          <cell r="Z127">
            <v>8833</v>
          </cell>
          <cell r="AA127">
            <v>8682</v>
          </cell>
          <cell r="AB127">
            <v>0</v>
          </cell>
          <cell r="AC127">
            <v>151</v>
          </cell>
          <cell r="AD127">
            <v>0</v>
          </cell>
          <cell r="AE127">
            <v>248</v>
          </cell>
          <cell r="AF127">
            <v>-484</v>
          </cell>
          <cell r="AG127">
            <v>2068</v>
          </cell>
          <cell r="AH127">
            <v>32</v>
          </cell>
          <cell r="AI127">
            <v>10900</v>
          </cell>
          <cell r="AJ127">
            <v>5900</v>
          </cell>
          <cell r="AK127">
            <v>41</v>
          </cell>
          <cell r="AL127">
            <v>36</v>
          </cell>
          <cell r="AM127">
            <v>12312</v>
          </cell>
        </row>
        <row r="128">
          <cell r="A128" t="str">
            <v>建昌县</v>
          </cell>
          <cell r="B128" t="str">
            <v>3P</v>
          </cell>
          <cell r="C128">
            <v>2868</v>
          </cell>
          <cell r="D128">
            <v>1605</v>
          </cell>
          <cell r="E128">
            <v>529</v>
          </cell>
          <cell r="F128">
            <v>650</v>
          </cell>
          <cell r="G128">
            <v>56</v>
          </cell>
          <cell r="H128">
            <v>554</v>
          </cell>
          <cell r="I128">
            <v>71</v>
          </cell>
          <cell r="J128">
            <v>638</v>
          </cell>
          <cell r="K128">
            <v>9425</v>
          </cell>
          <cell r="L128">
            <v>0</v>
          </cell>
          <cell r="M128">
            <v>1153</v>
          </cell>
          <cell r="N128">
            <v>684</v>
          </cell>
          <cell r="O128">
            <v>3477</v>
          </cell>
          <cell r="P128">
            <v>1466</v>
          </cell>
          <cell r="Q128">
            <v>410</v>
          </cell>
          <cell r="R128">
            <v>2235</v>
          </cell>
          <cell r="S128">
            <v>8851</v>
          </cell>
          <cell r="T128">
            <v>2868</v>
          </cell>
          <cell r="U128">
            <v>1246</v>
          </cell>
          <cell r="V128">
            <v>2762</v>
          </cell>
          <cell r="W128">
            <v>2051</v>
          </cell>
          <cell r="X128">
            <v>-1174</v>
          </cell>
          <cell r="Y128">
            <v>1098</v>
          </cell>
          <cell r="Z128">
            <v>10220</v>
          </cell>
          <cell r="AA128">
            <v>9425</v>
          </cell>
          <cell r="AB128">
            <v>0</v>
          </cell>
          <cell r="AC128">
            <v>183</v>
          </cell>
          <cell r="AD128">
            <v>612</v>
          </cell>
          <cell r="AE128">
            <v>-1369</v>
          </cell>
          <cell r="AF128">
            <v>-1600</v>
          </cell>
          <cell r="AG128">
            <v>1586</v>
          </cell>
          <cell r="AH128">
            <v>54</v>
          </cell>
          <cell r="AI128">
            <v>90556</v>
          </cell>
          <cell r="AJ128">
            <v>40526</v>
          </cell>
          <cell r="AK128">
            <v>59</v>
          </cell>
          <cell r="AL128">
            <v>52</v>
          </cell>
          <cell r="AM128">
            <v>14232</v>
          </cell>
        </row>
        <row r="129">
          <cell r="A129" t="str">
            <v>吉林省</v>
          </cell>
          <cell r="B129">
            <v>0</v>
          </cell>
          <cell r="C129">
            <v>19759</v>
          </cell>
          <cell r="D129">
            <v>7599</v>
          </cell>
          <cell r="E129">
            <v>2489</v>
          </cell>
          <cell r="F129">
            <v>1203</v>
          </cell>
          <cell r="G129">
            <v>1530</v>
          </cell>
          <cell r="H129">
            <v>7270</v>
          </cell>
          <cell r="I129">
            <v>614</v>
          </cell>
          <cell r="J129">
            <v>4276</v>
          </cell>
          <cell r="K129">
            <v>59285</v>
          </cell>
          <cell r="L129">
            <v>0</v>
          </cell>
          <cell r="M129">
            <v>3505</v>
          </cell>
          <cell r="N129">
            <v>5045</v>
          </cell>
          <cell r="O129">
            <v>24663</v>
          </cell>
          <cell r="P129">
            <v>9394</v>
          </cell>
          <cell r="Q129">
            <v>3130</v>
          </cell>
          <cell r="R129">
            <v>13548</v>
          </cell>
          <cell r="S129">
            <v>64386</v>
          </cell>
          <cell r="T129">
            <v>19759</v>
          </cell>
          <cell r="U129">
            <v>14991</v>
          </cell>
          <cell r="V129">
            <v>3443</v>
          </cell>
          <cell r="W129">
            <v>7403</v>
          </cell>
          <cell r="X129">
            <v>-2915</v>
          </cell>
          <cell r="Y129">
            <v>21705</v>
          </cell>
          <cell r="Z129">
            <v>69526</v>
          </cell>
          <cell r="AA129">
            <v>59285</v>
          </cell>
          <cell r="AB129">
            <v>1175</v>
          </cell>
          <cell r="AC129">
            <v>0</v>
          </cell>
          <cell r="AD129">
            <v>9066</v>
          </cell>
          <cell r="AE129">
            <v>-5140</v>
          </cell>
          <cell r="AF129">
            <v>-6476</v>
          </cell>
          <cell r="AG129">
            <v>18663</v>
          </cell>
          <cell r="AH129">
            <v>2400</v>
          </cell>
          <cell r="AI129">
            <v>930212</v>
          </cell>
          <cell r="AJ129">
            <v>381829</v>
          </cell>
          <cell r="AK129">
            <v>251</v>
          </cell>
          <cell r="AL129">
            <v>175</v>
          </cell>
          <cell r="AM129">
            <v>100141</v>
          </cell>
        </row>
        <row r="130">
          <cell r="A130" t="str">
            <v>靖宇县</v>
          </cell>
          <cell r="B130" t="str">
            <v>3P</v>
          </cell>
          <cell r="C130">
            <v>826</v>
          </cell>
          <cell r="D130">
            <v>233</v>
          </cell>
          <cell r="E130">
            <v>66</v>
          </cell>
          <cell r="F130">
            <v>71</v>
          </cell>
          <cell r="G130">
            <v>42</v>
          </cell>
          <cell r="H130">
            <v>279</v>
          </cell>
          <cell r="I130">
            <v>99</v>
          </cell>
          <cell r="J130">
            <v>215</v>
          </cell>
          <cell r="K130">
            <v>4523</v>
          </cell>
          <cell r="L130">
            <v>0</v>
          </cell>
          <cell r="M130">
            <v>487</v>
          </cell>
          <cell r="N130">
            <v>364</v>
          </cell>
          <cell r="O130">
            <v>1765</v>
          </cell>
          <cell r="P130">
            <v>953</v>
          </cell>
          <cell r="Q130">
            <v>381</v>
          </cell>
          <cell r="R130">
            <v>573</v>
          </cell>
          <cell r="S130">
            <v>4013</v>
          </cell>
          <cell r="T130">
            <v>826</v>
          </cell>
          <cell r="U130">
            <v>621</v>
          </cell>
          <cell r="V130">
            <v>410</v>
          </cell>
          <cell r="W130">
            <v>704</v>
          </cell>
          <cell r="X130">
            <v>-649</v>
          </cell>
          <cell r="Y130">
            <v>2101</v>
          </cell>
          <cell r="Z130">
            <v>5016</v>
          </cell>
          <cell r="AA130">
            <v>4523</v>
          </cell>
          <cell r="AB130">
            <v>0</v>
          </cell>
          <cell r="AC130">
            <v>0</v>
          </cell>
          <cell r="AD130">
            <v>493</v>
          </cell>
          <cell r="AE130">
            <v>-1003</v>
          </cell>
          <cell r="AF130">
            <v>-1061</v>
          </cell>
          <cell r="AG130">
            <v>495</v>
          </cell>
          <cell r="AH130">
            <v>18</v>
          </cell>
          <cell r="AI130">
            <v>25270</v>
          </cell>
          <cell r="AJ130">
            <v>10744</v>
          </cell>
          <cell r="AK130">
            <v>14</v>
          </cell>
          <cell r="AL130">
            <v>7</v>
          </cell>
          <cell r="AM130">
            <v>6474</v>
          </cell>
        </row>
        <row r="131">
          <cell r="A131" t="str">
            <v>伊通县</v>
          </cell>
          <cell r="B131" t="str">
            <v>3M</v>
          </cell>
          <cell r="C131">
            <v>3010</v>
          </cell>
          <cell r="D131">
            <v>861</v>
          </cell>
          <cell r="E131">
            <v>140</v>
          </cell>
          <cell r="F131">
            <v>240</v>
          </cell>
          <cell r="G131">
            <v>188</v>
          </cell>
          <cell r="H131">
            <v>1147</v>
          </cell>
          <cell r="I131">
            <v>173</v>
          </cell>
          <cell r="J131">
            <v>829</v>
          </cell>
          <cell r="K131">
            <v>8180</v>
          </cell>
          <cell r="L131">
            <v>0</v>
          </cell>
          <cell r="M131">
            <v>721</v>
          </cell>
          <cell r="N131">
            <v>556</v>
          </cell>
          <cell r="O131">
            <v>3304</v>
          </cell>
          <cell r="P131">
            <v>1137</v>
          </cell>
          <cell r="Q131">
            <v>522</v>
          </cell>
          <cell r="R131">
            <v>1940</v>
          </cell>
          <cell r="S131">
            <v>9067</v>
          </cell>
          <cell r="T131">
            <v>3010</v>
          </cell>
          <cell r="U131">
            <v>1755</v>
          </cell>
          <cell r="V131">
            <v>413</v>
          </cell>
          <cell r="W131">
            <v>1270</v>
          </cell>
          <cell r="X131">
            <v>-198</v>
          </cell>
          <cell r="Y131">
            <v>2817</v>
          </cell>
          <cell r="Z131">
            <v>9107</v>
          </cell>
          <cell r="AA131">
            <v>8180</v>
          </cell>
          <cell r="AB131">
            <v>0</v>
          </cell>
          <cell r="AC131">
            <v>0</v>
          </cell>
          <cell r="AD131">
            <v>927</v>
          </cell>
          <cell r="AE131">
            <v>-40</v>
          </cell>
          <cell r="AF131">
            <v>-171</v>
          </cell>
          <cell r="AG131">
            <v>1052</v>
          </cell>
          <cell r="AH131">
            <v>241</v>
          </cell>
          <cell r="AI131">
            <v>137131</v>
          </cell>
          <cell r="AJ131">
            <v>35843</v>
          </cell>
          <cell r="AK131">
            <v>44</v>
          </cell>
          <cell r="AL131">
            <v>36</v>
          </cell>
          <cell r="AM131">
            <v>15783</v>
          </cell>
        </row>
        <row r="132">
          <cell r="A132" t="str">
            <v>长白县</v>
          </cell>
          <cell r="B132" t="str">
            <v>3M</v>
          </cell>
          <cell r="C132">
            <v>1561</v>
          </cell>
          <cell r="D132">
            <v>375</v>
          </cell>
          <cell r="E132">
            <v>118</v>
          </cell>
          <cell r="F132">
            <v>58</v>
          </cell>
          <cell r="G132">
            <v>44</v>
          </cell>
          <cell r="H132">
            <v>836</v>
          </cell>
          <cell r="I132">
            <v>59</v>
          </cell>
          <cell r="J132">
            <v>291</v>
          </cell>
          <cell r="K132">
            <v>4465</v>
          </cell>
          <cell r="L132">
            <v>0</v>
          </cell>
          <cell r="M132">
            <v>129</v>
          </cell>
          <cell r="N132">
            <v>347</v>
          </cell>
          <cell r="O132">
            <v>1799</v>
          </cell>
          <cell r="P132">
            <v>913</v>
          </cell>
          <cell r="Q132">
            <v>294</v>
          </cell>
          <cell r="R132">
            <v>983</v>
          </cell>
          <cell r="S132">
            <v>4860</v>
          </cell>
          <cell r="T132">
            <v>1561</v>
          </cell>
          <cell r="U132">
            <v>1117</v>
          </cell>
          <cell r="V132">
            <v>475</v>
          </cell>
          <cell r="W132">
            <v>398</v>
          </cell>
          <cell r="X132">
            <v>61</v>
          </cell>
          <cell r="Y132">
            <v>1248</v>
          </cell>
          <cell r="Z132">
            <v>4847</v>
          </cell>
          <cell r="AA132">
            <v>4465</v>
          </cell>
          <cell r="AB132">
            <v>0</v>
          </cell>
          <cell r="AC132">
            <v>0</v>
          </cell>
          <cell r="AD132">
            <v>382</v>
          </cell>
          <cell r="AE132">
            <v>13</v>
          </cell>
          <cell r="AF132">
            <v>10</v>
          </cell>
          <cell r="AG132">
            <v>882</v>
          </cell>
          <cell r="AH132">
            <v>2</v>
          </cell>
          <cell r="AI132">
            <v>45062</v>
          </cell>
          <cell r="AJ132">
            <v>24244</v>
          </cell>
          <cell r="AK132">
            <v>9</v>
          </cell>
          <cell r="AL132">
            <v>5</v>
          </cell>
          <cell r="AM132">
            <v>4972</v>
          </cell>
        </row>
        <row r="133">
          <cell r="A133" t="str">
            <v>前郭县</v>
          </cell>
          <cell r="B133" t="str">
            <v>3M</v>
          </cell>
          <cell r="C133">
            <v>4841</v>
          </cell>
          <cell r="D133">
            <v>2408</v>
          </cell>
          <cell r="E133">
            <v>911</v>
          </cell>
          <cell r="F133">
            <v>305</v>
          </cell>
          <cell r="G133">
            <v>419</v>
          </cell>
          <cell r="H133">
            <v>1020</v>
          </cell>
          <cell r="I133">
            <v>103</v>
          </cell>
          <cell r="J133">
            <v>1310</v>
          </cell>
          <cell r="K133">
            <v>14119</v>
          </cell>
          <cell r="L133">
            <v>0</v>
          </cell>
          <cell r="M133">
            <v>756</v>
          </cell>
          <cell r="N133">
            <v>1471</v>
          </cell>
          <cell r="O133">
            <v>5465</v>
          </cell>
          <cell r="P133">
            <v>2101</v>
          </cell>
          <cell r="Q133">
            <v>435</v>
          </cell>
          <cell r="R133">
            <v>3891</v>
          </cell>
          <cell r="S133">
            <v>15501</v>
          </cell>
          <cell r="T133">
            <v>4841</v>
          </cell>
          <cell r="U133">
            <v>3430</v>
          </cell>
          <cell r="V133">
            <v>0</v>
          </cell>
          <cell r="W133">
            <v>1519</v>
          </cell>
          <cell r="X133">
            <v>398</v>
          </cell>
          <cell r="Y133">
            <v>5313</v>
          </cell>
          <cell r="Z133">
            <v>15246</v>
          </cell>
          <cell r="AA133">
            <v>14119</v>
          </cell>
          <cell r="AB133">
            <v>0</v>
          </cell>
          <cell r="AC133">
            <v>0</v>
          </cell>
          <cell r="AD133">
            <v>1127</v>
          </cell>
          <cell r="AE133">
            <v>255</v>
          </cell>
          <cell r="AF133">
            <v>50</v>
          </cell>
          <cell r="AG133">
            <v>6833</v>
          </cell>
          <cell r="AH133">
            <v>1656</v>
          </cell>
          <cell r="AI133">
            <v>271065</v>
          </cell>
          <cell r="AJ133">
            <v>127103</v>
          </cell>
          <cell r="AK133">
            <v>51</v>
          </cell>
          <cell r="AL133">
            <v>41</v>
          </cell>
          <cell r="AM133">
            <v>21132</v>
          </cell>
        </row>
        <row r="134">
          <cell r="A134" t="str">
            <v>大安市</v>
          </cell>
          <cell r="B134" t="str">
            <v>3P</v>
          </cell>
          <cell r="C134">
            <v>2502</v>
          </cell>
          <cell r="D134">
            <v>1227</v>
          </cell>
          <cell r="E134">
            <v>480</v>
          </cell>
          <cell r="F134">
            <v>177</v>
          </cell>
          <cell r="G134">
            <v>263</v>
          </cell>
          <cell r="H134">
            <v>832</v>
          </cell>
          <cell r="I134">
            <v>167</v>
          </cell>
          <cell r="J134">
            <v>276</v>
          </cell>
          <cell r="K134">
            <v>8361</v>
          </cell>
          <cell r="L134">
            <v>0</v>
          </cell>
          <cell r="M134">
            <v>578</v>
          </cell>
          <cell r="N134">
            <v>721</v>
          </cell>
          <cell r="O134">
            <v>3699</v>
          </cell>
          <cell r="P134">
            <v>1065</v>
          </cell>
          <cell r="Q134">
            <v>337</v>
          </cell>
          <cell r="R134">
            <v>1961</v>
          </cell>
          <cell r="S134">
            <v>7892</v>
          </cell>
          <cell r="T134">
            <v>2502</v>
          </cell>
          <cell r="U134">
            <v>2337</v>
          </cell>
          <cell r="V134">
            <v>183</v>
          </cell>
          <cell r="W134">
            <v>1012</v>
          </cell>
          <cell r="X134">
            <v>-610</v>
          </cell>
          <cell r="Y134">
            <v>2468</v>
          </cell>
          <cell r="Z134">
            <v>9347</v>
          </cell>
          <cell r="AA134">
            <v>8361</v>
          </cell>
          <cell r="AB134">
            <v>0</v>
          </cell>
          <cell r="AC134">
            <v>0</v>
          </cell>
          <cell r="AD134">
            <v>986</v>
          </cell>
          <cell r="AE134">
            <v>-1455</v>
          </cell>
          <cell r="AF134">
            <v>-1611</v>
          </cell>
          <cell r="AG134">
            <v>3599</v>
          </cell>
          <cell r="AH134">
            <v>22</v>
          </cell>
          <cell r="AI134">
            <v>138157</v>
          </cell>
          <cell r="AJ134">
            <v>48366</v>
          </cell>
          <cell r="AK134">
            <v>41</v>
          </cell>
          <cell r="AL134">
            <v>26</v>
          </cell>
          <cell r="AM134">
            <v>16860</v>
          </cell>
        </row>
        <row r="135">
          <cell r="A135" t="str">
            <v>镇赉县</v>
          </cell>
          <cell r="B135" t="str">
            <v>3P</v>
          </cell>
          <cell r="C135">
            <v>1728</v>
          </cell>
          <cell r="D135">
            <v>893</v>
          </cell>
          <cell r="E135">
            <v>352</v>
          </cell>
          <cell r="F135">
            <v>109</v>
          </cell>
          <cell r="G135">
            <v>247</v>
          </cell>
          <cell r="H135">
            <v>746</v>
          </cell>
          <cell r="I135">
            <v>-87</v>
          </cell>
          <cell r="J135">
            <v>176</v>
          </cell>
          <cell r="K135">
            <v>6594</v>
          </cell>
          <cell r="L135">
            <v>0</v>
          </cell>
          <cell r="M135">
            <v>354</v>
          </cell>
          <cell r="N135">
            <v>561</v>
          </cell>
          <cell r="O135">
            <v>2717</v>
          </cell>
          <cell r="P135">
            <v>1238</v>
          </cell>
          <cell r="Q135">
            <v>439</v>
          </cell>
          <cell r="R135">
            <v>1285</v>
          </cell>
          <cell r="S135">
            <v>6206</v>
          </cell>
          <cell r="T135">
            <v>1728</v>
          </cell>
          <cell r="U135">
            <v>1807</v>
          </cell>
          <cell r="V135">
            <v>350</v>
          </cell>
          <cell r="W135">
            <v>735</v>
          </cell>
          <cell r="X135">
            <v>-636</v>
          </cell>
          <cell r="Y135">
            <v>2222</v>
          </cell>
          <cell r="Z135">
            <v>7443</v>
          </cell>
          <cell r="AA135">
            <v>6594</v>
          </cell>
          <cell r="AB135">
            <v>0</v>
          </cell>
          <cell r="AC135">
            <v>0</v>
          </cell>
          <cell r="AD135">
            <v>849</v>
          </cell>
          <cell r="AE135">
            <v>-1237</v>
          </cell>
          <cell r="AF135">
            <v>-1325</v>
          </cell>
          <cell r="AG135">
            <v>2639</v>
          </cell>
          <cell r="AH135">
            <v>341</v>
          </cell>
          <cell r="AI135">
            <v>130049</v>
          </cell>
          <cell r="AJ135">
            <v>46754</v>
          </cell>
          <cell r="AK135">
            <v>32</v>
          </cell>
          <cell r="AL135">
            <v>22</v>
          </cell>
          <cell r="AM135">
            <v>13616</v>
          </cell>
        </row>
        <row r="136">
          <cell r="A136" t="str">
            <v>通榆县</v>
          </cell>
          <cell r="B136" t="str">
            <v>3P</v>
          </cell>
          <cell r="C136">
            <v>1746</v>
          </cell>
          <cell r="D136">
            <v>502</v>
          </cell>
          <cell r="E136">
            <v>126</v>
          </cell>
          <cell r="F136">
            <v>83</v>
          </cell>
          <cell r="G136">
            <v>88</v>
          </cell>
          <cell r="H136">
            <v>618</v>
          </cell>
          <cell r="I136">
            <v>30</v>
          </cell>
          <cell r="J136">
            <v>596</v>
          </cell>
          <cell r="K136">
            <v>6507</v>
          </cell>
          <cell r="L136">
            <v>0</v>
          </cell>
          <cell r="M136">
            <v>235</v>
          </cell>
          <cell r="N136">
            <v>653</v>
          </cell>
          <cell r="O136">
            <v>3119</v>
          </cell>
          <cell r="P136">
            <v>916</v>
          </cell>
          <cell r="Q136">
            <v>340</v>
          </cell>
          <cell r="R136">
            <v>1244</v>
          </cell>
          <cell r="S136">
            <v>6374</v>
          </cell>
          <cell r="T136">
            <v>1746</v>
          </cell>
          <cell r="U136">
            <v>1219</v>
          </cell>
          <cell r="V136">
            <v>1612</v>
          </cell>
          <cell r="W136">
            <v>958</v>
          </cell>
          <cell r="X136">
            <v>-605</v>
          </cell>
          <cell r="Y136">
            <v>1444</v>
          </cell>
          <cell r="Z136">
            <v>7119</v>
          </cell>
          <cell r="AA136">
            <v>6507</v>
          </cell>
          <cell r="AB136">
            <v>0</v>
          </cell>
          <cell r="AC136">
            <v>0</v>
          </cell>
          <cell r="AD136">
            <v>612</v>
          </cell>
          <cell r="AE136">
            <v>-745</v>
          </cell>
          <cell r="AF136">
            <v>-1171</v>
          </cell>
          <cell r="AG136">
            <v>944</v>
          </cell>
          <cell r="AH136">
            <v>19</v>
          </cell>
          <cell r="AI136">
            <v>90460</v>
          </cell>
          <cell r="AJ136">
            <v>26887</v>
          </cell>
          <cell r="AK136">
            <v>33</v>
          </cell>
          <cell r="AL136">
            <v>24</v>
          </cell>
          <cell r="AM136">
            <v>12740</v>
          </cell>
        </row>
        <row r="137">
          <cell r="A137" t="str">
            <v>汪清县</v>
          </cell>
          <cell r="B137" t="str">
            <v>3P</v>
          </cell>
          <cell r="C137">
            <v>3545</v>
          </cell>
          <cell r="D137">
            <v>1100</v>
          </cell>
          <cell r="E137">
            <v>296</v>
          </cell>
          <cell r="F137">
            <v>160</v>
          </cell>
          <cell r="G137">
            <v>239</v>
          </cell>
          <cell r="H137">
            <v>1792</v>
          </cell>
          <cell r="I137">
            <v>70</v>
          </cell>
          <cell r="J137">
            <v>583</v>
          </cell>
          <cell r="K137">
            <v>6536</v>
          </cell>
          <cell r="L137">
            <v>0</v>
          </cell>
          <cell r="M137">
            <v>245</v>
          </cell>
          <cell r="N137">
            <v>372</v>
          </cell>
          <cell r="O137">
            <v>2795</v>
          </cell>
          <cell r="P137">
            <v>1071</v>
          </cell>
          <cell r="Q137">
            <v>382</v>
          </cell>
          <cell r="R137">
            <v>1671</v>
          </cell>
          <cell r="S137">
            <v>10473</v>
          </cell>
          <cell r="T137">
            <v>3545</v>
          </cell>
          <cell r="U137">
            <v>2705</v>
          </cell>
          <cell r="V137">
            <v>0</v>
          </cell>
          <cell r="W137">
            <v>807</v>
          </cell>
          <cell r="X137">
            <v>-676</v>
          </cell>
          <cell r="Y137">
            <v>4092</v>
          </cell>
          <cell r="Z137">
            <v>11401</v>
          </cell>
          <cell r="AA137">
            <v>6536</v>
          </cell>
          <cell r="AB137">
            <v>1175</v>
          </cell>
          <cell r="AC137">
            <v>0</v>
          </cell>
          <cell r="AD137">
            <v>3690</v>
          </cell>
          <cell r="AE137">
            <v>-928</v>
          </cell>
          <cell r="AF137">
            <v>-1197</v>
          </cell>
          <cell r="AG137">
            <v>2219</v>
          </cell>
          <cell r="AH137">
            <v>101</v>
          </cell>
          <cell r="AI137">
            <v>93018</v>
          </cell>
          <cell r="AJ137">
            <v>61888</v>
          </cell>
          <cell r="AK137">
            <v>27</v>
          </cell>
          <cell r="AL137">
            <v>14</v>
          </cell>
          <cell r="AM137">
            <v>8564</v>
          </cell>
        </row>
        <row r="138">
          <cell r="A138" t="str">
            <v>黑龙江省</v>
          </cell>
          <cell r="B138">
            <v>0</v>
          </cell>
          <cell r="C138">
            <v>22436</v>
          </cell>
          <cell r="D138">
            <v>7878</v>
          </cell>
          <cell r="E138">
            <v>2912</v>
          </cell>
          <cell r="F138">
            <v>2606</v>
          </cell>
          <cell r="G138">
            <v>589</v>
          </cell>
          <cell r="H138">
            <v>12000</v>
          </cell>
          <cell r="I138">
            <v>-1231</v>
          </cell>
          <cell r="J138">
            <v>3789</v>
          </cell>
          <cell r="K138">
            <v>62185</v>
          </cell>
          <cell r="L138">
            <v>0</v>
          </cell>
          <cell r="M138">
            <v>4653</v>
          </cell>
          <cell r="N138">
            <v>3762</v>
          </cell>
          <cell r="O138">
            <v>20123</v>
          </cell>
          <cell r="P138">
            <v>7391</v>
          </cell>
          <cell r="Q138">
            <v>3520</v>
          </cell>
          <cell r="R138">
            <v>22736</v>
          </cell>
          <cell r="S138">
            <v>60684</v>
          </cell>
          <cell r="T138">
            <v>22436</v>
          </cell>
          <cell r="U138">
            <v>12777</v>
          </cell>
          <cell r="V138">
            <v>5189</v>
          </cell>
          <cell r="W138">
            <v>21605</v>
          </cell>
          <cell r="X138">
            <v>-9919</v>
          </cell>
          <cell r="Y138">
            <v>8596</v>
          </cell>
          <cell r="Z138">
            <v>70557</v>
          </cell>
          <cell r="AA138">
            <v>62185</v>
          </cell>
          <cell r="AB138">
            <v>0</v>
          </cell>
          <cell r="AC138">
            <v>4147</v>
          </cell>
          <cell r="AD138">
            <v>4225</v>
          </cell>
          <cell r="AE138">
            <v>-9873</v>
          </cell>
          <cell r="AF138">
            <v>-12524</v>
          </cell>
          <cell r="AG138">
            <v>8273</v>
          </cell>
          <cell r="AH138">
            <v>1342</v>
          </cell>
          <cell r="AI138">
            <v>565855</v>
          </cell>
          <cell r="AJ138">
            <v>193381</v>
          </cell>
          <cell r="AK138">
            <v>306</v>
          </cell>
          <cell r="AL138">
            <v>236</v>
          </cell>
          <cell r="AM138">
            <v>74336</v>
          </cell>
        </row>
        <row r="139">
          <cell r="A139" t="str">
            <v>泰来县</v>
          </cell>
          <cell r="B139" t="str">
            <v>3P</v>
          </cell>
          <cell r="C139">
            <v>1716</v>
          </cell>
          <cell r="D139">
            <v>748</v>
          </cell>
          <cell r="E139">
            <v>335</v>
          </cell>
          <cell r="F139">
            <v>212</v>
          </cell>
          <cell r="G139">
            <v>89</v>
          </cell>
          <cell r="H139">
            <v>886</v>
          </cell>
          <cell r="I139">
            <v>-177</v>
          </cell>
          <cell r="J139">
            <v>259</v>
          </cell>
          <cell r="K139">
            <v>5340</v>
          </cell>
          <cell r="L139">
            <v>0</v>
          </cell>
          <cell r="M139">
            <v>285</v>
          </cell>
          <cell r="N139">
            <v>307</v>
          </cell>
          <cell r="O139">
            <v>2153</v>
          </cell>
          <cell r="P139">
            <v>737</v>
          </cell>
          <cell r="Q139">
            <v>243</v>
          </cell>
          <cell r="R139">
            <v>1615</v>
          </cell>
          <cell r="S139">
            <v>3928</v>
          </cell>
          <cell r="T139">
            <v>1716</v>
          </cell>
          <cell r="U139">
            <v>1505</v>
          </cell>
          <cell r="V139">
            <v>578</v>
          </cell>
          <cell r="W139">
            <v>1715</v>
          </cell>
          <cell r="X139">
            <v>-2196</v>
          </cell>
          <cell r="Y139">
            <v>610</v>
          </cell>
          <cell r="Z139">
            <v>6125</v>
          </cell>
          <cell r="AA139">
            <v>5340</v>
          </cell>
          <cell r="AB139">
            <v>0</v>
          </cell>
          <cell r="AC139">
            <v>438</v>
          </cell>
          <cell r="AD139">
            <v>347</v>
          </cell>
          <cell r="AE139">
            <v>-2197</v>
          </cell>
          <cell r="AF139">
            <v>-2577</v>
          </cell>
          <cell r="AG139">
            <v>1004</v>
          </cell>
          <cell r="AH139">
            <v>199</v>
          </cell>
          <cell r="AI139">
            <v>44864</v>
          </cell>
          <cell r="AJ139">
            <v>13819</v>
          </cell>
          <cell r="AK139">
            <v>32</v>
          </cell>
          <cell r="AL139">
            <v>25</v>
          </cell>
          <cell r="AM139">
            <v>7488</v>
          </cell>
        </row>
        <row r="140">
          <cell r="A140" t="str">
            <v>甘南县</v>
          </cell>
          <cell r="B140" t="str">
            <v>3P</v>
          </cell>
          <cell r="C140">
            <v>2938</v>
          </cell>
          <cell r="D140">
            <v>852</v>
          </cell>
          <cell r="E140">
            <v>310</v>
          </cell>
          <cell r="F140">
            <v>300</v>
          </cell>
          <cell r="G140">
            <v>52</v>
          </cell>
          <cell r="H140">
            <v>1480</v>
          </cell>
          <cell r="I140">
            <v>-8</v>
          </cell>
          <cell r="J140">
            <v>614</v>
          </cell>
          <cell r="K140">
            <v>5617</v>
          </cell>
          <cell r="L140">
            <v>0</v>
          </cell>
          <cell r="M140">
            <v>431</v>
          </cell>
          <cell r="N140">
            <v>429</v>
          </cell>
          <cell r="O140">
            <v>2108</v>
          </cell>
          <cell r="P140">
            <v>702</v>
          </cell>
          <cell r="Q140">
            <v>310</v>
          </cell>
          <cell r="R140">
            <v>1637</v>
          </cell>
          <cell r="S140">
            <v>7700</v>
          </cell>
          <cell r="T140">
            <v>2938</v>
          </cell>
          <cell r="U140">
            <v>1286</v>
          </cell>
          <cell r="V140">
            <v>238</v>
          </cell>
          <cell r="W140">
            <v>1584</v>
          </cell>
          <cell r="X140">
            <v>641</v>
          </cell>
          <cell r="Y140">
            <v>1013</v>
          </cell>
          <cell r="Z140">
            <v>6983</v>
          </cell>
          <cell r="AA140">
            <v>5617</v>
          </cell>
          <cell r="AB140">
            <v>0</v>
          </cell>
          <cell r="AC140">
            <v>812</v>
          </cell>
          <cell r="AD140">
            <v>554</v>
          </cell>
          <cell r="AE140">
            <v>717</v>
          </cell>
          <cell r="AF140">
            <v>301</v>
          </cell>
          <cell r="AG140">
            <v>929</v>
          </cell>
          <cell r="AH140">
            <v>43</v>
          </cell>
          <cell r="AI140">
            <v>78009</v>
          </cell>
          <cell r="AJ140">
            <v>20009</v>
          </cell>
          <cell r="AK140">
            <v>32</v>
          </cell>
          <cell r="AL140">
            <v>25</v>
          </cell>
          <cell r="AM140">
            <v>7077</v>
          </cell>
        </row>
        <row r="141">
          <cell r="A141" t="str">
            <v>克东县</v>
          </cell>
          <cell r="B141" t="str">
            <v>3P</v>
          </cell>
          <cell r="C141">
            <v>1901</v>
          </cell>
          <cell r="D141">
            <v>715</v>
          </cell>
          <cell r="E141">
            <v>269</v>
          </cell>
          <cell r="F141">
            <v>196</v>
          </cell>
          <cell r="G141">
            <v>66</v>
          </cell>
          <cell r="H141">
            <v>1122</v>
          </cell>
          <cell r="I141">
            <v>-148</v>
          </cell>
          <cell r="J141">
            <v>212</v>
          </cell>
          <cell r="K141">
            <v>5381</v>
          </cell>
          <cell r="L141">
            <v>0</v>
          </cell>
          <cell r="M141">
            <v>392</v>
          </cell>
          <cell r="N141">
            <v>322</v>
          </cell>
          <cell r="O141">
            <v>1769</v>
          </cell>
          <cell r="P141">
            <v>663</v>
          </cell>
          <cell r="Q141">
            <v>267</v>
          </cell>
          <cell r="R141">
            <v>1968</v>
          </cell>
          <cell r="S141">
            <v>4699</v>
          </cell>
          <cell r="T141">
            <v>1901</v>
          </cell>
          <cell r="U141">
            <v>1315</v>
          </cell>
          <cell r="V141">
            <v>476</v>
          </cell>
          <cell r="W141">
            <v>2065</v>
          </cell>
          <cell r="X141">
            <v>-1542</v>
          </cell>
          <cell r="Y141">
            <v>484</v>
          </cell>
          <cell r="Z141">
            <v>6321</v>
          </cell>
          <cell r="AA141">
            <v>5381</v>
          </cell>
          <cell r="AB141">
            <v>0</v>
          </cell>
          <cell r="AC141">
            <v>640</v>
          </cell>
          <cell r="AD141">
            <v>300</v>
          </cell>
          <cell r="AE141">
            <v>-1622</v>
          </cell>
          <cell r="AF141">
            <v>-1972</v>
          </cell>
          <cell r="AG141">
            <v>800</v>
          </cell>
          <cell r="AH141">
            <v>164</v>
          </cell>
          <cell r="AI141">
            <v>38500</v>
          </cell>
          <cell r="AJ141">
            <v>17500</v>
          </cell>
          <cell r="AK141">
            <v>27</v>
          </cell>
          <cell r="AL141">
            <v>23</v>
          </cell>
          <cell r="AM141">
            <v>7020</v>
          </cell>
        </row>
        <row r="142">
          <cell r="A142" t="str">
            <v>桦南县</v>
          </cell>
          <cell r="B142" t="str">
            <v>3P</v>
          </cell>
          <cell r="C142">
            <v>3383</v>
          </cell>
          <cell r="D142">
            <v>1161</v>
          </cell>
          <cell r="E142">
            <v>470</v>
          </cell>
          <cell r="F142">
            <v>320</v>
          </cell>
          <cell r="G142">
            <v>105</v>
          </cell>
          <cell r="H142">
            <v>1499</v>
          </cell>
          <cell r="I142">
            <v>-97</v>
          </cell>
          <cell r="J142">
            <v>820</v>
          </cell>
          <cell r="K142">
            <v>7930</v>
          </cell>
          <cell r="L142">
            <v>0</v>
          </cell>
          <cell r="M142">
            <v>924</v>
          </cell>
          <cell r="N142">
            <v>354</v>
          </cell>
          <cell r="O142">
            <v>2400</v>
          </cell>
          <cell r="P142">
            <v>591</v>
          </cell>
          <cell r="Q142">
            <v>648</v>
          </cell>
          <cell r="R142">
            <v>3013</v>
          </cell>
          <cell r="S142">
            <v>8042</v>
          </cell>
          <cell r="T142">
            <v>3383</v>
          </cell>
          <cell r="U142">
            <v>1794</v>
          </cell>
          <cell r="V142">
            <v>0</v>
          </cell>
          <cell r="W142">
            <v>2239</v>
          </cell>
          <cell r="X142">
            <v>-490</v>
          </cell>
          <cell r="Y142">
            <v>1116</v>
          </cell>
          <cell r="Z142">
            <v>8870</v>
          </cell>
          <cell r="AA142">
            <v>7930</v>
          </cell>
          <cell r="AB142">
            <v>0</v>
          </cell>
          <cell r="AC142">
            <v>317</v>
          </cell>
          <cell r="AD142">
            <v>623</v>
          </cell>
          <cell r="AE142">
            <v>-828</v>
          </cell>
          <cell r="AF142">
            <v>-900</v>
          </cell>
          <cell r="AG142">
            <v>1410</v>
          </cell>
          <cell r="AH142">
            <v>290</v>
          </cell>
          <cell r="AI142">
            <v>65761</v>
          </cell>
          <cell r="AJ142">
            <v>25225</v>
          </cell>
          <cell r="AK142">
            <v>43</v>
          </cell>
          <cell r="AL142">
            <v>32</v>
          </cell>
          <cell r="AM142">
            <v>8752</v>
          </cell>
        </row>
        <row r="143">
          <cell r="A143" t="str">
            <v>抚远县</v>
          </cell>
          <cell r="B143" t="str">
            <v>3P</v>
          </cell>
          <cell r="C143">
            <v>733</v>
          </cell>
          <cell r="D143">
            <v>192</v>
          </cell>
          <cell r="E143">
            <v>67</v>
          </cell>
          <cell r="F143">
            <v>72</v>
          </cell>
          <cell r="G143">
            <v>10</v>
          </cell>
          <cell r="H143">
            <v>582</v>
          </cell>
          <cell r="I143">
            <v>-91</v>
          </cell>
          <cell r="J143">
            <v>50</v>
          </cell>
          <cell r="K143">
            <v>3161</v>
          </cell>
          <cell r="L143">
            <v>0</v>
          </cell>
          <cell r="M143">
            <v>230</v>
          </cell>
          <cell r="N143">
            <v>228</v>
          </cell>
          <cell r="O143">
            <v>1110</v>
          </cell>
          <cell r="P143">
            <v>502</v>
          </cell>
          <cell r="Q143">
            <v>192</v>
          </cell>
          <cell r="R143">
            <v>899</v>
          </cell>
          <cell r="S143">
            <v>2268</v>
          </cell>
          <cell r="T143">
            <v>733</v>
          </cell>
          <cell r="U143">
            <v>237</v>
          </cell>
          <cell r="V143">
            <v>786</v>
          </cell>
          <cell r="W143">
            <v>746</v>
          </cell>
          <cell r="X143">
            <v>-770</v>
          </cell>
          <cell r="Y143">
            <v>536</v>
          </cell>
          <cell r="Z143">
            <v>3360</v>
          </cell>
          <cell r="AA143">
            <v>3161</v>
          </cell>
          <cell r="AB143">
            <v>0</v>
          </cell>
          <cell r="AC143">
            <v>119</v>
          </cell>
          <cell r="AD143">
            <v>80</v>
          </cell>
          <cell r="AE143">
            <v>-1092</v>
          </cell>
          <cell r="AF143">
            <v>-1211</v>
          </cell>
          <cell r="AG143">
            <v>204</v>
          </cell>
          <cell r="AH143">
            <v>10</v>
          </cell>
          <cell r="AI143">
            <v>9258</v>
          </cell>
          <cell r="AJ143">
            <v>1128</v>
          </cell>
          <cell r="AK143">
            <v>6</v>
          </cell>
          <cell r="AL143">
            <v>4</v>
          </cell>
          <cell r="AM143">
            <v>3407</v>
          </cell>
        </row>
        <row r="144">
          <cell r="A144" t="str">
            <v>同江市</v>
          </cell>
          <cell r="B144" t="str">
            <v>3P</v>
          </cell>
          <cell r="C144">
            <v>1381</v>
          </cell>
          <cell r="D144">
            <v>660</v>
          </cell>
          <cell r="E144">
            <v>229</v>
          </cell>
          <cell r="F144">
            <v>270</v>
          </cell>
          <cell r="G144">
            <v>69</v>
          </cell>
          <cell r="H144">
            <v>676</v>
          </cell>
          <cell r="I144">
            <v>-149</v>
          </cell>
          <cell r="J144">
            <v>194</v>
          </cell>
          <cell r="K144">
            <v>4806</v>
          </cell>
          <cell r="L144">
            <v>0</v>
          </cell>
          <cell r="M144">
            <v>317</v>
          </cell>
          <cell r="N144">
            <v>303</v>
          </cell>
          <cell r="O144">
            <v>1410</v>
          </cell>
          <cell r="P144">
            <v>672</v>
          </cell>
          <cell r="Q144">
            <v>303</v>
          </cell>
          <cell r="R144">
            <v>1801</v>
          </cell>
          <cell r="S144">
            <v>4653</v>
          </cell>
          <cell r="T144">
            <v>1381</v>
          </cell>
          <cell r="U144">
            <v>1206</v>
          </cell>
          <cell r="V144">
            <v>508</v>
          </cell>
          <cell r="W144">
            <v>1440</v>
          </cell>
          <cell r="X144">
            <v>-582</v>
          </cell>
          <cell r="Y144">
            <v>700</v>
          </cell>
          <cell r="Z144">
            <v>5384</v>
          </cell>
          <cell r="AA144">
            <v>4806</v>
          </cell>
          <cell r="AB144">
            <v>0</v>
          </cell>
          <cell r="AC144">
            <v>380</v>
          </cell>
          <cell r="AD144">
            <v>198</v>
          </cell>
          <cell r="AE144">
            <v>-731</v>
          </cell>
          <cell r="AF144">
            <v>-731</v>
          </cell>
          <cell r="AG144">
            <v>686</v>
          </cell>
          <cell r="AH144">
            <v>394</v>
          </cell>
          <cell r="AI144">
            <v>20174</v>
          </cell>
          <cell r="AJ144">
            <v>6352</v>
          </cell>
          <cell r="AK144">
            <v>15</v>
          </cell>
          <cell r="AL144">
            <v>11</v>
          </cell>
          <cell r="AM144">
            <v>4825</v>
          </cell>
        </row>
        <row r="145">
          <cell r="A145" t="str">
            <v>杜蒙县</v>
          </cell>
          <cell r="B145" t="str">
            <v>3P</v>
          </cell>
          <cell r="C145">
            <v>2538</v>
          </cell>
          <cell r="D145">
            <v>724</v>
          </cell>
          <cell r="E145">
            <v>227</v>
          </cell>
          <cell r="F145">
            <v>283</v>
          </cell>
          <cell r="G145">
            <v>45</v>
          </cell>
          <cell r="H145">
            <v>1816</v>
          </cell>
          <cell r="I145">
            <v>-222</v>
          </cell>
          <cell r="J145">
            <v>220</v>
          </cell>
          <cell r="K145">
            <v>7277</v>
          </cell>
          <cell r="L145">
            <v>0</v>
          </cell>
          <cell r="M145">
            <v>598</v>
          </cell>
          <cell r="N145">
            <v>400</v>
          </cell>
          <cell r="O145">
            <v>2004</v>
          </cell>
          <cell r="P145">
            <v>702</v>
          </cell>
          <cell r="Q145">
            <v>374</v>
          </cell>
          <cell r="R145">
            <v>3199</v>
          </cell>
          <cell r="S145">
            <v>8581</v>
          </cell>
          <cell r="T145">
            <v>2538</v>
          </cell>
          <cell r="U145">
            <v>796</v>
          </cell>
          <cell r="V145">
            <v>616</v>
          </cell>
          <cell r="W145">
            <v>3142</v>
          </cell>
          <cell r="X145">
            <v>106</v>
          </cell>
          <cell r="Y145">
            <v>1383</v>
          </cell>
          <cell r="Z145">
            <v>7764</v>
          </cell>
          <cell r="AA145">
            <v>7277</v>
          </cell>
          <cell r="AB145">
            <v>0</v>
          </cell>
          <cell r="AC145">
            <v>169</v>
          </cell>
          <cell r="AD145">
            <v>318</v>
          </cell>
          <cell r="AE145">
            <v>817</v>
          </cell>
          <cell r="AF145">
            <v>317</v>
          </cell>
          <cell r="AG145">
            <v>227</v>
          </cell>
          <cell r="AH145">
            <v>12</v>
          </cell>
          <cell r="AI145">
            <v>53000</v>
          </cell>
          <cell r="AJ145">
            <v>15000</v>
          </cell>
          <cell r="AK145">
            <v>24</v>
          </cell>
          <cell r="AL145">
            <v>18</v>
          </cell>
          <cell r="AM145">
            <v>6043</v>
          </cell>
        </row>
        <row r="146">
          <cell r="A146" t="str">
            <v>林甸县</v>
          </cell>
          <cell r="B146" t="str">
            <v>3P</v>
          </cell>
          <cell r="C146">
            <v>1714</v>
          </cell>
          <cell r="D146">
            <v>721</v>
          </cell>
          <cell r="E146">
            <v>324</v>
          </cell>
          <cell r="F146">
            <v>232</v>
          </cell>
          <cell r="G146">
            <v>36</v>
          </cell>
          <cell r="H146">
            <v>516</v>
          </cell>
          <cell r="I146">
            <v>-7</v>
          </cell>
          <cell r="J146">
            <v>484</v>
          </cell>
          <cell r="K146">
            <v>4767</v>
          </cell>
          <cell r="L146">
            <v>0</v>
          </cell>
          <cell r="M146">
            <v>268</v>
          </cell>
          <cell r="N146">
            <v>224</v>
          </cell>
          <cell r="O146">
            <v>1448</v>
          </cell>
          <cell r="P146">
            <v>538</v>
          </cell>
          <cell r="Q146">
            <v>319</v>
          </cell>
          <cell r="R146">
            <v>1970</v>
          </cell>
          <cell r="S146">
            <v>4466</v>
          </cell>
          <cell r="T146">
            <v>1714</v>
          </cell>
          <cell r="U146">
            <v>1056</v>
          </cell>
          <cell r="V146">
            <v>470</v>
          </cell>
          <cell r="W146">
            <v>1636</v>
          </cell>
          <cell r="X146">
            <v>-1009</v>
          </cell>
          <cell r="Y146">
            <v>599</v>
          </cell>
          <cell r="Z146">
            <v>5473</v>
          </cell>
          <cell r="AA146">
            <v>4767</v>
          </cell>
          <cell r="AB146">
            <v>0</v>
          </cell>
          <cell r="AC146">
            <v>279</v>
          </cell>
          <cell r="AD146">
            <v>427</v>
          </cell>
          <cell r="AE146">
            <v>-1007</v>
          </cell>
          <cell r="AF146">
            <v>-1105</v>
          </cell>
          <cell r="AG146">
            <v>972</v>
          </cell>
          <cell r="AH146">
            <v>1</v>
          </cell>
          <cell r="AI146">
            <v>48045</v>
          </cell>
          <cell r="AJ146">
            <v>16755</v>
          </cell>
          <cell r="AK146">
            <v>25</v>
          </cell>
          <cell r="AL146">
            <v>20</v>
          </cell>
          <cell r="AM146">
            <v>5609</v>
          </cell>
        </row>
        <row r="147">
          <cell r="A147" t="str">
            <v>青岗县</v>
          </cell>
          <cell r="B147" t="str">
            <v>3P</v>
          </cell>
          <cell r="C147">
            <v>2724</v>
          </cell>
          <cell r="D147">
            <v>791</v>
          </cell>
          <cell r="E147">
            <v>279</v>
          </cell>
          <cell r="F147">
            <v>276</v>
          </cell>
          <cell r="G147">
            <v>19</v>
          </cell>
          <cell r="H147">
            <v>1645</v>
          </cell>
          <cell r="I147">
            <v>-209</v>
          </cell>
          <cell r="J147">
            <v>497</v>
          </cell>
          <cell r="K147">
            <v>6088</v>
          </cell>
          <cell r="L147">
            <v>0</v>
          </cell>
          <cell r="M147">
            <v>381</v>
          </cell>
          <cell r="N147">
            <v>388</v>
          </cell>
          <cell r="O147">
            <v>2243</v>
          </cell>
          <cell r="P147">
            <v>1018</v>
          </cell>
          <cell r="Q147">
            <v>319</v>
          </cell>
          <cell r="R147">
            <v>1739</v>
          </cell>
          <cell r="S147">
            <v>6803</v>
          </cell>
          <cell r="T147">
            <v>2724</v>
          </cell>
          <cell r="U147">
            <v>1394</v>
          </cell>
          <cell r="V147">
            <v>529</v>
          </cell>
          <cell r="W147">
            <v>1692</v>
          </cell>
          <cell r="X147">
            <v>-452</v>
          </cell>
          <cell r="Y147">
            <v>916</v>
          </cell>
          <cell r="Z147">
            <v>7162</v>
          </cell>
          <cell r="AA147">
            <v>6088</v>
          </cell>
          <cell r="AB147">
            <v>0</v>
          </cell>
          <cell r="AC147">
            <v>444</v>
          </cell>
          <cell r="AD147">
            <v>630</v>
          </cell>
          <cell r="AE147">
            <v>-359</v>
          </cell>
          <cell r="AF147">
            <v>-764</v>
          </cell>
          <cell r="AG147">
            <v>835</v>
          </cell>
          <cell r="AH147">
            <v>165</v>
          </cell>
          <cell r="AI147">
            <v>73810</v>
          </cell>
          <cell r="AJ147">
            <v>20219</v>
          </cell>
          <cell r="AK147">
            <v>43</v>
          </cell>
          <cell r="AL147">
            <v>36</v>
          </cell>
          <cell r="AM147">
            <v>8819</v>
          </cell>
        </row>
        <row r="148">
          <cell r="A148" t="str">
            <v>明水县</v>
          </cell>
          <cell r="B148" t="str">
            <v>3P</v>
          </cell>
          <cell r="C148">
            <v>1851</v>
          </cell>
          <cell r="D148">
            <v>678</v>
          </cell>
          <cell r="E148">
            <v>200</v>
          </cell>
          <cell r="F148">
            <v>240</v>
          </cell>
          <cell r="G148">
            <v>35</v>
          </cell>
          <cell r="H148">
            <v>1006</v>
          </cell>
          <cell r="I148">
            <v>-38</v>
          </cell>
          <cell r="J148">
            <v>205</v>
          </cell>
          <cell r="K148">
            <v>6235</v>
          </cell>
          <cell r="L148">
            <v>0</v>
          </cell>
          <cell r="M148">
            <v>334</v>
          </cell>
          <cell r="N148">
            <v>484</v>
          </cell>
          <cell r="O148">
            <v>1761</v>
          </cell>
          <cell r="P148">
            <v>715</v>
          </cell>
          <cell r="Q148">
            <v>353</v>
          </cell>
          <cell r="R148">
            <v>2588</v>
          </cell>
          <cell r="S148">
            <v>5904</v>
          </cell>
          <cell r="T148">
            <v>1851</v>
          </cell>
          <cell r="U148">
            <v>890</v>
          </cell>
          <cell r="V148">
            <v>746</v>
          </cell>
          <cell r="W148">
            <v>2814</v>
          </cell>
          <cell r="X148">
            <v>-1091</v>
          </cell>
          <cell r="Y148">
            <v>694</v>
          </cell>
          <cell r="Z148">
            <v>7022</v>
          </cell>
          <cell r="AA148">
            <v>6235</v>
          </cell>
          <cell r="AB148">
            <v>0</v>
          </cell>
          <cell r="AC148">
            <v>322</v>
          </cell>
          <cell r="AD148">
            <v>465</v>
          </cell>
          <cell r="AE148">
            <v>-1118</v>
          </cell>
          <cell r="AF148">
            <v>-1282</v>
          </cell>
          <cell r="AG148">
            <v>600</v>
          </cell>
          <cell r="AH148">
            <v>12</v>
          </cell>
          <cell r="AI148">
            <v>70800</v>
          </cell>
          <cell r="AJ148">
            <v>18200</v>
          </cell>
          <cell r="AK148">
            <v>33</v>
          </cell>
          <cell r="AL148">
            <v>27</v>
          </cell>
          <cell r="AM148">
            <v>7259</v>
          </cell>
        </row>
        <row r="149">
          <cell r="A149" t="str">
            <v>延寿县</v>
          </cell>
          <cell r="B149" t="str">
            <v>3P</v>
          </cell>
          <cell r="C149">
            <v>1557</v>
          </cell>
          <cell r="D149">
            <v>636</v>
          </cell>
          <cell r="E149">
            <v>202</v>
          </cell>
          <cell r="F149">
            <v>205</v>
          </cell>
          <cell r="G149">
            <v>63</v>
          </cell>
          <cell r="H149">
            <v>772</v>
          </cell>
          <cell r="I149">
            <v>-85</v>
          </cell>
          <cell r="J149">
            <v>234</v>
          </cell>
          <cell r="K149">
            <v>5583</v>
          </cell>
          <cell r="L149">
            <v>0</v>
          </cell>
          <cell r="M149">
            <v>493</v>
          </cell>
          <cell r="N149">
            <v>323</v>
          </cell>
          <cell r="O149">
            <v>1717</v>
          </cell>
          <cell r="P149">
            <v>551</v>
          </cell>
          <cell r="Q149">
            <v>192</v>
          </cell>
          <cell r="R149">
            <v>2307</v>
          </cell>
          <cell r="S149">
            <v>3640</v>
          </cell>
          <cell r="T149">
            <v>1557</v>
          </cell>
          <cell r="U149">
            <v>1298</v>
          </cell>
          <cell r="V149">
            <v>242</v>
          </cell>
          <cell r="W149">
            <v>2532</v>
          </cell>
          <cell r="X149">
            <v>-2534</v>
          </cell>
          <cell r="Y149">
            <v>545</v>
          </cell>
          <cell r="Z149">
            <v>6093</v>
          </cell>
          <cell r="AA149">
            <v>5583</v>
          </cell>
          <cell r="AB149">
            <v>0</v>
          </cell>
          <cell r="AC149">
            <v>227</v>
          </cell>
          <cell r="AD149">
            <v>283</v>
          </cell>
          <cell r="AE149">
            <v>-2453</v>
          </cell>
          <cell r="AF149">
            <v>-2600</v>
          </cell>
          <cell r="AG149">
            <v>606</v>
          </cell>
          <cell r="AH149">
            <v>52</v>
          </cell>
          <cell r="AI149">
            <v>63634</v>
          </cell>
          <cell r="AJ149">
            <v>39174</v>
          </cell>
          <cell r="AK149">
            <v>26</v>
          </cell>
          <cell r="AL149">
            <v>15</v>
          </cell>
          <cell r="AM149">
            <v>8037</v>
          </cell>
        </row>
        <row r="150">
          <cell r="A150" t="str">
            <v>浙江省</v>
          </cell>
          <cell r="B150">
            <v>0</v>
          </cell>
          <cell r="C150">
            <v>2576</v>
          </cell>
          <cell r="D150">
            <v>1924</v>
          </cell>
          <cell r="E150">
            <v>745</v>
          </cell>
          <cell r="F150">
            <v>641</v>
          </cell>
          <cell r="G150">
            <v>177</v>
          </cell>
          <cell r="H150">
            <v>583</v>
          </cell>
          <cell r="I150">
            <v>-495</v>
          </cell>
          <cell r="J150">
            <v>564</v>
          </cell>
          <cell r="K150">
            <v>18869</v>
          </cell>
          <cell r="L150">
            <v>0</v>
          </cell>
          <cell r="M150">
            <v>907</v>
          </cell>
          <cell r="N150">
            <v>1232</v>
          </cell>
          <cell r="O150">
            <v>7509</v>
          </cell>
          <cell r="P150">
            <v>4192</v>
          </cell>
          <cell r="Q150">
            <v>1170</v>
          </cell>
          <cell r="R150">
            <v>3859</v>
          </cell>
          <cell r="S150">
            <v>19651</v>
          </cell>
          <cell r="T150">
            <v>2576</v>
          </cell>
          <cell r="U150">
            <v>2061</v>
          </cell>
          <cell r="V150">
            <v>4797</v>
          </cell>
          <cell r="W150">
            <v>7663</v>
          </cell>
          <cell r="X150">
            <v>814</v>
          </cell>
          <cell r="Y150">
            <v>1740</v>
          </cell>
          <cell r="Z150">
            <v>20111</v>
          </cell>
          <cell r="AA150">
            <v>18869</v>
          </cell>
          <cell r="AB150">
            <v>0</v>
          </cell>
          <cell r="AC150">
            <v>0</v>
          </cell>
          <cell r="AD150">
            <v>1242</v>
          </cell>
          <cell r="AE150">
            <v>-460</v>
          </cell>
          <cell r="AF150">
            <v>-2483</v>
          </cell>
          <cell r="AG150">
            <v>2235</v>
          </cell>
          <cell r="AH150">
            <v>129</v>
          </cell>
          <cell r="AI150">
            <v>145271</v>
          </cell>
          <cell r="AJ150">
            <v>81772</v>
          </cell>
          <cell r="AK150">
            <v>87</v>
          </cell>
          <cell r="AL150">
            <v>82</v>
          </cell>
          <cell r="AM150">
            <v>25058</v>
          </cell>
        </row>
        <row r="151">
          <cell r="A151" t="str">
            <v>文成县</v>
          </cell>
          <cell r="B151" t="str">
            <v>3P</v>
          </cell>
          <cell r="C151">
            <v>919</v>
          </cell>
          <cell r="D151">
            <v>651</v>
          </cell>
          <cell r="E151">
            <v>260</v>
          </cell>
          <cell r="F151">
            <v>219</v>
          </cell>
          <cell r="G151">
            <v>74</v>
          </cell>
          <cell r="H151">
            <v>124</v>
          </cell>
          <cell r="I151">
            <v>-175</v>
          </cell>
          <cell r="J151">
            <v>319</v>
          </cell>
          <cell r="K151">
            <v>7050</v>
          </cell>
          <cell r="L151">
            <v>0</v>
          </cell>
          <cell r="M151">
            <v>179</v>
          </cell>
          <cell r="N151">
            <v>499</v>
          </cell>
          <cell r="O151">
            <v>2964</v>
          </cell>
          <cell r="P151">
            <v>1476</v>
          </cell>
          <cell r="Q151">
            <v>508</v>
          </cell>
          <cell r="R151">
            <v>1424</v>
          </cell>
          <cell r="S151">
            <v>7173</v>
          </cell>
          <cell r="T151">
            <v>919</v>
          </cell>
          <cell r="U151">
            <v>733</v>
          </cell>
          <cell r="V151">
            <v>1985</v>
          </cell>
          <cell r="W151">
            <v>2550</v>
          </cell>
          <cell r="X151">
            <v>349</v>
          </cell>
          <cell r="Y151">
            <v>637</v>
          </cell>
          <cell r="Z151">
            <v>7565</v>
          </cell>
          <cell r="AA151">
            <v>7050</v>
          </cell>
          <cell r="AB151">
            <v>0</v>
          </cell>
          <cell r="AC151">
            <v>0</v>
          </cell>
          <cell r="AD151">
            <v>515</v>
          </cell>
          <cell r="AE151">
            <v>-392</v>
          </cell>
          <cell r="AF151">
            <v>-1112</v>
          </cell>
          <cell r="AG151">
            <v>780</v>
          </cell>
          <cell r="AH151">
            <v>62</v>
          </cell>
          <cell r="AI151">
            <v>43300</v>
          </cell>
          <cell r="AJ151">
            <v>26300</v>
          </cell>
          <cell r="AK151">
            <v>37</v>
          </cell>
          <cell r="AL151">
            <v>35</v>
          </cell>
          <cell r="AM151">
            <v>9783</v>
          </cell>
        </row>
        <row r="152">
          <cell r="A152" t="str">
            <v>泰顺县</v>
          </cell>
          <cell r="B152" t="str">
            <v>3P</v>
          </cell>
          <cell r="C152">
            <v>912</v>
          </cell>
          <cell r="D152">
            <v>735</v>
          </cell>
          <cell r="E152">
            <v>302</v>
          </cell>
          <cell r="F152">
            <v>207</v>
          </cell>
          <cell r="G152">
            <v>62</v>
          </cell>
          <cell r="H152">
            <v>206</v>
          </cell>
          <cell r="I152">
            <v>-183</v>
          </cell>
          <cell r="J152">
            <v>154</v>
          </cell>
          <cell r="K152">
            <v>7055</v>
          </cell>
          <cell r="L152">
            <v>0</v>
          </cell>
          <cell r="M152">
            <v>495</v>
          </cell>
          <cell r="N152">
            <v>454</v>
          </cell>
          <cell r="O152">
            <v>2767</v>
          </cell>
          <cell r="P152">
            <v>1554</v>
          </cell>
          <cell r="Q152">
            <v>360</v>
          </cell>
          <cell r="R152">
            <v>1425</v>
          </cell>
          <cell r="S152">
            <v>7545</v>
          </cell>
          <cell r="T152">
            <v>912</v>
          </cell>
          <cell r="U152">
            <v>832</v>
          </cell>
          <cell r="V152">
            <v>1657</v>
          </cell>
          <cell r="W152">
            <v>2860</v>
          </cell>
          <cell r="X152">
            <v>518</v>
          </cell>
          <cell r="Y152">
            <v>766</v>
          </cell>
          <cell r="Z152">
            <v>7363</v>
          </cell>
          <cell r="AA152">
            <v>7055</v>
          </cell>
          <cell r="AB152">
            <v>0</v>
          </cell>
          <cell r="AC152">
            <v>0</v>
          </cell>
          <cell r="AD152">
            <v>308</v>
          </cell>
          <cell r="AE152">
            <v>182</v>
          </cell>
          <cell r="AF152">
            <v>-499</v>
          </cell>
          <cell r="AG152">
            <v>906</v>
          </cell>
          <cell r="AH152">
            <v>62</v>
          </cell>
          <cell r="AI152">
            <v>46171</v>
          </cell>
          <cell r="AJ152">
            <v>17872</v>
          </cell>
          <cell r="AK152">
            <v>33</v>
          </cell>
          <cell r="AL152">
            <v>31</v>
          </cell>
          <cell r="AM152">
            <v>9225</v>
          </cell>
        </row>
        <row r="153">
          <cell r="A153" t="str">
            <v>景宁县</v>
          </cell>
          <cell r="B153" t="str">
            <v>3P</v>
          </cell>
          <cell r="C153">
            <v>745</v>
          </cell>
          <cell r="D153">
            <v>538</v>
          </cell>
          <cell r="E153">
            <v>183</v>
          </cell>
          <cell r="F153">
            <v>215</v>
          </cell>
          <cell r="G153">
            <v>41</v>
          </cell>
          <cell r="H153">
            <v>253</v>
          </cell>
          <cell r="I153">
            <v>-137</v>
          </cell>
          <cell r="J153">
            <v>91</v>
          </cell>
          <cell r="K153">
            <v>4764</v>
          </cell>
          <cell r="L153">
            <v>0</v>
          </cell>
          <cell r="M153">
            <v>233</v>
          </cell>
          <cell r="N153">
            <v>279</v>
          </cell>
          <cell r="O153">
            <v>1778</v>
          </cell>
          <cell r="P153">
            <v>1162</v>
          </cell>
          <cell r="Q153">
            <v>302</v>
          </cell>
          <cell r="R153">
            <v>1010</v>
          </cell>
          <cell r="S153">
            <v>4933</v>
          </cell>
          <cell r="T153">
            <v>745</v>
          </cell>
          <cell r="U153">
            <v>496</v>
          </cell>
          <cell r="V153">
            <v>1155</v>
          </cell>
          <cell r="W153">
            <v>2253</v>
          </cell>
          <cell r="X153">
            <v>-53</v>
          </cell>
          <cell r="Y153">
            <v>337</v>
          </cell>
          <cell r="Z153">
            <v>5183</v>
          </cell>
          <cell r="AA153">
            <v>4764</v>
          </cell>
          <cell r="AB153">
            <v>0</v>
          </cell>
          <cell r="AC153">
            <v>0</v>
          </cell>
          <cell r="AD153">
            <v>419</v>
          </cell>
          <cell r="AE153">
            <v>-250</v>
          </cell>
          <cell r="AF153">
            <v>-872</v>
          </cell>
          <cell r="AG153">
            <v>549</v>
          </cell>
          <cell r="AH153">
            <v>5</v>
          </cell>
          <cell r="AI153">
            <v>55800</v>
          </cell>
          <cell r="AJ153">
            <v>37600</v>
          </cell>
          <cell r="AK153">
            <v>17</v>
          </cell>
          <cell r="AL153">
            <v>16</v>
          </cell>
          <cell r="AM153">
            <v>6050</v>
          </cell>
        </row>
        <row r="154">
          <cell r="A154" t="str">
            <v>安徽省</v>
          </cell>
          <cell r="B154">
            <v>0</v>
          </cell>
          <cell r="C154">
            <v>74481</v>
          </cell>
          <cell r="D154">
            <v>29744</v>
          </cell>
          <cell r="E154">
            <v>8964</v>
          </cell>
          <cell r="F154">
            <v>13268</v>
          </cell>
          <cell r="G154">
            <v>1590</v>
          </cell>
          <cell r="H154">
            <v>29117</v>
          </cell>
          <cell r="I154">
            <v>4802</v>
          </cell>
          <cell r="J154">
            <v>10818</v>
          </cell>
          <cell r="K154">
            <v>109429</v>
          </cell>
          <cell r="L154">
            <v>30</v>
          </cell>
          <cell r="M154">
            <v>3135</v>
          </cell>
          <cell r="N154">
            <v>5202</v>
          </cell>
          <cell r="O154">
            <v>54282</v>
          </cell>
          <cell r="P154">
            <v>19785</v>
          </cell>
          <cell r="Q154">
            <v>5854</v>
          </cell>
          <cell r="R154">
            <v>21141</v>
          </cell>
          <cell r="S154">
            <v>125099</v>
          </cell>
          <cell r="T154">
            <v>74481</v>
          </cell>
          <cell r="U154">
            <v>23203</v>
          </cell>
          <cell r="V154">
            <v>6459</v>
          </cell>
          <cell r="W154">
            <v>26882</v>
          </cell>
          <cell r="X154">
            <v>-24720</v>
          </cell>
          <cell r="Y154">
            <v>18794</v>
          </cell>
          <cell r="Z154">
            <v>111881</v>
          </cell>
          <cell r="AA154">
            <v>109429</v>
          </cell>
          <cell r="AB154">
            <v>696</v>
          </cell>
          <cell r="AC154">
            <v>0</v>
          </cell>
          <cell r="AD154">
            <v>1756</v>
          </cell>
          <cell r="AE154">
            <v>13218</v>
          </cell>
          <cell r="AF154">
            <v>9721</v>
          </cell>
          <cell r="AG154">
            <v>26897</v>
          </cell>
          <cell r="AH154">
            <v>2617</v>
          </cell>
          <cell r="AI154">
            <v>4803640</v>
          </cell>
          <cell r="AJ154">
            <v>3192466</v>
          </cell>
          <cell r="AK154">
            <v>1765</v>
          </cell>
          <cell r="AL154">
            <v>1616</v>
          </cell>
          <cell r="AM154">
            <v>329447</v>
          </cell>
        </row>
        <row r="155">
          <cell r="A155" t="str">
            <v>临泉县</v>
          </cell>
          <cell r="B155" t="str">
            <v>3P</v>
          </cell>
          <cell r="C155">
            <v>5466</v>
          </cell>
          <cell r="D155">
            <v>1870</v>
          </cell>
          <cell r="E155">
            <v>463</v>
          </cell>
          <cell r="F155">
            <v>804</v>
          </cell>
          <cell r="G155">
            <v>76</v>
          </cell>
          <cell r="H155">
            <v>2105</v>
          </cell>
          <cell r="I155">
            <v>299</v>
          </cell>
          <cell r="J155">
            <v>1192</v>
          </cell>
          <cell r="K155">
            <v>6183</v>
          </cell>
          <cell r="L155">
            <v>0</v>
          </cell>
          <cell r="M155">
            <v>81</v>
          </cell>
          <cell r="N155">
            <v>255</v>
          </cell>
          <cell r="O155">
            <v>3089</v>
          </cell>
          <cell r="P155">
            <v>1161</v>
          </cell>
          <cell r="Q155">
            <v>548</v>
          </cell>
          <cell r="R155">
            <v>1049</v>
          </cell>
          <cell r="S155">
            <v>7661</v>
          </cell>
          <cell r="T155">
            <v>5466</v>
          </cell>
          <cell r="U155">
            <v>1403</v>
          </cell>
          <cell r="V155">
            <v>847</v>
          </cell>
          <cell r="W155">
            <v>1845</v>
          </cell>
          <cell r="X155">
            <v>-3100</v>
          </cell>
          <cell r="Y155">
            <v>1200</v>
          </cell>
          <cell r="Z155">
            <v>6183</v>
          </cell>
          <cell r="AA155">
            <v>6183</v>
          </cell>
          <cell r="AB155">
            <v>0</v>
          </cell>
          <cell r="AC155">
            <v>0</v>
          </cell>
          <cell r="AD155">
            <v>0</v>
          </cell>
          <cell r="AE155">
            <v>1478</v>
          </cell>
          <cell r="AF155">
            <v>1262</v>
          </cell>
          <cell r="AG155">
            <v>1389</v>
          </cell>
          <cell r="AH155">
            <v>440</v>
          </cell>
          <cell r="AI155">
            <v>505180</v>
          </cell>
          <cell r="AJ155">
            <v>331560</v>
          </cell>
          <cell r="AK155">
            <v>172</v>
          </cell>
          <cell r="AL155">
            <v>162</v>
          </cell>
          <cell r="AM155">
            <v>24870</v>
          </cell>
        </row>
        <row r="156">
          <cell r="A156" t="str">
            <v>利辛县</v>
          </cell>
          <cell r="B156" t="str">
            <v>3P</v>
          </cell>
          <cell r="C156">
            <v>4870</v>
          </cell>
          <cell r="D156">
            <v>1699</v>
          </cell>
          <cell r="E156">
            <v>271</v>
          </cell>
          <cell r="F156">
            <v>861</v>
          </cell>
          <cell r="G156">
            <v>42</v>
          </cell>
          <cell r="H156">
            <v>2654</v>
          </cell>
          <cell r="I156">
            <v>135</v>
          </cell>
          <cell r="J156">
            <v>382</v>
          </cell>
          <cell r="K156">
            <v>3827</v>
          </cell>
          <cell r="L156">
            <v>0</v>
          </cell>
          <cell r="M156">
            <v>73</v>
          </cell>
          <cell r="N156">
            <v>392</v>
          </cell>
          <cell r="O156">
            <v>3117</v>
          </cell>
          <cell r="P156">
            <v>1305</v>
          </cell>
          <cell r="Q156">
            <v>218</v>
          </cell>
          <cell r="R156">
            <v>-1278</v>
          </cell>
          <cell r="S156">
            <v>5405</v>
          </cell>
          <cell r="T156">
            <v>4870</v>
          </cell>
          <cell r="U156">
            <v>615</v>
          </cell>
          <cell r="V156">
            <v>603</v>
          </cell>
          <cell r="W156">
            <v>1482</v>
          </cell>
          <cell r="X156">
            <v>-3720</v>
          </cell>
          <cell r="Y156">
            <v>1555</v>
          </cell>
          <cell r="Z156">
            <v>4273</v>
          </cell>
          <cell r="AA156">
            <v>3827</v>
          </cell>
          <cell r="AB156">
            <v>0</v>
          </cell>
          <cell r="AC156">
            <v>0</v>
          </cell>
          <cell r="AD156">
            <v>446</v>
          </cell>
          <cell r="AE156">
            <v>1132</v>
          </cell>
          <cell r="AF156">
            <v>1032</v>
          </cell>
          <cell r="AG156">
            <v>813</v>
          </cell>
          <cell r="AH156">
            <v>8</v>
          </cell>
          <cell r="AI156">
            <v>337727</v>
          </cell>
          <cell r="AJ156">
            <v>246768</v>
          </cell>
          <cell r="AK156">
            <v>128</v>
          </cell>
          <cell r="AL156">
            <v>121</v>
          </cell>
          <cell r="AM156">
            <v>18858</v>
          </cell>
        </row>
        <row r="157">
          <cell r="A157" t="str">
            <v>颍上县</v>
          </cell>
          <cell r="B157" t="str">
            <v>3P</v>
          </cell>
          <cell r="C157">
            <v>4538</v>
          </cell>
          <cell r="D157">
            <v>1802</v>
          </cell>
          <cell r="E157">
            <v>350</v>
          </cell>
          <cell r="F157">
            <v>925</v>
          </cell>
          <cell r="G157">
            <v>73</v>
          </cell>
          <cell r="H157">
            <v>1955</v>
          </cell>
          <cell r="I157">
            <v>35</v>
          </cell>
          <cell r="J157">
            <v>746</v>
          </cell>
          <cell r="K157">
            <v>5550</v>
          </cell>
          <cell r="L157">
            <v>0</v>
          </cell>
          <cell r="M157">
            <v>60</v>
          </cell>
          <cell r="N157">
            <v>290</v>
          </cell>
          <cell r="O157">
            <v>2786</v>
          </cell>
          <cell r="P157">
            <v>899</v>
          </cell>
          <cell r="Q157">
            <v>283</v>
          </cell>
          <cell r="R157">
            <v>1232</v>
          </cell>
          <cell r="S157">
            <v>6685</v>
          </cell>
          <cell r="T157">
            <v>4538</v>
          </cell>
          <cell r="U157">
            <v>857</v>
          </cell>
          <cell r="V157">
            <v>674</v>
          </cell>
          <cell r="W157">
            <v>1544</v>
          </cell>
          <cell r="X157">
            <v>-2235</v>
          </cell>
          <cell r="Y157">
            <v>1307</v>
          </cell>
          <cell r="Z157">
            <v>5550</v>
          </cell>
          <cell r="AA157">
            <v>5550</v>
          </cell>
          <cell r="AB157">
            <v>0</v>
          </cell>
          <cell r="AC157">
            <v>0</v>
          </cell>
          <cell r="AD157">
            <v>0</v>
          </cell>
          <cell r="AE157">
            <v>1135</v>
          </cell>
          <cell r="AF157">
            <v>977</v>
          </cell>
          <cell r="AG157">
            <v>1050</v>
          </cell>
          <cell r="AH157">
            <v>102</v>
          </cell>
          <cell r="AI157">
            <v>346774</v>
          </cell>
          <cell r="AJ157">
            <v>230864</v>
          </cell>
          <cell r="AK157">
            <v>138</v>
          </cell>
          <cell r="AL157">
            <v>127</v>
          </cell>
          <cell r="AM157">
            <v>24866</v>
          </cell>
        </row>
        <row r="158">
          <cell r="A158" t="str">
            <v>阜南县</v>
          </cell>
          <cell r="B158" t="str">
            <v>3P</v>
          </cell>
          <cell r="C158">
            <v>4551</v>
          </cell>
          <cell r="D158">
            <v>1908</v>
          </cell>
          <cell r="E158">
            <v>329</v>
          </cell>
          <cell r="F158">
            <v>1150</v>
          </cell>
          <cell r="G158">
            <v>117</v>
          </cell>
          <cell r="H158">
            <v>1723</v>
          </cell>
          <cell r="I158">
            <v>152</v>
          </cell>
          <cell r="J158">
            <v>768</v>
          </cell>
          <cell r="K158">
            <v>6624</v>
          </cell>
          <cell r="L158">
            <v>0</v>
          </cell>
          <cell r="M158">
            <v>110</v>
          </cell>
          <cell r="N158">
            <v>334</v>
          </cell>
          <cell r="O158">
            <v>3140</v>
          </cell>
          <cell r="P158">
            <v>1000</v>
          </cell>
          <cell r="Q158">
            <v>661</v>
          </cell>
          <cell r="R158">
            <v>1379</v>
          </cell>
          <cell r="S158">
            <v>7462</v>
          </cell>
          <cell r="T158">
            <v>4551</v>
          </cell>
          <cell r="U158">
            <v>1601</v>
          </cell>
          <cell r="V158">
            <v>713</v>
          </cell>
          <cell r="W158">
            <v>1360</v>
          </cell>
          <cell r="X158">
            <v>-1466</v>
          </cell>
          <cell r="Y158">
            <v>703</v>
          </cell>
          <cell r="Z158">
            <v>6624</v>
          </cell>
          <cell r="AA158">
            <v>6624</v>
          </cell>
          <cell r="AB158">
            <v>0</v>
          </cell>
          <cell r="AC158">
            <v>0</v>
          </cell>
          <cell r="AD158">
            <v>0</v>
          </cell>
          <cell r="AE158">
            <v>838</v>
          </cell>
          <cell r="AF158">
            <v>838</v>
          </cell>
          <cell r="AG158">
            <v>988</v>
          </cell>
          <cell r="AH158">
            <v>1062</v>
          </cell>
          <cell r="AI158">
            <v>316265</v>
          </cell>
          <cell r="AJ158">
            <v>216396</v>
          </cell>
          <cell r="AK158">
            <v>136</v>
          </cell>
          <cell r="AL158">
            <v>128</v>
          </cell>
          <cell r="AM158">
            <v>20759</v>
          </cell>
        </row>
        <row r="159">
          <cell r="A159" t="str">
            <v>六安市</v>
          </cell>
          <cell r="B159" t="str">
            <v>3P</v>
          </cell>
          <cell r="C159">
            <v>8793</v>
          </cell>
          <cell r="D159">
            <v>3791</v>
          </cell>
          <cell r="E159">
            <v>1335</v>
          </cell>
          <cell r="F159">
            <v>1401</v>
          </cell>
          <cell r="G159">
            <v>357</v>
          </cell>
          <cell r="H159">
            <v>2602</v>
          </cell>
          <cell r="I159">
            <v>557</v>
          </cell>
          <cell r="J159">
            <v>1843</v>
          </cell>
          <cell r="K159">
            <v>12837</v>
          </cell>
          <cell r="L159">
            <v>0</v>
          </cell>
          <cell r="M159">
            <v>249</v>
          </cell>
          <cell r="N159">
            <v>577</v>
          </cell>
          <cell r="O159">
            <v>6245</v>
          </cell>
          <cell r="P159">
            <v>1799</v>
          </cell>
          <cell r="Q159">
            <v>600</v>
          </cell>
          <cell r="R159">
            <v>3367</v>
          </cell>
          <cell r="S159">
            <v>14070</v>
          </cell>
          <cell r="T159">
            <v>8793</v>
          </cell>
          <cell r="U159">
            <v>3252</v>
          </cell>
          <cell r="V159">
            <v>40</v>
          </cell>
          <cell r="W159">
            <v>2115</v>
          </cell>
          <cell r="X159">
            <v>-3221</v>
          </cell>
          <cell r="Y159">
            <v>3091</v>
          </cell>
          <cell r="Z159">
            <v>13191</v>
          </cell>
          <cell r="AA159">
            <v>12837</v>
          </cell>
          <cell r="AB159">
            <v>0</v>
          </cell>
          <cell r="AC159">
            <v>0</v>
          </cell>
          <cell r="AD159">
            <v>354</v>
          </cell>
          <cell r="AE159">
            <v>879</v>
          </cell>
          <cell r="AF159">
            <v>279</v>
          </cell>
          <cell r="AG159">
            <v>4004</v>
          </cell>
          <cell r="AH159">
            <v>35</v>
          </cell>
          <cell r="AI159">
            <v>638108</v>
          </cell>
          <cell r="AJ159">
            <v>461108</v>
          </cell>
          <cell r="AK159">
            <v>167</v>
          </cell>
          <cell r="AL159">
            <v>140</v>
          </cell>
          <cell r="AM159">
            <v>32147</v>
          </cell>
        </row>
        <row r="160">
          <cell r="A160" t="str">
            <v>寿  县</v>
          </cell>
          <cell r="B160" t="str">
            <v>3P</v>
          </cell>
          <cell r="C160">
            <v>5651</v>
          </cell>
          <cell r="D160">
            <v>2050</v>
          </cell>
          <cell r="E160">
            <v>507</v>
          </cell>
          <cell r="F160">
            <v>894</v>
          </cell>
          <cell r="G160">
            <v>95</v>
          </cell>
          <cell r="H160">
            <v>1938</v>
          </cell>
          <cell r="I160">
            <v>463</v>
          </cell>
          <cell r="J160">
            <v>1200</v>
          </cell>
          <cell r="K160">
            <v>7786</v>
          </cell>
          <cell r="L160">
            <v>0</v>
          </cell>
          <cell r="M160">
            <v>242</v>
          </cell>
          <cell r="N160">
            <v>301</v>
          </cell>
          <cell r="O160">
            <v>3665</v>
          </cell>
          <cell r="P160">
            <v>1418</v>
          </cell>
          <cell r="Q160">
            <v>386</v>
          </cell>
          <cell r="R160">
            <v>1774</v>
          </cell>
          <cell r="S160">
            <v>8837</v>
          </cell>
          <cell r="T160">
            <v>5651</v>
          </cell>
          <cell r="U160">
            <v>1166</v>
          </cell>
          <cell r="V160">
            <v>561</v>
          </cell>
          <cell r="W160">
            <v>1423</v>
          </cell>
          <cell r="X160">
            <v>-26</v>
          </cell>
          <cell r="Y160">
            <v>62</v>
          </cell>
          <cell r="Z160">
            <v>7972</v>
          </cell>
          <cell r="AA160">
            <v>7786</v>
          </cell>
          <cell r="AB160">
            <v>0</v>
          </cell>
          <cell r="AC160">
            <v>0</v>
          </cell>
          <cell r="AD160">
            <v>186</v>
          </cell>
          <cell r="AE160">
            <v>865</v>
          </cell>
          <cell r="AF160">
            <v>301</v>
          </cell>
          <cell r="AG160">
            <v>1520</v>
          </cell>
          <cell r="AH160">
            <v>4</v>
          </cell>
          <cell r="AI160">
            <v>334929</v>
          </cell>
          <cell r="AJ160">
            <v>218992</v>
          </cell>
          <cell r="AK160">
            <v>121</v>
          </cell>
          <cell r="AL160">
            <v>106</v>
          </cell>
          <cell r="AM160">
            <v>20013</v>
          </cell>
        </row>
        <row r="161">
          <cell r="A161" t="str">
            <v>霍邱县</v>
          </cell>
          <cell r="B161" t="str">
            <v>3P</v>
          </cell>
          <cell r="C161">
            <v>5341</v>
          </cell>
          <cell r="D161">
            <v>1847</v>
          </cell>
          <cell r="E161">
            <v>534</v>
          </cell>
          <cell r="F161">
            <v>886</v>
          </cell>
          <cell r="G161">
            <v>46</v>
          </cell>
          <cell r="H161">
            <v>2632</v>
          </cell>
          <cell r="I161">
            <v>124</v>
          </cell>
          <cell r="J161">
            <v>738</v>
          </cell>
          <cell r="K161">
            <v>7961</v>
          </cell>
          <cell r="L161">
            <v>0</v>
          </cell>
          <cell r="M161">
            <v>147</v>
          </cell>
          <cell r="N161">
            <v>369</v>
          </cell>
          <cell r="O161">
            <v>4165</v>
          </cell>
          <cell r="P161">
            <v>1093</v>
          </cell>
          <cell r="Q161">
            <v>453</v>
          </cell>
          <cell r="R161">
            <v>1734</v>
          </cell>
          <cell r="S161">
            <v>9154</v>
          </cell>
          <cell r="T161">
            <v>5341</v>
          </cell>
          <cell r="U161">
            <v>1384</v>
          </cell>
          <cell r="V161">
            <v>636</v>
          </cell>
          <cell r="W161">
            <v>1844</v>
          </cell>
          <cell r="X161">
            <v>-2180</v>
          </cell>
          <cell r="Y161">
            <v>2129</v>
          </cell>
          <cell r="Z161">
            <v>8150</v>
          </cell>
          <cell r="AA161">
            <v>7961</v>
          </cell>
          <cell r="AB161">
            <v>0</v>
          </cell>
          <cell r="AC161">
            <v>0</v>
          </cell>
          <cell r="AD161">
            <v>189</v>
          </cell>
          <cell r="AE161">
            <v>1004</v>
          </cell>
          <cell r="AF161">
            <v>504</v>
          </cell>
          <cell r="AG161">
            <v>1603</v>
          </cell>
          <cell r="AH161">
            <v>68</v>
          </cell>
          <cell r="AI161">
            <v>397544</v>
          </cell>
          <cell r="AJ161">
            <v>224910</v>
          </cell>
          <cell r="AK161">
            <v>154</v>
          </cell>
          <cell r="AL161">
            <v>146</v>
          </cell>
          <cell r="AM161">
            <v>24191</v>
          </cell>
        </row>
        <row r="162">
          <cell r="A162" t="str">
            <v>舒城县</v>
          </cell>
          <cell r="B162" t="str">
            <v>3P</v>
          </cell>
          <cell r="C162">
            <v>4649</v>
          </cell>
          <cell r="D162">
            <v>2214</v>
          </cell>
          <cell r="E162">
            <v>649</v>
          </cell>
          <cell r="F162">
            <v>1024</v>
          </cell>
          <cell r="G162">
            <v>140</v>
          </cell>
          <cell r="H162">
            <v>1729</v>
          </cell>
          <cell r="I162">
            <v>181</v>
          </cell>
          <cell r="J162">
            <v>525</v>
          </cell>
          <cell r="K162">
            <v>6868</v>
          </cell>
          <cell r="L162">
            <v>0</v>
          </cell>
          <cell r="M162">
            <v>157</v>
          </cell>
          <cell r="N162">
            <v>282</v>
          </cell>
          <cell r="O162">
            <v>3184</v>
          </cell>
          <cell r="P162">
            <v>1499</v>
          </cell>
          <cell r="Q162">
            <v>314</v>
          </cell>
          <cell r="R162">
            <v>1432</v>
          </cell>
          <cell r="S162">
            <v>7842</v>
          </cell>
          <cell r="T162">
            <v>4649</v>
          </cell>
          <cell r="U162">
            <v>2068</v>
          </cell>
          <cell r="V162">
            <v>0</v>
          </cell>
          <cell r="W162">
            <v>1315</v>
          </cell>
          <cell r="X162">
            <v>-932</v>
          </cell>
          <cell r="Y162">
            <v>742</v>
          </cell>
          <cell r="Z162">
            <v>7436</v>
          </cell>
          <cell r="AA162">
            <v>6868</v>
          </cell>
          <cell r="AB162">
            <v>364</v>
          </cell>
          <cell r="AC162">
            <v>0</v>
          </cell>
          <cell r="AD162">
            <v>204</v>
          </cell>
          <cell r="AE162">
            <v>406</v>
          </cell>
          <cell r="AF162">
            <v>206</v>
          </cell>
          <cell r="AG162">
            <v>1948</v>
          </cell>
          <cell r="AH162">
            <v>625</v>
          </cell>
          <cell r="AI162">
            <v>342000</v>
          </cell>
          <cell r="AJ162">
            <v>230000</v>
          </cell>
          <cell r="AK162">
            <v>95</v>
          </cell>
          <cell r="AL162">
            <v>86</v>
          </cell>
          <cell r="AM162">
            <v>16547</v>
          </cell>
        </row>
        <row r="163">
          <cell r="A163" t="str">
            <v>金寨县</v>
          </cell>
          <cell r="B163" t="str">
            <v>3P</v>
          </cell>
          <cell r="C163">
            <v>3308</v>
          </cell>
          <cell r="D163">
            <v>1678</v>
          </cell>
          <cell r="E163">
            <v>666</v>
          </cell>
          <cell r="F163">
            <v>643</v>
          </cell>
          <cell r="G163">
            <v>102</v>
          </cell>
          <cell r="H163">
            <v>1355</v>
          </cell>
          <cell r="I163">
            <v>72</v>
          </cell>
          <cell r="J163">
            <v>203</v>
          </cell>
          <cell r="K163">
            <v>6126</v>
          </cell>
          <cell r="L163">
            <v>0</v>
          </cell>
          <cell r="M163">
            <v>121</v>
          </cell>
          <cell r="N163">
            <v>332</v>
          </cell>
          <cell r="O163">
            <v>2578</v>
          </cell>
          <cell r="P163">
            <v>1164</v>
          </cell>
          <cell r="Q163">
            <v>258</v>
          </cell>
          <cell r="R163">
            <v>1673</v>
          </cell>
          <cell r="S163">
            <v>6855</v>
          </cell>
          <cell r="T163">
            <v>3308</v>
          </cell>
          <cell r="U163">
            <v>1635</v>
          </cell>
          <cell r="V163">
            <v>307</v>
          </cell>
          <cell r="W163">
            <v>1729</v>
          </cell>
          <cell r="X163">
            <v>-1112</v>
          </cell>
          <cell r="Y163">
            <v>988</v>
          </cell>
          <cell r="Z163">
            <v>6273</v>
          </cell>
          <cell r="AA163">
            <v>6126</v>
          </cell>
          <cell r="AB163">
            <v>0</v>
          </cell>
          <cell r="AC163">
            <v>0</v>
          </cell>
          <cell r="AD163">
            <v>147</v>
          </cell>
          <cell r="AE163">
            <v>582</v>
          </cell>
          <cell r="AF163">
            <v>182</v>
          </cell>
          <cell r="AG163">
            <v>1999</v>
          </cell>
          <cell r="AH163">
            <v>2</v>
          </cell>
          <cell r="AI163">
            <v>179256</v>
          </cell>
          <cell r="AJ163">
            <v>127256</v>
          </cell>
          <cell r="AK163">
            <v>62</v>
          </cell>
          <cell r="AL163">
            <v>56</v>
          </cell>
          <cell r="AM163">
            <v>23020</v>
          </cell>
        </row>
        <row r="164">
          <cell r="A164" t="str">
            <v>霍山县</v>
          </cell>
          <cell r="B164" t="str">
            <v>3P</v>
          </cell>
          <cell r="C164">
            <v>2925</v>
          </cell>
          <cell r="D164">
            <v>1416</v>
          </cell>
          <cell r="E164">
            <v>515</v>
          </cell>
          <cell r="F164">
            <v>542</v>
          </cell>
          <cell r="G164">
            <v>76</v>
          </cell>
          <cell r="H164">
            <v>857</v>
          </cell>
          <cell r="I164">
            <v>300</v>
          </cell>
          <cell r="J164">
            <v>352</v>
          </cell>
          <cell r="K164">
            <v>5035</v>
          </cell>
          <cell r="L164">
            <v>0</v>
          </cell>
          <cell r="M164">
            <v>333</v>
          </cell>
          <cell r="N164">
            <v>273</v>
          </cell>
          <cell r="O164">
            <v>1803</v>
          </cell>
          <cell r="P164">
            <v>931</v>
          </cell>
          <cell r="Q164">
            <v>239</v>
          </cell>
          <cell r="R164">
            <v>1456</v>
          </cell>
          <cell r="S164">
            <v>5585</v>
          </cell>
          <cell r="T164">
            <v>2925</v>
          </cell>
          <cell r="U164">
            <v>1323</v>
          </cell>
          <cell r="V164">
            <v>171</v>
          </cell>
          <cell r="W164">
            <v>1167</v>
          </cell>
          <cell r="X164">
            <v>-249</v>
          </cell>
          <cell r="Y164">
            <v>248</v>
          </cell>
          <cell r="Z164">
            <v>5152</v>
          </cell>
          <cell r="AA164">
            <v>5035</v>
          </cell>
          <cell r="AB164">
            <v>0</v>
          </cell>
          <cell r="AC164">
            <v>0</v>
          </cell>
          <cell r="AD164">
            <v>117</v>
          </cell>
          <cell r="AE164">
            <v>433</v>
          </cell>
          <cell r="AF164">
            <v>233</v>
          </cell>
          <cell r="AG164">
            <v>1545</v>
          </cell>
          <cell r="AH164">
            <v>84</v>
          </cell>
          <cell r="AI164">
            <v>128189</v>
          </cell>
          <cell r="AJ164">
            <v>100189</v>
          </cell>
          <cell r="AK164">
            <v>37</v>
          </cell>
          <cell r="AL164">
            <v>32</v>
          </cell>
          <cell r="AM164">
            <v>10206</v>
          </cell>
        </row>
        <row r="165">
          <cell r="A165" t="str">
            <v>无为县</v>
          </cell>
          <cell r="B165" t="str">
            <v>3P</v>
          </cell>
          <cell r="C165">
            <v>5698</v>
          </cell>
          <cell r="D165">
            <v>2528</v>
          </cell>
          <cell r="E165">
            <v>1117</v>
          </cell>
          <cell r="F165">
            <v>881</v>
          </cell>
          <cell r="G165">
            <v>140</v>
          </cell>
          <cell r="H165">
            <v>2267</v>
          </cell>
          <cell r="I165">
            <v>628</v>
          </cell>
          <cell r="J165">
            <v>275</v>
          </cell>
          <cell r="K165">
            <v>9269</v>
          </cell>
          <cell r="L165">
            <v>0</v>
          </cell>
          <cell r="M165">
            <v>343</v>
          </cell>
          <cell r="N165">
            <v>393</v>
          </cell>
          <cell r="O165">
            <v>5046</v>
          </cell>
          <cell r="P165">
            <v>1531</v>
          </cell>
          <cell r="Q165">
            <v>423</v>
          </cell>
          <cell r="R165">
            <v>1533</v>
          </cell>
          <cell r="S165">
            <v>10281</v>
          </cell>
          <cell r="T165">
            <v>5698</v>
          </cell>
          <cell r="U165">
            <v>2545</v>
          </cell>
          <cell r="V165">
            <v>0</v>
          </cell>
          <cell r="W165">
            <v>1137</v>
          </cell>
          <cell r="X165">
            <v>759</v>
          </cell>
          <cell r="Y165">
            <v>142</v>
          </cell>
          <cell r="Z165">
            <v>9714</v>
          </cell>
          <cell r="AA165">
            <v>9269</v>
          </cell>
          <cell r="AB165">
            <v>332</v>
          </cell>
          <cell r="AC165">
            <v>0</v>
          </cell>
          <cell r="AD165">
            <v>113</v>
          </cell>
          <cell r="AE165">
            <v>567</v>
          </cell>
          <cell r="AF165">
            <v>318</v>
          </cell>
          <cell r="AG165">
            <v>3351</v>
          </cell>
          <cell r="AH165">
            <v>65</v>
          </cell>
          <cell r="AI165">
            <v>373531</v>
          </cell>
          <cell r="AJ165">
            <v>257604</v>
          </cell>
          <cell r="AK165">
            <v>132</v>
          </cell>
          <cell r="AL165">
            <v>121</v>
          </cell>
          <cell r="AM165">
            <v>33058</v>
          </cell>
        </row>
        <row r="166">
          <cell r="A166" t="str">
            <v>长丰县</v>
          </cell>
          <cell r="B166" t="str">
            <v>3P</v>
          </cell>
          <cell r="C166">
            <v>3376</v>
          </cell>
          <cell r="D166">
            <v>1240</v>
          </cell>
          <cell r="E166">
            <v>333</v>
          </cell>
          <cell r="F166">
            <v>716</v>
          </cell>
          <cell r="G166">
            <v>48</v>
          </cell>
          <cell r="H166">
            <v>1074</v>
          </cell>
          <cell r="I166">
            <v>323</v>
          </cell>
          <cell r="J166">
            <v>739</v>
          </cell>
          <cell r="K166">
            <v>6494</v>
          </cell>
          <cell r="L166">
            <v>30</v>
          </cell>
          <cell r="M166">
            <v>396</v>
          </cell>
          <cell r="N166">
            <v>213</v>
          </cell>
          <cell r="O166">
            <v>3057</v>
          </cell>
          <cell r="P166">
            <v>1054</v>
          </cell>
          <cell r="Q166">
            <v>348</v>
          </cell>
          <cell r="R166">
            <v>1396</v>
          </cell>
          <cell r="S166">
            <v>7599</v>
          </cell>
          <cell r="T166">
            <v>3376</v>
          </cell>
          <cell r="U166">
            <v>842</v>
          </cell>
          <cell r="V166">
            <v>0</v>
          </cell>
          <cell r="W166">
            <v>2489</v>
          </cell>
          <cell r="X166">
            <v>881</v>
          </cell>
          <cell r="Y166">
            <v>11</v>
          </cell>
          <cell r="Z166">
            <v>6494</v>
          </cell>
          <cell r="AA166">
            <v>6494</v>
          </cell>
          <cell r="AB166">
            <v>0</v>
          </cell>
          <cell r="AC166">
            <v>0</v>
          </cell>
          <cell r="AD166">
            <v>0</v>
          </cell>
          <cell r="AE166">
            <v>1105</v>
          </cell>
          <cell r="AF166">
            <v>897</v>
          </cell>
          <cell r="AG166">
            <v>999</v>
          </cell>
          <cell r="AH166">
            <v>13</v>
          </cell>
          <cell r="AI166">
            <v>259147</v>
          </cell>
          <cell r="AJ166">
            <v>151202</v>
          </cell>
          <cell r="AK166">
            <v>91</v>
          </cell>
          <cell r="AL166">
            <v>83</v>
          </cell>
          <cell r="AM166">
            <v>13851</v>
          </cell>
        </row>
        <row r="167">
          <cell r="A167" t="str">
            <v>枞阳县</v>
          </cell>
          <cell r="B167" t="str">
            <v>3P</v>
          </cell>
          <cell r="C167">
            <v>4022</v>
          </cell>
          <cell r="D167">
            <v>1455</v>
          </cell>
          <cell r="E167">
            <v>406</v>
          </cell>
          <cell r="F167">
            <v>738</v>
          </cell>
          <cell r="G167">
            <v>47</v>
          </cell>
          <cell r="H167">
            <v>1953</v>
          </cell>
          <cell r="I167">
            <v>159</v>
          </cell>
          <cell r="J167">
            <v>455</v>
          </cell>
          <cell r="K167">
            <v>5829</v>
          </cell>
          <cell r="L167">
            <v>0</v>
          </cell>
          <cell r="M167">
            <v>208</v>
          </cell>
          <cell r="N167">
            <v>253</v>
          </cell>
          <cell r="O167">
            <v>3205</v>
          </cell>
          <cell r="P167">
            <v>1135</v>
          </cell>
          <cell r="Q167">
            <v>201</v>
          </cell>
          <cell r="R167">
            <v>827</v>
          </cell>
          <cell r="S167">
            <v>6386</v>
          </cell>
          <cell r="T167">
            <v>4022</v>
          </cell>
          <cell r="U167">
            <v>1000</v>
          </cell>
          <cell r="V167">
            <v>523</v>
          </cell>
          <cell r="W167">
            <v>1308</v>
          </cell>
          <cell r="X167">
            <v>-1771</v>
          </cell>
          <cell r="Y167">
            <v>1304</v>
          </cell>
          <cell r="Z167">
            <v>5829</v>
          </cell>
          <cell r="AA167">
            <v>5829</v>
          </cell>
          <cell r="AB167">
            <v>0</v>
          </cell>
          <cell r="AC167">
            <v>0</v>
          </cell>
          <cell r="AD167">
            <v>0</v>
          </cell>
          <cell r="AE167">
            <v>557</v>
          </cell>
          <cell r="AF167">
            <v>557</v>
          </cell>
          <cell r="AG167">
            <v>1218</v>
          </cell>
          <cell r="AH167">
            <v>4</v>
          </cell>
          <cell r="AI167">
            <v>132322</v>
          </cell>
          <cell r="AJ167">
            <v>84537</v>
          </cell>
          <cell r="AK167">
            <v>94</v>
          </cell>
          <cell r="AL167">
            <v>87</v>
          </cell>
          <cell r="AM167">
            <v>17349</v>
          </cell>
        </row>
        <row r="168">
          <cell r="A168" t="str">
            <v>潜山县</v>
          </cell>
          <cell r="B168" t="str">
            <v>3P</v>
          </cell>
          <cell r="C168">
            <v>2519</v>
          </cell>
          <cell r="D168">
            <v>1181</v>
          </cell>
          <cell r="E168">
            <v>394</v>
          </cell>
          <cell r="F168">
            <v>500</v>
          </cell>
          <cell r="G168">
            <v>75</v>
          </cell>
          <cell r="H168">
            <v>797</v>
          </cell>
          <cell r="I168">
            <v>241</v>
          </cell>
          <cell r="J168">
            <v>300</v>
          </cell>
          <cell r="K168">
            <v>4864</v>
          </cell>
          <cell r="L168">
            <v>0</v>
          </cell>
          <cell r="M168">
            <v>62</v>
          </cell>
          <cell r="N168">
            <v>268</v>
          </cell>
          <cell r="O168">
            <v>2438</v>
          </cell>
          <cell r="P168">
            <v>1037</v>
          </cell>
          <cell r="Q168">
            <v>253</v>
          </cell>
          <cell r="R168">
            <v>806</v>
          </cell>
          <cell r="S168">
            <v>5428</v>
          </cell>
          <cell r="T168">
            <v>2519</v>
          </cell>
          <cell r="U168">
            <v>961</v>
          </cell>
          <cell r="V168">
            <v>198</v>
          </cell>
          <cell r="W168">
            <v>1457</v>
          </cell>
          <cell r="X168">
            <v>-1765</v>
          </cell>
          <cell r="Y168">
            <v>2058</v>
          </cell>
          <cell r="Z168">
            <v>4864</v>
          </cell>
          <cell r="AA168">
            <v>4864</v>
          </cell>
          <cell r="AB168">
            <v>0</v>
          </cell>
          <cell r="AC168">
            <v>0</v>
          </cell>
          <cell r="AD168">
            <v>0</v>
          </cell>
          <cell r="AE168">
            <v>564</v>
          </cell>
          <cell r="AF168">
            <v>505</v>
          </cell>
          <cell r="AG168">
            <v>1182</v>
          </cell>
          <cell r="AH168">
            <v>6</v>
          </cell>
          <cell r="AI168">
            <v>211272</v>
          </cell>
          <cell r="AJ168">
            <v>141548</v>
          </cell>
          <cell r="AK168">
            <v>56</v>
          </cell>
          <cell r="AL168">
            <v>52</v>
          </cell>
          <cell r="AM168">
            <v>16366</v>
          </cell>
        </row>
        <row r="169">
          <cell r="A169" t="str">
            <v>太湖县</v>
          </cell>
          <cell r="B169" t="str">
            <v>3P</v>
          </cell>
          <cell r="C169">
            <v>3041</v>
          </cell>
          <cell r="D169">
            <v>1022</v>
          </cell>
          <cell r="E169">
            <v>345</v>
          </cell>
          <cell r="F169">
            <v>474</v>
          </cell>
          <cell r="G169">
            <v>60</v>
          </cell>
          <cell r="H169">
            <v>836</v>
          </cell>
          <cell r="I169">
            <v>656</v>
          </cell>
          <cell r="J169">
            <v>527</v>
          </cell>
          <cell r="K169">
            <v>4723</v>
          </cell>
          <cell r="L169">
            <v>0</v>
          </cell>
          <cell r="M169">
            <v>110</v>
          </cell>
          <cell r="N169">
            <v>199</v>
          </cell>
          <cell r="O169">
            <v>2250</v>
          </cell>
          <cell r="P169">
            <v>1019</v>
          </cell>
          <cell r="Q169">
            <v>244</v>
          </cell>
          <cell r="R169">
            <v>901</v>
          </cell>
          <cell r="S169">
            <v>5108</v>
          </cell>
          <cell r="T169">
            <v>3041</v>
          </cell>
          <cell r="U169">
            <v>857</v>
          </cell>
          <cell r="V169">
            <v>317</v>
          </cell>
          <cell r="W169">
            <v>1347</v>
          </cell>
          <cell r="X169">
            <v>-1362</v>
          </cell>
          <cell r="Y169">
            <v>908</v>
          </cell>
          <cell r="Z169">
            <v>4723</v>
          </cell>
          <cell r="AA169">
            <v>4723</v>
          </cell>
          <cell r="AB169">
            <v>0</v>
          </cell>
          <cell r="AC169">
            <v>0</v>
          </cell>
          <cell r="AD169">
            <v>0</v>
          </cell>
          <cell r="AE169">
            <v>385</v>
          </cell>
          <cell r="AF169">
            <v>385</v>
          </cell>
          <cell r="AG169">
            <v>1036</v>
          </cell>
          <cell r="AH169">
            <v>38</v>
          </cell>
          <cell r="AI169">
            <v>98396</v>
          </cell>
          <cell r="AJ169">
            <v>53532</v>
          </cell>
          <cell r="AK169">
            <v>56</v>
          </cell>
          <cell r="AL169">
            <v>52</v>
          </cell>
          <cell r="AM169">
            <v>10968</v>
          </cell>
        </row>
        <row r="170">
          <cell r="A170" t="str">
            <v>宿松县</v>
          </cell>
          <cell r="B170" t="str">
            <v>3P</v>
          </cell>
          <cell r="C170">
            <v>4139</v>
          </cell>
          <cell r="D170">
            <v>1177</v>
          </cell>
          <cell r="E170">
            <v>414</v>
          </cell>
          <cell r="F170">
            <v>502</v>
          </cell>
          <cell r="G170">
            <v>39</v>
          </cell>
          <cell r="H170">
            <v>2033</v>
          </cell>
          <cell r="I170">
            <v>422</v>
          </cell>
          <cell r="J170">
            <v>507</v>
          </cell>
          <cell r="K170">
            <v>5795</v>
          </cell>
          <cell r="L170">
            <v>0</v>
          </cell>
          <cell r="M170">
            <v>326</v>
          </cell>
          <cell r="N170">
            <v>284</v>
          </cell>
          <cell r="O170">
            <v>2924</v>
          </cell>
          <cell r="P170">
            <v>966</v>
          </cell>
          <cell r="Q170">
            <v>260</v>
          </cell>
          <cell r="R170">
            <v>1035</v>
          </cell>
          <cell r="S170">
            <v>6458</v>
          </cell>
          <cell r="T170">
            <v>4139</v>
          </cell>
          <cell r="U170">
            <v>949</v>
          </cell>
          <cell r="V170">
            <v>234</v>
          </cell>
          <cell r="W170">
            <v>1538</v>
          </cell>
          <cell r="X170">
            <v>-2258</v>
          </cell>
          <cell r="Y170">
            <v>1856</v>
          </cell>
          <cell r="Z170">
            <v>5795</v>
          </cell>
          <cell r="AA170">
            <v>5795</v>
          </cell>
          <cell r="AB170">
            <v>0</v>
          </cell>
          <cell r="AC170">
            <v>0</v>
          </cell>
          <cell r="AD170">
            <v>0</v>
          </cell>
          <cell r="AE170">
            <v>663</v>
          </cell>
          <cell r="AF170">
            <v>620</v>
          </cell>
          <cell r="AG170">
            <v>1243</v>
          </cell>
          <cell r="AH170">
            <v>57</v>
          </cell>
          <cell r="AI170">
            <v>132000</v>
          </cell>
          <cell r="AJ170">
            <v>80000</v>
          </cell>
          <cell r="AK170">
            <v>86</v>
          </cell>
          <cell r="AL170">
            <v>80</v>
          </cell>
          <cell r="AM170">
            <v>11860</v>
          </cell>
        </row>
        <row r="171">
          <cell r="A171" t="str">
            <v>岳西县</v>
          </cell>
          <cell r="B171" t="str">
            <v>3P</v>
          </cell>
          <cell r="C171">
            <v>1594</v>
          </cell>
          <cell r="D171">
            <v>866</v>
          </cell>
          <cell r="E171">
            <v>336</v>
          </cell>
          <cell r="F171">
            <v>327</v>
          </cell>
          <cell r="G171">
            <v>57</v>
          </cell>
          <cell r="H171">
            <v>607</v>
          </cell>
          <cell r="I171">
            <v>55</v>
          </cell>
          <cell r="J171">
            <v>66</v>
          </cell>
          <cell r="K171">
            <v>3658</v>
          </cell>
          <cell r="L171">
            <v>0</v>
          </cell>
          <cell r="M171">
            <v>117</v>
          </cell>
          <cell r="N171">
            <v>187</v>
          </cell>
          <cell r="O171">
            <v>1590</v>
          </cell>
          <cell r="P171">
            <v>774</v>
          </cell>
          <cell r="Q171">
            <v>165</v>
          </cell>
          <cell r="R171">
            <v>825</v>
          </cell>
          <cell r="S171">
            <v>4283</v>
          </cell>
          <cell r="T171">
            <v>1594</v>
          </cell>
          <cell r="U171">
            <v>745</v>
          </cell>
          <cell r="V171">
            <v>635</v>
          </cell>
          <cell r="W171">
            <v>1782</v>
          </cell>
          <cell r="X171">
            <v>-963</v>
          </cell>
          <cell r="Y171">
            <v>490</v>
          </cell>
          <cell r="Z171">
            <v>3658</v>
          </cell>
          <cell r="AA171">
            <v>3658</v>
          </cell>
          <cell r="AB171">
            <v>0</v>
          </cell>
          <cell r="AC171">
            <v>0</v>
          </cell>
          <cell r="AD171">
            <v>0</v>
          </cell>
          <cell r="AE171">
            <v>625</v>
          </cell>
          <cell r="AF171">
            <v>625</v>
          </cell>
          <cell r="AG171">
            <v>1009</v>
          </cell>
          <cell r="AH171">
            <v>4</v>
          </cell>
          <cell r="AI171">
            <v>71000</v>
          </cell>
          <cell r="AJ171">
            <v>36000</v>
          </cell>
          <cell r="AK171">
            <v>40</v>
          </cell>
          <cell r="AL171">
            <v>37</v>
          </cell>
          <cell r="AM171">
            <v>10518</v>
          </cell>
        </row>
        <row r="172">
          <cell r="A172" t="str">
            <v>福建省</v>
          </cell>
          <cell r="B172">
            <v>0</v>
          </cell>
          <cell r="C172">
            <v>20925</v>
          </cell>
          <cell r="D172">
            <v>8996</v>
          </cell>
          <cell r="E172">
            <v>3931</v>
          </cell>
          <cell r="F172">
            <v>2752</v>
          </cell>
          <cell r="G172">
            <v>625</v>
          </cell>
          <cell r="H172">
            <v>6309</v>
          </cell>
          <cell r="I172">
            <v>2322</v>
          </cell>
          <cell r="J172">
            <v>3298</v>
          </cell>
          <cell r="K172">
            <v>49815</v>
          </cell>
          <cell r="L172">
            <v>32</v>
          </cell>
          <cell r="M172">
            <v>3084</v>
          </cell>
          <cell r="N172">
            <v>2497</v>
          </cell>
          <cell r="O172">
            <v>20265</v>
          </cell>
          <cell r="P172">
            <v>8985</v>
          </cell>
          <cell r="Q172">
            <v>2494</v>
          </cell>
          <cell r="R172">
            <v>12458</v>
          </cell>
          <cell r="S172">
            <v>47029</v>
          </cell>
          <cell r="T172">
            <v>20925</v>
          </cell>
          <cell r="U172">
            <v>19614</v>
          </cell>
          <cell r="V172">
            <v>0</v>
          </cell>
          <cell r="W172">
            <v>11510</v>
          </cell>
          <cell r="X172">
            <v>-5313</v>
          </cell>
          <cell r="Y172">
            <v>293</v>
          </cell>
          <cell r="Z172">
            <v>50297</v>
          </cell>
          <cell r="AA172">
            <v>49815</v>
          </cell>
          <cell r="AB172">
            <v>200</v>
          </cell>
          <cell r="AC172">
            <v>282</v>
          </cell>
          <cell r="AD172">
            <v>0</v>
          </cell>
          <cell r="AE172">
            <v>-3268</v>
          </cell>
          <cell r="AF172">
            <v>-11133</v>
          </cell>
          <cell r="AG172">
            <v>11792</v>
          </cell>
          <cell r="AH172">
            <v>335</v>
          </cell>
          <cell r="AI172">
            <v>608616</v>
          </cell>
          <cell r="AJ172">
            <v>378570</v>
          </cell>
          <cell r="AK172">
            <v>229</v>
          </cell>
          <cell r="AL172">
            <v>169</v>
          </cell>
          <cell r="AM172">
            <v>61495</v>
          </cell>
        </row>
        <row r="173">
          <cell r="A173" t="str">
            <v>屏南</v>
          </cell>
          <cell r="B173" t="str">
            <v>3P</v>
          </cell>
          <cell r="C173">
            <v>1499</v>
          </cell>
          <cell r="D173">
            <v>576</v>
          </cell>
          <cell r="E173">
            <v>242</v>
          </cell>
          <cell r="F173">
            <v>195</v>
          </cell>
          <cell r="G173">
            <v>42</v>
          </cell>
          <cell r="H173">
            <v>556</v>
          </cell>
          <cell r="I173">
            <v>37</v>
          </cell>
          <cell r="J173">
            <v>330</v>
          </cell>
          <cell r="K173">
            <v>3380</v>
          </cell>
          <cell r="L173">
            <v>0</v>
          </cell>
          <cell r="M173">
            <v>132</v>
          </cell>
          <cell r="N173">
            <v>197</v>
          </cell>
          <cell r="O173">
            <v>1536</v>
          </cell>
          <cell r="P173">
            <v>700</v>
          </cell>
          <cell r="Q173">
            <v>203</v>
          </cell>
          <cell r="R173">
            <v>612</v>
          </cell>
          <cell r="S173">
            <v>3406</v>
          </cell>
          <cell r="T173">
            <v>1499</v>
          </cell>
          <cell r="U173">
            <v>1412</v>
          </cell>
          <cell r="V173">
            <v>0</v>
          </cell>
          <cell r="W173">
            <v>799</v>
          </cell>
          <cell r="X173">
            <v>-304</v>
          </cell>
          <cell r="Y173">
            <v>0</v>
          </cell>
          <cell r="Z173">
            <v>3400</v>
          </cell>
          <cell r="AA173">
            <v>3380</v>
          </cell>
          <cell r="AB173">
            <v>5</v>
          </cell>
          <cell r="AC173">
            <v>15</v>
          </cell>
          <cell r="AD173">
            <v>0</v>
          </cell>
          <cell r="AE173">
            <v>6</v>
          </cell>
          <cell r="AF173">
            <v>-878</v>
          </cell>
          <cell r="AG173">
            <v>726</v>
          </cell>
          <cell r="AH173">
            <v>2</v>
          </cell>
          <cell r="AI173">
            <v>47535</v>
          </cell>
          <cell r="AJ173">
            <v>17535</v>
          </cell>
          <cell r="AK173">
            <v>18</v>
          </cell>
          <cell r="AL173">
            <v>16</v>
          </cell>
          <cell r="AM173">
            <v>4994</v>
          </cell>
        </row>
        <row r="174">
          <cell r="A174" t="str">
            <v>寿宁</v>
          </cell>
          <cell r="B174" t="str">
            <v>3P</v>
          </cell>
          <cell r="C174">
            <v>1553</v>
          </cell>
          <cell r="D174">
            <v>673</v>
          </cell>
          <cell r="E174">
            <v>352</v>
          </cell>
          <cell r="F174">
            <v>216</v>
          </cell>
          <cell r="G174">
            <v>16</v>
          </cell>
          <cell r="H174">
            <v>638</v>
          </cell>
          <cell r="I174">
            <v>60</v>
          </cell>
          <cell r="J174">
            <v>182</v>
          </cell>
          <cell r="K174">
            <v>4458</v>
          </cell>
          <cell r="L174">
            <v>0</v>
          </cell>
          <cell r="M174">
            <v>148</v>
          </cell>
          <cell r="N174">
            <v>241</v>
          </cell>
          <cell r="O174">
            <v>1726</v>
          </cell>
          <cell r="P174">
            <v>773</v>
          </cell>
          <cell r="Q174">
            <v>181</v>
          </cell>
          <cell r="R174">
            <v>1389</v>
          </cell>
          <cell r="S174">
            <v>4659</v>
          </cell>
          <cell r="T174">
            <v>1553</v>
          </cell>
          <cell r="U174">
            <v>1922</v>
          </cell>
          <cell r="V174">
            <v>0</v>
          </cell>
          <cell r="W174">
            <v>1366</v>
          </cell>
          <cell r="X174">
            <v>-184</v>
          </cell>
          <cell r="Y174">
            <v>2</v>
          </cell>
          <cell r="Z174">
            <v>4507</v>
          </cell>
          <cell r="AA174">
            <v>4458</v>
          </cell>
          <cell r="AB174">
            <v>6</v>
          </cell>
          <cell r="AC174">
            <v>43</v>
          </cell>
          <cell r="AD174">
            <v>0</v>
          </cell>
          <cell r="AE174">
            <v>152</v>
          </cell>
          <cell r="AF174">
            <v>-1020</v>
          </cell>
          <cell r="AG174">
            <v>1056</v>
          </cell>
          <cell r="AH174">
            <v>4</v>
          </cell>
          <cell r="AI174">
            <v>77600</v>
          </cell>
          <cell r="AJ174">
            <v>50600</v>
          </cell>
          <cell r="AK174">
            <v>23</v>
          </cell>
          <cell r="AL174">
            <v>22</v>
          </cell>
          <cell r="AM174">
            <v>6412</v>
          </cell>
        </row>
        <row r="175">
          <cell r="A175" t="str">
            <v>周宁</v>
          </cell>
          <cell r="B175" t="str">
            <v>3P</v>
          </cell>
          <cell r="C175">
            <v>1279</v>
          </cell>
          <cell r="D175">
            <v>623</v>
          </cell>
          <cell r="E175">
            <v>315</v>
          </cell>
          <cell r="F175">
            <v>220</v>
          </cell>
          <cell r="G175">
            <v>34</v>
          </cell>
          <cell r="H175">
            <v>368</v>
          </cell>
          <cell r="I175">
            <v>96</v>
          </cell>
          <cell r="J175">
            <v>192</v>
          </cell>
          <cell r="K175">
            <v>3659</v>
          </cell>
          <cell r="L175">
            <v>27</v>
          </cell>
          <cell r="M175">
            <v>142</v>
          </cell>
          <cell r="N175">
            <v>166</v>
          </cell>
          <cell r="O175">
            <v>1310</v>
          </cell>
          <cell r="P175">
            <v>773</v>
          </cell>
          <cell r="Q175">
            <v>255</v>
          </cell>
          <cell r="R175">
            <v>986</v>
          </cell>
          <cell r="S175">
            <v>2820</v>
          </cell>
          <cell r="T175">
            <v>1279</v>
          </cell>
          <cell r="U175">
            <v>1531</v>
          </cell>
          <cell r="V175">
            <v>0</v>
          </cell>
          <cell r="W175">
            <v>1031</v>
          </cell>
          <cell r="X175">
            <v>-1026</v>
          </cell>
          <cell r="Y175">
            <v>5</v>
          </cell>
          <cell r="Z175">
            <v>3746</v>
          </cell>
          <cell r="AA175">
            <v>3659</v>
          </cell>
          <cell r="AB175">
            <v>14</v>
          </cell>
          <cell r="AC175">
            <v>73</v>
          </cell>
          <cell r="AD175">
            <v>0</v>
          </cell>
          <cell r="AE175">
            <v>-926</v>
          </cell>
          <cell r="AF175">
            <v>-1944</v>
          </cell>
          <cell r="AG175">
            <v>946</v>
          </cell>
          <cell r="AH175">
            <v>0</v>
          </cell>
          <cell r="AI175">
            <v>47468</v>
          </cell>
          <cell r="AJ175">
            <v>35668</v>
          </cell>
          <cell r="AK175">
            <v>18</v>
          </cell>
          <cell r="AL175">
            <v>16</v>
          </cell>
          <cell r="AM175">
            <v>4784</v>
          </cell>
        </row>
        <row r="176">
          <cell r="A176" t="str">
            <v>柘荣</v>
          </cell>
          <cell r="B176" t="str">
            <v>3P</v>
          </cell>
          <cell r="C176">
            <v>1022</v>
          </cell>
          <cell r="D176">
            <v>671</v>
          </cell>
          <cell r="E176">
            <v>370</v>
          </cell>
          <cell r="F176">
            <v>190</v>
          </cell>
          <cell r="G176">
            <v>32</v>
          </cell>
          <cell r="H176">
            <v>141</v>
          </cell>
          <cell r="I176">
            <v>2</v>
          </cell>
          <cell r="J176">
            <v>208</v>
          </cell>
          <cell r="K176">
            <v>3371</v>
          </cell>
          <cell r="L176">
            <v>0</v>
          </cell>
          <cell r="M176">
            <v>123</v>
          </cell>
          <cell r="N176">
            <v>160</v>
          </cell>
          <cell r="O176">
            <v>865</v>
          </cell>
          <cell r="P176">
            <v>719</v>
          </cell>
          <cell r="Q176">
            <v>150</v>
          </cell>
          <cell r="R176">
            <v>1354</v>
          </cell>
          <cell r="S176">
            <v>4020</v>
          </cell>
          <cell r="T176">
            <v>1022</v>
          </cell>
          <cell r="U176">
            <v>1779</v>
          </cell>
          <cell r="V176">
            <v>0</v>
          </cell>
          <cell r="W176">
            <v>985</v>
          </cell>
          <cell r="X176">
            <v>208</v>
          </cell>
          <cell r="Y176">
            <v>26</v>
          </cell>
          <cell r="Z176">
            <v>3393</v>
          </cell>
          <cell r="AA176">
            <v>3371</v>
          </cell>
          <cell r="AB176">
            <v>5</v>
          </cell>
          <cell r="AC176">
            <v>17</v>
          </cell>
          <cell r="AD176">
            <v>0</v>
          </cell>
          <cell r="AE176">
            <v>627</v>
          </cell>
          <cell r="AF176">
            <v>-380</v>
          </cell>
          <cell r="AG176">
            <v>1108</v>
          </cell>
          <cell r="AH176">
            <v>66</v>
          </cell>
          <cell r="AI176">
            <v>49722</v>
          </cell>
          <cell r="AJ176">
            <v>40271</v>
          </cell>
          <cell r="AK176">
            <v>9</v>
          </cell>
          <cell r="AL176">
            <v>8</v>
          </cell>
          <cell r="AM176">
            <v>3298</v>
          </cell>
        </row>
        <row r="177">
          <cell r="A177" t="str">
            <v>长  汀</v>
          </cell>
          <cell r="B177" t="str">
            <v>3P</v>
          </cell>
          <cell r="C177">
            <v>3623</v>
          </cell>
          <cell r="D177">
            <v>1589</v>
          </cell>
          <cell r="E177">
            <v>625</v>
          </cell>
          <cell r="F177">
            <v>520</v>
          </cell>
          <cell r="G177">
            <v>145</v>
          </cell>
          <cell r="H177">
            <v>1059</v>
          </cell>
          <cell r="I177">
            <v>286</v>
          </cell>
          <cell r="J177">
            <v>689</v>
          </cell>
          <cell r="K177">
            <v>9005</v>
          </cell>
          <cell r="L177">
            <v>0</v>
          </cell>
          <cell r="M177">
            <v>655</v>
          </cell>
          <cell r="N177">
            <v>428</v>
          </cell>
          <cell r="O177">
            <v>4110</v>
          </cell>
          <cell r="P177">
            <v>1366</v>
          </cell>
          <cell r="Q177">
            <v>421</v>
          </cell>
          <cell r="R177">
            <v>2025</v>
          </cell>
          <cell r="S177">
            <v>7739</v>
          </cell>
          <cell r="T177">
            <v>3623</v>
          </cell>
          <cell r="U177">
            <v>3004</v>
          </cell>
          <cell r="V177">
            <v>0</v>
          </cell>
          <cell r="W177">
            <v>2017</v>
          </cell>
          <cell r="X177">
            <v>-1145</v>
          </cell>
          <cell r="Y177">
            <v>240</v>
          </cell>
          <cell r="Z177">
            <v>9055</v>
          </cell>
          <cell r="AA177">
            <v>9005</v>
          </cell>
          <cell r="AB177">
            <v>17</v>
          </cell>
          <cell r="AC177">
            <v>33</v>
          </cell>
          <cell r="AD177">
            <v>0</v>
          </cell>
          <cell r="AE177">
            <v>-1316</v>
          </cell>
          <cell r="AF177">
            <v>-2099</v>
          </cell>
          <cell r="AG177">
            <v>1875</v>
          </cell>
          <cell r="AH177">
            <v>4</v>
          </cell>
          <cell r="AI177">
            <v>111000</v>
          </cell>
          <cell r="AJ177">
            <v>69400</v>
          </cell>
          <cell r="AK177">
            <v>47</v>
          </cell>
          <cell r="AL177">
            <v>6</v>
          </cell>
          <cell r="AM177">
            <v>10977</v>
          </cell>
        </row>
        <row r="178">
          <cell r="A178" t="str">
            <v>上  杭</v>
          </cell>
          <cell r="B178" t="str">
            <v>3P</v>
          </cell>
          <cell r="C178">
            <v>4083</v>
          </cell>
          <cell r="D178">
            <v>1691</v>
          </cell>
          <cell r="E178">
            <v>687</v>
          </cell>
          <cell r="F178">
            <v>496</v>
          </cell>
          <cell r="G178">
            <v>118</v>
          </cell>
          <cell r="H178">
            <v>1146</v>
          </cell>
          <cell r="I178">
            <v>514</v>
          </cell>
          <cell r="J178">
            <v>732</v>
          </cell>
          <cell r="K178">
            <v>9360</v>
          </cell>
          <cell r="L178">
            <v>5</v>
          </cell>
          <cell r="M178">
            <v>763</v>
          </cell>
          <cell r="N178">
            <v>418</v>
          </cell>
          <cell r="O178">
            <v>4214</v>
          </cell>
          <cell r="P178">
            <v>1541</v>
          </cell>
          <cell r="Q178">
            <v>380</v>
          </cell>
          <cell r="R178">
            <v>2039</v>
          </cell>
          <cell r="S178">
            <v>8923</v>
          </cell>
          <cell r="T178">
            <v>4083</v>
          </cell>
          <cell r="U178">
            <v>3995</v>
          </cell>
          <cell r="V178">
            <v>0</v>
          </cell>
          <cell r="W178">
            <v>1854</v>
          </cell>
          <cell r="X178">
            <v>-1011</v>
          </cell>
          <cell r="Y178">
            <v>2</v>
          </cell>
          <cell r="Z178">
            <v>9499</v>
          </cell>
          <cell r="AA178">
            <v>9360</v>
          </cell>
          <cell r="AB178">
            <v>93</v>
          </cell>
          <cell r="AC178">
            <v>46</v>
          </cell>
          <cell r="AD178">
            <v>0</v>
          </cell>
          <cell r="AE178">
            <v>-576</v>
          </cell>
          <cell r="AF178">
            <v>-1707</v>
          </cell>
          <cell r="AG178">
            <v>2062</v>
          </cell>
          <cell r="AH178">
            <v>6</v>
          </cell>
          <cell r="AI178">
            <v>83591</v>
          </cell>
          <cell r="AJ178">
            <v>47494</v>
          </cell>
          <cell r="AK178">
            <v>46</v>
          </cell>
          <cell r="AL178">
            <v>42</v>
          </cell>
          <cell r="AM178">
            <v>12325</v>
          </cell>
        </row>
        <row r="179">
          <cell r="A179" t="str">
            <v>武  平</v>
          </cell>
          <cell r="B179" t="str">
            <v>3P</v>
          </cell>
          <cell r="C179">
            <v>4012</v>
          </cell>
          <cell r="D179">
            <v>1559</v>
          </cell>
          <cell r="E179">
            <v>664</v>
          </cell>
          <cell r="F179">
            <v>442</v>
          </cell>
          <cell r="G179">
            <v>106</v>
          </cell>
          <cell r="H179">
            <v>1101</v>
          </cell>
          <cell r="I179">
            <v>652</v>
          </cell>
          <cell r="J179">
            <v>700</v>
          </cell>
          <cell r="K179">
            <v>8446</v>
          </cell>
          <cell r="L179">
            <v>0</v>
          </cell>
          <cell r="M179">
            <v>414</v>
          </cell>
          <cell r="N179">
            <v>434</v>
          </cell>
          <cell r="O179">
            <v>3369</v>
          </cell>
          <cell r="P179">
            <v>1718</v>
          </cell>
          <cell r="Q179">
            <v>442</v>
          </cell>
          <cell r="R179">
            <v>2069</v>
          </cell>
          <cell r="S179">
            <v>7693</v>
          </cell>
          <cell r="T179">
            <v>4012</v>
          </cell>
          <cell r="U179">
            <v>2916</v>
          </cell>
          <cell r="V179">
            <v>0</v>
          </cell>
          <cell r="W179">
            <v>1851</v>
          </cell>
          <cell r="X179">
            <v>-1086</v>
          </cell>
          <cell r="Y179">
            <v>0</v>
          </cell>
          <cell r="Z179">
            <v>8498</v>
          </cell>
          <cell r="AA179">
            <v>8446</v>
          </cell>
          <cell r="AB179">
            <v>25</v>
          </cell>
          <cell r="AC179">
            <v>27</v>
          </cell>
          <cell r="AD179">
            <v>0</v>
          </cell>
          <cell r="AE179">
            <v>-805</v>
          </cell>
          <cell r="AF179">
            <v>-1633</v>
          </cell>
          <cell r="AG179">
            <v>1992</v>
          </cell>
          <cell r="AH179">
            <v>32</v>
          </cell>
          <cell r="AI179">
            <v>81900</v>
          </cell>
          <cell r="AJ179">
            <v>46300</v>
          </cell>
          <cell r="AK179">
            <v>36</v>
          </cell>
          <cell r="AL179">
            <v>33</v>
          </cell>
          <cell r="AM179">
            <v>9742</v>
          </cell>
        </row>
        <row r="180">
          <cell r="A180" t="str">
            <v>连  城</v>
          </cell>
          <cell r="B180" t="str">
            <v>3P</v>
          </cell>
          <cell r="C180">
            <v>3854</v>
          </cell>
          <cell r="D180">
            <v>1614</v>
          </cell>
          <cell r="E180">
            <v>676</v>
          </cell>
          <cell r="F180">
            <v>473</v>
          </cell>
          <cell r="G180">
            <v>132</v>
          </cell>
          <cell r="H180">
            <v>1300</v>
          </cell>
          <cell r="I180">
            <v>675</v>
          </cell>
          <cell r="J180">
            <v>265</v>
          </cell>
          <cell r="K180">
            <v>8136</v>
          </cell>
          <cell r="L180">
            <v>0</v>
          </cell>
          <cell r="M180">
            <v>707</v>
          </cell>
          <cell r="N180">
            <v>453</v>
          </cell>
          <cell r="O180">
            <v>3135</v>
          </cell>
          <cell r="P180">
            <v>1395</v>
          </cell>
          <cell r="Q180">
            <v>462</v>
          </cell>
          <cell r="R180">
            <v>1984</v>
          </cell>
          <cell r="S180">
            <v>7769</v>
          </cell>
          <cell r="T180">
            <v>3854</v>
          </cell>
          <cell r="U180">
            <v>3055</v>
          </cell>
          <cell r="V180">
            <v>0</v>
          </cell>
          <cell r="W180">
            <v>1607</v>
          </cell>
          <cell r="X180">
            <v>-765</v>
          </cell>
          <cell r="Y180">
            <v>18</v>
          </cell>
          <cell r="Z180">
            <v>8199</v>
          </cell>
          <cell r="AA180">
            <v>8136</v>
          </cell>
          <cell r="AB180">
            <v>35</v>
          </cell>
          <cell r="AC180">
            <v>28</v>
          </cell>
          <cell r="AD180">
            <v>0</v>
          </cell>
          <cell r="AE180">
            <v>-430</v>
          </cell>
          <cell r="AF180">
            <v>-1472</v>
          </cell>
          <cell r="AG180">
            <v>2027</v>
          </cell>
          <cell r="AH180">
            <v>221</v>
          </cell>
          <cell r="AI180">
            <v>109800</v>
          </cell>
          <cell r="AJ180">
            <v>71302</v>
          </cell>
          <cell r="AK180">
            <v>32</v>
          </cell>
          <cell r="AL180">
            <v>26</v>
          </cell>
          <cell r="AM180">
            <v>8963</v>
          </cell>
        </row>
        <row r="181">
          <cell r="A181" t="str">
            <v>江西省</v>
          </cell>
          <cell r="B181">
            <v>0</v>
          </cell>
          <cell r="C181">
            <v>49944</v>
          </cell>
          <cell r="D181">
            <v>22914</v>
          </cell>
          <cell r="E181">
            <v>6161</v>
          </cell>
          <cell r="F181">
            <v>10442</v>
          </cell>
          <cell r="G181">
            <v>1098</v>
          </cell>
          <cell r="H181">
            <v>14140</v>
          </cell>
          <cell r="I181">
            <v>4139</v>
          </cell>
          <cell r="J181">
            <v>8751</v>
          </cell>
          <cell r="K181">
            <v>92176</v>
          </cell>
          <cell r="L181">
            <v>0</v>
          </cell>
          <cell r="M181">
            <v>5764</v>
          </cell>
          <cell r="N181">
            <v>4220</v>
          </cell>
          <cell r="O181">
            <v>38747</v>
          </cell>
          <cell r="P181">
            <v>17283</v>
          </cell>
          <cell r="Q181">
            <v>4781</v>
          </cell>
          <cell r="R181">
            <v>21381</v>
          </cell>
          <cell r="S181">
            <v>105437</v>
          </cell>
          <cell r="T181">
            <v>49944</v>
          </cell>
          <cell r="U181">
            <v>18670</v>
          </cell>
          <cell r="V181">
            <v>738</v>
          </cell>
          <cell r="W181">
            <v>15268</v>
          </cell>
          <cell r="X181">
            <v>-1540</v>
          </cell>
          <cell r="Y181">
            <v>22357</v>
          </cell>
          <cell r="Z181">
            <v>105346</v>
          </cell>
          <cell r="AA181">
            <v>92176</v>
          </cell>
          <cell r="AB181">
            <v>2517</v>
          </cell>
          <cell r="AC181">
            <v>950</v>
          </cell>
          <cell r="AD181">
            <v>9703</v>
          </cell>
          <cell r="AE181">
            <v>91</v>
          </cell>
          <cell r="AF181">
            <v>-3510</v>
          </cell>
          <cell r="AG181">
            <v>18489</v>
          </cell>
          <cell r="AH181">
            <v>2486</v>
          </cell>
          <cell r="AI181">
            <v>2092200</v>
          </cell>
          <cell r="AJ181">
            <v>1020093</v>
          </cell>
          <cell r="AK181">
            <v>879</v>
          </cell>
          <cell r="AL181">
            <v>769</v>
          </cell>
          <cell r="AM181">
            <v>183439</v>
          </cell>
        </row>
        <row r="182">
          <cell r="A182" t="str">
            <v>莲花县</v>
          </cell>
          <cell r="B182" t="str">
            <v>3P</v>
          </cell>
          <cell r="C182">
            <v>1353</v>
          </cell>
          <cell r="D182">
            <v>648</v>
          </cell>
          <cell r="E182">
            <v>270</v>
          </cell>
          <cell r="F182">
            <v>232</v>
          </cell>
          <cell r="G182">
            <v>24</v>
          </cell>
          <cell r="H182">
            <v>410</v>
          </cell>
          <cell r="I182">
            <v>130</v>
          </cell>
          <cell r="J182">
            <v>165</v>
          </cell>
          <cell r="K182">
            <v>2960</v>
          </cell>
          <cell r="L182">
            <v>0</v>
          </cell>
          <cell r="M182">
            <v>166</v>
          </cell>
          <cell r="N182">
            <v>176</v>
          </cell>
          <cell r="O182">
            <v>1236</v>
          </cell>
          <cell r="P182">
            <v>619</v>
          </cell>
          <cell r="Q182">
            <v>172</v>
          </cell>
          <cell r="R182">
            <v>591</v>
          </cell>
          <cell r="S182">
            <v>3366</v>
          </cell>
          <cell r="T182">
            <v>1353</v>
          </cell>
          <cell r="U182">
            <v>765</v>
          </cell>
          <cell r="V182">
            <v>0</v>
          </cell>
          <cell r="W182">
            <v>389</v>
          </cell>
          <cell r="X182">
            <v>61</v>
          </cell>
          <cell r="Y182">
            <v>798</v>
          </cell>
          <cell r="Z182">
            <v>3319</v>
          </cell>
          <cell r="AA182">
            <v>2960</v>
          </cell>
          <cell r="AB182">
            <v>0</v>
          </cell>
          <cell r="AC182">
            <v>21</v>
          </cell>
          <cell r="AD182">
            <v>338</v>
          </cell>
          <cell r="AE182">
            <v>47</v>
          </cell>
          <cell r="AF182">
            <v>0</v>
          </cell>
          <cell r="AG182">
            <v>812</v>
          </cell>
          <cell r="AH182">
            <v>3</v>
          </cell>
          <cell r="AI182">
            <v>62491</v>
          </cell>
          <cell r="AJ182">
            <v>39770</v>
          </cell>
          <cell r="AK182">
            <v>24</v>
          </cell>
          <cell r="AL182">
            <v>20</v>
          </cell>
          <cell r="AM182">
            <v>5990</v>
          </cell>
        </row>
        <row r="183">
          <cell r="A183" t="str">
            <v>修水县</v>
          </cell>
          <cell r="B183" t="str">
            <v>3P</v>
          </cell>
          <cell r="C183">
            <v>3981</v>
          </cell>
          <cell r="D183">
            <v>1522</v>
          </cell>
          <cell r="E183">
            <v>355</v>
          </cell>
          <cell r="F183">
            <v>807</v>
          </cell>
          <cell r="G183">
            <v>42</v>
          </cell>
          <cell r="H183">
            <v>1075</v>
          </cell>
          <cell r="I183">
            <v>1181</v>
          </cell>
          <cell r="J183">
            <v>203</v>
          </cell>
          <cell r="K183">
            <v>6891</v>
          </cell>
          <cell r="L183">
            <v>0</v>
          </cell>
          <cell r="M183">
            <v>435</v>
          </cell>
          <cell r="N183">
            <v>336</v>
          </cell>
          <cell r="O183">
            <v>3237</v>
          </cell>
          <cell r="P183">
            <v>1341</v>
          </cell>
          <cell r="Q183">
            <v>281</v>
          </cell>
          <cell r="R183">
            <v>1261</v>
          </cell>
          <cell r="S183">
            <v>7600</v>
          </cell>
          <cell r="T183">
            <v>3981</v>
          </cell>
          <cell r="U183">
            <v>1023</v>
          </cell>
          <cell r="V183">
            <v>0</v>
          </cell>
          <cell r="W183">
            <v>1014</v>
          </cell>
          <cell r="X183">
            <v>-291</v>
          </cell>
          <cell r="Y183">
            <v>1873</v>
          </cell>
          <cell r="Z183">
            <v>7809</v>
          </cell>
          <cell r="AA183">
            <v>6891</v>
          </cell>
          <cell r="AB183">
            <v>82</v>
          </cell>
          <cell r="AC183">
            <v>0</v>
          </cell>
          <cell r="AD183">
            <v>836</v>
          </cell>
          <cell r="AE183">
            <v>-209</v>
          </cell>
          <cell r="AF183">
            <v>-474</v>
          </cell>
          <cell r="AG183">
            <v>1064</v>
          </cell>
          <cell r="AH183">
            <v>20</v>
          </cell>
          <cell r="AI183">
            <v>157734</v>
          </cell>
          <cell r="AJ183">
            <v>80250</v>
          </cell>
          <cell r="AK183">
            <v>75</v>
          </cell>
          <cell r="AL183">
            <v>67</v>
          </cell>
          <cell r="AM183">
            <v>13325</v>
          </cell>
        </row>
        <row r="184">
          <cell r="A184" t="str">
            <v>永修县</v>
          </cell>
          <cell r="B184" t="str">
            <v>3P</v>
          </cell>
          <cell r="C184">
            <v>3230</v>
          </cell>
          <cell r="D184">
            <v>2149</v>
          </cell>
          <cell r="E184">
            <v>620</v>
          </cell>
          <cell r="F184">
            <v>978</v>
          </cell>
          <cell r="G184">
            <v>110</v>
          </cell>
          <cell r="H184">
            <v>538</v>
          </cell>
          <cell r="I184">
            <v>109</v>
          </cell>
          <cell r="J184">
            <v>434</v>
          </cell>
          <cell r="K184">
            <v>5086</v>
          </cell>
          <cell r="L184">
            <v>0</v>
          </cell>
          <cell r="M184">
            <v>275</v>
          </cell>
          <cell r="N184">
            <v>298</v>
          </cell>
          <cell r="O184">
            <v>2177</v>
          </cell>
          <cell r="P184">
            <v>742</v>
          </cell>
          <cell r="Q184">
            <v>208</v>
          </cell>
          <cell r="R184">
            <v>1386</v>
          </cell>
          <cell r="S184">
            <v>7480</v>
          </cell>
          <cell r="T184">
            <v>3230</v>
          </cell>
          <cell r="U184">
            <v>1902</v>
          </cell>
          <cell r="V184">
            <v>0</v>
          </cell>
          <cell r="W184">
            <v>1033</v>
          </cell>
          <cell r="X184">
            <v>49</v>
          </cell>
          <cell r="Y184">
            <v>1266</v>
          </cell>
          <cell r="Z184">
            <v>7281</v>
          </cell>
          <cell r="AA184">
            <v>5086</v>
          </cell>
          <cell r="AB184">
            <v>1434</v>
          </cell>
          <cell r="AC184">
            <v>0</v>
          </cell>
          <cell r="AD184">
            <v>761</v>
          </cell>
          <cell r="AE184">
            <v>199</v>
          </cell>
          <cell r="AF184">
            <v>4</v>
          </cell>
          <cell r="AG184">
            <v>1861</v>
          </cell>
          <cell r="AH184">
            <v>158</v>
          </cell>
          <cell r="AI184">
            <v>132571</v>
          </cell>
          <cell r="AJ184">
            <v>66400</v>
          </cell>
          <cell r="AK184">
            <v>34</v>
          </cell>
          <cell r="AL184">
            <v>26</v>
          </cell>
          <cell r="AM184">
            <v>8422</v>
          </cell>
        </row>
        <row r="185">
          <cell r="A185" t="str">
            <v>赣  县</v>
          </cell>
          <cell r="B185" t="str">
            <v>3P</v>
          </cell>
          <cell r="C185">
            <v>2962</v>
          </cell>
          <cell r="D185">
            <v>1846</v>
          </cell>
          <cell r="E185">
            <v>422</v>
          </cell>
          <cell r="F185">
            <v>1067</v>
          </cell>
          <cell r="G185">
            <v>81</v>
          </cell>
          <cell r="H185">
            <v>752</v>
          </cell>
          <cell r="I185">
            <v>149</v>
          </cell>
          <cell r="J185">
            <v>215</v>
          </cell>
          <cell r="K185">
            <v>5421</v>
          </cell>
          <cell r="L185">
            <v>0</v>
          </cell>
          <cell r="M185">
            <v>743</v>
          </cell>
          <cell r="N185">
            <v>196</v>
          </cell>
          <cell r="O185">
            <v>1867</v>
          </cell>
          <cell r="P185">
            <v>1276</v>
          </cell>
          <cell r="Q185">
            <v>166</v>
          </cell>
          <cell r="R185">
            <v>1173</v>
          </cell>
          <cell r="S185">
            <v>6319</v>
          </cell>
          <cell r="T185">
            <v>2962</v>
          </cell>
          <cell r="U185">
            <v>1173</v>
          </cell>
          <cell r="V185">
            <v>0</v>
          </cell>
          <cell r="W185">
            <v>763</v>
          </cell>
          <cell r="X185">
            <v>-476</v>
          </cell>
          <cell r="Y185">
            <v>1897</v>
          </cell>
          <cell r="Z185">
            <v>6767</v>
          </cell>
          <cell r="AA185">
            <v>5421</v>
          </cell>
          <cell r="AB185">
            <v>547</v>
          </cell>
          <cell r="AC185">
            <v>62</v>
          </cell>
          <cell r="AD185">
            <v>737</v>
          </cell>
          <cell r="AE185">
            <v>-448</v>
          </cell>
          <cell r="AF185">
            <v>-527</v>
          </cell>
          <cell r="AG185">
            <v>1267</v>
          </cell>
          <cell r="AH185">
            <v>17</v>
          </cell>
          <cell r="AI185">
            <v>70170</v>
          </cell>
          <cell r="AJ185">
            <v>6503</v>
          </cell>
          <cell r="AK185">
            <v>51</v>
          </cell>
          <cell r="AL185">
            <v>45</v>
          </cell>
          <cell r="AM185">
            <v>10263</v>
          </cell>
        </row>
        <row r="186">
          <cell r="A186" t="str">
            <v>上犹县</v>
          </cell>
          <cell r="B186" t="str">
            <v>3P</v>
          </cell>
          <cell r="C186">
            <v>1821</v>
          </cell>
          <cell r="D186">
            <v>995</v>
          </cell>
          <cell r="E186">
            <v>246</v>
          </cell>
          <cell r="F186">
            <v>468</v>
          </cell>
          <cell r="G186">
            <v>57</v>
          </cell>
          <cell r="H186">
            <v>356</v>
          </cell>
          <cell r="I186">
            <v>154</v>
          </cell>
          <cell r="J186">
            <v>316</v>
          </cell>
          <cell r="K186">
            <v>3251</v>
          </cell>
          <cell r="L186">
            <v>0</v>
          </cell>
          <cell r="M186">
            <v>259</v>
          </cell>
          <cell r="N186">
            <v>114</v>
          </cell>
          <cell r="O186">
            <v>1084</v>
          </cell>
          <cell r="P186">
            <v>780</v>
          </cell>
          <cell r="Q186">
            <v>140</v>
          </cell>
          <cell r="R186">
            <v>874</v>
          </cell>
          <cell r="S186">
            <v>3793</v>
          </cell>
          <cell r="T186">
            <v>1821</v>
          </cell>
          <cell r="U186">
            <v>561</v>
          </cell>
          <cell r="V186">
            <v>0</v>
          </cell>
          <cell r="W186">
            <v>581</v>
          </cell>
          <cell r="X186">
            <v>-96</v>
          </cell>
          <cell r="Y186">
            <v>926</v>
          </cell>
          <cell r="Z186">
            <v>3846</v>
          </cell>
          <cell r="AA186">
            <v>3251</v>
          </cell>
          <cell r="AB186">
            <v>105</v>
          </cell>
          <cell r="AC186">
            <v>39</v>
          </cell>
          <cell r="AD186">
            <v>451</v>
          </cell>
          <cell r="AE186">
            <v>-53</v>
          </cell>
          <cell r="AF186">
            <v>-93</v>
          </cell>
          <cell r="AG186">
            <v>739</v>
          </cell>
          <cell r="AH186">
            <v>6</v>
          </cell>
          <cell r="AI186">
            <v>38739</v>
          </cell>
          <cell r="AJ186">
            <v>3935</v>
          </cell>
          <cell r="AK186">
            <v>28</v>
          </cell>
          <cell r="AL186">
            <v>24</v>
          </cell>
          <cell r="AM186">
            <v>6156</v>
          </cell>
        </row>
        <row r="187">
          <cell r="A187" t="str">
            <v>安远县</v>
          </cell>
          <cell r="B187" t="str">
            <v>3P</v>
          </cell>
          <cell r="C187">
            <v>2275</v>
          </cell>
          <cell r="D187">
            <v>930</v>
          </cell>
          <cell r="E187">
            <v>201</v>
          </cell>
          <cell r="F187">
            <v>510</v>
          </cell>
          <cell r="G187">
            <v>50</v>
          </cell>
          <cell r="H187">
            <v>664</v>
          </cell>
          <cell r="I187">
            <v>167</v>
          </cell>
          <cell r="J187">
            <v>514</v>
          </cell>
          <cell r="K187">
            <v>3606</v>
          </cell>
          <cell r="L187">
            <v>0</v>
          </cell>
          <cell r="M187">
            <v>195</v>
          </cell>
          <cell r="N187">
            <v>175</v>
          </cell>
          <cell r="O187">
            <v>1371</v>
          </cell>
          <cell r="P187">
            <v>820</v>
          </cell>
          <cell r="Q187">
            <v>248</v>
          </cell>
          <cell r="R187">
            <v>797</v>
          </cell>
          <cell r="S187">
            <v>3925</v>
          </cell>
          <cell r="T187">
            <v>2275</v>
          </cell>
          <cell r="U187">
            <v>629</v>
          </cell>
          <cell r="V187">
            <v>0</v>
          </cell>
          <cell r="W187">
            <v>550</v>
          </cell>
          <cell r="X187">
            <v>40</v>
          </cell>
          <cell r="Y187">
            <v>431</v>
          </cell>
          <cell r="Z187">
            <v>3867</v>
          </cell>
          <cell r="AA187">
            <v>3606</v>
          </cell>
          <cell r="AB187">
            <v>87</v>
          </cell>
          <cell r="AC187">
            <v>32</v>
          </cell>
          <cell r="AD187">
            <v>142</v>
          </cell>
          <cell r="AE187">
            <v>58</v>
          </cell>
          <cell r="AF187">
            <v>33</v>
          </cell>
          <cell r="AG187">
            <v>603</v>
          </cell>
          <cell r="AH187">
            <v>38</v>
          </cell>
          <cell r="AI187">
            <v>94761</v>
          </cell>
          <cell r="AJ187">
            <v>52421</v>
          </cell>
          <cell r="AK187">
            <v>32</v>
          </cell>
          <cell r="AL187">
            <v>28</v>
          </cell>
          <cell r="AM187">
            <v>8506</v>
          </cell>
        </row>
        <row r="188">
          <cell r="A188" t="str">
            <v>宁都县</v>
          </cell>
          <cell r="B188" t="str">
            <v>3P</v>
          </cell>
          <cell r="C188">
            <v>3383</v>
          </cell>
          <cell r="D188">
            <v>1567</v>
          </cell>
          <cell r="E188">
            <v>368</v>
          </cell>
          <cell r="F188">
            <v>760</v>
          </cell>
          <cell r="G188">
            <v>48</v>
          </cell>
          <cell r="H188">
            <v>1158</v>
          </cell>
          <cell r="I188">
            <v>196</v>
          </cell>
          <cell r="J188">
            <v>462</v>
          </cell>
          <cell r="K188">
            <v>6886</v>
          </cell>
          <cell r="L188">
            <v>0</v>
          </cell>
          <cell r="M188">
            <v>458</v>
          </cell>
          <cell r="N188">
            <v>405</v>
          </cell>
          <cell r="O188">
            <v>3083</v>
          </cell>
          <cell r="P188">
            <v>1142</v>
          </cell>
          <cell r="Q188">
            <v>411</v>
          </cell>
          <cell r="R188">
            <v>1387</v>
          </cell>
          <cell r="S188">
            <v>7545</v>
          </cell>
          <cell r="T188">
            <v>3383</v>
          </cell>
          <cell r="U188">
            <v>925</v>
          </cell>
          <cell r="V188">
            <v>0</v>
          </cell>
          <cell r="W188">
            <v>1170</v>
          </cell>
          <cell r="X188">
            <v>-107</v>
          </cell>
          <cell r="Y188">
            <v>2174</v>
          </cell>
          <cell r="Z188">
            <v>7693</v>
          </cell>
          <cell r="AA188">
            <v>6886</v>
          </cell>
          <cell r="AB188">
            <v>0</v>
          </cell>
          <cell r="AC188">
            <v>58</v>
          </cell>
          <cell r="AD188">
            <v>749</v>
          </cell>
          <cell r="AE188">
            <v>-148</v>
          </cell>
          <cell r="AF188">
            <v>-237</v>
          </cell>
          <cell r="AG188">
            <v>1103</v>
          </cell>
          <cell r="AH188">
            <v>9</v>
          </cell>
          <cell r="AI188">
            <v>174026</v>
          </cell>
          <cell r="AJ188">
            <v>76100</v>
          </cell>
          <cell r="AK188">
            <v>66</v>
          </cell>
          <cell r="AL188">
            <v>58</v>
          </cell>
          <cell r="AM188">
            <v>13481</v>
          </cell>
        </row>
        <row r="189">
          <cell r="A189" t="str">
            <v>于都县</v>
          </cell>
          <cell r="B189" t="str">
            <v>3P</v>
          </cell>
          <cell r="C189">
            <v>3939</v>
          </cell>
          <cell r="D189">
            <v>1974</v>
          </cell>
          <cell r="E189">
            <v>629</v>
          </cell>
          <cell r="F189">
            <v>747</v>
          </cell>
          <cell r="G189">
            <v>111</v>
          </cell>
          <cell r="H189">
            <v>915</v>
          </cell>
          <cell r="I189">
            <v>301</v>
          </cell>
          <cell r="J189">
            <v>749</v>
          </cell>
          <cell r="K189">
            <v>7038</v>
          </cell>
          <cell r="L189">
            <v>0</v>
          </cell>
          <cell r="M189">
            <v>331</v>
          </cell>
          <cell r="N189">
            <v>260</v>
          </cell>
          <cell r="O189">
            <v>2939</v>
          </cell>
          <cell r="P189">
            <v>1283</v>
          </cell>
          <cell r="Q189">
            <v>436</v>
          </cell>
          <cell r="R189">
            <v>1789</v>
          </cell>
          <cell r="S189">
            <v>7641</v>
          </cell>
          <cell r="T189">
            <v>3939</v>
          </cell>
          <cell r="U189">
            <v>1668</v>
          </cell>
          <cell r="V189">
            <v>0</v>
          </cell>
          <cell r="W189">
            <v>989</v>
          </cell>
          <cell r="X189">
            <v>-99</v>
          </cell>
          <cell r="Y189">
            <v>1144</v>
          </cell>
          <cell r="Z189">
            <v>7745</v>
          </cell>
          <cell r="AA189">
            <v>7038</v>
          </cell>
          <cell r="AB189">
            <v>0</v>
          </cell>
          <cell r="AC189">
            <v>113</v>
          </cell>
          <cell r="AD189">
            <v>594</v>
          </cell>
          <cell r="AE189">
            <v>-104</v>
          </cell>
          <cell r="AF189">
            <v>-189</v>
          </cell>
          <cell r="AG189">
            <v>1886</v>
          </cell>
          <cell r="AH189">
            <v>21</v>
          </cell>
          <cell r="AI189">
            <v>209025</v>
          </cell>
          <cell r="AJ189">
            <v>122506</v>
          </cell>
          <cell r="AK189">
            <v>78</v>
          </cell>
          <cell r="AL189">
            <v>69</v>
          </cell>
          <cell r="AM189">
            <v>14026</v>
          </cell>
        </row>
        <row r="190">
          <cell r="A190" t="str">
            <v>兴国县</v>
          </cell>
          <cell r="B190" t="str">
            <v>3P</v>
          </cell>
          <cell r="C190">
            <v>3576</v>
          </cell>
          <cell r="D190">
            <v>2054</v>
          </cell>
          <cell r="E190">
            <v>468</v>
          </cell>
          <cell r="F190">
            <v>1040</v>
          </cell>
          <cell r="G190">
            <v>146</v>
          </cell>
          <cell r="H190">
            <v>828</v>
          </cell>
          <cell r="I190">
            <v>71</v>
          </cell>
          <cell r="J190">
            <v>623</v>
          </cell>
          <cell r="K190">
            <v>7373</v>
          </cell>
          <cell r="L190">
            <v>0</v>
          </cell>
          <cell r="M190">
            <v>377</v>
          </cell>
          <cell r="N190">
            <v>301</v>
          </cell>
          <cell r="O190">
            <v>2992</v>
          </cell>
          <cell r="P190">
            <v>1406</v>
          </cell>
          <cell r="Q190">
            <v>281</v>
          </cell>
          <cell r="R190">
            <v>2016</v>
          </cell>
          <cell r="S190">
            <v>8515</v>
          </cell>
          <cell r="T190">
            <v>3576</v>
          </cell>
          <cell r="U190">
            <v>2141</v>
          </cell>
          <cell r="V190">
            <v>0</v>
          </cell>
          <cell r="W190">
            <v>1097</v>
          </cell>
          <cell r="X190">
            <v>114</v>
          </cell>
          <cell r="Y190">
            <v>1587</v>
          </cell>
          <cell r="Z190">
            <v>8441</v>
          </cell>
          <cell r="AA190">
            <v>7373</v>
          </cell>
          <cell r="AB190">
            <v>0</v>
          </cell>
          <cell r="AC190">
            <v>79</v>
          </cell>
          <cell r="AD190">
            <v>989</v>
          </cell>
          <cell r="AE190">
            <v>74</v>
          </cell>
          <cell r="AF190">
            <v>-202</v>
          </cell>
          <cell r="AG190">
            <v>1403</v>
          </cell>
          <cell r="AH190">
            <v>1096</v>
          </cell>
          <cell r="AI190">
            <v>136166</v>
          </cell>
          <cell r="AJ190">
            <v>57800</v>
          </cell>
          <cell r="AK190">
            <v>63</v>
          </cell>
          <cell r="AL190">
            <v>56</v>
          </cell>
          <cell r="AM190">
            <v>12022</v>
          </cell>
        </row>
        <row r="191">
          <cell r="A191" t="str">
            <v>会昌县</v>
          </cell>
          <cell r="B191" t="str">
            <v>3P</v>
          </cell>
          <cell r="C191">
            <v>2770</v>
          </cell>
          <cell r="D191">
            <v>985</v>
          </cell>
          <cell r="E191">
            <v>298</v>
          </cell>
          <cell r="F191">
            <v>393</v>
          </cell>
          <cell r="G191">
            <v>65</v>
          </cell>
          <cell r="H191">
            <v>689</v>
          </cell>
          <cell r="I191">
            <v>141</v>
          </cell>
          <cell r="J191">
            <v>955</v>
          </cell>
          <cell r="K191">
            <v>4582</v>
          </cell>
          <cell r="L191">
            <v>0</v>
          </cell>
          <cell r="M191">
            <v>342</v>
          </cell>
          <cell r="N191">
            <v>192</v>
          </cell>
          <cell r="O191">
            <v>1453</v>
          </cell>
          <cell r="P191">
            <v>609</v>
          </cell>
          <cell r="Q191">
            <v>290</v>
          </cell>
          <cell r="R191">
            <v>1696</v>
          </cell>
          <cell r="S191">
            <v>5015</v>
          </cell>
          <cell r="T191">
            <v>2770</v>
          </cell>
          <cell r="U191">
            <v>878</v>
          </cell>
          <cell r="V191">
            <v>0</v>
          </cell>
          <cell r="W191">
            <v>671</v>
          </cell>
          <cell r="X191">
            <v>13</v>
          </cell>
          <cell r="Y191">
            <v>683</v>
          </cell>
          <cell r="Z191">
            <v>5026</v>
          </cell>
          <cell r="AA191">
            <v>4582</v>
          </cell>
          <cell r="AB191">
            <v>27</v>
          </cell>
          <cell r="AC191">
            <v>61</v>
          </cell>
          <cell r="AD191">
            <v>356</v>
          </cell>
          <cell r="AE191">
            <v>-11</v>
          </cell>
          <cell r="AF191">
            <v>-11</v>
          </cell>
          <cell r="AG191">
            <v>894</v>
          </cell>
          <cell r="AH191">
            <v>21</v>
          </cell>
          <cell r="AI191">
            <v>70715</v>
          </cell>
          <cell r="AJ191">
            <v>21097</v>
          </cell>
          <cell r="AK191">
            <v>39</v>
          </cell>
          <cell r="AL191">
            <v>34</v>
          </cell>
          <cell r="AM191">
            <v>8822</v>
          </cell>
        </row>
        <row r="192">
          <cell r="A192" t="str">
            <v>寻乌县</v>
          </cell>
          <cell r="B192" t="str">
            <v>3P</v>
          </cell>
          <cell r="C192">
            <v>1805</v>
          </cell>
          <cell r="D192">
            <v>619</v>
          </cell>
          <cell r="E192">
            <v>145</v>
          </cell>
          <cell r="F192">
            <v>309</v>
          </cell>
          <cell r="G192">
            <v>33</v>
          </cell>
          <cell r="H192">
            <v>357</v>
          </cell>
          <cell r="I192">
            <v>111</v>
          </cell>
          <cell r="J192">
            <v>718</v>
          </cell>
          <cell r="K192">
            <v>3074</v>
          </cell>
          <cell r="L192">
            <v>0</v>
          </cell>
          <cell r="M192">
            <v>30</v>
          </cell>
          <cell r="N192">
            <v>113</v>
          </cell>
          <cell r="O192">
            <v>1296</v>
          </cell>
          <cell r="P192">
            <v>707</v>
          </cell>
          <cell r="Q192">
            <v>144</v>
          </cell>
          <cell r="R192">
            <v>784</v>
          </cell>
          <cell r="S192">
            <v>3233</v>
          </cell>
          <cell r="T192">
            <v>1805</v>
          </cell>
          <cell r="U192">
            <v>411</v>
          </cell>
          <cell r="V192">
            <v>0</v>
          </cell>
          <cell r="W192">
            <v>363</v>
          </cell>
          <cell r="X192">
            <v>-128</v>
          </cell>
          <cell r="Y192">
            <v>782</v>
          </cell>
          <cell r="Z192">
            <v>3312</v>
          </cell>
          <cell r="AA192">
            <v>3074</v>
          </cell>
          <cell r="AB192">
            <v>0</v>
          </cell>
          <cell r="AC192">
            <v>32</v>
          </cell>
          <cell r="AD192">
            <v>206</v>
          </cell>
          <cell r="AE192">
            <v>-79</v>
          </cell>
          <cell r="AF192">
            <v>-159</v>
          </cell>
          <cell r="AG192">
            <v>436</v>
          </cell>
          <cell r="AH192">
            <v>4</v>
          </cell>
          <cell r="AI192">
            <v>53435</v>
          </cell>
          <cell r="AJ192">
            <v>12683</v>
          </cell>
          <cell r="AK192">
            <v>27</v>
          </cell>
          <cell r="AL192">
            <v>23</v>
          </cell>
          <cell r="AM192">
            <v>6923</v>
          </cell>
        </row>
        <row r="193">
          <cell r="A193" t="str">
            <v>上饶县</v>
          </cell>
          <cell r="B193" t="str">
            <v>3P</v>
          </cell>
          <cell r="C193">
            <v>3480</v>
          </cell>
          <cell r="D193">
            <v>1343</v>
          </cell>
          <cell r="E193">
            <v>428</v>
          </cell>
          <cell r="F193">
            <v>635</v>
          </cell>
          <cell r="G193">
            <v>49</v>
          </cell>
          <cell r="H193">
            <v>750</v>
          </cell>
          <cell r="I193">
            <v>666</v>
          </cell>
          <cell r="J193">
            <v>721</v>
          </cell>
          <cell r="K193">
            <v>6061</v>
          </cell>
          <cell r="L193">
            <v>0</v>
          </cell>
          <cell r="M193">
            <v>430</v>
          </cell>
          <cell r="N193">
            <v>205</v>
          </cell>
          <cell r="O193">
            <v>2642</v>
          </cell>
          <cell r="P193">
            <v>941</v>
          </cell>
          <cell r="Q193">
            <v>328</v>
          </cell>
          <cell r="R193">
            <v>1515</v>
          </cell>
          <cell r="S193">
            <v>7107</v>
          </cell>
          <cell r="T193">
            <v>3480</v>
          </cell>
          <cell r="U193">
            <v>1692</v>
          </cell>
          <cell r="V193">
            <v>21</v>
          </cell>
          <cell r="W193">
            <v>713</v>
          </cell>
          <cell r="X193">
            <v>137</v>
          </cell>
          <cell r="Y193">
            <v>1064</v>
          </cell>
          <cell r="Z193">
            <v>6793</v>
          </cell>
          <cell r="AA193">
            <v>6061</v>
          </cell>
          <cell r="AB193">
            <v>0</v>
          </cell>
          <cell r="AC193">
            <v>108</v>
          </cell>
          <cell r="AD193">
            <v>624</v>
          </cell>
          <cell r="AE193">
            <v>314</v>
          </cell>
          <cell r="AF193">
            <v>14</v>
          </cell>
          <cell r="AG193">
            <v>1285</v>
          </cell>
          <cell r="AH193">
            <v>651</v>
          </cell>
          <cell r="AI193">
            <v>153311</v>
          </cell>
          <cell r="AJ193">
            <v>102368</v>
          </cell>
          <cell r="AK193">
            <v>63</v>
          </cell>
          <cell r="AL193">
            <v>60</v>
          </cell>
          <cell r="AM193">
            <v>12164</v>
          </cell>
        </row>
        <row r="194">
          <cell r="A194" t="str">
            <v>横峰县</v>
          </cell>
          <cell r="B194" t="str">
            <v>3P</v>
          </cell>
          <cell r="C194">
            <v>1440</v>
          </cell>
          <cell r="D194">
            <v>662</v>
          </cell>
          <cell r="E194">
            <v>243</v>
          </cell>
          <cell r="F194">
            <v>223</v>
          </cell>
          <cell r="G194">
            <v>50</v>
          </cell>
          <cell r="H194">
            <v>236</v>
          </cell>
          <cell r="I194">
            <v>105</v>
          </cell>
          <cell r="J194">
            <v>437</v>
          </cell>
          <cell r="K194">
            <v>2813</v>
          </cell>
          <cell r="L194">
            <v>0</v>
          </cell>
          <cell r="M194">
            <v>175</v>
          </cell>
          <cell r="N194">
            <v>141</v>
          </cell>
          <cell r="O194">
            <v>926</v>
          </cell>
          <cell r="P194">
            <v>618</v>
          </cell>
          <cell r="Q194">
            <v>145</v>
          </cell>
          <cell r="R194">
            <v>808</v>
          </cell>
          <cell r="S194">
            <v>3476</v>
          </cell>
          <cell r="T194">
            <v>1440</v>
          </cell>
          <cell r="U194">
            <v>652</v>
          </cell>
          <cell r="V194">
            <v>92</v>
          </cell>
          <cell r="W194">
            <v>441</v>
          </cell>
          <cell r="X194">
            <v>183</v>
          </cell>
          <cell r="Y194">
            <v>668</v>
          </cell>
          <cell r="Z194">
            <v>3181</v>
          </cell>
          <cell r="AA194">
            <v>2813</v>
          </cell>
          <cell r="AB194">
            <v>0</v>
          </cell>
          <cell r="AC194">
            <v>62</v>
          </cell>
          <cell r="AD194">
            <v>306</v>
          </cell>
          <cell r="AE194">
            <v>295</v>
          </cell>
          <cell r="AF194">
            <v>44</v>
          </cell>
          <cell r="AG194">
            <v>729</v>
          </cell>
          <cell r="AH194">
            <v>5</v>
          </cell>
          <cell r="AI194">
            <v>90294</v>
          </cell>
          <cell r="AJ194">
            <v>61295</v>
          </cell>
          <cell r="AK194">
            <v>19</v>
          </cell>
          <cell r="AL194">
            <v>16</v>
          </cell>
          <cell r="AM194">
            <v>4638</v>
          </cell>
        </row>
        <row r="195">
          <cell r="A195" t="str">
            <v>余干县</v>
          </cell>
          <cell r="B195" t="str">
            <v>3P</v>
          </cell>
          <cell r="C195">
            <v>3284</v>
          </cell>
          <cell r="D195">
            <v>1388</v>
          </cell>
          <cell r="E195">
            <v>319</v>
          </cell>
          <cell r="F195">
            <v>520</v>
          </cell>
          <cell r="G195">
            <v>35</v>
          </cell>
          <cell r="H195">
            <v>1364</v>
          </cell>
          <cell r="I195">
            <v>88</v>
          </cell>
          <cell r="J195">
            <v>444</v>
          </cell>
          <cell r="K195">
            <v>6811</v>
          </cell>
          <cell r="L195">
            <v>0</v>
          </cell>
          <cell r="M195">
            <v>180</v>
          </cell>
          <cell r="N195">
            <v>258</v>
          </cell>
          <cell r="O195">
            <v>3488</v>
          </cell>
          <cell r="P195">
            <v>1189</v>
          </cell>
          <cell r="Q195">
            <v>509</v>
          </cell>
          <cell r="R195">
            <v>1187</v>
          </cell>
          <cell r="S195">
            <v>7096</v>
          </cell>
          <cell r="T195">
            <v>3284</v>
          </cell>
          <cell r="U195">
            <v>841</v>
          </cell>
          <cell r="V195">
            <v>261</v>
          </cell>
          <cell r="W195">
            <v>1907</v>
          </cell>
          <cell r="X195">
            <v>-1112</v>
          </cell>
          <cell r="Y195">
            <v>1915</v>
          </cell>
          <cell r="Z195">
            <v>7203</v>
          </cell>
          <cell r="AA195">
            <v>6811</v>
          </cell>
          <cell r="AB195">
            <v>0</v>
          </cell>
          <cell r="AC195">
            <v>75</v>
          </cell>
          <cell r="AD195">
            <v>317</v>
          </cell>
          <cell r="AE195">
            <v>-107</v>
          </cell>
          <cell r="AF195">
            <v>-1056</v>
          </cell>
          <cell r="AG195">
            <v>960</v>
          </cell>
          <cell r="AH195">
            <v>66</v>
          </cell>
          <cell r="AI195">
            <v>184363</v>
          </cell>
          <cell r="AJ195">
            <v>91956</v>
          </cell>
          <cell r="AK195">
            <v>81</v>
          </cell>
          <cell r="AL195">
            <v>73</v>
          </cell>
          <cell r="AM195">
            <v>16340</v>
          </cell>
        </row>
        <row r="196">
          <cell r="A196" t="str">
            <v>波阳县</v>
          </cell>
          <cell r="B196" t="str">
            <v>3P</v>
          </cell>
          <cell r="C196">
            <v>5369</v>
          </cell>
          <cell r="D196">
            <v>2192</v>
          </cell>
          <cell r="E196">
            <v>580</v>
          </cell>
          <cell r="F196">
            <v>790</v>
          </cell>
          <cell r="G196">
            <v>92</v>
          </cell>
          <cell r="H196">
            <v>2365</v>
          </cell>
          <cell r="I196">
            <v>242</v>
          </cell>
          <cell r="J196">
            <v>570</v>
          </cell>
          <cell r="K196">
            <v>10309</v>
          </cell>
          <cell r="L196">
            <v>0</v>
          </cell>
          <cell r="M196">
            <v>814</v>
          </cell>
          <cell r="N196">
            <v>433</v>
          </cell>
          <cell r="O196">
            <v>4916</v>
          </cell>
          <cell r="P196">
            <v>1760</v>
          </cell>
          <cell r="Q196">
            <v>535</v>
          </cell>
          <cell r="R196">
            <v>1851</v>
          </cell>
          <cell r="S196">
            <v>11595</v>
          </cell>
          <cell r="T196">
            <v>5369</v>
          </cell>
          <cell r="U196">
            <v>1779</v>
          </cell>
          <cell r="V196">
            <v>60</v>
          </cell>
          <cell r="W196">
            <v>2109</v>
          </cell>
          <cell r="X196">
            <v>-95</v>
          </cell>
          <cell r="Y196">
            <v>2373</v>
          </cell>
          <cell r="Z196">
            <v>11668</v>
          </cell>
          <cell r="AA196">
            <v>10309</v>
          </cell>
          <cell r="AB196">
            <v>0</v>
          </cell>
          <cell r="AC196">
            <v>122</v>
          </cell>
          <cell r="AD196">
            <v>1237</v>
          </cell>
          <cell r="AE196">
            <v>-73</v>
          </cell>
          <cell r="AF196">
            <v>-684</v>
          </cell>
          <cell r="AG196">
            <v>1739</v>
          </cell>
          <cell r="AH196">
            <v>334</v>
          </cell>
          <cell r="AI196">
            <v>287209</v>
          </cell>
          <cell r="AJ196">
            <v>132000</v>
          </cell>
          <cell r="AK196">
            <v>119</v>
          </cell>
          <cell r="AL196">
            <v>101</v>
          </cell>
          <cell r="AM196">
            <v>21543</v>
          </cell>
        </row>
        <row r="197">
          <cell r="A197" t="str">
            <v>遂川县</v>
          </cell>
          <cell r="B197" t="str">
            <v>3P</v>
          </cell>
          <cell r="C197">
            <v>2914</v>
          </cell>
          <cell r="D197">
            <v>993</v>
          </cell>
          <cell r="E197">
            <v>323</v>
          </cell>
          <cell r="F197">
            <v>504</v>
          </cell>
          <cell r="G197">
            <v>46</v>
          </cell>
          <cell r="H197">
            <v>999</v>
          </cell>
          <cell r="I197">
            <v>203</v>
          </cell>
          <cell r="J197">
            <v>719</v>
          </cell>
          <cell r="K197">
            <v>5220</v>
          </cell>
          <cell r="L197">
            <v>0</v>
          </cell>
          <cell r="M197">
            <v>290</v>
          </cell>
          <cell r="N197">
            <v>342</v>
          </cell>
          <cell r="O197">
            <v>2300</v>
          </cell>
          <cell r="P197">
            <v>1004</v>
          </cell>
          <cell r="Q197">
            <v>201</v>
          </cell>
          <cell r="R197">
            <v>1083</v>
          </cell>
          <cell r="S197">
            <v>5965</v>
          </cell>
          <cell r="T197">
            <v>2914</v>
          </cell>
          <cell r="U197">
            <v>910</v>
          </cell>
          <cell r="V197">
            <v>0</v>
          </cell>
          <cell r="W197">
            <v>718</v>
          </cell>
          <cell r="X197">
            <v>10</v>
          </cell>
          <cell r="Y197">
            <v>1413</v>
          </cell>
          <cell r="Z197">
            <v>5924</v>
          </cell>
          <cell r="AA197">
            <v>5220</v>
          </cell>
          <cell r="AB197">
            <v>93</v>
          </cell>
          <cell r="AC197">
            <v>43</v>
          </cell>
          <cell r="AD197">
            <v>568</v>
          </cell>
          <cell r="AE197">
            <v>41</v>
          </cell>
          <cell r="AF197">
            <v>-7</v>
          </cell>
          <cell r="AG197">
            <v>968</v>
          </cell>
          <cell r="AH197">
            <v>28</v>
          </cell>
          <cell r="AI197">
            <v>114120</v>
          </cell>
          <cell r="AJ197">
            <v>59713</v>
          </cell>
          <cell r="AK197">
            <v>50</v>
          </cell>
          <cell r="AL197">
            <v>45</v>
          </cell>
          <cell r="AM197">
            <v>9877</v>
          </cell>
        </row>
        <row r="198">
          <cell r="A198" t="str">
            <v>宁冈县</v>
          </cell>
          <cell r="B198" t="str">
            <v>3P</v>
          </cell>
          <cell r="C198">
            <v>776</v>
          </cell>
          <cell r="D198">
            <v>295</v>
          </cell>
          <cell r="E198">
            <v>86</v>
          </cell>
          <cell r="F198">
            <v>154</v>
          </cell>
          <cell r="G198">
            <v>19</v>
          </cell>
          <cell r="H198">
            <v>178</v>
          </cell>
          <cell r="I198">
            <v>82</v>
          </cell>
          <cell r="J198">
            <v>221</v>
          </cell>
          <cell r="K198">
            <v>1923</v>
          </cell>
          <cell r="L198">
            <v>0</v>
          </cell>
          <cell r="M198">
            <v>53</v>
          </cell>
          <cell r="N198">
            <v>126</v>
          </cell>
          <cell r="O198">
            <v>683</v>
          </cell>
          <cell r="P198">
            <v>525</v>
          </cell>
          <cell r="Q198">
            <v>138</v>
          </cell>
          <cell r="R198">
            <v>398</v>
          </cell>
          <cell r="S198">
            <v>2287</v>
          </cell>
          <cell r="T198">
            <v>776</v>
          </cell>
          <cell r="U198">
            <v>250</v>
          </cell>
          <cell r="V198">
            <v>304</v>
          </cell>
          <cell r="W198">
            <v>263</v>
          </cell>
          <cell r="X198">
            <v>59</v>
          </cell>
          <cell r="Y198">
            <v>635</v>
          </cell>
          <cell r="Z198">
            <v>2184</v>
          </cell>
          <cell r="AA198">
            <v>1923</v>
          </cell>
          <cell r="AB198">
            <v>0</v>
          </cell>
          <cell r="AC198">
            <v>6</v>
          </cell>
          <cell r="AD198">
            <v>255</v>
          </cell>
          <cell r="AE198">
            <v>103</v>
          </cell>
          <cell r="AF198">
            <v>34</v>
          </cell>
          <cell r="AG198">
            <v>260</v>
          </cell>
          <cell r="AH198">
            <v>2</v>
          </cell>
          <cell r="AI198">
            <v>28760</v>
          </cell>
          <cell r="AJ198">
            <v>18102</v>
          </cell>
          <cell r="AK198">
            <v>9</v>
          </cell>
          <cell r="AL198">
            <v>7</v>
          </cell>
          <cell r="AM198">
            <v>4051</v>
          </cell>
        </row>
        <row r="199">
          <cell r="A199" t="str">
            <v>广昌县</v>
          </cell>
          <cell r="B199" t="str">
            <v>3P</v>
          </cell>
          <cell r="C199">
            <v>1586</v>
          </cell>
          <cell r="D199">
            <v>752</v>
          </cell>
          <cell r="E199">
            <v>160</v>
          </cell>
          <cell r="F199">
            <v>305</v>
          </cell>
          <cell r="G199">
            <v>40</v>
          </cell>
          <cell r="H199">
            <v>506</v>
          </cell>
          <cell r="I199">
            <v>43</v>
          </cell>
          <cell r="J199">
            <v>285</v>
          </cell>
          <cell r="K199">
            <v>2871</v>
          </cell>
          <cell r="L199">
            <v>0</v>
          </cell>
          <cell r="M199">
            <v>211</v>
          </cell>
          <cell r="N199">
            <v>149</v>
          </cell>
          <cell r="O199">
            <v>1057</v>
          </cell>
          <cell r="P199">
            <v>521</v>
          </cell>
          <cell r="Q199">
            <v>148</v>
          </cell>
          <cell r="R199">
            <v>785</v>
          </cell>
          <cell r="S199">
            <v>3479</v>
          </cell>
          <cell r="T199">
            <v>1586</v>
          </cell>
          <cell r="U199">
            <v>470</v>
          </cell>
          <cell r="V199">
            <v>0</v>
          </cell>
          <cell r="W199">
            <v>497</v>
          </cell>
          <cell r="X199">
            <v>198</v>
          </cell>
          <cell r="Y199">
            <v>728</v>
          </cell>
          <cell r="Z199">
            <v>3287</v>
          </cell>
          <cell r="AA199">
            <v>2871</v>
          </cell>
          <cell r="AB199">
            <v>142</v>
          </cell>
          <cell r="AC199">
            <v>37</v>
          </cell>
          <cell r="AD199">
            <v>237</v>
          </cell>
          <cell r="AE199">
            <v>192</v>
          </cell>
          <cell r="AF199">
            <v>0</v>
          </cell>
          <cell r="AG199">
            <v>480</v>
          </cell>
          <cell r="AH199">
            <v>7</v>
          </cell>
          <cell r="AI199">
            <v>34310</v>
          </cell>
          <cell r="AJ199">
            <v>15194</v>
          </cell>
          <cell r="AK199">
            <v>21</v>
          </cell>
          <cell r="AL199">
            <v>17</v>
          </cell>
          <cell r="AM199">
            <v>6890</v>
          </cell>
        </row>
        <row r="200">
          <cell r="A200" t="str">
            <v>山东省</v>
          </cell>
          <cell r="B200">
            <v>0</v>
          </cell>
          <cell r="C200">
            <v>31721</v>
          </cell>
          <cell r="D200">
            <v>18851</v>
          </cell>
          <cell r="E200">
            <v>8672</v>
          </cell>
          <cell r="F200">
            <v>3712</v>
          </cell>
          <cell r="G200">
            <v>2156</v>
          </cell>
          <cell r="H200">
            <v>9183</v>
          </cell>
          <cell r="I200">
            <v>242</v>
          </cell>
          <cell r="J200">
            <v>3445</v>
          </cell>
          <cell r="K200">
            <v>77901</v>
          </cell>
          <cell r="L200">
            <v>0</v>
          </cell>
          <cell r="M200">
            <v>4217</v>
          </cell>
          <cell r="N200">
            <v>4923</v>
          </cell>
          <cell r="O200">
            <v>29537</v>
          </cell>
          <cell r="P200">
            <v>14803</v>
          </cell>
          <cell r="Q200">
            <v>4024</v>
          </cell>
          <cell r="R200">
            <v>20397</v>
          </cell>
          <cell r="S200">
            <v>84315</v>
          </cell>
          <cell r="T200">
            <v>31721</v>
          </cell>
          <cell r="U200">
            <v>27607</v>
          </cell>
          <cell r="V200">
            <v>5387</v>
          </cell>
          <cell r="W200">
            <v>12841</v>
          </cell>
          <cell r="X200">
            <v>-909</v>
          </cell>
          <cell r="Y200">
            <v>7668</v>
          </cell>
          <cell r="Z200">
            <v>85322</v>
          </cell>
          <cell r="AA200">
            <v>77901</v>
          </cell>
          <cell r="AB200">
            <v>540</v>
          </cell>
          <cell r="AC200">
            <v>1098</v>
          </cell>
          <cell r="AD200">
            <v>5783</v>
          </cell>
          <cell r="AE200">
            <v>-1007</v>
          </cell>
          <cell r="AF200">
            <v>-2190</v>
          </cell>
          <cell r="AG200">
            <v>28261</v>
          </cell>
          <cell r="AH200">
            <v>8343</v>
          </cell>
          <cell r="AI200">
            <v>3049536</v>
          </cell>
          <cell r="AJ200">
            <v>2136312</v>
          </cell>
          <cell r="AK200">
            <v>724</v>
          </cell>
          <cell r="AL200">
            <v>676</v>
          </cell>
          <cell r="AM200">
            <v>114573</v>
          </cell>
        </row>
        <row r="201">
          <cell r="A201" t="str">
            <v>泗水县</v>
          </cell>
          <cell r="B201" t="str">
            <v>3P</v>
          </cell>
          <cell r="C201">
            <v>2339</v>
          </cell>
          <cell r="D201">
            <v>1585</v>
          </cell>
          <cell r="E201">
            <v>894</v>
          </cell>
          <cell r="F201">
            <v>229</v>
          </cell>
          <cell r="G201">
            <v>201</v>
          </cell>
          <cell r="H201">
            <v>611</v>
          </cell>
          <cell r="I201">
            <v>-95</v>
          </cell>
          <cell r="J201">
            <v>238</v>
          </cell>
          <cell r="K201">
            <v>6325</v>
          </cell>
          <cell r="L201">
            <v>0</v>
          </cell>
          <cell r="M201">
            <v>306</v>
          </cell>
          <cell r="N201">
            <v>399</v>
          </cell>
          <cell r="O201">
            <v>2571</v>
          </cell>
          <cell r="P201">
            <v>1133</v>
          </cell>
          <cell r="Q201">
            <v>309</v>
          </cell>
          <cell r="R201">
            <v>1607</v>
          </cell>
          <cell r="S201">
            <v>8126</v>
          </cell>
          <cell r="T201">
            <v>2339</v>
          </cell>
          <cell r="U201">
            <v>2654</v>
          </cell>
          <cell r="V201">
            <v>299</v>
          </cell>
          <cell r="W201">
            <v>1246</v>
          </cell>
          <cell r="X201">
            <v>1068</v>
          </cell>
          <cell r="Y201">
            <v>520</v>
          </cell>
          <cell r="Z201">
            <v>7062</v>
          </cell>
          <cell r="AA201">
            <v>6325</v>
          </cell>
          <cell r="AB201">
            <v>0</v>
          </cell>
          <cell r="AC201">
            <v>257</v>
          </cell>
          <cell r="AD201">
            <v>480</v>
          </cell>
          <cell r="AE201">
            <v>1064</v>
          </cell>
          <cell r="AF201">
            <v>-9</v>
          </cell>
          <cell r="AG201">
            <v>2682</v>
          </cell>
          <cell r="AH201">
            <v>324</v>
          </cell>
          <cell r="AI201">
            <v>258425</v>
          </cell>
          <cell r="AJ201">
            <v>201630</v>
          </cell>
          <cell r="AK201">
            <v>58</v>
          </cell>
          <cell r="AL201">
            <v>54</v>
          </cell>
          <cell r="AM201">
            <v>10025</v>
          </cell>
        </row>
        <row r="202">
          <cell r="A202" t="str">
            <v>沂水县</v>
          </cell>
          <cell r="B202" t="str">
            <v>3P</v>
          </cell>
          <cell r="C202">
            <v>6540</v>
          </cell>
          <cell r="D202">
            <v>3597</v>
          </cell>
          <cell r="E202">
            <v>1459</v>
          </cell>
          <cell r="F202">
            <v>655</v>
          </cell>
          <cell r="G202">
            <v>316</v>
          </cell>
          <cell r="H202">
            <v>2268</v>
          </cell>
          <cell r="I202">
            <v>172</v>
          </cell>
          <cell r="J202">
            <v>503</v>
          </cell>
          <cell r="K202">
            <v>12456</v>
          </cell>
          <cell r="L202">
            <v>0</v>
          </cell>
          <cell r="M202">
            <v>482</v>
          </cell>
          <cell r="N202">
            <v>966</v>
          </cell>
          <cell r="O202">
            <v>5223</v>
          </cell>
          <cell r="P202">
            <v>2183</v>
          </cell>
          <cell r="Q202">
            <v>591</v>
          </cell>
          <cell r="R202">
            <v>3011</v>
          </cell>
          <cell r="S202">
            <v>13022</v>
          </cell>
          <cell r="T202">
            <v>6540</v>
          </cell>
          <cell r="U202">
            <v>3169</v>
          </cell>
          <cell r="V202">
            <v>338</v>
          </cell>
          <cell r="W202">
            <v>2291</v>
          </cell>
          <cell r="X202">
            <v>-333</v>
          </cell>
          <cell r="Y202">
            <v>1017</v>
          </cell>
          <cell r="Z202">
            <v>13350</v>
          </cell>
          <cell r="AA202">
            <v>12456</v>
          </cell>
          <cell r="AB202">
            <v>0</v>
          </cell>
          <cell r="AC202">
            <v>131</v>
          </cell>
          <cell r="AD202">
            <v>763</v>
          </cell>
          <cell r="AE202">
            <v>-328</v>
          </cell>
          <cell r="AF202">
            <v>-328</v>
          </cell>
          <cell r="AG202">
            <v>4376</v>
          </cell>
          <cell r="AH202">
            <v>1667</v>
          </cell>
          <cell r="AI202">
            <v>511466</v>
          </cell>
          <cell r="AJ202">
            <v>394800</v>
          </cell>
          <cell r="AK202">
            <v>111</v>
          </cell>
          <cell r="AL202">
            <v>103</v>
          </cell>
          <cell r="AM202">
            <v>18680</v>
          </cell>
        </row>
        <row r="203">
          <cell r="A203" t="str">
            <v>蒙阴县</v>
          </cell>
          <cell r="B203" t="str">
            <v>3P</v>
          </cell>
          <cell r="C203">
            <v>3118</v>
          </cell>
          <cell r="D203">
            <v>1966</v>
          </cell>
          <cell r="E203">
            <v>831</v>
          </cell>
          <cell r="F203">
            <v>569</v>
          </cell>
          <cell r="G203">
            <v>121</v>
          </cell>
          <cell r="H203">
            <v>655</v>
          </cell>
          <cell r="I203">
            <v>243</v>
          </cell>
          <cell r="J203">
            <v>254</v>
          </cell>
          <cell r="K203">
            <v>7967</v>
          </cell>
          <cell r="L203">
            <v>0</v>
          </cell>
          <cell r="M203">
            <v>383</v>
          </cell>
          <cell r="N203">
            <v>424</v>
          </cell>
          <cell r="O203">
            <v>2834</v>
          </cell>
          <cell r="P203">
            <v>1942</v>
          </cell>
          <cell r="Q203">
            <v>420</v>
          </cell>
          <cell r="R203">
            <v>1964</v>
          </cell>
          <cell r="S203">
            <v>9155</v>
          </cell>
          <cell r="T203">
            <v>3118</v>
          </cell>
          <cell r="U203">
            <v>3638</v>
          </cell>
          <cell r="V203">
            <v>0</v>
          </cell>
          <cell r="W203">
            <v>1498</v>
          </cell>
          <cell r="X203">
            <v>-275</v>
          </cell>
          <cell r="Y203">
            <v>1176</v>
          </cell>
          <cell r="Z203">
            <v>9430</v>
          </cell>
          <cell r="AA203">
            <v>7967</v>
          </cell>
          <cell r="AB203">
            <v>540</v>
          </cell>
          <cell r="AC203">
            <v>5</v>
          </cell>
          <cell r="AD203">
            <v>918</v>
          </cell>
          <cell r="AE203">
            <v>-275</v>
          </cell>
          <cell r="AF203">
            <v>-275</v>
          </cell>
          <cell r="AG203">
            <v>2492</v>
          </cell>
          <cell r="AH203">
            <v>1595</v>
          </cell>
          <cell r="AI203">
            <v>226122</v>
          </cell>
          <cell r="AJ203">
            <v>155100</v>
          </cell>
          <cell r="AK203">
            <v>51</v>
          </cell>
          <cell r="AL203">
            <v>46</v>
          </cell>
          <cell r="AM203">
            <v>10581</v>
          </cell>
        </row>
        <row r="204">
          <cell r="A204" t="str">
            <v>平邑县</v>
          </cell>
          <cell r="B204" t="str">
            <v>3P</v>
          </cell>
          <cell r="C204">
            <v>4156</v>
          </cell>
          <cell r="D204">
            <v>2504</v>
          </cell>
          <cell r="E204">
            <v>1312</v>
          </cell>
          <cell r="F204">
            <v>574</v>
          </cell>
          <cell r="G204">
            <v>202</v>
          </cell>
          <cell r="H204">
            <v>763</v>
          </cell>
          <cell r="I204">
            <v>447</v>
          </cell>
          <cell r="J204">
            <v>442</v>
          </cell>
          <cell r="K204">
            <v>9316</v>
          </cell>
          <cell r="L204">
            <v>0</v>
          </cell>
          <cell r="M204">
            <v>371</v>
          </cell>
          <cell r="N204">
            <v>423</v>
          </cell>
          <cell r="O204">
            <v>3546</v>
          </cell>
          <cell r="P204">
            <v>1687</v>
          </cell>
          <cell r="Q204">
            <v>563</v>
          </cell>
          <cell r="R204">
            <v>2726</v>
          </cell>
          <cell r="S204">
            <v>9890</v>
          </cell>
          <cell r="T204">
            <v>4156</v>
          </cell>
          <cell r="U204">
            <v>3516</v>
          </cell>
          <cell r="V204">
            <v>531</v>
          </cell>
          <cell r="W204">
            <v>1169</v>
          </cell>
          <cell r="X204">
            <v>-120</v>
          </cell>
          <cell r="Y204">
            <v>638</v>
          </cell>
          <cell r="Z204">
            <v>10008</v>
          </cell>
          <cell r="AA204">
            <v>9316</v>
          </cell>
          <cell r="AB204">
            <v>0</v>
          </cell>
          <cell r="AC204">
            <v>56</v>
          </cell>
          <cell r="AD204">
            <v>636</v>
          </cell>
          <cell r="AE204">
            <v>-118</v>
          </cell>
          <cell r="AF204">
            <v>-118</v>
          </cell>
          <cell r="AG204">
            <v>3935</v>
          </cell>
          <cell r="AH204">
            <v>334</v>
          </cell>
          <cell r="AI204">
            <v>484546</v>
          </cell>
          <cell r="AJ204">
            <v>352500</v>
          </cell>
          <cell r="AK204">
            <v>94</v>
          </cell>
          <cell r="AL204">
            <v>88</v>
          </cell>
          <cell r="AM204">
            <v>12758</v>
          </cell>
        </row>
        <row r="205">
          <cell r="A205" t="str">
            <v>费  县</v>
          </cell>
          <cell r="B205" t="str">
            <v>3P</v>
          </cell>
          <cell r="C205">
            <v>3834</v>
          </cell>
          <cell r="D205">
            <v>2674</v>
          </cell>
          <cell r="E205">
            <v>1351</v>
          </cell>
          <cell r="F205">
            <v>479</v>
          </cell>
          <cell r="G205">
            <v>278</v>
          </cell>
          <cell r="H205">
            <v>1036</v>
          </cell>
          <cell r="I205">
            <v>-145</v>
          </cell>
          <cell r="J205">
            <v>269</v>
          </cell>
          <cell r="K205">
            <v>9836</v>
          </cell>
          <cell r="L205">
            <v>0</v>
          </cell>
          <cell r="M205">
            <v>675</v>
          </cell>
          <cell r="N205">
            <v>875</v>
          </cell>
          <cell r="O205">
            <v>2830</v>
          </cell>
          <cell r="P205">
            <v>1618</v>
          </cell>
          <cell r="Q205">
            <v>377</v>
          </cell>
          <cell r="R205">
            <v>3461</v>
          </cell>
          <cell r="S205">
            <v>10533</v>
          </cell>
          <cell r="T205">
            <v>3834</v>
          </cell>
          <cell r="U205">
            <v>4048</v>
          </cell>
          <cell r="V205">
            <v>519</v>
          </cell>
          <cell r="W205">
            <v>1251</v>
          </cell>
          <cell r="X205">
            <v>20</v>
          </cell>
          <cell r="Y205">
            <v>861</v>
          </cell>
          <cell r="Z205">
            <v>10656</v>
          </cell>
          <cell r="AA205">
            <v>9836</v>
          </cell>
          <cell r="AB205">
            <v>0</v>
          </cell>
          <cell r="AC205">
            <v>23</v>
          </cell>
          <cell r="AD205">
            <v>797</v>
          </cell>
          <cell r="AE205">
            <v>-123</v>
          </cell>
          <cell r="AF205">
            <v>-123</v>
          </cell>
          <cell r="AG205">
            <v>4053</v>
          </cell>
          <cell r="AH205">
            <v>787</v>
          </cell>
          <cell r="AI205">
            <v>382864</v>
          </cell>
          <cell r="AJ205">
            <v>277732</v>
          </cell>
          <cell r="AK205">
            <v>90</v>
          </cell>
          <cell r="AL205">
            <v>85</v>
          </cell>
          <cell r="AM205">
            <v>13042</v>
          </cell>
        </row>
        <row r="206">
          <cell r="A206" t="str">
            <v>沂南县</v>
          </cell>
          <cell r="B206" t="str">
            <v>3P</v>
          </cell>
          <cell r="C206">
            <v>5108</v>
          </cell>
          <cell r="D206">
            <v>2789</v>
          </cell>
          <cell r="E206">
            <v>1338</v>
          </cell>
          <cell r="F206">
            <v>456</v>
          </cell>
          <cell r="G206">
            <v>336</v>
          </cell>
          <cell r="H206">
            <v>1617</v>
          </cell>
          <cell r="I206">
            <v>75</v>
          </cell>
          <cell r="J206">
            <v>627</v>
          </cell>
          <cell r="K206">
            <v>11532</v>
          </cell>
          <cell r="L206">
            <v>0</v>
          </cell>
          <cell r="M206">
            <v>838</v>
          </cell>
          <cell r="N206">
            <v>602</v>
          </cell>
          <cell r="O206">
            <v>4556</v>
          </cell>
          <cell r="P206">
            <v>2220</v>
          </cell>
          <cell r="Q206">
            <v>743</v>
          </cell>
          <cell r="R206">
            <v>2573</v>
          </cell>
          <cell r="S206">
            <v>12408</v>
          </cell>
          <cell r="T206">
            <v>5108</v>
          </cell>
          <cell r="U206">
            <v>4041</v>
          </cell>
          <cell r="V206">
            <v>613</v>
          </cell>
          <cell r="W206">
            <v>1629</v>
          </cell>
          <cell r="X206">
            <v>-86</v>
          </cell>
          <cell r="Y206">
            <v>1103</v>
          </cell>
          <cell r="Z206">
            <v>12488</v>
          </cell>
          <cell r="AA206">
            <v>11532</v>
          </cell>
          <cell r="AB206">
            <v>0</v>
          </cell>
          <cell r="AC206">
            <v>81</v>
          </cell>
          <cell r="AD206">
            <v>875</v>
          </cell>
          <cell r="AE206">
            <v>-80</v>
          </cell>
          <cell r="AF206">
            <v>-80</v>
          </cell>
          <cell r="AG206">
            <v>4016</v>
          </cell>
          <cell r="AH206">
            <v>1183</v>
          </cell>
          <cell r="AI206">
            <v>422106</v>
          </cell>
          <cell r="AJ206">
            <v>315571</v>
          </cell>
          <cell r="AK206">
            <v>88</v>
          </cell>
          <cell r="AL206">
            <v>83</v>
          </cell>
          <cell r="AM206">
            <v>13072</v>
          </cell>
        </row>
        <row r="207">
          <cell r="A207" t="str">
            <v>莘  县</v>
          </cell>
          <cell r="B207" t="str">
            <v>3P</v>
          </cell>
          <cell r="C207">
            <v>2634</v>
          </cell>
          <cell r="D207">
            <v>1662</v>
          </cell>
          <cell r="E207">
            <v>678</v>
          </cell>
          <cell r="F207">
            <v>253</v>
          </cell>
          <cell r="G207">
            <v>460</v>
          </cell>
          <cell r="H207">
            <v>752</v>
          </cell>
          <cell r="I207">
            <v>-187</v>
          </cell>
          <cell r="J207">
            <v>407</v>
          </cell>
          <cell r="K207">
            <v>7661</v>
          </cell>
          <cell r="L207">
            <v>0</v>
          </cell>
          <cell r="M207">
            <v>477</v>
          </cell>
          <cell r="N207">
            <v>310</v>
          </cell>
          <cell r="O207">
            <v>2999</v>
          </cell>
          <cell r="P207">
            <v>1437</v>
          </cell>
          <cell r="Q207">
            <v>432</v>
          </cell>
          <cell r="R207">
            <v>2006</v>
          </cell>
          <cell r="S207">
            <v>7905</v>
          </cell>
          <cell r="T207">
            <v>2634</v>
          </cell>
          <cell r="U207">
            <v>2897</v>
          </cell>
          <cell r="V207">
            <v>1132</v>
          </cell>
          <cell r="W207">
            <v>977</v>
          </cell>
          <cell r="X207">
            <v>-196</v>
          </cell>
          <cell r="Y207">
            <v>461</v>
          </cell>
          <cell r="Z207">
            <v>8122</v>
          </cell>
          <cell r="AA207">
            <v>7661</v>
          </cell>
          <cell r="AB207">
            <v>0</v>
          </cell>
          <cell r="AC207">
            <v>21</v>
          </cell>
          <cell r="AD207">
            <v>440</v>
          </cell>
          <cell r="AE207">
            <v>-217</v>
          </cell>
          <cell r="AF207">
            <v>-217</v>
          </cell>
          <cell r="AG207">
            <v>3510</v>
          </cell>
          <cell r="AH207">
            <v>1267</v>
          </cell>
          <cell r="AI207">
            <v>258889</v>
          </cell>
          <cell r="AJ207">
            <v>126398</v>
          </cell>
          <cell r="AK207">
            <v>93</v>
          </cell>
          <cell r="AL207">
            <v>87</v>
          </cell>
          <cell r="AM207">
            <v>12977</v>
          </cell>
        </row>
        <row r="208">
          <cell r="A208" t="str">
            <v>冠  县</v>
          </cell>
          <cell r="B208" t="str">
            <v>3P</v>
          </cell>
          <cell r="C208">
            <v>1605</v>
          </cell>
          <cell r="D208">
            <v>884</v>
          </cell>
          <cell r="E208">
            <v>392</v>
          </cell>
          <cell r="F208">
            <v>193</v>
          </cell>
          <cell r="G208">
            <v>84</v>
          </cell>
          <cell r="H208">
            <v>814</v>
          </cell>
          <cell r="I208">
            <v>-286</v>
          </cell>
          <cell r="J208">
            <v>193</v>
          </cell>
          <cell r="K208">
            <v>5572</v>
          </cell>
          <cell r="L208">
            <v>0</v>
          </cell>
          <cell r="M208">
            <v>521</v>
          </cell>
          <cell r="N208">
            <v>310</v>
          </cell>
          <cell r="O208">
            <v>1884</v>
          </cell>
          <cell r="P208">
            <v>1244</v>
          </cell>
          <cell r="Q208">
            <v>233</v>
          </cell>
          <cell r="R208">
            <v>1380</v>
          </cell>
          <cell r="S208">
            <v>5064</v>
          </cell>
          <cell r="T208">
            <v>1605</v>
          </cell>
          <cell r="U208">
            <v>1900</v>
          </cell>
          <cell r="V208">
            <v>796</v>
          </cell>
          <cell r="W208">
            <v>972</v>
          </cell>
          <cell r="X208">
            <v>-539</v>
          </cell>
          <cell r="Y208">
            <v>330</v>
          </cell>
          <cell r="Z208">
            <v>5603</v>
          </cell>
          <cell r="AA208">
            <v>5572</v>
          </cell>
          <cell r="AB208">
            <v>0</v>
          </cell>
          <cell r="AC208">
            <v>31</v>
          </cell>
          <cell r="AD208">
            <v>0</v>
          </cell>
          <cell r="AE208">
            <v>-539</v>
          </cell>
          <cell r="AF208">
            <v>-539</v>
          </cell>
          <cell r="AG208">
            <v>1177</v>
          </cell>
          <cell r="AH208">
            <v>866</v>
          </cell>
          <cell r="AI208">
            <v>233844</v>
          </cell>
          <cell r="AJ208">
            <v>125432</v>
          </cell>
          <cell r="AK208">
            <v>73</v>
          </cell>
          <cell r="AL208">
            <v>69</v>
          </cell>
          <cell r="AM208">
            <v>10783</v>
          </cell>
        </row>
        <row r="209">
          <cell r="A209" t="str">
            <v>庆云县</v>
          </cell>
          <cell r="B209" t="str">
            <v>3P</v>
          </cell>
          <cell r="C209">
            <v>887</v>
          </cell>
          <cell r="D209">
            <v>378</v>
          </cell>
          <cell r="E209">
            <v>162</v>
          </cell>
          <cell r="F209">
            <v>97</v>
          </cell>
          <cell r="G209">
            <v>32</v>
          </cell>
          <cell r="H209">
            <v>291</v>
          </cell>
          <cell r="I209">
            <v>-14</v>
          </cell>
          <cell r="J209">
            <v>232</v>
          </cell>
          <cell r="K209">
            <v>2896</v>
          </cell>
          <cell r="L209">
            <v>0</v>
          </cell>
          <cell r="M209">
            <v>21</v>
          </cell>
          <cell r="N209">
            <v>260</v>
          </cell>
          <cell r="O209">
            <v>1274</v>
          </cell>
          <cell r="P209">
            <v>612</v>
          </cell>
          <cell r="Q209">
            <v>183</v>
          </cell>
          <cell r="R209">
            <v>546</v>
          </cell>
          <cell r="S209">
            <v>3101</v>
          </cell>
          <cell r="T209">
            <v>887</v>
          </cell>
          <cell r="U209">
            <v>481</v>
          </cell>
          <cell r="V209">
            <v>481</v>
          </cell>
          <cell r="W209">
            <v>796</v>
          </cell>
          <cell r="X209">
            <v>-13</v>
          </cell>
          <cell r="Y209">
            <v>469</v>
          </cell>
          <cell r="Z209">
            <v>3057</v>
          </cell>
          <cell r="AA209">
            <v>2896</v>
          </cell>
          <cell r="AB209">
            <v>0</v>
          </cell>
          <cell r="AC209">
            <v>17</v>
          </cell>
          <cell r="AD209">
            <v>144</v>
          </cell>
          <cell r="AE209">
            <v>44</v>
          </cell>
          <cell r="AF209">
            <v>-56</v>
          </cell>
          <cell r="AG209">
            <v>490</v>
          </cell>
          <cell r="AH209">
            <v>3</v>
          </cell>
          <cell r="AI209">
            <v>129458</v>
          </cell>
          <cell r="AJ209">
            <v>104664</v>
          </cell>
          <cell r="AK209">
            <v>28</v>
          </cell>
          <cell r="AL209">
            <v>26</v>
          </cell>
          <cell r="AM209">
            <v>5425</v>
          </cell>
        </row>
        <row r="210">
          <cell r="A210" t="str">
            <v>沾化县</v>
          </cell>
          <cell r="B210" t="str">
            <v>3P</v>
          </cell>
          <cell r="C210">
            <v>1500</v>
          </cell>
          <cell r="D210">
            <v>812</v>
          </cell>
          <cell r="E210">
            <v>255</v>
          </cell>
          <cell r="F210">
            <v>207</v>
          </cell>
          <cell r="G210">
            <v>126</v>
          </cell>
          <cell r="H210">
            <v>376</v>
          </cell>
          <cell r="I210">
            <v>32</v>
          </cell>
          <cell r="J210">
            <v>280</v>
          </cell>
          <cell r="K210">
            <v>4340</v>
          </cell>
          <cell r="L210">
            <v>0</v>
          </cell>
          <cell r="M210">
            <v>143</v>
          </cell>
          <cell r="N210">
            <v>354</v>
          </cell>
          <cell r="O210">
            <v>1820</v>
          </cell>
          <cell r="P210">
            <v>727</v>
          </cell>
          <cell r="Q210">
            <v>173</v>
          </cell>
          <cell r="R210">
            <v>1123</v>
          </cell>
          <cell r="S210">
            <v>5111</v>
          </cell>
          <cell r="T210">
            <v>1500</v>
          </cell>
          <cell r="U210">
            <v>1263</v>
          </cell>
          <cell r="V210">
            <v>678</v>
          </cell>
          <cell r="W210">
            <v>1012</v>
          </cell>
          <cell r="X210">
            <v>-435</v>
          </cell>
          <cell r="Y210">
            <v>1093</v>
          </cell>
          <cell r="Z210">
            <v>5546</v>
          </cell>
          <cell r="AA210">
            <v>4340</v>
          </cell>
          <cell r="AB210">
            <v>0</v>
          </cell>
          <cell r="AC210">
            <v>476</v>
          </cell>
          <cell r="AD210">
            <v>730</v>
          </cell>
          <cell r="AE210">
            <v>-435</v>
          </cell>
          <cell r="AF210">
            <v>-445</v>
          </cell>
          <cell r="AG210">
            <v>1530</v>
          </cell>
          <cell r="AH210">
            <v>317</v>
          </cell>
          <cell r="AI210">
            <v>141816</v>
          </cell>
          <cell r="AJ210">
            <v>82485</v>
          </cell>
          <cell r="AK210">
            <v>38</v>
          </cell>
          <cell r="AL210">
            <v>35</v>
          </cell>
          <cell r="AM210">
            <v>7230</v>
          </cell>
        </row>
        <row r="211">
          <cell r="A211" t="str">
            <v>河南省</v>
          </cell>
          <cell r="B211">
            <v>0</v>
          </cell>
          <cell r="C211">
            <v>69418</v>
          </cell>
          <cell r="D211">
            <v>32047</v>
          </cell>
          <cell r="E211">
            <v>12195</v>
          </cell>
          <cell r="F211">
            <v>8672</v>
          </cell>
          <cell r="G211">
            <v>2699</v>
          </cell>
          <cell r="H211">
            <v>19986</v>
          </cell>
          <cell r="I211">
            <v>6063</v>
          </cell>
          <cell r="J211">
            <v>11322</v>
          </cell>
          <cell r="K211">
            <v>167868</v>
          </cell>
          <cell r="L211">
            <v>320</v>
          </cell>
          <cell r="M211">
            <v>7352</v>
          </cell>
          <cell r="N211">
            <v>7291</v>
          </cell>
          <cell r="O211">
            <v>69223</v>
          </cell>
          <cell r="P211">
            <v>38133</v>
          </cell>
          <cell r="Q211">
            <v>10566</v>
          </cell>
          <cell r="R211">
            <v>34983</v>
          </cell>
          <cell r="S211">
            <v>153698</v>
          </cell>
          <cell r="T211">
            <v>69418</v>
          </cell>
          <cell r="U211">
            <v>45583</v>
          </cell>
          <cell r="V211">
            <v>12258</v>
          </cell>
          <cell r="W211">
            <v>37239</v>
          </cell>
          <cell r="X211">
            <v>-17337</v>
          </cell>
          <cell r="Y211">
            <v>6537</v>
          </cell>
          <cell r="Z211">
            <v>171292</v>
          </cell>
          <cell r="AA211">
            <v>167868</v>
          </cell>
          <cell r="AB211">
            <v>1796</v>
          </cell>
          <cell r="AC211">
            <v>1588</v>
          </cell>
          <cell r="AD211">
            <v>40</v>
          </cell>
          <cell r="AE211">
            <v>-17594</v>
          </cell>
          <cell r="AF211">
            <v>-21765</v>
          </cell>
          <cell r="AG211">
            <v>36555</v>
          </cell>
          <cell r="AH211">
            <v>16251</v>
          </cell>
          <cell r="AI211">
            <v>4150476</v>
          </cell>
          <cell r="AJ211">
            <v>2423488</v>
          </cell>
          <cell r="AK211">
            <v>1841</v>
          </cell>
          <cell r="AL211">
            <v>1685</v>
          </cell>
          <cell r="AM211">
            <v>367758</v>
          </cell>
        </row>
        <row r="212">
          <cell r="A212" t="str">
            <v>新安县</v>
          </cell>
          <cell r="B212" t="str">
            <v>3P</v>
          </cell>
          <cell r="C212">
            <v>4010</v>
          </cell>
          <cell r="D212">
            <v>2130</v>
          </cell>
          <cell r="E212">
            <v>1020</v>
          </cell>
          <cell r="F212">
            <v>375</v>
          </cell>
          <cell r="G212">
            <v>104</v>
          </cell>
          <cell r="H212">
            <v>157</v>
          </cell>
          <cell r="I212">
            <v>1171</v>
          </cell>
          <cell r="J212">
            <v>552</v>
          </cell>
          <cell r="K212">
            <v>6603</v>
          </cell>
          <cell r="L212">
            <v>70</v>
          </cell>
          <cell r="M212">
            <v>243</v>
          </cell>
          <cell r="N212">
            <v>288</v>
          </cell>
          <cell r="O212">
            <v>2840</v>
          </cell>
          <cell r="P212">
            <v>1228</v>
          </cell>
          <cell r="Q212">
            <v>374</v>
          </cell>
          <cell r="R212">
            <v>1560</v>
          </cell>
          <cell r="S212">
            <v>7136</v>
          </cell>
          <cell r="T212">
            <v>4010</v>
          </cell>
          <cell r="U212">
            <v>2815</v>
          </cell>
          <cell r="V212">
            <v>0</v>
          </cell>
          <cell r="W212">
            <v>770</v>
          </cell>
          <cell r="X212">
            <v>-509</v>
          </cell>
          <cell r="Y212">
            <v>50</v>
          </cell>
          <cell r="Z212">
            <v>7670</v>
          </cell>
          <cell r="AA212">
            <v>6603</v>
          </cell>
          <cell r="AB212">
            <v>1007</v>
          </cell>
          <cell r="AC212">
            <v>50</v>
          </cell>
          <cell r="AD212">
            <v>10</v>
          </cell>
          <cell r="AE212">
            <v>-534</v>
          </cell>
          <cell r="AF212">
            <v>-561</v>
          </cell>
          <cell r="AG212">
            <v>3060</v>
          </cell>
          <cell r="AH212">
            <v>1</v>
          </cell>
          <cell r="AI212">
            <v>176000</v>
          </cell>
          <cell r="AJ212">
            <v>156000</v>
          </cell>
          <cell r="AK212">
            <v>50</v>
          </cell>
          <cell r="AL212">
            <v>46</v>
          </cell>
          <cell r="AM212">
            <v>9960</v>
          </cell>
        </row>
        <row r="213">
          <cell r="A213" t="str">
            <v>伊川县</v>
          </cell>
          <cell r="B213" t="str">
            <v>3P</v>
          </cell>
          <cell r="C213">
            <v>2615</v>
          </cell>
          <cell r="D213">
            <v>1335</v>
          </cell>
          <cell r="E213">
            <v>606</v>
          </cell>
          <cell r="F213">
            <v>296</v>
          </cell>
          <cell r="G213">
            <v>132</v>
          </cell>
          <cell r="H213">
            <v>514</v>
          </cell>
          <cell r="I213">
            <v>16</v>
          </cell>
          <cell r="J213">
            <v>750</v>
          </cell>
          <cell r="K213">
            <v>5368</v>
          </cell>
          <cell r="L213">
            <v>0</v>
          </cell>
          <cell r="M213">
            <v>459</v>
          </cell>
          <cell r="N213">
            <v>196</v>
          </cell>
          <cell r="O213">
            <v>1967</v>
          </cell>
          <cell r="P213">
            <v>1026</v>
          </cell>
          <cell r="Q213">
            <v>366</v>
          </cell>
          <cell r="R213">
            <v>1354</v>
          </cell>
          <cell r="S213">
            <v>6518</v>
          </cell>
          <cell r="T213">
            <v>2615</v>
          </cell>
          <cell r="U213">
            <v>2976</v>
          </cell>
          <cell r="V213">
            <v>0</v>
          </cell>
          <cell r="W213">
            <v>925</v>
          </cell>
          <cell r="X213">
            <v>-45</v>
          </cell>
          <cell r="Y213">
            <v>47</v>
          </cell>
          <cell r="Z213">
            <v>6182</v>
          </cell>
          <cell r="AA213">
            <v>5368</v>
          </cell>
          <cell r="AB213">
            <v>766</v>
          </cell>
          <cell r="AC213">
            <v>38</v>
          </cell>
          <cell r="AD213">
            <v>10</v>
          </cell>
          <cell r="AE213">
            <v>336</v>
          </cell>
          <cell r="AF213">
            <v>-174</v>
          </cell>
          <cell r="AG213">
            <v>1818</v>
          </cell>
          <cell r="AH213">
            <v>1161</v>
          </cell>
          <cell r="AI213">
            <v>200000</v>
          </cell>
          <cell r="AJ213">
            <v>160000</v>
          </cell>
          <cell r="AK213">
            <v>69</v>
          </cell>
          <cell r="AL213">
            <v>65</v>
          </cell>
          <cell r="AM213">
            <v>11897</v>
          </cell>
        </row>
        <row r="214">
          <cell r="A214" t="str">
            <v>汝阳县</v>
          </cell>
          <cell r="B214" t="str">
            <v>3P</v>
          </cell>
          <cell r="C214">
            <v>1291</v>
          </cell>
          <cell r="D214">
            <v>833</v>
          </cell>
          <cell r="E214">
            <v>458</v>
          </cell>
          <cell r="F214">
            <v>148</v>
          </cell>
          <cell r="G214">
            <v>88</v>
          </cell>
          <cell r="H214">
            <v>201</v>
          </cell>
          <cell r="I214">
            <v>-4</v>
          </cell>
          <cell r="J214">
            <v>261</v>
          </cell>
          <cell r="K214">
            <v>5392</v>
          </cell>
          <cell r="L214">
            <v>0</v>
          </cell>
          <cell r="M214">
            <v>260</v>
          </cell>
          <cell r="N214">
            <v>299</v>
          </cell>
          <cell r="O214">
            <v>1938</v>
          </cell>
          <cell r="P214">
            <v>1166</v>
          </cell>
          <cell r="Q214">
            <v>221</v>
          </cell>
          <cell r="R214">
            <v>1508</v>
          </cell>
          <cell r="S214">
            <v>5271</v>
          </cell>
          <cell r="T214">
            <v>1291</v>
          </cell>
          <cell r="U214">
            <v>3282</v>
          </cell>
          <cell r="V214">
            <v>281</v>
          </cell>
          <cell r="W214">
            <v>443</v>
          </cell>
          <cell r="X214">
            <v>-27</v>
          </cell>
          <cell r="Y214">
            <v>1</v>
          </cell>
          <cell r="Z214">
            <v>5402</v>
          </cell>
          <cell r="AA214">
            <v>5392</v>
          </cell>
          <cell r="AB214">
            <v>0</v>
          </cell>
          <cell r="AC214">
            <v>0</v>
          </cell>
          <cell r="AD214">
            <v>10</v>
          </cell>
          <cell r="AE214">
            <v>-131</v>
          </cell>
          <cell r="AF214">
            <v>-347</v>
          </cell>
          <cell r="AG214">
            <v>1374</v>
          </cell>
          <cell r="AH214">
            <v>2164</v>
          </cell>
          <cell r="AI214">
            <v>100038</v>
          </cell>
          <cell r="AJ214">
            <v>81758</v>
          </cell>
          <cell r="AK214">
            <v>40</v>
          </cell>
          <cell r="AL214">
            <v>36</v>
          </cell>
          <cell r="AM214">
            <v>8042</v>
          </cell>
        </row>
        <row r="215">
          <cell r="A215" t="str">
            <v>嵩  县</v>
          </cell>
          <cell r="B215" t="str">
            <v>3P</v>
          </cell>
          <cell r="C215">
            <v>1778</v>
          </cell>
          <cell r="D215">
            <v>651</v>
          </cell>
          <cell r="E215">
            <v>206</v>
          </cell>
          <cell r="F215">
            <v>179</v>
          </cell>
          <cell r="G215">
            <v>39</v>
          </cell>
          <cell r="H215">
            <v>202</v>
          </cell>
          <cell r="I215">
            <v>387</v>
          </cell>
          <cell r="J215">
            <v>538</v>
          </cell>
          <cell r="K215">
            <v>5147</v>
          </cell>
          <cell r="L215">
            <v>0</v>
          </cell>
          <cell r="M215">
            <v>333</v>
          </cell>
          <cell r="N215">
            <v>158</v>
          </cell>
          <cell r="O215">
            <v>2157</v>
          </cell>
          <cell r="P215">
            <v>1201</v>
          </cell>
          <cell r="Q215">
            <v>463</v>
          </cell>
          <cell r="R215">
            <v>835</v>
          </cell>
          <cell r="S215">
            <v>4386</v>
          </cell>
          <cell r="T215">
            <v>1778</v>
          </cell>
          <cell r="U215">
            <v>485</v>
          </cell>
          <cell r="V215">
            <v>1251</v>
          </cell>
          <cell r="W215">
            <v>1257</v>
          </cell>
          <cell r="X215">
            <v>-385</v>
          </cell>
          <cell r="Y215">
            <v>0</v>
          </cell>
          <cell r="Z215">
            <v>5167</v>
          </cell>
          <cell r="AA215">
            <v>5147</v>
          </cell>
          <cell r="AB215">
            <v>0</v>
          </cell>
          <cell r="AC215">
            <v>0</v>
          </cell>
          <cell r="AD215">
            <v>20</v>
          </cell>
          <cell r="AE215">
            <v>-781</v>
          </cell>
          <cell r="AF215">
            <v>-938</v>
          </cell>
          <cell r="AG215">
            <v>618</v>
          </cell>
          <cell r="AH215">
            <v>3</v>
          </cell>
          <cell r="AI215">
            <v>79039</v>
          </cell>
          <cell r="AJ215">
            <v>51421</v>
          </cell>
          <cell r="AK215">
            <v>51</v>
          </cell>
          <cell r="AL215">
            <v>48</v>
          </cell>
          <cell r="AM215">
            <v>10626</v>
          </cell>
        </row>
        <row r="216">
          <cell r="A216" t="str">
            <v>栾川县</v>
          </cell>
          <cell r="B216" t="str">
            <v>3P</v>
          </cell>
          <cell r="C216">
            <v>2007</v>
          </cell>
          <cell r="D216">
            <v>1078</v>
          </cell>
          <cell r="E216">
            <v>413</v>
          </cell>
          <cell r="F216">
            <v>242</v>
          </cell>
          <cell r="G216">
            <v>61</v>
          </cell>
          <cell r="H216">
            <v>161</v>
          </cell>
          <cell r="I216">
            <v>301</v>
          </cell>
          <cell r="J216">
            <v>467</v>
          </cell>
          <cell r="K216">
            <v>4510</v>
          </cell>
          <cell r="L216">
            <v>0</v>
          </cell>
          <cell r="M216">
            <v>178</v>
          </cell>
          <cell r="N216">
            <v>251</v>
          </cell>
          <cell r="O216">
            <v>1809</v>
          </cell>
          <cell r="P216">
            <v>1272</v>
          </cell>
          <cell r="Q216">
            <v>359</v>
          </cell>
          <cell r="R216">
            <v>641</v>
          </cell>
          <cell r="S216">
            <v>3953</v>
          </cell>
          <cell r="T216">
            <v>2007</v>
          </cell>
          <cell r="U216">
            <v>1145</v>
          </cell>
          <cell r="V216">
            <v>415</v>
          </cell>
          <cell r="W216">
            <v>738</v>
          </cell>
          <cell r="X216">
            <v>-358</v>
          </cell>
          <cell r="Y216">
            <v>6</v>
          </cell>
          <cell r="Z216">
            <v>4530</v>
          </cell>
          <cell r="AA216">
            <v>4510</v>
          </cell>
          <cell r="AB216">
            <v>0</v>
          </cell>
          <cell r="AC216">
            <v>0</v>
          </cell>
          <cell r="AD216">
            <v>20</v>
          </cell>
          <cell r="AE216">
            <v>-577</v>
          </cell>
          <cell r="AF216">
            <v>-577</v>
          </cell>
          <cell r="AG216">
            <v>1239</v>
          </cell>
          <cell r="AH216">
            <v>1</v>
          </cell>
          <cell r="AI216">
            <v>137516</v>
          </cell>
          <cell r="AJ216">
            <v>125761</v>
          </cell>
          <cell r="AK216">
            <v>31</v>
          </cell>
          <cell r="AL216">
            <v>27</v>
          </cell>
          <cell r="AM216">
            <v>8100</v>
          </cell>
        </row>
        <row r="217">
          <cell r="A217" t="str">
            <v>宜阳县</v>
          </cell>
          <cell r="B217" t="str">
            <v>3P</v>
          </cell>
          <cell r="C217">
            <v>2286</v>
          </cell>
          <cell r="D217">
            <v>1204</v>
          </cell>
          <cell r="E217">
            <v>378</v>
          </cell>
          <cell r="F217">
            <v>187</v>
          </cell>
          <cell r="G217">
            <v>71</v>
          </cell>
          <cell r="H217">
            <v>707</v>
          </cell>
          <cell r="I217">
            <v>-32</v>
          </cell>
          <cell r="J217">
            <v>407</v>
          </cell>
          <cell r="K217">
            <v>4488</v>
          </cell>
          <cell r="L217">
            <v>0</v>
          </cell>
          <cell r="M217">
            <v>233</v>
          </cell>
          <cell r="N217">
            <v>216</v>
          </cell>
          <cell r="O217">
            <v>1971</v>
          </cell>
          <cell r="P217">
            <v>997</v>
          </cell>
          <cell r="Q217">
            <v>311</v>
          </cell>
          <cell r="R217">
            <v>760</v>
          </cell>
          <cell r="S217">
            <v>3745</v>
          </cell>
          <cell r="T217">
            <v>2286</v>
          </cell>
          <cell r="U217">
            <v>1111</v>
          </cell>
          <cell r="V217">
            <v>0</v>
          </cell>
          <cell r="W217">
            <v>961</v>
          </cell>
          <cell r="X217">
            <v>-613</v>
          </cell>
          <cell r="Y217">
            <v>0</v>
          </cell>
          <cell r="Z217">
            <v>4532</v>
          </cell>
          <cell r="AA217">
            <v>4488</v>
          </cell>
          <cell r="AB217">
            <v>23</v>
          </cell>
          <cell r="AC217">
            <v>1</v>
          </cell>
          <cell r="AD217">
            <v>20</v>
          </cell>
          <cell r="AE217">
            <v>-787</v>
          </cell>
          <cell r="AF217">
            <v>-1055</v>
          </cell>
          <cell r="AG217">
            <v>1134</v>
          </cell>
          <cell r="AH217">
            <v>0</v>
          </cell>
          <cell r="AI217">
            <v>80000</v>
          </cell>
          <cell r="AJ217">
            <v>60000</v>
          </cell>
          <cell r="AK217">
            <v>62</v>
          </cell>
          <cell r="AL217">
            <v>56</v>
          </cell>
          <cell r="AM217">
            <v>13379</v>
          </cell>
        </row>
        <row r="218">
          <cell r="A218" t="str">
            <v>洛宁县</v>
          </cell>
          <cell r="B218" t="str">
            <v>3P</v>
          </cell>
          <cell r="C218">
            <v>1517</v>
          </cell>
          <cell r="D218">
            <v>517</v>
          </cell>
          <cell r="E218">
            <v>110</v>
          </cell>
          <cell r="F218">
            <v>301</v>
          </cell>
          <cell r="G218">
            <v>18</v>
          </cell>
          <cell r="H218">
            <v>645</v>
          </cell>
          <cell r="I218">
            <v>94</v>
          </cell>
          <cell r="J218">
            <v>261</v>
          </cell>
          <cell r="K218">
            <v>4421</v>
          </cell>
          <cell r="L218">
            <v>0</v>
          </cell>
          <cell r="M218">
            <v>367</v>
          </cell>
          <cell r="N218">
            <v>239</v>
          </cell>
          <cell r="O218">
            <v>1794</v>
          </cell>
          <cell r="P218">
            <v>921</v>
          </cell>
          <cell r="Q218">
            <v>251</v>
          </cell>
          <cell r="R218">
            <v>849</v>
          </cell>
          <cell r="S218">
            <v>3673</v>
          </cell>
          <cell r="T218">
            <v>1517</v>
          </cell>
          <cell r="U218">
            <v>336</v>
          </cell>
          <cell r="V218">
            <v>957</v>
          </cell>
          <cell r="W218">
            <v>1138</v>
          </cell>
          <cell r="X218">
            <v>-431</v>
          </cell>
          <cell r="Y218">
            <v>156</v>
          </cell>
          <cell r="Z218">
            <v>4441</v>
          </cell>
          <cell r="AA218">
            <v>4421</v>
          </cell>
          <cell r="AB218">
            <v>0</v>
          </cell>
          <cell r="AC218">
            <v>0</v>
          </cell>
          <cell r="AD218">
            <v>20</v>
          </cell>
          <cell r="AE218">
            <v>-768</v>
          </cell>
          <cell r="AF218">
            <v>-934</v>
          </cell>
          <cell r="AG218">
            <v>330</v>
          </cell>
          <cell r="AH218">
            <v>2</v>
          </cell>
          <cell r="AI218">
            <v>42546</v>
          </cell>
          <cell r="AJ218">
            <v>12500</v>
          </cell>
          <cell r="AK218">
            <v>43</v>
          </cell>
          <cell r="AL218">
            <v>39</v>
          </cell>
          <cell r="AM218">
            <v>10236</v>
          </cell>
        </row>
        <row r="219">
          <cell r="A219" t="str">
            <v>鲁山县</v>
          </cell>
          <cell r="B219" t="str">
            <v>3P</v>
          </cell>
          <cell r="C219">
            <v>2441</v>
          </cell>
          <cell r="D219">
            <v>1343</v>
          </cell>
          <cell r="E219">
            <v>366</v>
          </cell>
          <cell r="F219">
            <v>238</v>
          </cell>
          <cell r="G219">
            <v>87</v>
          </cell>
          <cell r="H219">
            <v>716</v>
          </cell>
          <cell r="I219">
            <v>57</v>
          </cell>
          <cell r="J219">
            <v>325</v>
          </cell>
          <cell r="K219">
            <v>5351</v>
          </cell>
          <cell r="L219">
            <v>0</v>
          </cell>
          <cell r="M219">
            <v>401</v>
          </cell>
          <cell r="N219">
            <v>240</v>
          </cell>
          <cell r="O219">
            <v>2478</v>
          </cell>
          <cell r="P219">
            <v>1257</v>
          </cell>
          <cell r="Q219">
            <v>408</v>
          </cell>
          <cell r="R219">
            <v>567</v>
          </cell>
          <cell r="S219">
            <v>4036</v>
          </cell>
          <cell r="T219">
            <v>2441</v>
          </cell>
          <cell r="U219">
            <v>924</v>
          </cell>
          <cell r="V219">
            <v>664</v>
          </cell>
          <cell r="W219">
            <v>1054</v>
          </cell>
          <cell r="X219">
            <v>-1102</v>
          </cell>
          <cell r="Y219">
            <v>55</v>
          </cell>
          <cell r="Z219">
            <v>5351</v>
          </cell>
          <cell r="AA219">
            <v>5351</v>
          </cell>
          <cell r="AB219">
            <v>0</v>
          </cell>
          <cell r="AC219">
            <v>0</v>
          </cell>
          <cell r="AD219">
            <v>0</v>
          </cell>
          <cell r="AE219">
            <v>-1315</v>
          </cell>
          <cell r="AF219">
            <v>-1367</v>
          </cell>
          <cell r="AG219">
            <v>1098</v>
          </cell>
          <cell r="AH219">
            <v>2</v>
          </cell>
          <cell r="AI219">
            <v>233000</v>
          </cell>
          <cell r="AJ219">
            <v>177000</v>
          </cell>
          <cell r="AK219">
            <v>81</v>
          </cell>
          <cell r="AL219">
            <v>75</v>
          </cell>
          <cell r="AM219">
            <v>13935</v>
          </cell>
        </row>
        <row r="220">
          <cell r="A220" t="str">
            <v>台前县</v>
          </cell>
          <cell r="B220" t="str">
            <v>3P</v>
          </cell>
          <cell r="C220">
            <v>918</v>
          </cell>
          <cell r="D220">
            <v>586</v>
          </cell>
          <cell r="E220">
            <v>115</v>
          </cell>
          <cell r="F220">
            <v>359</v>
          </cell>
          <cell r="G220">
            <v>28</v>
          </cell>
          <cell r="H220">
            <v>163</v>
          </cell>
          <cell r="I220">
            <v>-21</v>
          </cell>
          <cell r="J220">
            <v>190</v>
          </cell>
          <cell r="K220">
            <v>4008</v>
          </cell>
          <cell r="L220">
            <v>0</v>
          </cell>
          <cell r="M220">
            <v>137</v>
          </cell>
          <cell r="N220">
            <v>184</v>
          </cell>
          <cell r="O220">
            <v>1432</v>
          </cell>
          <cell r="P220">
            <v>966</v>
          </cell>
          <cell r="Q220">
            <v>261</v>
          </cell>
          <cell r="R220">
            <v>1028</v>
          </cell>
          <cell r="S220">
            <v>3434</v>
          </cell>
          <cell r="T220">
            <v>918</v>
          </cell>
          <cell r="U220">
            <v>325</v>
          </cell>
          <cell r="V220">
            <v>539</v>
          </cell>
          <cell r="W220">
            <v>2000</v>
          </cell>
          <cell r="X220">
            <v>-414</v>
          </cell>
          <cell r="Y220">
            <v>66</v>
          </cell>
          <cell r="Z220">
            <v>4008</v>
          </cell>
          <cell r="AA220">
            <v>4008</v>
          </cell>
          <cell r="AB220">
            <v>0</v>
          </cell>
          <cell r="AC220">
            <v>0</v>
          </cell>
          <cell r="AD220">
            <v>0</v>
          </cell>
          <cell r="AE220">
            <v>-574</v>
          </cell>
          <cell r="AF220">
            <v>-653</v>
          </cell>
          <cell r="AG220">
            <v>345</v>
          </cell>
          <cell r="AH220">
            <v>4</v>
          </cell>
          <cell r="AI220">
            <v>97417</v>
          </cell>
          <cell r="AJ220">
            <v>67455</v>
          </cell>
          <cell r="AK220">
            <v>33</v>
          </cell>
          <cell r="AL220">
            <v>31</v>
          </cell>
          <cell r="AM220">
            <v>7467</v>
          </cell>
        </row>
        <row r="221">
          <cell r="A221" t="str">
            <v>渑池县</v>
          </cell>
          <cell r="B221" t="str">
            <v>3P</v>
          </cell>
          <cell r="C221">
            <v>3378</v>
          </cell>
          <cell r="D221">
            <v>1910</v>
          </cell>
          <cell r="E221">
            <v>996</v>
          </cell>
          <cell r="F221">
            <v>208</v>
          </cell>
          <cell r="G221">
            <v>241</v>
          </cell>
          <cell r="H221">
            <v>788</v>
          </cell>
          <cell r="I221">
            <v>438</v>
          </cell>
          <cell r="J221">
            <v>242</v>
          </cell>
          <cell r="K221">
            <v>7012</v>
          </cell>
          <cell r="L221">
            <v>250</v>
          </cell>
          <cell r="M221">
            <v>343</v>
          </cell>
          <cell r="N221">
            <v>204</v>
          </cell>
          <cell r="O221">
            <v>2135</v>
          </cell>
          <cell r="P221">
            <v>1251</v>
          </cell>
          <cell r="Q221">
            <v>451</v>
          </cell>
          <cell r="R221">
            <v>2378</v>
          </cell>
          <cell r="S221">
            <v>7163</v>
          </cell>
          <cell r="T221">
            <v>3378</v>
          </cell>
          <cell r="U221">
            <v>2937</v>
          </cell>
          <cell r="V221">
            <v>134</v>
          </cell>
          <cell r="W221">
            <v>938</v>
          </cell>
          <cell r="X221">
            <v>-271</v>
          </cell>
          <cell r="Y221">
            <v>47</v>
          </cell>
          <cell r="Z221">
            <v>7387</v>
          </cell>
          <cell r="AA221">
            <v>7012</v>
          </cell>
          <cell r="AB221">
            <v>0</v>
          </cell>
          <cell r="AC221">
            <v>375</v>
          </cell>
          <cell r="AD221">
            <v>0</v>
          </cell>
          <cell r="AE221">
            <v>-224</v>
          </cell>
          <cell r="AF221">
            <v>-271</v>
          </cell>
          <cell r="AG221">
            <v>2988</v>
          </cell>
          <cell r="AH221">
            <v>138</v>
          </cell>
          <cell r="AI221">
            <v>57104</v>
          </cell>
          <cell r="AJ221">
            <v>34255</v>
          </cell>
          <cell r="AK221">
            <v>31</v>
          </cell>
          <cell r="AL221">
            <v>27</v>
          </cell>
          <cell r="AM221">
            <v>9453</v>
          </cell>
        </row>
        <row r="222">
          <cell r="A222" t="str">
            <v>卢氏县</v>
          </cell>
          <cell r="B222" t="str">
            <v>3P</v>
          </cell>
          <cell r="C222">
            <v>2186</v>
          </cell>
          <cell r="D222">
            <v>901</v>
          </cell>
          <cell r="E222">
            <v>296</v>
          </cell>
          <cell r="F222">
            <v>251</v>
          </cell>
          <cell r="G222">
            <v>52</v>
          </cell>
          <cell r="H222">
            <v>891</v>
          </cell>
          <cell r="I222">
            <v>-82</v>
          </cell>
          <cell r="J222">
            <v>476</v>
          </cell>
          <cell r="K222">
            <v>4184</v>
          </cell>
          <cell r="L222">
            <v>0</v>
          </cell>
          <cell r="M222">
            <v>256</v>
          </cell>
          <cell r="N222">
            <v>237</v>
          </cell>
          <cell r="O222">
            <v>1708</v>
          </cell>
          <cell r="P222">
            <v>955</v>
          </cell>
          <cell r="Q222">
            <v>366</v>
          </cell>
          <cell r="R222">
            <v>662</v>
          </cell>
          <cell r="S222">
            <v>3900</v>
          </cell>
          <cell r="T222">
            <v>2186</v>
          </cell>
          <cell r="U222">
            <v>761</v>
          </cell>
          <cell r="V222">
            <v>470</v>
          </cell>
          <cell r="W222">
            <v>1071</v>
          </cell>
          <cell r="X222">
            <v>-588</v>
          </cell>
          <cell r="Y222">
            <v>0</v>
          </cell>
          <cell r="Z222">
            <v>4429</v>
          </cell>
          <cell r="AA222">
            <v>4184</v>
          </cell>
          <cell r="AB222">
            <v>0</v>
          </cell>
          <cell r="AC222">
            <v>245</v>
          </cell>
          <cell r="AD222">
            <v>0</v>
          </cell>
          <cell r="AE222">
            <v>-529</v>
          </cell>
          <cell r="AF222">
            <v>-589</v>
          </cell>
          <cell r="AG222">
            <v>888</v>
          </cell>
          <cell r="AH222">
            <v>0</v>
          </cell>
          <cell r="AI222">
            <v>74470</v>
          </cell>
          <cell r="AJ222">
            <v>34848</v>
          </cell>
          <cell r="AK222">
            <v>37</v>
          </cell>
          <cell r="AL222">
            <v>33</v>
          </cell>
          <cell r="AM222">
            <v>9533</v>
          </cell>
        </row>
        <row r="223">
          <cell r="A223" t="str">
            <v>虞城县</v>
          </cell>
          <cell r="B223" t="str">
            <v>3P</v>
          </cell>
          <cell r="C223">
            <v>2823</v>
          </cell>
          <cell r="D223">
            <v>1062</v>
          </cell>
          <cell r="E223">
            <v>417</v>
          </cell>
          <cell r="F223">
            <v>317</v>
          </cell>
          <cell r="G223">
            <v>78</v>
          </cell>
          <cell r="H223">
            <v>832</v>
          </cell>
          <cell r="I223">
            <v>420</v>
          </cell>
          <cell r="J223">
            <v>509</v>
          </cell>
          <cell r="K223">
            <v>6374</v>
          </cell>
          <cell r="L223">
            <v>0</v>
          </cell>
          <cell r="M223">
            <v>179</v>
          </cell>
          <cell r="N223">
            <v>188</v>
          </cell>
          <cell r="O223">
            <v>2671</v>
          </cell>
          <cell r="P223">
            <v>1824</v>
          </cell>
          <cell r="Q223">
            <v>404</v>
          </cell>
          <cell r="R223">
            <v>1108</v>
          </cell>
          <cell r="S223">
            <v>5814</v>
          </cell>
          <cell r="T223">
            <v>2823</v>
          </cell>
          <cell r="U223">
            <v>1270</v>
          </cell>
          <cell r="V223">
            <v>453</v>
          </cell>
          <cell r="W223">
            <v>1479</v>
          </cell>
          <cell r="X223">
            <v>-435</v>
          </cell>
          <cell r="Y223">
            <v>224</v>
          </cell>
          <cell r="Z223">
            <v>6384</v>
          </cell>
          <cell r="AA223">
            <v>6374</v>
          </cell>
          <cell r="AB223">
            <v>0</v>
          </cell>
          <cell r="AC223">
            <v>10</v>
          </cell>
          <cell r="AD223">
            <v>0</v>
          </cell>
          <cell r="AE223">
            <v>-570</v>
          </cell>
          <cell r="AF223">
            <v>-570</v>
          </cell>
          <cell r="AG223">
            <v>1251</v>
          </cell>
          <cell r="AH223">
            <v>238</v>
          </cell>
          <cell r="AI223">
            <v>124500</v>
          </cell>
          <cell r="AJ223">
            <v>39900</v>
          </cell>
          <cell r="AK223">
            <v>102</v>
          </cell>
          <cell r="AL223">
            <v>96</v>
          </cell>
          <cell r="AM223">
            <v>19519</v>
          </cell>
        </row>
        <row r="224">
          <cell r="A224" t="str">
            <v>宁陵县</v>
          </cell>
          <cell r="B224" t="str">
            <v>3P</v>
          </cell>
          <cell r="C224">
            <v>1931</v>
          </cell>
          <cell r="D224">
            <v>867</v>
          </cell>
          <cell r="E224">
            <v>326</v>
          </cell>
          <cell r="F224">
            <v>123</v>
          </cell>
          <cell r="G224">
            <v>152</v>
          </cell>
          <cell r="H224">
            <v>493</v>
          </cell>
          <cell r="I224">
            <v>102</v>
          </cell>
          <cell r="J224">
            <v>469</v>
          </cell>
          <cell r="K224">
            <v>8700</v>
          </cell>
          <cell r="L224">
            <v>0</v>
          </cell>
          <cell r="M224">
            <v>269</v>
          </cell>
          <cell r="N224">
            <v>279</v>
          </cell>
          <cell r="O224">
            <v>2534</v>
          </cell>
          <cell r="P224">
            <v>1670</v>
          </cell>
          <cell r="Q224">
            <v>406</v>
          </cell>
          <cell r="R224">
            <v>3542</v>
          </cell>
          <cell r="S224">
            <v>8770</v>
          </cell>
          <cell r="T224">
            <v>1931</v>
          </cell>
          <cell r="U224">
            <v>4788</v>
          </cell>
          <cell r="V224">
            <v>309</v>
          </cell>
          <cell r="W224">
            <v>1644</v>
          </cell>
          <cell r="X224">
            <v>98</v>
          </cell>
          <cell r="Y224">
            <v>0</v>
          </cell>
          <cell r="Z224">
            <v>8710</v>
          </cell>
          <cell r="AA224">
            <v>8700</v>
          </cell>
          <cell r="AB224">
            <v>0</v>
          </cell>
          <cell r="AC224">
            <v>10</v>
          </cell>
          <cell r="AD224">
            <v>0</v>
          </cell>
          <cell r="AE224">
            <v>60</v>
          </cell>
          <cell r="AF224">
            <v>60</v>
          </cell>
          <cell r="AG224">
            <v>978</v>
          </cell>
          <cell r="AH224">
            <v>5484</v>
          </cell>
          <cell r="AI224">
            <v>101850</v>
          </cell>
          <cell r="AJ224">
            <v>50836</v>
          </cell>
          <cell r="AK224">
            <v>55</v>
          </cell>
          <cell r="AL224">
            <v>52</v>
          </cell>
          <cell r="AM224">
            <v>12730</v>
          </cell>
        </row>
        <row r="225">
          <cell r="A225" t="str">
            <v>睢  县</v>
          </cell>
          <cell r="B225" t="str">
            <v>3P</v>
          </cell>
          <cell r="C225">
            <v>2048</v>
          </cell>
          <cell r="D225">
            <v>774</v>
          </cell>
          <cell r="E225">
            <v>291</v>
          </cell>
          <cell r="F225">
            <v>127</v>
          </cell>
          <cell r="G225">
            <v>34</v>
          </cell>
          <cell r="H225">
            <v>507</v>
          </cell>
          <cell r="I225">
            <v>142</v>
          </cell>
          <cell r="J225">
            <v>625</v>
          </cell>
          <cell r="K225">
            <v>5846</v>
          </cell>
          <cell r="L225">
            <v>0</v>
          </cell>
          <cell r="M225">
            <v>125</v>
          </cell>
          <cell r="N225">
            <v>264</v>
          </cell>
          <cell r="O225">
            <v>2730</v>
          </cell>
          <cell r="P225">
            <v>1657</v>
          </cell>
          <cell r="Q225">
            <v>447</v>
          </cell>
          <cell r="R225">
            <v>623</v>
          </cell>
          <cell r="S225">
            <v>5143</v>
          </cell>
          <cell r="T225">
            <v>2048</v>
          </cell>
          <cell r="U225">
            <v>1766</v>
          </cell>
          <cell r="V225">
            <v>383</v>
          </cell>
          <cell r="W225">
            <v>1505</v>
          </cell>
          <cell r="X225">
            <v>-584</v>
          </cell>
          <cell r="Y225">
            <v>25</v>
          </cell>
          <cell r="Z225">
            <v>5856</v>
          </cell>
          <cell r="AA225">
            <v>5846</v>
          </cell>
          <cell r="AB225">
            <v>0</v>
          </cell>
          <cell r="AC225">
            <v>10</v>
          </cell>
          <cell r="AD225">
            <v>0</v>
          </cell>
          <cell r="AE225">
            <v>-713</v>
          </cell>
          <cell r="AF225">
            <v>-791</v>
          </cell>
          <cell r="AG225">
            <v>873</v>
          </cell>
          <cell r="AH225">
            <v>1320</v>
          </cell>
          <cell r="AI225">
            <v>95683</v>
          </cell>
          <cell r="AJ225">
            <v>29486</v>
          </cell>
          <cell r="AK225">
            <v>72</v>
          </cell>
          <cell r="AL225">
            <v>68</v>
          </cell>
          <cell r="AM225">
            <v>15283</v>
          </cell>
        </row>
        <row r="226">
          <cell r="A226" t="str">
            <v>确山县</v>
          </cell>
          <cell r="B226" t="str">
            <v>3P</v>
          </cell>
          <cell r="C226">
            <v>2939</v>
          </cell>
          <cell r="D226">
            <v>985</v>
          </cell>
          <cell r="E226">
            <v>256</v>
          </cell>
          <cell r="F226">
            <v>440</v>
          </cell>
          <cell r="G226">
            <v>69</v>
          </cell>
          <cell r="H226">
            <v>1151</v>
          </cell>
          <cell r="I226">
            <v>280</v>
          </cell>
          <cell r="J226">
            <v>523</v>
          </cell>
          <cell r="K226">
            <v>4973</v>
          </cell>
          <cell r="L226">
            <v>0</v>
          </cell>
          <cell r="M226">
            <v>143</v>
          </cell>
          <cell r="N226">
            <v>129</v>
          </cell>
          <cell r="O226">
            <v>1957</v>
          </cell>
          <cell r="P226">
            <v>1126</v>
          </cell>
          <cell r="Q226">
            <v>330</v>
          </cell>
          <cell r="R226">
            <v>1288</v>
          </cell>
          <cell r="S226">
            <v>5145</v>
          </cell>
          <cell r="T226">
            <v>2939</v>
          </cell>
          <cell r="U226">
            <v>691</v>
          </cell>
          <cell r="V226">
            <v>412</v>
          </cell>
          <cell r="W226">
            <v>1267</v>
          </cell>
          <cell r="X226">
            <v>-164</v>
          </cell>
          <cell r="Y226">
            <v>0</v>
          </cell>
          <cell r="Z226">
            <v>5003</v>
          </cell>
          <cell r="AA226">
            <v>4973</v>
          </cell>
          <cell r="AB226">
            <v>0</v>
          </cell>
          <cell r="AC226">
            <v>0</v>
          </cell>
          <cell r="AD226">
            <v>30</v>
          </cell>
          <cell r="AE226">
            <v>142</v>
          </cell>
          <cell r="AF226">
            <v>-336</v>
          </cell>
          <cell r="AG226">
            <v>768</v>
          </cell>
          <cell r="AH226">
            <v>27</v>
          </cell>
          <cell r="AI226">
            <v>189700</v>
          </cell>
          <cell r="AJ226">
            <v>134000</v>
          </cell>
          <cell r="AK226">
            <v>57</v>
          </cell>
          <cell r="AL226">
            <v>52</v>
          </cell>
          <cell r="AM226">
            <v>12026</v>
          </cell>
        </row>
        <row r="227">
          <cell r="A227" t="str">
            <v>上蔡县</v>
          </cell>
          <cell r="B227" t="str">
            <v>3P</v>
          </cell>
          <cell r="C227">
            <v>4546</v>
          </cell>
          <cell r="D227">
            <v>1145</v>
          </cell>
          <cell r="E227">
            <v>449</v>
          </cell>
          <cell r="F227">
            <v>347</v>
          </cell>
          <cell r="G227">
            <v>75</v>
          </cell>
          <cell r="H227">
            <v>1684</v>
          </cell>
          <cell r="I227">
            <v>675</v>
          </cell>
          <cell r="J227">
            <v>1042</v>
          </cell>
          <cell r="K227">
            <v>7857</v>
          </cell>
          <cell r="L227">
            <v>0</v>
          </cell>
          <cell r="M227">
            <v>256</v>
          </cell>
          <cell r="N227">
            <v>234</v>
          </cell>
          <cell r="O227">
            <v>3421</v>
          </cell>
          <cell r="P227">
            <v>1620</v>
          </cell>
          <cell r="Q227">
            <v>472</v>
          </cell>
          <cell r="R227">
            <v>1854</v>
          </cell>
          <cell r="S227">
            <v>7098</v>
          </cell>
          <cell r="T227">
            <v>4546</v>
          </cell>
          <cell r="U227">
            <v>1290</v>
          </cell>
          <cell r="V227">
            <v>272</v>
          </cell>
          <cell r="W227">
            <v>1548</v>
          </cell>
          <cell r="X227">
            <v>-1213</v>
          </cell>
          <cell r="Y227">
            <v>655</v>
          </cell>
          <cell r="Z227">
            <v>7918</v>
          </cell>
          <cell r="AA227">
            <v>7857</v>
          </cell>
          <cell r="AB227">
            <v>0</v>
          </cell>
          <cell r="AC227">
            <v>11</v>
          </cell>
          <cell r="AD227">
            <v>50</v>
          </cell>
          <cell r="AE227">
            <v>-820</v>
          </cell>
          <cell r="AF227">
            <v>-1301</v>
          </cell>
          <cell r="AG227">
            <v>1347</v>
          </cell>
          <cell r="AH227">
            <v>150</v>
          </cell>
          <cell r="AI227">
            <v>242797</v>
          </cell>
          <cell r="AJ227">
            <v>160467</v>
          </cell>
          <cell r="AK227">
            <v>124</v>
          </cell>
          <cell r="AL227">
            <v>118</v>
          </cell>
          <cell r="AM227">
            <v>19719</v>
          </cell>
        </row>
        <row r="228">
          <cell r="A228" t="str">
            <v>平舆县</v>
          </cell>
          <cell r="B228" t="str">
            <v>3P</v>
          </cell>
          <cell r="C228">
            <v>2360</v>
          </cell>
          <cell r="D228">
            <v>920</v>
          </cell>
          <cell r="E228">
            <v>354</v>
          </cell>
          <cell r="F228">
            <v>239</v>
          </cell>
          <cell r="G228">
            <v>74</v>
          </cell>
          <cell r="H228">
            <v>894</v>
          </cell>
          <cell r="I228">
            <v>185</v>
          </cell>
          <cell r="J228">
            <v>361</v>
          </cell>
          <cell r="K228">
            <v>5909</v>
          </cell>
          <cell r="L228">
            <v>0</v>
          </cell>
          <cell r="M228">
            <v>176</v>
          </cell>
          <cell r="N228">
            <v>176</v>
          </cell>
          <cell r="O228">
            <v>2465</v>
          </cell>
          <cell r="P228">
            <v>1462</v>
          </cell>
          <cell r="Q228">
            <v>353</v>
          </cell>
          <cell r="R228">
            <v>1277</v>
          </cell>
          <cell r="S228">
            <v>4346</v>
          </cell>
          <cell r="T228">
            <v>2360</v>
          </cell>
          <cell r="U228">
            <v>1046</v>
          </cell>
          <cell r="V228">
            <v>573</v>
          </cell>
          <cell r="W228">
            <v>2022</v>
          </cell>
          <cell r="X228">
            <v>-1655</v>
          </cell>
          <cell r="Y228">
            <v>0</v>
          </cell>
          <cell r="Z228">
            <v>5912</v>
          </cell>
          <cell r="AA228">
            <v>5909</v>
          </cell>
          <cell r="AB228">
            <v>0</v>
          </cell>
          <cell r="AC228">
            <v>3</v>
          </cell>
          <cell r="AD228">
            <v>0</v>
          </cell>
          <cell r="AE228">
            <v>-1566</v>
          </cell>
          <cell r="AF228">
            <v>-2049</v>
          </cell>
          <cell r="AG228">
            <v>1062</v>
          </cell>
          <cell r="AH228">
            <v>128</v>
          </cell>
          <cell r="AI228">
            <v>210000</v>
          </cell>
          <cell r="AJ228">
            <v>80000</v>
          </cell>
          <cell r="AK228">
            <v>88</v>
          </cell>
          <cell r="AL228">
            <v>84</v>
          </cell>
          <cell r="AM228">
            <v>16995</v>
          </cell>
        </row>
        <row r="229">
          <cell r="A229" t="str">
            <v>新蔡县</v>
          </cell>
          <cell r="B229" t="str">
            <v>3P</v>
          </cell>
          <cell r="C229">
            <v>2539</v>
          </cell>
          <cell r="D229">
            <v>698</v>
          </cell>
          <cell r="E229">
            <v>176</v>
          </cell>
          <cell r="F229">
            <v>274</v>
          </cell>
          <cell r="G229">
            <v>51</v>
          </cell>
          <cell r="H229">
            <v>1220</v>
          </cell>
          <cell r="I229">
            <v>187</v>
          </cell>
          <cell r="J229">
            <v>434</v>
          </cell>
          <cell r="K229">
            <v>5979</v>
          </cell>
          <cell r="L229">
            <v>0</v>
          </cell>
          <cell r="M229">
            <v>165</v>
          </cell>
          <cell r="N229">
            <v>224</v>
          </cell>
          <cell r="O229">
            <v>2766</v>
          </cell>
          <cell r="P229">
            <v>1513</v>
          </cell>
          <cell r="Q229">
            <v>331</v>
          </cell>
          <cell r="R229">
            <v>980</v>
          </cell>
          <cell r="S229">
            <v>4037</v>
          </cell>
          <cell r="T229">
            <v>2539</v>
          </cell>
          <cell r="U229">
            <v>530</v>
          </cell>
          <cell r="V229">
            <v>567</v>
          </cell>
          <cell r="W229">
            <v>2460</v>
          </cell>
          <cell r="X229">
            <v>-2059</v>
          </cell>
          <cell r="Y229">
            <v>0</v>
          </cell>
          <cell r="Z229">
            <v>5987</v>
          </cell>
          <cell r="AA229">
            <v>5979</v>
          </cell>
          <cell r="AB229">
            <v>0</v>
          </cell>
          <cell r="AC229">
            <v>8</v>
          </cell>
          <cell r="AD229">
            <v>0</v>
          </cell>
          <cell r="AE229">
            <v>-1950</v>
          </cell>
          <cell r="AF229">
            <v>-2325</v>
          </cell>
          <cell r="AG229">
            <v>528</v>
          </cell>
          <cell r="AH229">
            <v>90</v>
          </cell>
          <cell r="AI229">
            <v>114725</v>
          </cell>
          <cell r="AJ229">
            <v>25725</v>
          </cell>
          <cell r="AK229">
            <v>98</v>
          </cell>
          <cell r="AL229">
            <v>87</v>
          </cell>
          <cell r="AM229">
            <v>16464</v>
          </cell>
        </row>
        <row r="230">
          <cell r="A230" t="str">
            <v>淅川县</v>
          </cell>
          <cell r="B230" t="str">
            <v>3P</v>
          </cell>
          <cell r="C230">
            <v>3917</v>
          </cell>
          <cell r="D230">
            <v>1719</v>
          </cell>
          <cell r="E230">
            <v>970</v>
          </cell>
          <cell r="F230">
            <v>203</v>
          </cell>
          <cell r="G230">
            <v>157</v>
          </cell>
          <cell r="H230">
            <v>1096</v>
          </cell>
          <cell r="I230">
            <v>611</v>
          </cell>
          <cell r="J230">
            <v>491</v>
          </cell>
          <cell r="K230">
            <v>6884</v>
          </cell>
          <cell r="L230">
            <v>0</v>
          </cell>
          <cell r="M230">
            <v>157</v>
          </cell>
          <cell r="N230">
            <v>266</v>
          </cell>
          <cell r="O230">
            <v>3025</v>
          </cell>
          <cell r="P230">
            <v>1905</v>
          </cell>
          <cell r="Q230">
            <v>452</v>
          </cell>
          <cell r="R230">
            <v>1079</v>
          </cell>
          <cell r="S230">
            <v>7552</v>
          </cell>
          <cell r="T230">
            <v>3917</v>
          </cell>
          <cell r="U230">
            <v>2653</v>
          </cell>
          <cell r="V230">
            <v>0</v>
          </cell>
          <cell r="W230">
            <v>620</v>
          </cell>
          <cell r="X230">
            <v>297</v>
          </cell>
          <cell r="Y230">
            <v>65</v>
          </cell>
          <cell r="Z230">
            <v>6979</v>
          </cell>
          <cell r="AA230">
            <v>6884</v>
          </cell>
          <cell r="AB230">
            <v>0</v>
          </cell>
          <cell r="AC230">
            <v>125</v>
          </cell>
          <cell r="AD230">
            <v>-30</v>
          </cell>
          <cell r="AE230">
            <v>573</v>
          </cell>
          <cell r="AF230">
            <v>573</v>
          </cell>
          <cell r="AG230">
            <v>2910</v>
          </cell>
          <cell r="AH230">
            <v>80</v>
          </cell>
          <cell r="AI230">
            <v>238000</v>
          </cell>
          <cell r="AJ230">
            <v>152000</v>
          </cell>
          <cell r="AK230">
            <v>69</v>
          </cell>
          <cell r="AL230">
            <v>64</v>
          </cell>
          <cell r="AM230">
            <v>13710</v>
          </cell>
        </row>
        <row r="231">
          <cell r="A231" t="str">
            <v>南召县</v>
          </cell>
          <cell r="B231" t="str">
            <v>3P</v>
          </cell>
          <cell r="C231">
            <v>2553</v>
          </cell>
          <cell r="D231">
            <v>1829</v>
          </cell>
          <cell r="E231">
            <v>883</v>
          </cell>
          <cell r="F231">
            <v>324</v>
          </cell>
          <cell r="G231">
            <v>172</v>
          </cell>
          <cell r="H231">
            <v>358</v>
          </cell>
          <cell r="I231">
            <v>47</v>
          </cell>
          <cell r="J231">
            <v>319</v>
          </cell>
          <cell r="K231">
            <v>6168</v>
          </cell>
          <cell r="L231">
            <v>0</v>
          </cell>
          <cell r="M231">
            <v>369</v>
          </cell>
          <cell r="N231">
            <v>339</v>
          </cell>
          <cell r="O231">
            <v>2501</v>
          </cell>
          <cell r="P231">
            <v>1326</v>
          </cell>
          <cell r="Q231">
            <v>374</v>
          </cell>
          <cell r="R231">
            <v>1259</v>
          </cell>
          <cell r="S231">
            <v>5946</v>
          </cell>
          <cell r="T231">
            <v>2553</v>
          </cell>
          <cell r="U231">
            <v>2350</v>
          </cell>
          <cell r="V231">
            <v>490</v>
          </cell>
          <cell r="W231">
            <v>1082</v>
          </cell>
          <cell r="X231">
            <v>-667</v>
          </cell>
          <cell r="Y231">
            <v>138</v>
          </cell>
          <cell r="Z231">
            <v>6287</v>
          </cell>
          <cell r="AA231">
            <v>6168</v>
          </cell>
          <cell r="AB231">
            <v>0</v>
          </cell>
          <cell r="AC231">
            <v>149</v>
          </cell>
          <cell r="AD231">
            <v>-30</v>
          </cell>
          <cell r="AE231">
            <v>-341</v>
          </cell>
          <cell r="AF231">
            <v>-519</v>
          </cell>
          <cell r="AG231">
            <v>2649</v>
          </cell>
          <cell r="AH231">
            <v>18</v>
          </cell>
          <cell r="AI231">
            <v>293010</v>
          </cell>
          <cell r="AJ231">
            <v>245010</v>
          </cell>
          <cell r="AK231">
            <v>60</v>
          </cell>
          <cell r="AL231">
            <v>51</v>
          </cell>
          <cell r="AM231">
            <v>12716</v>
          </cell>
        </row>
        <row r="232">
          <cell r="A232" t="str">
            <v>桐柏县</v>
          </cell>
          <cell r="B232" t="str">
            <v>3P</v>
          </cell>
          <cell r="C232">
            <v>2437</v>
          </cell>
          <cell r="D232">
            <v>1164</v>
          </cell>
          <cell r="E232">
            <v>432</v>
          </cell>
          <cell r="F232">
            <v>350</v>
          </cell>
          <cell r="G232">
            <v>91</v>
          </cell>
          <cell r="H232">
            <v>329</v>
          </cell>
          <cell r="I232">
            <v>689</v>
          </cell>
          <cell r="J232">
            <v>255</v>
          </cell>
          <cell r="K232">
            <v>5148</v>
          </cell>
          <cell r="L232">
            <v>0</v>
          </cell>
          <cell r="M232">
            <v>204</v>
          </cell>
          <cell r="N232">
            <v>454</v>
          </cell>
          <cell r="O232">
            <v>2177</v>
          </cell>
          <cell r="P232">
            <v>1071</v>
          </cell>
          <cell r="Q232">
            <v>330</v>
          </cell>
          <cell r="R232">
            <v>912</v>
          </cell>
          <cell r="S232">
            <v>4318</v>
          </cell>
          <cell r="T232">
            <v>2437</v>
          </cell>
          <cell r="U232">
            <v>1155</v>
          </cell>
          <cell r="V232">
            <v>414</v>
          </cell>
          <cell r="W232">
            <v>920</v>
          </cell>
          <cell r="X232">
            <v>-709</v>
          </cell>
          <cell r="Y232">
            <v>101</v>
          </cell>
          <cell r="Z232">
            <v>5154</v>
          </cell>
          <cell r="AA232">
            <v>5148</v>
          </cell>
          <cell r="AB232">
            <v>0</v>
          </cell>
          <cell r="AC232">
            <v>96</v>
          </cell>
          <cell r="AD232">
            <v>-90</v>
          </cell>
          <cell r="AE232">
            <v>-836</v>
          </cell>
          <cell r="AF232">
            <v>-836</v>
          </cell>
          <cell r="AG232">
            <v>1296</v>
          </cell>
          <cell r="AH232">
            <v>51</v>
          </cell>
          <cell r="AI232">
            <v>79670</v>
          </cell>
          <cell r="AJ232">
            <v>36043</v>
          </cell>
          <cell r="AK232">
            <v>42</v>
          </cell>
          <cell r="AL232">
            <v>35</v>
          </cell>
          <cell r="AM232">
            <v>10240</v>
          </cell>
        </row>
        <row r="233">
          <cell r="A233" t="str">
            <v>信阳县</v>
          </cell>
          <cell r="B233" t="str">
            <v>3P</v>
          </cell>
          <cell r="C233">
            <v>4394</v>
          </cell>
          <cell r="D233">
            <v>2925</v>
          </cell>
          <cell r="E233">
            <v>1136</v>
          </cell>
          <cell r="F233">
            <v>1089</v>
          </cell>
          <cell r="G233">
            <v>280</v>
          </cell>
          <cell r="H233">
            <v>1098</v>
          </cell>
          <cell r="I233">
            <v>23</v>
          </cell>
          <cell r="J233">
            <v>348</v>
          </cell>
          <cell r="K233">
            <v>8746</v>
          </cell>
          <cell r="L233">
            <v>0</v>
          </cell>
          <cell r="M233">
            <v>244</v>
          </cell>
          <cell r="N233">
            <v>288</v>
          </cell>
          <cell r="O233">
            <v>3675</v>
          </cell>
          <cell r="P233">
            <v>2021</v>
          </cell>
          <cell r="Q233">
            <v>567</v>
          </cell>
          <cell r="R233">
            <v>1951</v>
          </cell>
          <cell r="S233">
            <v>8076</v>
          </cell>
          <cell r="T233">
            <v>4394</v>
          </cell>
          <cell r="U233">
            <v>2566</v>
          </cell>
          <cell r="V233">
            <v>125</v>
          </cell>
          <cell r="W233">
            <v>701</v>
          </cell>
          <cell r="X233">
            <v>-780</v>
          </cell>
          <cell r="Y233">
            <v>1070</v>
          </cell>
          <cell r="Z233">
            <v>8810</v>
          </cell>
          <cell r="AA233">
            <v>8746</v>
          </cell>
          <cell r="AB233">
            <v>0</v>
          </cell>
          <cell r="AC233">
            <v>64</v>
          </cell>
          <cell r="AD233">
            <v>0</v>
          </cell>
          <cell r="AE233">
            <v>-734</v>
          </cell>
          <cell r="AF233">
            <v>-734</v>
          </cell>
          <cell r="AG233">
            <v>3380</v>
          </cell>
          <cell r="AH233">
            <v>1089</v>
          </cell>
          <cell r="AI233">
            <v>277465</v>
          </cell>
          <cell r="AJ233">
            <v>161843</v>
          </cell>
          <cell r="AK233">
            <v>100</v>
          </cell>
          <cell r="AL233">
            <v>90</v>
          </cell>
          <cell r="AM233">
            <v>15712</v>
          </cell>
        </row>
        <row r="234">
          <cell r="A234" t="str">
            <v>罗山县</v>
          </cell>
          <cell r="B234" t="str">
            <v>3P</v>
          </cell>
          <cell r="C234">
            <v>2237</v>
          </cell>
          <cell r="D234">
            <v>895</v>
          </cell>
          <cell r="E234">
            <v>257</v>
          </cell>
          <cell r="F234">
            <v>246</v>
          </cell>
          <cell r="G234">
            <v>56</v>
          </cell>
          <cell r="H234">
            <v>1153</v>
          </cell>
          <cell r="I234">
            <v>-57</v>
          </cell>
          <cell r="J234">
            <v>246</v>
          </cell>
          <cell r="K234">
            <v>5484</v>
          </cell>
          <cell r="L234">
            <v>0</v>
          </cell>
          <cell r="M234">
            <v>245</v>
          </cell>
          <cell r="N234">
            <v>287</v>
          </cell>
          <cell r="O234">
            <v>2633</v>
          </cell>
          <cell r="P234">
            <v>1142</v>
          </cell>
          <cell r="Q234">
            <v>300</v>
          </cell>
          <cell r="R234">
            <v>877</v>
          </cell>
          <cell r="S234">
            <v>4918</v>
          </cell>
          <cell r="T234">
            <v>2237</v>
          </cell>
          <cell r="U234">
            <v>833</v>
          </cell>
          <cell r="V234">
            <v>343</v>
          </cell>
          <cell r="W234">
            <v>1733</v>
          </cell>
          <cell r="X234">
            <v>-747</v>
          </cell>
          <cell r="Y234">
            <v>519</v>
          </cell>
          <cell r="Z234">
            <v>5533</v>
          </cell>
          <cell r="AA234">
            <v>5484</v>
          </cell>
          <cell r="AB234">
            <v>0</v>
          </cell>
          <cell r="AC234">
            <v>49</v>
          </cell>
          <cell r="AD234">
            <v>0</v>
          </cell>
          <cell r="AE234">
            <v>-615</v>
          </cell>
          <cell r="AF234">
            <v>-692</v>
          </cell>
          <cell r="AG234">
            <v>770</v>
          </cell>
          <cell r="AH234">
            <v>83</v>
          </cell>
          <cell r="AI234">
            <v>164568</v>
          </cell>
          <cell r="AJ234">
            <v>58743</v>
          </cell>
          <cell r="AK234">
            <v>69</v>
          </cell>
          <cell r="AL234">
            <v>63</v>
          </cell>
          <cell r="AM234">
            <v>14403</v>
          </cell>
        </row>
        <row r="235">
          <cell r="A235" t="str">
            <v>光山县</v>
          </cell>
          <cell r="B235" t="str">
            <v>3P</v>
          </cell>
          <cell r="C235">
            <v>2600</v>
          </cell>
          <cell r="D235">
            <v>1183</v>
          </cell>
          <cell r="E235">
            <v>266</v>
          </cell>
          <cell r="F235">
            <v>595</v>
          </cell>
          <cell r="G235">
            <v>59</v>
          </cell>
          <cell r="H235">
            <v>769</v>
          </cell>
          <cell r="I235">
            <v>328</v>
          </cell>
          <cell r="J235">
            <v>320</v>
          </cell>
          <cell r="K235">
            <v>7250</v>
          </cell>
          <cell r="L235">
            <v>0</v>
          </cell>
          <cell r="M235">
            <v>348</v>
          </cell>
          <cell r="N235">
            <v>401</v>
          </cell>
          <cell r="O235">
            <v>3366</v>
          </cell>
          <cell r="P235">
            <v>1545</v>
          </cell>
          <cell r="Q235">
            <v>520</v>
          </cell>
          <cell r="R235">
            <v>1070</v>
          </cell>
          <cell r="S235">
            <v>5815</v>
          </cell>
          <cell r="T235">
            <v>2600</v>
          </cell>
          <cell r="U235">
            <v>1959</v>
          </cell>
          <cell r="V235">
            <v>476</v>
          </cell>
          <cell r="W235">
            <v>1277</v>
          </cell>
          <cell r="X235">
            <v>-812</v>
          </cell>
          <cell r="Y235">
            <v>315</v>
          </cell>
          <cell r="Z235">
            <v>7310</v>
          </cell>
          <cell r="AA235">
            <v>7250</v>
          </cell>
          <cell r="AB235">
            <v>0</v>
          </cell>
          <cell r="AC235">
            <v>60</v>
          </cell>
          <cell r="AD235">
            <v>0</v>
          </cell>
          <cell r="AE235">
            <v>-1495</v>
          </cell>
          <cell r="AF235">
            <v>-1575</v>
          </cell>
          <cell r="AG235">
            <v>797</v>
          </cell>
          <cell r="AH235">
            <v>1283</v>
          </cell>
          <cell r="AI235">
            <v>160294</v>
          </cell>
          <cell r="AJ235">
            <v>83449</v>
          </cell>
          <cell r="AK235">
            <v>74</v>
          </cell>
          <cell r="AL235">
            <v>67</v>
          </cell>
          <cell r="AM235">
            <v>15782</v>
          </cell>
        </row>
        <row r="236">
          <cell r="A236" t="str">
            <v>固始县</v>
          </cell>
          <cell r="B236" t="str">
            <v>3P</v>
          </cell>
          <cell r="C236">
            <v>3390</v>
          </cell>
          <cell r="D236">
            <v>1269</v>
          </cell>
          <cell r="E236">
            <v>400</v>
          </cell>
          <cell r="F236">
            <v>350</v>
          </cell>
          <cell r="G236">
            <v>80</v>
          </cell>
          <cell r="H236">
            <v>1514</v>
          </cell>
          <cell r="I236">
            <v>220</v>
          </cell>
          <cell r="J236">
            <v>387</v>
          </cell>
          <cell r="K236">
            <v>9528</v>
          </cell>
          <cell r="L236">
            <v>0</v>
          </cell>
          <cell r="M236">
            <v>273</v>
          </cell>
          <cell r="N236">
            <v>251</v>
          </cell>
          <cell r="O236">
            <v>4783</v>
          </cell>
          <cell r="P236">
            <v>2478</v>
          </cell>
          <cell r="Q236">
            <v>555</v>
          </cell>
          <cell r="R236">
            <v>1188</v>
          </cell>
          <cell r="S236">
            <v>8456</v>
          </cell>
          <cell r="T236">
            <v>3390</v>
          </cell>
          <cell r="U236">
            <v>1099</v>
          </cell>
          <cell r="V236">
            <v>507</v>
          </cell>
          <cell r="W236">
            <v>2755</v>
          </cell>
          <cell r="X236">
            <v>-1005</v>
          </cell>
          <cell r="Y236">
            <v>1710</v>
          </cell>
          <cell r="Z236">
            <v>9612</v>
          </cell>
          <cell r="AA236">
            <v>9528</v>
          </cell>
          <cell r="AB236">
            <v>0</v>
          </cell>
          <cell r="AC236">
            <v>84</v>
          </cell>
          <cell r="AD236">
            <v>0</v>
          </cell>
          <cell r="AE236">
            <v>-1156</v>
          </cell>
          <cell r="AF236">
            <v>-1247</v>
          </cell>
          <cell r="AG236">
            <v>1201</v>
          </cell>
          <cell r="AH236">
            <v>4</v>
          </cell>
          <cell r="AI236">
            <v>287228</v>
          </cell>
          <cell r="AJ236">
            <v>98543</v>
          </cell>
          <cell r="AK236">
            <v>145</v>
          </cell>
          <cell r="AL236">
            <v>132</v>
          </cell>
          <cell r="AM236">
            <v>23709</v>
          </cell>
        </row>
        <row r="237">
          <cell r="A237" t="str">
            <v>商城县</v>
          </cell>
          <cell r="B237" t="str">
            <v>3P</v>
          </cell>
          <cell r="C237">
            <v>1400</v>
          </cell>
          <cell r="D237">
            <v>523</v>
          </cell>
          <cell r="E237">
            <v>200</v>
          </cell>
          <cell r="F237">
            <v>199</v>
          </cell>
          <cell r="G237">
            <v>31</v>
          </cell>
          <cell r="H237">
            <v>633</v>
          </cell>
          <cell r="I237">
            <v>-8</v>
          </cell>
          <cell r="J237">
            <v>252</v>
          </cell>
          <cell r="K237">
            <v>5901</v>
          </cell>
          <cell r="L237">
            <v>0</v>
          </cell>
          <cell r="M237">
            <v>239</v>
          </cell>
          <cell r="N237">
            <v>429</v>
          </cell>
          <cell r="O237">
            <v>2535</v>
          </cell>
          <cell r="P237">
            <v>1386</v>
          </cell>
          <cell r="Q237">
            <v>353</v>
          </cell>
          <cell r="R237">
            <v>959</v>
          </cell>
          <cell r="S237">
            <v>5106</v>
          </cell>
          <cell r="T237">
            <v>1400</v>
          </cell>
          <cell r="U237">
            <v>558</v>
          </cell>
          <cell r="V237">
            <v>604</v>
          </cell>
          <cell r="W237">
            <v>2453</v>
          </cell>
          <cell r="X237">
            <v>-878</v>
          </cell>
          <cell r="Y237">
            <v>969</v>
          </cell>
          <cell r="Z237">
            <v>5933</v>
          </cell>
          <cell r="AA237">
            <v>5901</v>
          </cell>
          <cell r="AB237">
            <v>0</v>
          </cell>
          <cell r="AC237">
            <v>32</v>
          </cell>
          <cell r="AD237">
            <v>0</v>
          </cell>
          <cell r="AE237">
            <v>-827</v>
          </cell>
          <cell r="AF237">
            <v>-841</v>
          </cell>
          <cell r="AG237">
            <v>601</v>
          </cell>
          <cell r="AH237">
            <v>0</v>
          </cell>
          <cell r="AI237">
            <v>103384</v>
          </cell>
          <cell r="AJ237">
            <v>43898</v>
          </cell>
          <cell r="AK237">
            <v>66</v>
          </cell>
          <cell r="AL237">
            <v>60</v>
          </cell>
          <cell r="AM237">
            <v>14506</v>
          </cell>
        </row>
        <row r="238">
          <cell r="A238" t="str">
            <v>新  县</v>
          </cell>
          <cell r="B238" t="str">
            <v>3P</v>
          </cell>
          <cell r="C238">
            <v>1194</v>
          </cell>
          <cell r="D238">
            <v>677</v>
          </cell>
          <cell r="E238">
            <v>113</v>
          </cell>
          <cell r="F238">
            <v>420</v>
          </cell>
          <cell r="G238">
            <v>44</v>
          </cell>
          <cell r="H238">
            <v>449</v>
          </cell>
          <cell r="I238">
            <v>-30</v>
          </cell>
          <cell r="J238">
            <v>98</v>
          </cell>
          <cell r="K238">
            <v>4236</v>
          </cell>
          <cell r="L238">
            <v>0</v>
          </cell>
          <cell r="M238">
            <v>207</v>
          </cell>
          <cell r="N238">
            <v>231</v>
          </cell>
          <cell r="O238">
            <v>1395</v>
          </cell>
          <cell r="P238">
            <v>1011</v>
          </cell>
          <cell r="Q238">
            <v>191</v>
          </cell>
          <cell r="R238">
            <v>1201</v>
          </cell>
          <cell r="S238">
            <v>4043</v>
          </cell>
          <cell r="T238">
            <v>1194</v>
          </cell>
          <cell r="U238">
            <v>323</v>
          </cell>
          <cell r="V238">
            <v>606</v>
          </cell>
          <cell r="W238">
            <v>2309</v>
          </cell>
          <cell r="X238">
            <v>-501</v>
          </cell>
          <cell r="Y238">
            <v>112</v>
          </cell>
          <cell r="Z238">
            <v>4322</v>
          </cell>
          <cell r="AA238">
            <v>4236</v>
          </cell>
          <cell r="AB238">
            <v>0</v>
          </cell>
          <cell r="AC238">
            <v>86</v>
          </cell>
          <cell r="AD238">
            <v>0</v>
          </cell>
          <cell r="AE238">
            <v>-279</v>
          </cell>
          <cell r="AF238">
            <v>-279</v>
          </cell>
          <cell r="AG238">
            <v>338</v>
          </cell>
          <cell r="AH238">
            <v>0</v>
          </cell>
          <cell r="AI238">
            <v>64169</v>
          </cell>
          <cell r="AJ238">
            <v>21218</v>
          </cell>
          <cell r="AK238">
            <v>32</v>
          </cell>
          <cell r="AL238">
            <v>28</v>
          </cell>
          <cell r="AM238">
            <v>10223</v>
          </cell>
        </row>
        <row r="239">
          <cell r="A239" t="str">
            <v>淮滨县</v>
          </cell>
          <cell r="B239" t="str">
            <v>3P</v>
          </cell>
          <cell r="C239">
            <v>1683</v>
          </cell>
          <cell r="D239">
            <v>924</v>
          </cell>
          <cell r="E239">
            <v>305</v>
          </cell>
          <cell r="F239">
            <v>245</v>
          </cell>
          <cell r="G239">
            <v>275</v>
          </cell>
          <cell r="H239">
            <v>661</v>
          </cell>
          <cell r="I239">
            <v>-76</v>
          </cell>
          <cell r="J239">
            <v>174</v>
          </cell>
          <cell r="K239">
            <v>6401</v>
          </cell>
          <cell r="L239">
            <v>0</v>
          </cell>
          <cell r="M239">
            <v>543</v>
          </cell>
          <cell r="N239">
            <v>339</v>
          </cell>
          <cell r="O239">
            <v>2360</v>
          </cell>
          <cell r="P239">
            <v>1136</v>
          </cell>
          <cell r="Q239">
            <v>350</v>
          </cell>
          <cell r="R239">
            <v>1673</v>
          </cell>
          <cell r="S239">
            <v>5900</v>
          </cell>
          <cell r="T239">
            <v>1683</v>
          </cell>
          <cell r="U239">
            <v>3609</v>
          </cell>
          <cell r="V239">
            <v>1013</v>
          </cell>
          <cell r="W239">
            <v>169</v>
          </cell>
          <cell r="X239">
            <v>-780</v>
          </cell>
          <cell r="Y239">
            <v>206</v>
          </cell>
          <cell r="Z239">
            <v>6483</v>
          </cell>
          <cell r="AA239">
            <v>6401</v>
          </cell>
          <cell r="AB239">
            <v>0</v>
          </cell>
          <cell r="AC239">
            <v>82</v>
          </cell>
          <cell r="AD239">
            <v>0</v>
          </cell>
          <cell r="AE239">
            <v>-583</v>
          </cell>
          <cell r="AF239">
            <v>-837</v>
          </cell>
          <cell r="AG239">
            <v>914</v>
          </cell>
          <cell r="AH239">
            <v>2730</v>
          </cell>
          <cell r="AI239">
            <v>126303</v>
          </cell>
          <cell r="AJ239">
            <v>41329</v>
          </cell>
          <cell r="AK239">
            <v>60</v>
          </cell>
          <cell r="AL239">
            <v>55</v>
          </cell>
          <cell r="AM239">
            <v>11393</v>
          </cell>
        </row>
        <row r="240">
          <cell r="A240" t="str">
            <v>湖北省</v>
          </cell>
          <cell r="B240">
            <v>0</v>
          </cell>
          <cell r="C240">
            <v>70639</v>
          </cell>
          <cell r="D240">
            <v>33060</v>
          </cell>
          <cell r="E240">
            <v>12345</v>
          </cell>
          <cell r="F240">
            <v>10397</v>
          </cell>
          <cell r="G240">
            <v>4201</v>
          </cell>
          <cell r="H240">
            <v>24011</v>
          </cell>
          <cell r="I240">
            <v>3181</v>
          </cell>
          <cell r="J240">
            <v>10387</v>
          </cell>
          <cell r="K240">
            <v>196019</v>
          </cell>
          <cell r="L240">
            <v>0</v>
          </cell>
          <cell r="M240">
            <v>14656</v>
          </cell>
          <cell r="N240">
            <v>10723</v>
          </cell>
          <cell r="O240">
            <v>80315</v>
          </cell>
          <cell r="P240">
            <v>38844</v>
          </cell>
          <cell r="Q240">
            <v>9304</v>
          </cell>
          <cell r="R240">
            <v>42177</v>
          </cell>
          <cell r="S240">
            <v>167527</v>
          </cell>
          <cell r="T240">
            <v>70639</v>
          </cell>
          <cell r="U240">
            <v>55206</v>
          </cell>
          <cell r="V240">
            <v>1310</v>
          </cell>
          <cell r="W240">
            <v>26962</v>
          </cell>
          <cell r="X240">
            <v>-15585</v>
          </cell>
          <cell r="Y240">
            <v>28995</v>
          </cell>
          <cell r="Z240">
            <v>211348</v>
          </cell>
          <cell r="AA240">
            <v>196019</v>
          </cell>
          <cell r="AB240">
            <v>1428</v>
          </cell>
          <cell r="AC240">
            <v>12884</v>
          </cell>
          <cell r="AD240">
            <v>1017</v>
          </cell>
          <cell r="AE240">
            <v>-43821</v>
          </cell>
          <cell r="AF240">
            <v>-44691</v>
          </cell>
          <cell r="AG240">
            <v>37125</v>
          </cell>
          <cell r="AH240">
            <v>27464</v>
          </cell>
          <cell r="AI240">
            <v>3211892</v>
          </cell>
          <cell r="AJ240">
            <v>2000887</v>
          </cell>
          <cell r="AK240">
            <v>1342</v>
          </cell>
          <cell r="AL240">
            <v>1179</v>
          </cell>
          <cell r="AM240">
            <v>323532</v>
          </cell>
        </row>
        <row r="241">
          <cell r="A241" t="str">
            <v>恩施市</v>
          </cell>
          <cell r="B241" t="str">
            <v>3P</v>
          </cell>
          <cell r="C241">
            <v>3546</v>
          </cell>
          <cell r="D241">
            <v>1577</v>
          </cell>
          <cell r="E241">
            <v>456</v>
          </cell>
          <cell r="F241">
            <v>636</v>
          </cell>
          <cell r="G241">
            <v>139</v>
          </cell>
          <cell r="H241">
            <v>1935</v>
          </cell>
          <cell r="I241">
            <v>-132</v>
          </cell>
          <cell r="J241">
            <v>166</v>
          </cell>
          <cell r="K241">
            <v>9233</v>
          </cell>
          <cell r="L241">
            <v>0</v>
          </cell>
          <cell r="M241">
            <v>699</v>
          </cell>
          <cell r="N241">
            <v>503</v>
          </cell>
          <cell r="O241">
            <v>4299</v>
          </cell>
          <cell r="P241">
            <v>1903</v>
          </cell>
          <cell r="Q241">
            <v>337</v>
          </cell>
          <cell r="R241">
            <v>1492</v>
          </cell>
          <cell r="S241">
            <v>6235</v>
          </cell>
          <cell r="T241">
            <v>3546</v>
          </cell>
          <cell r="U241">
            <v>1588</v>
          </cell>
          <cell r="V241">
            <v>0</v>
          </cell>
          <cell r="W241">
            <v>1164</v>
          </cell>
          <cell r="X241">
            <v>-1532</v>
          </cell>
          <cell r="Y241">
            <v>1469</v>
          </cell>
          <cell r="Z241">
            <v>9562</v>
          </cell>
          <cell r="AA241">
            <v>9233</v>
          </cell>
          <cell r="AB241">
            <v>0</v>
          </cell>
          <cell r="AC241">
            <v>329</v>
          </cell>
          <cell r="AD241">
            <v>0</v>
          </cell>
          <cell r="AE241">
            <v>-3327</v>
          </cell>
          <cell r="AF241">
            <v>-3327</v>
          </cell>
          <cell r="AG241">
            <v>1369</v>
          </cell>
          <cell r="AH241">
            <v>449</v>
          </cell>
          <cell r="AI241">
            <v>116785</v>
          </cell>
          <cell r="AJ241">
            <v>42265</v>
          </cell>
          <cell r="AK241">
            <v>72</v>
          </cell>
          <cell r="AL241">
            <v>62</v>
          </cell>
          <cell r="AM241">
            <v>15564</v>
          </cell>
        </row>
        <row r="242">
          <cell r="A242" t="str">
            <v>五峰县</v>
          </cell>
          <cell r="B242" t="str">
            <v>3M</v>
          </cell>
          <cell r="C242">
            <v>1575</v>
          </cell>
          <cell r="D242">
            <v>609</v>
          </cell>
          <cell r="E242">
            <v>200</v>
          </cell>
          <cell r="F242">
            <v>251</v>
          </cell>
          <cell r="G242">
            <v>47</v>
          </cell>
          <cell r="H242">
            <v>785</v>
          </cell>
          <cell r="I242">
            <v>-17</v>
          </cell>
          <cell r="J242">
            <v>198</v>
          </cell>
          <cell r="K242">
            <v>5377</v>
          </cell>
          <cell r="L242">
            <v>0</v>
          </cell>
          <cell r="M242">
            <v>371</v>
          </cell>
          <cell r="N242">
            <v>372</v>
          </cell>
          <cell r="O242">
            <v>2274</v>
          </cell>
          <cell r="P242">
            <v>1279</v>
          </cell>
          <cell r="Q242">
            <v>343</v>
          </cell>
          <cell r="R242">
            <v>738</v>
          </cell>
          <cell r="S242">
            <v>3019</v>
          </cell>
          <cell r="T242">
            <v>1575</v>
          </cell>
          <cell r="U242">
            <v>543</v>
          </cell>
          <cell r="V242">
            <v>0</v>
          </cell>
          <cell r="W242">
            <v>956</v>
          </cell>
          <cell r="X242">
            <v>-618</v>
          </cell>
          <cell r="Y242">
            <v>563</v>
          </cell>
          <cell r="Z242">
            <v>5466</v>
          </cell>
          <cell r="AA242">
            <v>5377</v>
          </cell>
          <cell r="AB242">
            <v>0</v>
          </cell>
          <cell r="AC242">
            <v>89</v>
          </cell>
          <cell r="AD242">
            <v>0</v>
          </cell>
          <cell r="AE242">
            <v>-2447</v>
          </cell>
          <cell r="AF242">
            <v>-2447</v>
          </cell>
          <cell r="AG242">
            <v>599</v>
          </cell>
          <cell r="AH242">
            <v>7</v>
          </cell>
          <cell r="AI242">
            <v>42603</v>
          </cell>
          <cell r="AJ242">
            <v>14361</v>
          </cell>
          <cell r="AK242">
            <v>21</v>
          </cell>
          <cell r="AL242">
            <v>19</v>
          </cell>
          <cell r="AM242">
            <v>7243</v>
          </cell>
        </row>
        <row r="243">
          <cell r="A243" t="str">
            <v>鹤峰县</v>
          </cell>
          <cell r="B243" t="str">
            <v>3P</v>
          </cell>
          <cell r="C243">
            <v>1819</v>
          </cell>
          <cell r="D243">
            <v>378</v>
          </cell>
          <cell r="E243">
            <v>132</v>
          </cell>
          <cell r="F243">
            <v>122</v>
          </cell>
          <cell r="G243">
            <v>24</v>
          </cell>
          <cell r="H243">
            <v>1158</v>
          </cell>
          <cell r="I243">
            <v>-19</v>
          </cell>
          <cell r="J243">
            <v>302</v>
          </cell>
          <cell r="K243">
            <v>5351</v>
          </cell>
          <cell r="L243">
            <v>0</v>
          </cell>
          <cell r="M243">
            <v>695</v>
          </cell>
          <cell r="N243">
            <v>346</v>
          </cell>
          <cell r="O243">
            <v>1939</v>
          </cell>
          <cell r="P243">
            <v>1189</v>
          </cell>
          <cell r="Q243">
            <v>315</v>
          </cell>
          <cell r="R243">
            <v>867</v>
          </cell>
          <cell r="S243">
            <v>2845</v>
          </cell>
          <cell r="T243">
            <v>1819</v>
          </cell>
          <cell r="U243">
            <v>326</v>
          </cell>
          <cell r="V243">
            <v>0</v>
          </cell>
          <cell r="W243">
            <v>815</v>
          </cell>
          <cell r="X243">
            <v>-1189</v>
          </cell>
          <cell r="Y243">
            <v>1074</v>
          </cell>
          <cell r="Z243">
            <v>5523</v>
          </cell>
          <cell r="AA243">
            <v>5351</v>
          </cell>
          <cell r="AB243">
            <v>0</v>
          </cell>
          <cell r="AC243">
            <v>172</v>
          </cell>
          <cell r="AD243">
            <v>0</v>
          </cell>
          <cell r="AE243">
            <v>-2678</v>
          </cell>
          <cell r="AF243">
            <v>-2678</v>
          </cell>
          <cell r="AG243">
            <v>396</v>
          </cell>
          <cell r="AH243">
            <v>6</v>
          </cell>
          <cell r="AI243">
            <v>30200</v>
          </cell>
          <cell r="AJ243">
            <v>12300</v>
          </cell>
          <cell r="AK243">
            <v>22</v>
          </cell>
          <cell r="AL243">
            <v>20</v>
          </cell>
          <cell r="AM243">
            <v>7901</v>
          </cell>
        </row>
        <row r="244">
          <cell r="A244" t="str">
            <v>巴东县</v>
          </cell>
          <cell r="B244" t="str">
            <v>3P</v>
          </cell>
          <cell r="C244">
            <v>1804</v>
          </cell>
          <cell r="D244">
            <v>828</v>
          </cell>
          <cell r="E244">
            <v>268</v>
          </cell>
          <cell r="F244">
            <v>300</v>
          </cell>
          <cell r="G244">
            <v>66</v>
          </cell>
          <cell r="H244">
            <v>836</v>
          </cell>
          <cell r="I244">
            <v>-14</v>
          </cell>
          <cell r="J244">
            <v>154</v>
          </cell>
          <cell r="K244">
            <v>6535</v>
          </cell>
          <cell r="L244">
            <v>0</v>
          </cell>
          <cell r="M244">
            <v>590</v>
          </cell>
          <cell r="N244">
            <v>358</v>
          </cell>
          <cell r="O244">
            <v>2802</v>
          </cell>
          <cell r="P244">
            <v>1432</v>
          </cell>
          <cell r="Q244">
            <v>289</v>
          </cell>
          <cell r="R244">
            <v>1064</v>
          </cell>
          <cell r="S244">
            <v>3602</v>
          </cell>
          <cell r="T244">
            <v>1804</v>
          </cell>
          <cell r="U244">
            <v>1220</v>
          </cell>
          <cell r="V244">
            <v>0</v>
          </cell>
          <cell r="W244">
            <v>1035</v>
          </cell>
          <cell r="X244">
            <v>-1426</v>
          </cell>
          <cell r="Y244">
            <v>969</v>
          </cell>
          <cell r="Z244">
            <v>6784</v>
          </cell>
          <cell r="AA244">
            <v>6535</v>
          </cell>
          <cell r="AB244">
            <v>0</v>
          </cell>
          <cell r="AC244">
            <v>249</v>
          </cell>
          <cell r="AD244">
            <v>0</v>
          </cell>
          <cell r="AE244">
            <v>-3182</v>
          </cell>
          <cell r="AF244">
            <v>-3182</v>
          </cell>
          <cell r="AG244">
            <v>803</v>
          </cell>
          <cell r="AH244">
            <v>620</v>
          </cell>
          <cell r="AI244">
            <v>44939</v>
          </cell>
          <cell r="AJ244">
            <v>13524</v>
          </cell>
          <cell r="AK244">
            <v>48</v>
          </cell>
          <cell r="AL244">
            <v>44</v>
          </cell>
          <cell r="AM244">
            <v>10756</v>
          </cell>
        </row>
        <row r="245">
          <cell r="A245" t="str">
            <v>建始县</v>
          </cell>
          <cell r="B245" t="str">
            <v>3P</v>
          </cell>
          <cell r="C245">
            <v>3306</v>
          </cell>
          <cell r="D245">
            <v>1656</v>
          </cell>
          <cell r="E245">
            <v>836</v>
          </cell>
          <cell r="F245">
            <v>146</v>
          </cell>
          <cell r="G245">
            <v>474</v>
          </cell>
          <cell r="H245">
            <v>1565</v>
          </cell>
          <cell r="I245">
            <v>-148</v>
          </cell>
          <cell r="J245">
            <v>233</v>
          </cell>
          <cell r="K245">
            <v>8639</v>
          </cell>
          <cell r="L245">
            <v>0</v>
          </cell>
          <cell r="M245">
            <v>722</v>
          </cell>
          <cell r="N245">
            <v>479</v>
          </cell>
          <cell r="O245">
            <v>3643</v>
          </cell>
          <cell r="P245">
            <v>2171</v>
          </cell>
          <cell r="Q245">
            <v>337</v>
          </cell>
          <cell r="R245">
            <v>1287</v>
          </cell>
          <cell r="S245">
            <v>11282</v>
          </cell>
          <cell r="T245">
            <v>3306</v>
          </cell>
          <cell r="U245">
            <v>6664</v>
          </cell>
          <cell r="V245">
            <v>0</v>
          </cell>
          <cell r="W245">
            <v>836</v>
          </cell>
          <cell r="X245">
            <v>145</v>
          </cell>
          <cell r="Y245">
            <v>331</v>
          </cell>
          <cell r="Z245">
            <v>11131</v>
          </cell>
          <cell r="AA245">
            <v>8639</v>
          </cell>
          <cell r="AB245">
            <v>0</v>
          </cell>
          <cell r="AC245">
            <v>2261</v>
          </cell>
          <cell r="AD245">
            <v>231</v>
          </cell>
          <cell r="AE245">
            <v>151</v>
          </cell>
          <cell r="AF245">
            <v>151</v>
          </cell>
          <cell r="AG245">
            <v>2510</v>
          </cell>
          <cell r="AH245">
            <v>4808</v>
          </cell>
          <cell r="AI245">
            <v>110000</v>
          </cell>
          <cell r="AJ245">
            <v>55000</v>
          </cell>
          <cell r="AK245">
            <v>50</v>
          </cell>
          <cell r="AL245">
            <v>46</v>
          </cell>
          <cell r="AM245">
            <v>13688</v>
          </cell>
        </row>
        <row r="246">
          <cell r="A246" t="str">
            <v>利川市</v>
          </cell>
          <cell r="B246" t="str">
            <v>3P</v>
          </cell>
          <cell r="C246">
            <v>3187</v>
          </cell>
          <cell r="D246">
            <v>1492</v>
          </cell>
          <cell r="E246">
            <v>509</v>
          </cell>
          <cell r="F246">
            <v>212</v>
          </cell>
          <cell r="G246">
            <v>482</v>
          </cell>
          <cell r="H246">
            <v>1949</v>
          </cell>
          <cell r="I246">
            <v>-584</v>
          </cell>
          <cell r="J246">
            <v>330</v>
          </cell>
          <cell r="K246">
            <v>11087</v>
          </cell>
          <cell r="L246">
            <v>0</v>
          </cell>
          <cell r="M246">
            <v>972</v>
          </cell>
          <cell r="N246">
            <v>607</v>
          </cell>
          <cell r="O246">
            <v>4964</v>
          </cell>
          <cell r="P246">
            <v>1986</v>
          </cell>
          <cell r="Q246">
            <v>500</v>
          </cell>
          <cell r="R246">
            <v>2058</v>
          </cell>
          <cell r="S246">
            <v>12247</v>
          </cell>
          <cell r="T246">
            <v>3187</v>
          </cell>
          <cell r="U246">
            <v>6007</v>
          </cell>
          <cell r="V246">
            <v>0</v>
          </cell>
          <cell r="W246">
            <v>1023</v>
          </cell>
          <cell r="X246">
            <v>405</v>
          </cell>
          <cell r="Y246">
            <v>1625</v>
          </cell>
          <cell r="Z246">
            <v>13355</v>
          </cell>
          <cell r="AA246">
            <v>11087</v>
          </cell>
          <cell r="AB246">
            <v>0</v>
          </cell>
          <cell r="AC246">
            <v>1844</v>
          </cell>
          <cell r="AD246">
            <v>424</v>
          </cell>
          <cell r="AE246">
            <v>-1108</v>
          </cell>
          <cell r="AF246">
            <v>-1560</v>
          </cell>
          <cell r="AG246">
            <v>1526</v>
          </cell>
          <cell r="AH246">
            <v>5805</v>
          </cell>
          <cell r="AI246">
            <v>88516</v>
          </cell>
          <cell r="AJ246">
            <v>42000</v>
          </cell>
          <cell r="AK246">
            <v>80</v>
          </cell>
          <cell r="AL246">
            <v>74</v>
          </cell>
          <cell r="AM246">
            <v>15628</v>
          </cell>
        </row>
        <row r="247">
          <cell r="A247" t="str">
            <v>来风县</v>
          </cell>
          <cell r="B247" t="str">
            <v>3P</v>
          </cell>
          <cell r="C247">
            <v>1822</v>
          </cell>
          <cell r="D247">
            <v>1178</v>
          </cell>
          <cell r="E247">
            <v>491</v>
          </cell>
          <cell r="F247">
            <v>202</v>
          </cell>
          <cell r="G247">
            <v>419</v>
          </cell>
          <cell r="H247">
            <v>596</v>
          </cell>
          <cell r="I247">
            <v>-44</v>
          </cell>
          <cell r="J247">
            <v>92</v>
          </cell>
          <cell r="K247">
            <v>7678</v>
          </cell>
          <cell r="L247">
            <v>0</v>
          </cell>
          <cell r="M247">
            <v>712</v>
          </cell>
          <cell r="N247">
            <v>397</v>
          </cell>
          <cell r="O247">
            <v>2561</v>
          </cell>
          <cell r="P247">
            <v>1403</v>
          </cell>
          <cell r="Q247">
            <v>337</v>
          </cell>
          <cell r="R247">
            <v>2268</v>
          </cell>
          <cell r="S247">
            <v>10544</v>
          </cell>
          <cell r="T247">
            <v>1822</v>
          </cell>
          <cell r="U247">
            <v>6808</v>
          </cell>
          <cell r="V247">
            <v>0</v>
          </cell>
          <cell r="W247">
            <v>749</v>
          </cell>
          <cell r="X247">
            <v>312</v>
          </cell>
          <cell r="Y247">
            <v>853</v>
          </cell>
          <cell r="Z247">
            <v>10232</v>
          </cell>
          <cell r="AA247">
            <v>7678</v>
          </cell>
          <cell r="AB247">
            <v>0</v>
          </cell>
          <cell r="AC247">
            <v>2441</v>
          </cell>
          <cell r="AD247">
            <v>113</v>
          </cell>
          <cell r="AE247">
            <v>312</v>
          </cell>
          <cell r="AF247">
            <v>312</v>
          </cell>
          <cell r="AG247">
            <v>1472</v>
          </cell>
          <cell r="AH247">
            <v>5843</v>
          </cell>
          <cell r="AI247">
            <v>69898</v>
          </cell>
          <cell r="AJ247">
            <v>40295</v>
          </cell>
          <cell r="AK247">
            <v>29</v>
          </cell>
          <cell r="AL247">
            <v>24</v>
          </cell>
          <cell r="AM247">
            <v>8209</v>
          </cell>
        </row>
        <row r="248">
          <cell r="A248" t="str">
            <v>宣恩县</v>
          </cell>
          <cell r="B248" t="str">
            <v>3P</v>
          </cell>
          <cell r="C248">
            <v>1106</v>
          </cell>
          <cell r="D248">
            <v>354</v>
          </cell>
          <cell r="E248">
            <v>143</v>
          </cell>
          <cell r="F248">
            <v>102</v>
          </cell>
          <cell r="G248">
            <v>23</v>
          </cell>
          <cell r="H248">
            <v>617</v>
          </cell>
          <cell r="I248">
            <v>-19</v>
          </cell>
          <cell r="J248">
            <v>154</v>
          </cell>
          <cell r="K248">
            <v>5337</v>
          </cell>
          <cell r="L248">
            <v>0</v>
          </cell>
          <cell r="M248">
            <v>647</v>
          </cell>
          <cell r="N248">
            <v>314</v>
          </cell>
          <cell r="O248">
            <v>2051</v>
          </cell>
          <cell r="P248">
            <v>1048</v>
          </cell>
          <cell r="Q248">
            <v>197</v>
          </cell>
          <cell r="R248">
            <v>1080</v>
          </cell>
          <cell r="S248">
            <v>1682</v>
          </cell>
          <cell r="T248">
            <v>1106</v>
          </cell>
          <cell r="U248">
            <v>352</v>
          </cell>
          <cell r="V248">
            <v>0</v>
          </cell>
          <cell r="W248">
            <v>928</v>
          </cell>
          <cell r="X248">
            <v>-1902</v>
          </cell>
          <cell r="Y248">
            <v>1198</v>
          </cell>
          <cell r="Z248">
            <v>5489</v>
          </cell>
          <cell r="AA248">
            <v>5337</v>
          </cell>
          <cell r="AB248">
            <v>0</v>
          </cell>
          <cell r="AC248">
            <v>152</v>
          </cell>
          <cell r="AD248">
            <v>0</v>
          </cell>
          <cell r="AE248">
            <v>-3807</v>
          </cell>
          <cell r="AF248">
            <v>-3807</v>
          </cell>
          <cell r="AG248">
            <v>428</v>
          </cell>
          <cell r="AH248">
            <v>21</v>
          </cell>
          <cell r="AI248">
            <v>48653</v>
          </cell>
          <cell r="AJ248">
            <v>11961</v>
          </cell>
          <cell r="AK248">
            <v>33</v>
          </cell>
          <cell r="AL248">
            <v>31</v>
          </cell>
          <cell r="AM248">
            <v>9696</v>
          </cell>
        </row>
        <row r="249">
          <cell r="A249" t="str">
            <v>咸丰县</v>
          </cell>
          <cell r="B249" t="str">
            <v>3P</v>
          </cell>
          <cell r="C249">
            <v>1815</v>
          </cell>
          <cell r="D249">
            <v>586</v>
          </cell>
          <cell r="E249">
            <v>244</v>
          </cell>
          <cell r="F249">
            <v>148</v>
          </cell>
          <cell r="G249">
            <v>91</v>
          </cell>
          <cell r="H249">
            <v>987</v>
          </cell>
          <cell r="I249">
            <v>8</v>
          </cell>
          <cell r="J249">
            <v>234</v>
          </cell>
          <cell r="K249">
            <v>5634</v>
          </cell>
          <cell r="L249">
            <v>0</v>
          </cell>
          <cell r="M249">
            <v>402</v>
          </cell>
          <cell r="N249">
            <v>498</v>
          </cell>
          <cell r="O249">
            <v>2261</v>
          </cell>
          <cell r="P249">
            <v>1197</v>
          </cell>
          <cell r="Q249">
            <v>326</v>
          </cell>
          <cell r="R249">
            <v>950</v>
          </cell>
          <cell r="S249">
            <v>3021</v>
          </cell>
          <cell r="T249">
            <v>1815</v>
          </cell>
          <cell r="U249">
            <v>1306</v>
          </cell>
          <cell r="V249">
            <v>0</v>
          </cell>
          <cell r="W249">
            <v>749</v>
          </cell>
          <cell r="X249">
            <v>-1903</v>
          </cell>
          <cell r="Y249">
            <v>1054</v>
          </cell>
          <cell r="Z249">
            <v>5846</v>
          </cell>
          <cell r="AA249">
            <v>5634</v>
          </cell>
          <cell r="AB249">
            <v>0</v>
          </cell>
          <cell r="AC249">
            <v>212</v>
          </cell>
          <cell r="AD249">
            <v>0</v>
          </cell>
          <cell r="AE249">
            <v>-2825</v>
          </cell>
          <cell r="AF249">
            <v>-2825</v>
          </cell>
          <cell r="AG249">
            <v>731</v>
          </cell>
          <cell r="AH249">
            <v>862</v>
          </cell>
          <cell r="AI249">
            <v>45052</v>
          </cell>
          <cell r="AJ249">
            <v>19616</v>
          </cell>
          <cell r="AK249">
            <v>35</v>
          </cell>
          <cell r="AL249">
            <v>32</v>
          </cell>
          <cell r="AM249">
            <v>9692</v>
          </cell>
        </row>
        <row r="250">
          <cell r="A250" t="str">
            <v>神农架林区</v>
          </cell>
          <cell r="B250" t="str">
            <v>3P</v>
          </cell>
          <cell r="C250">
            <v>641</v>
          </cell>
          <cell r="D250">
            <v>324</v>
          </cell>
          <cell r="E250">
            <v>111</v>
          </cell>
          <cell r="F250">
            <v>137</v>
          </cell>
          <cell r="G250">
            <v>28</v>
          </cell>
          <cell r="H250">
            <v>245</v>
          </cell>
          <cell r="I250">
            <v>12</v>
          </cell>
          <cell r="J250">
            <v>60</v>
          </cell>
          <cell r="K250">
            <v>3112</v>
          </cell>
          <cell r="L250">
            <v>0</v>
          </cell>
          <cell r="M250">
            <v>383</v>
          </cell>
          <cell r="N250">
            <v>277</v>
          </cell>
          <cell r="O250">
            <v>800</v>
          </cell>
          <cell r="P250">
            <v>671</v>
          </cell>
          <cell r="Q250">
            <v>152</v>
          </cell>
          <cell r="R250">
            <v>829</v>
          </cell>
          <cell r="S250">
            <v>2522</v>
          </cell>
          <cell r="T250">
            <v>641</v>
          </cell>
          <cell r="U250">
            <v>289</v>
          </cell>
          <cell r="V250">
            <v>417</v>
          </cell>
          <cell r="W250">
            <v>953</v>
          </cell>
          <cell r="X250">
            <v>-184</v>
          </cell>
          <cell r="Y250">
            <v>406</v>
          </cell>
          <cell r="Z250">
            <v>3173</v>
          </cell>
          <cell r="AA250">
            <v>3112</v>
          </cell>
          <cell r="AB250">
            <v>0</v>
          </cell>
          <cell r="AC250">
            <v>61</v>
          </cell>
          <cell r="AD250">
            <v>0</v>
          </cell>
          <cell r="AE250">
            <v>-651</v>
          </cell>
          <cell r="AF250">
            <v>-651</v>
          </cell>
          <cell r="AG250">
            <v>333</v>
          </cell>
          <cell r="AH250">
            <v>2</v>
          </cell>
          <cell r="AI250">
            <v>15667</v>
          </cell>
          <cell r="AJ250">
            <v>9610</v>
          </cell>
          <cell r="AK250">
            <v>8</v>
          </cell>
          <cell r="AL250">
            <v>6</v>
          </cell>
          <cell r="AM250">
            <v>3397</v>
          </cell>
        </row>
        <row r="251">
          <cell r="A251" t="str">
            <v>红安县</v>
          </cell>
          <cell r="B251" t="str">
            <v>3P</v>
          </cell>
          <cell r="C251">
            <v>3258</v>
          </cell>
          <cell r="D251">
            <v>1806</v>
          </cell>
          <cell r="E251">
            <v>692</v>
          </cell>
          <cell r="F251">
            <v>587</v>
          </cell>
          <cell r="G251">
            <v>284</v>
          </cell>
          <cell r="H251">
            <v>850</v>
          </cell>
          <cell r="I251">
            <v>22</v>
          </cell>
          <cell r="J251">
            <v>580</v>
          </cell>
          <cell r="K251">
            <v>12709</v>
          </cell>
          <cell r="L251">
            <v>0</v>
          </cell>
          <cell r="M251">
            <v>860</v>
          </cell>
          <cell r="N251">
            <v>564</v>
          </cell>
          <cell r="O251">
            <v>4234</v>
          </cell>
          <cell r="P251">
            <v>2436</v>
          </cell>
          <cell r="Q251">
            <v>524</v>
          </cell>
          <cell r="R251">
            <v>4091</v>
          </cell>
          <cell r="S251">
            <v>13703</v>
          </cell>
          <cell r="T251">
            <v>3258</v>
          </cell>
          <cell r="U251">
            <v>7737</v>
          </cell>
          <cell r="V251">
            <v>0</v>
          </cell>
          <cell r="W251">
            <v>1435</v>
          </cell>
          <cell r="X251">
            <v>330</v>
          </cell>
          <cell r="Y251">
            <v>943</v>
          </cell>
          <cell r="Z251">
            <v>13345</v>
          </cell>
          <cell r="AA251">
            <v>12709</v>
          </cell>
          <cell r="AB251">
            <v>134</v>
          </cell>
          <cell r="AC251">
            <v>410</v>
          </cell>
          <cell r="AD251">
            <v>92</v>
          </cell>
          <cell r="AE251">
            <v>358</v>
          </cell>
          <cell r="AF251">
            <v>358</v>
          </cell>
          <cell r="AG251">
            <v>2076</v>
          </cell>
          <cell r="AH251">
            <v>6284</v>
          </cell>
          <cell r="AI251">
            <v>243179</v>
          </cell>
          <cell r="AJ251">
            <v>189769</v>
          </cell>
          <cell r="AK251">
            <v>64</v>
          </cell>
          <cell r="AL251">
            <v>55</v>
          </cell>
          <cell r="AM251">
            <v>26322</v>
          </cell>
        </row>
        <row r="252">
          <cell r="A252" t="str">
            <v>麻城市</v>
          </cell>
          <cell r="B252" t="str">
            <v>3P</v>
          </cell>
          <cell r="C252">
            <v>6195</v>
          </cell>
          <cell r="D252">
            <v>2605</v>
          </cell>
          <cell r="E252">
            <v>832</v>
          </cell>
          <cell r="F252">
            <v>1125</v>
          </cell>
          <cell r="G252">
            <v>241</v>
          </cell>
          <cell r="H252">
            <v>2146</v>
          </cell>
          <cell r="I252">
            <v>495</v>
          </cell>
          <cell r="J252">
            <v>949</v>
          </cell>
          <cell r="K252">
            <v>10635</v>
          </cell>
          <cell r="L252">
            <v>0</v>
          </cell>
          <cell r="M252">
            <v>651</v>
          </cell>
          <cell r="N252">
            <v>446</v>
          </cell>
          <cell r="O252">
            <v>4428</v>
          </cell>
          <cell r="P252">
            <v>1861</v>
          </cell>
          <cell r="Q252">
            <v>387</v>
          </cell>
          <cell r="R252">
            <v>2862</v>
          </cell>
          <cell r="S252">
            <v>10842</v>
          </cell>
          <cell r="T252">
            <v>6195</v>
          </cell>
          <cell r="U252">
            <v>2124</v>
          </cell>
          <cell r="V252">
            <v>0</v>
          </cell>
          <cell r="W252">
            <v>1226</v>
          </cell>
          <cell r="X252">
            <v>-815</v>
          </cell>
          <cell r="Y252">
            <v>2112</v>
          </cell>
          <cell r="Z252">
            <v>12350</v>
          </cell>
          <cell r="AA252">
            <v>10635</v>
          </cell>
          <cell r="AB252">
            <v>895</v>
          </cell>
          <cell r="AC252">
            <v>663</v>
          </cell>
          <cell r="AD252">
            <v>157</v>
          </cell>
          <cell r="AE252">
            <v>-1508</v>
          </cell>
          <cell r="AF252">
            <v>-1628</v>
          </cell>
          <cell r="AG252">
            <v>2496</v>
          </cell>
          <cell r="AH252">
            <v>80</v>
          </cell>
          <cell r="AI252">
            <v>402090</v>
          </cell>
          <cell r="AJ252">
            <v>268276</v>
          </cell>
          <cell r="AK252">
            <v>111</v>
          </cell>
          <cell r="AL252">
            <v>92</v>
          </cell>
          <cell r="AM252">
            <v>18925</v>
          </cell>
        </row>
        <row r="253">
          <cell r="A253" t="str">
            <v>罗田县</v>
          </cell>
          <cell r="B253" t="str">
            <v>3P</v>
          </cell>
          <cell r="C253">
            <v>3035</v>
          </cell>
          <cell r="D253">
            <v>1218</v>
          </cell>
          <cell r="E253">
            <v>464</v>
          </cell>
          <cell r="F253">
            <v>395</v>
          </cell>
          <cell r="G253">
            <v>80</v>
          </cell>
          <cell r="H253">
            <v>693</v>
          </cell>
          <cell r="I253">
            <v>242</v>
          </cell>
          <cell r="J253">
            <v>882</v>
          </cell>
          <cell r="K253">
            <v>5927</v>
          </cell>
          <cell r="L253">
            <v>0</v>
          </cell>
          <cell r="M253">
            <v>514</v>
          </cell>
          <cell r="N253">
            <v>291</v>
          </cell>
          <cell r="O253">
            <v>2450</v>
          </cell>
          <cell r="P253">
            <v>1111</v>
          </cell>
          <cell r="Q253">
            <v>290</v>
          </cell>
          <cell r="R253">
            <v>1271</v>
          </cell>
          <cell r="S253">
            <v>6039</v>
          </cell>
          <cell r="T253">
            <v>3035</v>
          </cell>
          <cell r="U253">
            <v>1419</v>
          </cell>
          <cell r="V253">
            <v>0</v>
          </cell>
          <cell r="W253">
            <v>861</v>
          </cell>
          <cell r="X253">
            <v>179</v>
          </cell>
          <cell r="Y253">
            <v>545</v>
          </cell>
          <cell r="Z253">
            <v>6189</v>
          </cell>
          <cell r="AA253">
            <v>5927</v>
          </cell>
          <cell r="AB253">
            <v>34</v>
          </cell>
          <cell r="AC253">
            <v>228</v>
          </cell>
          <cell r="AD253">
            <v>0</v>
          </cell>
          <cell r="AE253">
            <v>-150</v>
          </cell>
          <cell r="AF253">
            <v>-150</v>
          </cell>
          <cell r="AG253">
            <v>1392</v>
          </cell>
          <cell r="AH253">
            <v>45</v>
          </cell>
          <cell r="AI253">
            <v>214929</v>
          </cell>
          <cell r="AJ253">
            <v>138180</v>
          </cell>
          <cell r="AK253">
            <v>56</v>
          </cell>
          <cell r="AL253">
            <v>50</v>
          </cell>
          <cell r="AM253">
            <v>12280</v>
          </cell>
        </row>
        <row r="254">
          <cell r="A254" t="str">
            <v>英山县</v>
          </cell>
          <cell r="B254" t="str">
            <v>3P</v>
          </cell>
          <cell r="C254">
            <v>2646</v>
          </cell>
          <cell r="D254">
            <v>1263</v>
          </cell>
          <cell r="E254">
            <v>411</v>
          </cell>
          <cell r="F254">
            <v>355</v>
          </cell>
          <cell r="G254">
            <v>90</v>
          </cell>
          <cell r="H254">
            <v>761</v>
          </cell>
          <cell r="I254">
            <v>258</v>
          </cell>
          <cell r="J254">
            <v>364</v>
          </cell>
          <cell r="K254">
            <v>5969</v>
          </cell>
          <cell r="L254">
            <v>0</v>
          </cell>
          <cell r="M254">
            <v>516</v>
          </cell>
          <cell r="N254">
            <v>293</v>
          </cell>
          <cell r="O254">
            <v>2484</v>
          </cell>
          <cell r="P254">
            <v>1129</v>
          </cell>
          <cell r="Q254">
            <v>358</v>
          </cell>
          <cell r="R254">
            <v>1189</v>
          </cell>
          <cell r="S254">
            <v>6143</v>
          </cell>
          <cell r="T254">
            <v>2646</v>
          </cell>
          <cell r="U254">
            <v>1163</v>
          </cell>
          <cell r="V254">
            <v>0</v>
          </cell>
          <cell r="W254">
            <v>874</v>
          </cell>
          <cell r="X254">
            <v>125</v>
          </cell>
          <cell r="Y254">
            <v>1335</v>
          </cell>
          <cell r="Z254">
            <v>6242</v>
          </cell>
          <cell r="AA254">
            <v>5969</v>
          </cell>
          <cell r="AB254">
            <v>61</v>
          </cell>
          <cell r="AC254">
            <v>212</v>
          </cell>
          <cell r="AD254">
            <v>0</v>
          </cell>
          <cell r="AE254">
            <v>-99</v>
          </cell>
          <cell r="AF254">
            <v>-99</v>
          </cell>
          <cell r="AG254">
            <v>1233</v>
          </cell>
          <cell r="AH254">
            <v>9</v>
          </cell>
          <cell r="AI254">
            <v>152020</v>
          </cell>
          <cell r="AJ254">
            <v>111228</v>
          </cell>
          <cell r="AK254">
            <v>39</v>
          </cell>
          <cell r="AL254">
            <v>36</v>
          </cell>
          <cell r="AM254">
            <v>9448</v>
          </cell>
        </row>
        <row r="255">
          <cell r="A255" t="str">
            <v>圻春县</v>
          </cell>
          <cell r="B255" t="str">
            <v>3P</v>
          </cell>
          <cell r="C255">
            <v>5960</v>
          </cell>
          <cell r="D255">
            <v>2338</v>
          </cell>
          <cell r="E255">
            <v>517</v>
          </cell>
          <cell r="F255">
            <v>925</v>
          </cell>
          <cell r="G255">
            <v>108</v>
          </cell>
          <cell r="H255">
            <v>1518</v>
          </cell>
          <cell r="I255">
            <v>786</v>
          </cell>
          <cell r="J255">
            <v>1318</v>
          </cell>
          <cell r="K255">
            <v>9657</v>
          </cell>
          <cell r="L255">
            <v>0</v>
          </cell>
          <cell r="M255">
            <v>553</v>
          </cell>
          <cell r="N255">
            <v>323</v>
          </cell>
          <cell r="O255">
            <v>3818</v>
          </cell>
          <cell r="P255">
            <v>1791</v>
          </cell>
          <cell r="Q255">
            <v>757</v>
          </cell>
          <cell r="R255">
            <v>2415</v>
          </cell>
          <cell r="S255">
            <v>10219</v>
          </cell>
          <cell r="T255">
            <v>5960</v>
          </cell>
          <cell r="U255">
            <v>1434</v>
          </cell>
          <cell r="V255">
            <v>0</v>
          </cell>
          <cell r="W255">
            <v>1294</v>
          </cell>
          <cell r="X255">
            <v>-158</v>
          </cell>
          <cell r="Y255">
            <v>1689</v>
          </cell>
          <cell r="Z255">
            <v>10178</v>
          </cell>
          <cell r="AA255">
            <v>9657</v>
          </cell>
          <cell r="AB255">
            <v>0</v>
          </cell>
          <cell r="AC255">
            <v>521</v>
          </cell>
          <cell r="AD255">
            <v>0</v>
          </cell>
          <cell r="AE255">
            <v>41</v>
          </cell>
          <cell r="AF255">
            <v>-249</v>
          </cell>
          <cell r="AG255">
            <v>1551</v>
          </cell>
          <cell r="AH255">
            <v>8</v>
          </cell>
          <cell r="AI255">
            <v>383595</v>
          </cell>
          <cell r="AJ255">
            <v>283872</v>
          </cell>
          <cell r="AK255">
            <v>90</v>
          </cell>
          <cell r="AL255">
            <v>78</v>
          </cell>
          <cell r="AM255">
            <v>16422</v>
          </cell>
        </row>
        <row r="256">
          <cell r="A256" t="str">
            <v>孝昌县</v>
          </cell>
          <cell r="B256" t="str">
            <v>3P</v>
          </cell>
          <cell r="C256">
            <v>1264</v>
          </cell>
          <cell r="D256">
            <v>433</v>
          </cell>
          <cell r="E256">
            <v>124</v>
          </cell>
          <cell r="F256">
            <v>178</v>
          </cell>
          <cell r="G256">
            <v>28</v>
          </cell>
          <cell r="H256">
            <v>819</v>
          </cell>
          <cell r="I256">
            <v>-104</v>
          </cell>
          <cell r="J256">
            <v>116</v>
          </cell>
          <cell r="K256">
            <v>4923</v>
          </cell>
          <cell r="L256">
            <v>0</v>
          </cell>
          <cell r="M256">
            <v>181</v>
          </cell>
          <cell r="N256">
            <v>321</v>
          </cell>
          <cell r="O256">
            <v>2342</v>
          </cell>
          <cell r="P256">
            <v>744</v>
          </cell>
          <cell r="Q256">
            <v>300</v>
          </cell>
          <cell r="R256">
            <v>1035</v>
          </cell>
          <cell r="S256">
            <v>3459</v>
          </cell>
          <cell r="T256">
            <v>1264</v>
          </cell>
          <cell r="U256">
            <v>339</v>
          </cell>
          <cell r="V256">
            <v>567</v>
          </cell>
          <cell r="W256">
            <v>946</v>
          </cell>
          <cell r="X256">
            <v>0</v>
          </cell>
          <cell r="Y256">
            <v>343</v>
          </cell>
          <cell r="Z256">
            <v>5214</v>
          </cell>
          <cell r="AA256">
            <v>4923</v>
          </cell>
          <cell r="AB256">
            <v>0</v>
          </cell>
          <cell r="AC256">
            <v>291</v>
          </cell>
          <cell r="AD256">
            <v>0</v>
          </cell>
          <cell r="AE256">
            <v>-1755</v>
          </cell>
          <cell r="AF256">
            <v>-1755</v>
          </cell>
          <cell r="AG256">
            <v>373</v>
          </cell>
          <cell r="AH256">
            <v>0</v>
          </cell>
          <cell r="AI256">
            <v>116663</v>
          </cell>
          <cell r="AJ256">
            <v>64923</v>
          </cell>
          <cell r="AK256">
            <v>60</v>
          </cell>
          <cell r="AL256">
            <v>57</v>
          </cell>
          <cell r="AM256">
            <v>8425</v>
          </cell>
        </row>
        <row r="257">
          <cell r="A257" t="str">
            <v>大悟县</v>
          </cell>
          <cell r="B257" t="str">
            <v>3P</v>
          </cell>
          <cell r="C257">
            <v>3248</v>
          </cell>
          <cell r="D257">
            <v>1098</v>
          </cell>
          <cell r="E257">
            <v>302</v>
          </cell>
          <cell r="F257">
            <v>496</v>
          </cell>
          <cell r="G257">
            <v>103</v>
          </cell>
          <cell r="H257">
            <v>1170</v>
          </cell>
          <cell r="I257">
            <v>-62</v>
          </cell>
          <cell r="J257">
            <v>1042</v>
          </cell>
          <cell r="K257">
            <v>9162</v>
          </cell>
          <cell r="L257">
            <v>0</v>
          </cell>
          <cell r="M257">
            <v>499</v>
          </cell>
          <cell r="N257">
            <v>618</v>
          </cell>
          <cell r="O257">
            <v>3690</v>
          </cell>
          <cell r="P257">
            <v>1759</v>
          </cell>
          <cell r="Q257">
            <v>627</v>
          </cell>
          <cell r="R257">
            <v>1969</v>
          </cell>
          <cell r="S257">
            <v>8834</v>
          </cell>
          <cell r="T257">
            <v>3248</v>
          </cell>
          <cell r="U257">
            <v>2022</v>
          </cell>
          <cell r="V257">
            <v>0</v>
          </cell>
          <cell r="W257">
            <v>1001</v>
          </cell>
          <cell r="X257">
            <v>224</v>
          </cell>
          <cell r="Y257">
            <v>2339</v>
          </cell>
          <cell r="Z257">
            <v>9588</v>
          </cell>
          <cell r="AA257">
            <v>9162</v>
          </cell>
          <cell r="AB257">
            <v>71</v>
          </cell>
          <cell r="AC257">
            <v>355</v>
          </cell>
          <cell r="AD257">
            <v>0</v>
          </cell>
          <cell r="AE257">
            <v>-754</v>
          </cell>
          <cell r="AF257">
            <v>-754</v>
          </cell>
          <cell r="AG257">
            <v>956</v>
          </cell>
          <cell r="AH257">
            <v>1368</v>
          </cell>
          <cell r="AI257">
            <v>127825</v>
          </cell>
          <cell r="AJ257">
            <v>80812</v>
          </cell>
          <cell r="AK257">
            <v>57</v>
          </cell>
          <cell r="AL257">
            <v>50</v>
          </cell>
          <cell r="AM257">
            <v>12484</v>
          </cell>
        </row>
        <row r="258">
          <cell r="A258" t="str">
            <v>阳新县</v>
          </cell>
          <cell r="B258" t="str">
            <v>3P</v>
          </cell>
          <cell r="C258">
            <v>3643</v>
          </cell>
          <cell r="D258">
            <v>1853</v>
          </cell>
          <cell r="E258">
            <v>714</v>
          </cell>
          <cell r="F258">
            <v>490</v>
          </cell>
          <cell r="G258">
            <v>141</v>
          </cell>
          <cell r="H258">
            <v>876</v>
          </cell>
          <cell r="I258">
            <v>245</v>
          </cell>
          <cell r="J258">
            <v>669</v>
          </cell>
          <cell r="K258">
            <v>7655</v>
          </cell>
          <cell r="L258">
            <v>0</v>
          </cell>
          <cell r="M258">
            <v>612</v>
          </cell>
          <cell r="N258">
            <v>512</v>
          </cell>
          <cell r="O258">
            <v>3271</v>
          </cell>
          <cell r="P258">
            <v>1324</v>
          </cell>
          <cell r="Q258">
            <v>337</v>
          </cell>
          <cell r="R258">
            <v>1599</v>
          </cell>
          <cell r="S258">
            <v>6834</v>
          </cell>
          <cell r="T258">
            <v>3643</v>
          </cell>
          <cell r="U258">
            <v>1920</v>
          </cell>
          <cell r="V258">
            <v>0</v>
          </cell>
          <cell r="W258">
            <v>1759</v>
          </cell>
          <cell r="X258">
            <v>-976</v>
          </cell>
          <cell r="Y258">
            <v>488</v>
          </cell>
          <cell r="Z258">
            <v>8257</v>
          </cell>
          <cell r="AA258">
            <v>7655</v>
          </cell>
          <cell r="AB258">
            <v>213</v>
          </cell>
          <cell r="AC258">
            <v>389</v>
          </cell>
          <cell r="AD258">
            <v>0</v>
          </cell>
          <cell r="AE258">
            <v>-1423</v>
          </cell>
          <cell r="AF258">
            <v>-1423</v>
          </cell>
          <cell r="AG258">
            <v>2186</v>
          </cell>
          <cell r="AH258">
            <v>13</v>
          </cell>
          <cell r="AI258">
            <v>133501</v>
          </cell>
          <cell r="AJ258">
            <v>76488</v>
          </cell>
          <cell r="AK258">
            <v>88</v>
          </cell>
          <cell r="AL258">
            <v>77</v>
          </cell>
          <cell r="AM258">
            <v>16214</v>
          </cell>
        </row>
        <row r="259">
          <cell r="A259" t="str">
            <v>丹江口市</v>
          </cell>
          <cell r="B259" t="str">
            <v>3P</v>
          </cell>
          <cell r="C259">
            <v>5148</v>
          </cell>
          <cell r="D259">
            <v>3628</v>
          </cell>
          <cell r="E259">
            <v>1704</v>
          </cell>
          <cell r="F259">
            <v>794</v>
          </cell>
          <cell r="G259">
            <v>669</v>
          </cell>
          <cell r="H259">
            <v>531</v>
          </cell>
          <cell r="I259">
            <v>545</v>
          </cell>
          <cell r="J259">
            <v>444</v>
          </cell>
          <cell r="K259">
            <v>11195</v>
          </cell>
          <cell r="L259">
            <v>0</v>
          </cell>
          <cell r="M259">
            <v>463</v>
          </cell>
          <cell r="N259">
            <v>545</v>
          </cell>
          <cell r="O259">
            <v>3751</v>
          </cell>
          <cell r="P259">
            <v>2698</v>
          </cell>
          <cell r="Q259">
            <v>475</v>
          </cell>
          <cell r="R259">
            <v>3263</v>
          </cell>
          <cell r="S259">
            <v>11871</v>
          </cell>
          <cell r="T259">
            <v>5148</v>
          </cell>
          <cell r="U259">
            <v>4538</v>
          </cell>
          <cell r="V259">
            <v>0</v>
          </cell>
          <cell r="W259">
            <v>1259</v>
          </cell>
          <cell r="X259">
            <v>107</v>
          </cell>
          <cell r="Y259">
            <v>819</v>
          </cell>
          <cell r="Z259">
            <v>11759</v>
          </cell>
          <cell r="AA259">
            <v>11195</v>
          </cell>
          <cell r="AB259">
            <v>0</v>
          </cell>
          <cell r="AC259">
            <v>564</v>
          </cell>
          <cell r="AD259">
            <v>0</v>
          </cell>
          <cell r="AE259">
            <v>112</v>
          </cell>
          <cell r="AF259">
            <v>107</v>
          </cell>
          <cell r="AG259">
            <v>5112</v>
          </cell>
          <cell r="AH259">
            <v>11</v>
          </cell>
          <cell r="AI259">
            <v>250000</v>
          </cell>
          <cell r="AJ259">
            <v>190000</v>
          </cell>
          <cell r="AK259">
            <v>47</v>
          </cell>
          <cell r="AL259">
            <v>29</v>
          </cell>
          <cell r="AM259">
            <v>14099</v>
          </cell>
        </row>
        <row r="260">
          <cell r="A260" t="str">
            <v>郧  县</v>
          </cell>
          <cell r="B260" t="str">
            <v>3P</v>
          </cell>
          <cell r="C260">
            <v>3618</v>
          </cell>
          <cell r="D260">
            <v>1503</v>
          </cell>
          <cell r="E260">
            <v>867</v>
          </cell>
          <cell r="F260">
            <v>320</v>
          </cell>
          <cell r="G260">
            <v>162</v>
          </cell>
          <cell r="H260">
            <v>500</v>
          </cell>
          <cell r="I260">
            <v>1358</v>
          </cell>
          <cell r="J260">
            <v>257</v>
          </cell>
          <cell r="K260">
            <v>8448</v>
          </cell>
          <cell r="L260">
            <v>0</v>
          </cell>
          <cell r="M260">
            <v>498</v>
          </cell>
          <cell r="N260">
            <v>487</v>
          </cell>
          <cell r="O260">
            <v>3442</v>
          </cell>
          <cell r="P260">
            <v>1309</v>
          </cell>
          <cell r="Q260">
            <v>308</v>
          </cell>
          <cell r="R260">
            <v>2404</v>
          </cell>
          <cell r="S260">
            <v>8186</v>
          </cell>
          <cell r="T260">
            <v>3618</v>
          </cell>
          <cell r="U260">
            <v>2761</v>
          </cell>
          <cell r="V260">
            <v>0</v>
          </cell>
          <cell r="W260">
            <v>968</v>
          </cell>
          <cell r="X260">
            <v>-716</v>
          </cell>
          <cell r="Y260">
            <v>1555</v>
          </cell>
          <cell r="Z260">
            <v>8896</v>
          </cell>
          <cell r="AA260">
            <v>8448</v>
          </cell>
          <cell r="AB260">
            <v>0</v>
          </cell>
          <cell r="AC260">
            <v>448</v>
          </cell>
          <cell r="AD260">
            <v>0</v>
          </cell>
          <cell r="AE260">
            <v>-710</v>
          </cell>
          <cell r="AF260">
            <v>-710</v>
          </cell>
          <cell r="AG260">
            <v>2603</v>
          </cell>
          <cell r="AH260">
            <v>1003</v>
          </cell>
          <cell r="AI260">
            <v>166809</v>
          </cell>
          <cell r="AJ260">
            <v>125000</v>
          </cell>
          <cell r="AK260">
            <v>63</v>
          </cell>
          <cell r="AL260">
            <v>56</v>
          </cell>
          <cell r="AM260">
            <v>15243</v>
          </cell>
        </row>
        <row r="261">
          <cell r="A261" t="str">
            <v>郧西县</v>
          </cell>
          <cell r="B261" t="str">
            <v>3P</v>
          </cell>
          <cell r="C261">
            <v>1527</v>
          </cell>
          <cell r="D261">
            <v>739</v>
          </cell>
          <cell r="E261">
            <v>320</v>
          </cell>
          <cell r="F261">
            <v>222</v>
          </cell>
          <cell r="G261">
            <v>43</v>
          </cell>
          <cell r="H261">
            <v>393</v>
          </cell>
          <cell r="I261">
            <v>-25</v>
          </cell>
          <cell r="J261">
            <v>420</v>
          </cell>
          <cell r="K261">
            <v>7113</v>
          </cell>
          <cell r="L261">
            <v>0</v>
          </cell>
          <cell r="M261">
            <v>461</v>
          </cell>
          <cell r="N261">
            <v>429</v>
          </cell>
          <cell r="O261">
            <v>3307</v>
          </cell>
          <cell r="P261">
            <v>1159</v>
          </cell>
          <cell r="Q261">
            <v>278</v>
          </cell>
          <cell r="R261">
            <v>1479</v>
          </cell>
          <cell r="S261">
            <v>3529</v>
          </cell>
          <cell r="T261">
            <v>1527</v>
          </cell>
          <cell r="U261">
            <v>937</v>
          </cell>
          <cell r="V261">
            <v>90</v>
          </cell>
          <cell r="W261">
            <v>1032</v>
          </cell>
          <cell r="X261">
            <v>-1631</v>
          </cell>
          <cell r="Y261">
            <v>1574</v>
          </cell>
          <cell r="Z261">
            <v>7275</v>
          </cell>
          <cell r="AA261">
            <v>7113</v>
          </cell>
          <cell r="AB261">
            <v>0</v>
          </cell>
          <cell r="AC261">
            <v>162</v>
          </cell>
          <cell r="AD261">
            <v>0</v>
          </cell>
          <cell r="AE261">
            <v>-3746</v>
          </cell>
          <cell r="AF261">
            <v>-3746</v>
          </cell>
          <cell r="AG261">
            <v>959</v>
          </cell>
          <cell r="AH261">
            <v>22</v>
          </cell>
          <cell r="AI261">
            <v>67000</v>
          </cell>
          <cell r="AJ261">
            <v>32000</v>
          </cell>
          <cell r="AK261">
            <v>50</v>
          </cell>
          <cell r="AL261">
            <v>46</v>
          </cell>
          <cell r="AM261">
            <v>12281</v>
          </cell>
        </row>
        <row r="262">
          <cell r="A262" t="str">
            <v>竹山县</v>
          </cell>
          <cell r="B262" t="str">
            <v>3P</v>
          </cell>
          <cell r="C262">
            <v>1683</v>
          </cell>
          <cell r="D262">
            <v>617</v>
          </cell>
          <cell r="E262">
            <v>261</v>
          </cell>
          <cell r="F262">
            <v>179</v>
          </cell>
          <cell r="G262">
            <v>52</v>
          </cell>
          <cell r="H262">
            <v>580</v>
          </cell>
          <cell r="I262">
            <v>331</v>
          </cell>
          <cell r="J262">
            <v>155</v>
          </cell>
          <cell r="K262">
            <v>6500</v>
          </cell>
          <cell r="L262">
            <v>0</v>
          </cell>
          <cell r="M262">
            <v>470</v>
          </cell>
          <cell r="N262">
            <v>294</v>
          </cell>
          <cell r="O262">
            <v>2800</v>
          </cell>
          <cell r="P262">
            <v>1493</v>
          </cell>
          <cell r="Q262">
            <v>314</v>
          </cell>
          <cell r="R262">
            <v>1129</v>
          </cell>
          <cell r="S262">
            <v>3816</v>
          </cell>
          <cell r="T262">
            <v>1683</v>
          </cell>
          <cell r="U262">
            <v>730</v>
          </cell>
          <cell r="V262">
            <v>107</v>
          </cell>
          <cell r="W262">
            <v>969</v>
          </cell>
          <cell r="X262">
            <v>-1154</v>
          </cell>
          <cell r="Y262">
            <v>1481</v>
          </cell>
          <cell r="Z262">
            <v>6673</v>
          </cell>
          <cell r="AA262">
            <v>6500</v>
          </cell>
          <cell r="AB262">
            <v>0</v>
          </cell>
          <cell r="AC262">
            <v>173</v>
          </cell>
          <cell r="AD262">
            <v>0</v>
          </cell>
          <cell r="AE262">
            <v>-2857</v>
          </cell>
          <cell r="AF262">
            <v>-2857</v>
          </cell>
          <cell r="AG262">
            <v>782</v>
          </cell>
          <cell r="AH262">
            <v>16</v>
          </cell>
          <cell r="AI262">
            <v>63866</v>
          </cell>
          <cell r="AJ262">
            <v>27777</v>
          </cell>
          <cell r="AK262">
            <v>47</v>
          </cell>
          <cell r="AL262">
            <v>42</v>
          </cell>
          <cell r="AM262">
            <v>13049</v>
          </cell>
        </row>
        <row r="263">
          <cell r="A263" t="str">
            <v>竹溪县</v>
          </cell>
          <cell r="B263" t="str">
            <v>3P</v>
          </cell>
          <cell r="C263">
            <v>1284</v>
          </cell>
          <cell r="D263">
            <v>344</v>
          </cell>
          <cell r="E263">
            <v>171</v>
          </cell>
          <cell r="F263">
            <v>58</v>
          </cell>
          <cell r="G263">
            <v>33</v>
          </cell>
          <cell r="H263">
            <v>456</v>
          </cell>
          <cell r="I263">
            <v>-29</v>
          </cell>
          <cell r="J263">
            <v>513</v>
          </cell>
          <cell r="K263">
            <v>6084</v>
          </cell>
          <cell r="L263">
            <v>0</v>
          </cell>
          <cell r="M263">
            <v>477</v>
          </cell>
          <cell r="N263">
            <v>339</v>
          </cell>
          <cell r="O263">
            <v>2776</v>
          </cell>
          <cell r="P263">
            <v>1385</v>
          </cell>
          <cell r="Q263">
            <v>248</v>
          </cell>
          <cell r="R263">
            <v>859</v>
          </cell>
          <cell r="S263">
            <v>3675</v>
          </cell>
          <cell r="T263">
            <v>1284</v>
          </cell>
          <cell r="U263">
            <v>528</v>
          </cell>
          <cell r="V263">
            <v>2</v>
          </cell>
          <cell r="W263">
            <v>812</v>
          </cell>
          <cell r="X263">
            <v>-546</v>
          </cell>
          <cell r="Y263">
            <v>1595</v>
          </cell>
          <cell r="Z263">
            <v>6234</v>
          </cell>
          <cell r="AA263">
            <v>6084</v>
          </cell>
          <cell r="AB263">
            <v>0</v>
          </cell>
          <cell r="AC263">
            <v>150</v>
          </cell>
          <cell r="AD263">
            <v>0</v>
          </cell>
          <cell r="AE263">
            <v>-2559</v>
          </cell>
          <cell r="AF263">
            <v>-2559</v>
          </cell>
          <cell r="AG263">
            <v>512</v>
          </cell>
          <cell r="AH263">
            <v>29</v>
          </cell>
          <cell r="AI263">
            <v>52382</v>
          </cell>
          <cell r="AJ263">
            <v>24653</v>
          </cell>
          <cell r="AK263">
            <v>37</v>
          </cell>
          <cell r="AL263">
            <v>33</v>
          </cell>
          <cell r="AM263">
            <v>10012</v>
          </cell>
        </row>
        <row r="264">
          <cell r="A264" t="str">
            <v>房  县</v>
          </cell>
          <cell r="B264" t="str">
            <v>3P</v>
          </cell>
          <cell r="C264">
            <v>1935</v>
          </cell>
          <cell r="D264">
            <v>947</v>
          </cell>
          <cell r="E264">
            <v>367</v>
          </cell>
          <cell r="F264">
            <v>356</v>
          </cell>
          <cell r="G264">
            <v>87</v>
          </cell>
          <cell r="H264">
            <v>689</v>
          </cell>
          <cell r="I264">
            <v>24</v>
          </cell>
          <cell r="J264">
            <v>275</v>
          </cell>
          <cell r="K264">
            <v>7552</v>
          </cell>
          <cell r="L264">
            <v>0</v>
          </cell>
          <cell r="M264">
            <v>513</v>
          </cell>
          <cell r="N264">
            <v>403</v>
          </cell>
          <cell r="O264">
            <v>3410</v>
          </cell>
          <cell r="P264">
            <v>1573</v>
          </cell>
          <cell r="Q264">
            <v>367</v>
          </cell>
          <cell r="R264">
            <v>1286</v>
          </cell>
          <cell r="S264">
            <v>4246</v>
          </cell>
          <cell r="T264">
            <v>1935</v>
          </cell>
          <cell r="U264">
            <v>1090</v>
          </cell>
          <cell r="V264">
            <v>127</v>
          </cell>
          <cell r="W264">
            <v>971</v>
          </cell>
          <cell r="X264">
            <v>-1255</v>
          </cell>
          <cell r="Y264">
            <v>1378</v>
          </cell>
          <cell r="Z264">
            <v>7760</v>
          </cell>
          <cell r="AA264">
            <v>7552</v>
          </cell>
          <cell r="AB264">
            <v>0</v>
          </cell>
          <cell r="AC264">
            <v>208</v>
          </cell>
          <cell r="AD264">
            <v>0</v>
          </cell>
          <cell r="AE264">
            <v>-3514</v>
          </cell>
          <cell r="AF264">
            <v>-3514</v>
          </cell>
          <cell r="AG264">
            <v>1100</v>
          </cell>
          <cell r="AH264">
            <v>71</v>
          </cell>
          <cell r="AI264">
            <v>76000</v>
          </cell>
          <cell r="AJ264">
            <v>43700</v>
          </cell>
          <cell r="AK264">
            <v>50</v>
          </cell>
          <cell r="AL264">
            <v>44</v>
          </cell>
          <cell r="AM264">
            <v>14523</v>
          </cell>
        </row>
        <row r="265">
          <cell r="A265" t="str">
            <v>秭归县</v>
          </cell>
          <cell r="B265" t="str">
            <v>3P</v>
          </cell>
          <cell r="C265">
            <v>2509</v>
          </cell>
          <cell r="D265">
            <v>1573</v>
          </cell>
          <cell r="E265">
            <v>384</v>
          </cell>
          <cell r="F265">
            <v>787</v>
          </cell>
          <cell r="G265">
            <v>98</v>
          </cell>
          <cell r="H265">
            <v>654</v>
          </cell>
          <cell r="I265">
            <v>27</v>
          </cell>
          <cell r="J265">
            <v>255</v>
          </cell>
          <cell r="K265">
            <v>6846</v>
          </cell>
          <cell r="L265">
            <v>0</v>
          </cell>
          <cell r="M265">
            <v>677</v>
          </cell>
          <cell r="N265">
            <v>343</v>
          </cell>
          <cell r="O265">
            <v>2995</v>
          </cell>
          <cell r="P265">
            <v>1297</v>
          </cell>
          <cell r="Q265">
            <v>295</v>
          </cell>
          <cell r="R265">
            <v>1239</v>
          </cell>
          <cell r="S265">
            <v>5086</v>
          </cell>
          <cell r="T265">
            <v>2509</v>
          </cell>
          <cell r="U265">
            <v>1003</v>
          </cell>
          <cell r="V265">
            <v>0</v>
          </cell>
          <cell r="W265">
            <v>1292</v>
          </cell>
          <cell r="X265">
            <v>-619</v>
          </cell>
          <cell r="Y265">
            <v>901</v>
          </cell>
          <cell r="Z265">
            <v>6994</v>
          </cell>
          <cell r="AA265">
            <v>6846</v>
          </cell>
          <cell r="AB265">
            <v>20</v>
          </cell>
          <cell r="AC265">
            <v>128</v>
          </cell>
          <cell r="AD265">
            <v>0</v>
          </cell>
          <cell r="AE265">
            <v>-1908</v>
          </cell>
          <cell r="AF265">
            <v>-1908</v>
          </cell>
          <cell r="AG265">
            <v>1153</v>
          </cell>
          <cell r="AH265">
            <v>40</v>
          </cell>
          <cell r="AI265">
            <v>53773</v>
          </cell>
          <cell r="AJ265">
            <v>22738</v>
          </cell>
          <cell r="AK265">
            <v>42</v>
          </cell>
          <cell r="AL265">
            <v>38</v>
          </cell>
          <cell r="AM265">
            <v>11123</v>
          </cell>
        </row>
        <row r="266">
          <cell r="A266" t="str">
            <v>长阳县</v>
          </cell>
          <cell r="B266" t="str">
            <v>3P</v>
          </cell>
          <cell r="C266">
            <v>3065</v>
          </cell>
          <cell r="D266">
            <v>2113</v>
          </cell>
          <cell r="E266">
            <v>825</v>
          </cell>
          <cell r="F266">
            <v>874</v>
          </cell>
          <cell r="G266">
            <v>189</v>
          </cell>
          <cell r="H266">
            <v>702</v>
          </cell>
          <cell r="I266">
            <v>25</v>
          </cell>
          <cell r="J266">
            <v>225</v>
          </cell>
          <cell r="K266">
            <v>7661</v>
          </cell>
          <cell r="L266">
            <v>0</v>
          </cell>
          <cell r="M266">
            <v>518</v>
          </cell>
          <cell r="N266">
            <v>364</v>
          </cell>
          <cell r="O266">
            <v>3523</v>
          </cell>
          <cell r="P266">
            <v>1496</v>
          </cell>
          <cell r="Q266">
            <v>306</v>
          </cell>
          <cell r="R266">
            <v>1454</v>
          </cell>
          <cell r="S266">
            <v>4046</v>
          </cell>
          <cell r="T266">
            <v>3065</v>
          </cell>
          <cell r="U266">
            <v>358</v>
          </cell>
          <cell r="V266">
            <v>0</v>
          </cell>
          <cell r="W266">
            <v>1055</v>
          </cell>
          <cell r="X266">
            <v>-788</v>
          </cell>
          <cell r="Y266">
            <v>356</v>
          </cell>
          <cell r="Z266">
            <v>7833</v>
          </cell>
          <cell r="AA266">
            <v>7661</v>
          </cell>
          <cell r="AB266">
            <v>0</v>
          </cell>
          <cell r="AC266">
            <v>172</v>
          </cell>
          <cell r="AD266">
            <v>0</v>
          </cell>
          <cell r="AE266">
            <v>-3787</v>
          </cell>
          <cell r="AF266">
            <v>-3790</v>
          </cell>
          <cell r="AG266">
            <v>2474</v>
          </cell>
          <cell r="AH266">
            <v>42</v>
          </cell>
          <cell r="AI266">
            <v>95947</v>
          </cell>
          <cell r="AJ266">
            <v>60539</v>
          </cell>
          <cell r="AK266">
            <v>43</v>
          </cell>
          <cell r="AL266">
            <v>38</v>
          </cell>
          <cell r="AM266">
            <v>10908</v>
          </cell>
        </row>
        <row r="267">
          <cell r="A267" t="str">
            <v>湖南省</v>
          </cell>
          <cell r="B267">
            <v>0</v>
          </cell>
          <cell r="C267">
            <v>57017</v>
          </cell>
          <cell r="D267">
            <v>26022</v>
          </cell>
          <cell r="E267">
            <v>8108</v>
          </cell>
          <cell r="F267">
            <v>8322</v>
          </cell>
          <cell r="G267">
            <v>2599</v>
          </cell>
          <cell r="H267">
            <v>15310</v>
          </cell>
          <cell r="I267">
            <v>2818</v>
          </cell>
          <cell r="J267">
            <v>12867</v>
          </cell>
          <cell r="K267">
            <v>113948</v>
          </cell>
          <cell r="L267">
            <v>328</v>
          </cell>
          <cell r="M267">
            <v>5510</v>
          </cell>
          <cell r="N267">
            <v>5716</v>
          </cell>
          <cell r="O267">
            <v>43910</v>
          </cell>
          <cell r="P267">
            <v>19282</v>
          </cell>
          <cell r="Q267">
            <v>6908</v>
          </cell>
          <cell r="R267">
            <v>32294</v>
          </cell>
          <cell r="S267">
            <v>121843</v>
          </cell>
          <cell r="T267">
            <v>57017</v>
          </cell>
          <cell r="U267">
            <v>33377</v>
          </cell>
          <cell r="V267">
            <v>6416</v>
          </cell>
          <cell r="W267">
            <v>21969</v>
          </cell>
          <cell r="X267">
            <v>-7411</v>
          </cell>
          <cell r="Y267">
            <v>10475</v>
          </cell>
          <cell r="Z267">
            <v>130306</v>
          </cell>
          <cell r="AA267">
            <v>113948</v>
          </cell>
          <cell r="AB267">
            <v>1686</v>
          </cell>
          <cell r="AC267">
            <v>5286</v>
          </cell>
          <cell r="AD267">
            <v>9386</v>
          </cell>
          <cell r="AE267">
            <v>-8463</v>
          </cell>
          <cell r="AF267">
            <v>-13249</v>
          </cell>
          <cell r="AG267">
            <v>27215</v>
          </cell>
          <cell r="AH267">
            <v>19410</v>
          </cell>
          <cell r="AI267">
            <v>1527698</v>
          </cell>
          <cell r="AJ267">
            <v>813933</v>
          </cell>
          <cell r="AK267">
            <v>865</v>
          </cell>
          <cell r="AL267">
            <v>762</v>
          </cell>
          <cell r="AM267">
            <v>205942</v>
          </cell>
        </row>
        <row r="268">
          <cell r="A268" t="str">
            <v>隆回县</v>
          </cell>
          <cell r="B268" t="str">
            <v>3P</v>
          </cell>
          <cell r="C268">
            <v>4636</v>
          </cell>
          <cell r="D268">
            <v>1807</v>
          </cell>
          <cell r="E268">
            <v>541</v>
          </cell>
          <cell r="F268">
            <v>449</v>
          </cell>
          <cell r="G268">
            <v>158</v>
          </cell>
          <cell r="H268">
            <v>1351</v>
          </cell>
          <cell r="I268">
            <v>107</v>
          </cell>
          <cell r="J268">
            <v>1371</v>
          </cell>
          <cell r="K268">
            <v>8465</v>
          </cell>
          <cell r="L268">
            <v>0</v>
          </cell>
          <cell r="M268">
            <v>412</v>
          </cell>
          <cell r="N268">
            <v>431</v>
          </cell>
          <cell r="O268">
            <v>4374</v>
          </cell>
          <cell r="P268">
            <v>1573</v>
          </cell>
          <cell r="Q268">
            <v>610</v>
          </cell>
          <cell r="R268">
            <v>1065</v>
          </cell>
          <cell r="S268">
            <v>7697</v>
          </cell>
          <cell r="T268">
            <v>4636</v>
          </cell>
          <cell r="U268">
            <v>3523</v>
          </cell>
          <cell r="V268">
            <v>328</v>
          </cell>
          <cell r="W268">
            <v>40</v>
          </cell>
          <cell r="X268">
            <v>-1602</v>
          </cell>
          <cell r="Y268">
            <v>772</v>
          </cell>
          <cell r="Z268">
            <v>9347</v>
          </cell>
          <cell r="AA268">
            <v>8465</v>
          </cell>
          <cell r="AB268">
            <v>0</v>
          </cell>
          <cell r="AC268">
            <v>407</v>
          </cell>
          <cell r="AD268">
            <v>475</v>
          </cell>
          <cell r="AE268">
            <v>-1650</v>
          </cell>
          <cell r="AF268">
            <v>-2164</v>
          </cell>
          <cell r="AG268">
            <v>1625</v>
          </cell>
          <cell r="AH268">
            <v>1999</v>
          </cell>
          <cell r="AI268">
            <v>120273</v>
          </cell>
          <cell r="AJ268">
            <v>34000</v>
          </cell>
          <cell r="AK268">
            <v>108</v>
          </cell>
          <cell r="AL268">
            <v>102</v>
          </cell>
          <cell r="AM268">
            <v>26318</v>
          </cell>
        </row>
        <row r="269">
          <cell r="A269" t="str">
            <v>城步县</v>
          </cell>
          <cell r="B269" t="str">
            <v>3M</v>
          </cell>
          <cell r="C269">
            <v>1763</v>
          </cell>
          <cell r="D269">
            <v>578</v>
          </cell>
          <cell r="E269">
            <v>261</v>
          </cell>
          <cell r="F269">
            <v>157</v>
          </cell>
          <cell r="G269">
            <v>52</v>
          </cell>
          <cell r="H269">
            <v>487</v>
          </cell>
          <cell r="I269">
            <v>56</v>
          </cell>
          <cell r="J269">
            <v>642</v>
          </cell>
          <cell r="K269">
            <v>3819</v>
          </cell>
          <cell r="L269">
            <v>0</v>
          </cell>
          <cell r="M269">
            <v>208</v>
          </cell>
          <cell r="N269">
            <v>210</v>
          </cell>
          <cell r="O269">
            <v>1523</v>
          </cell>
          <cell r="P269">
            <v>825</v>
          </cell>
          <cell r="Q269">
            <v>182</v>
          </cell>
          <cell r="R269">
            <v>871</v>
          </cell>
          <cell r="S269">
            <v>3965</v>
          </cell>
          <cell r="T269">
            <v>1763</v>
          </cell>
          <cell r="U269">
            <v>717</v>
          </cell>
          <cell r="V269">
            <v>685</v>
          </cell>
          <cell r="W269">
            <v>897</v>
          </cell>
          <cell r="X269">
            <v>-534</v>
          </cell>
          <cell r="Y269">
            <v>437</v>
          </cell>
          <cell r="Z269">
            <v>4369</v>
          </cell>
          <cell r="AA269">
            <v>3819</v>
          </cell>
          <cell r="AB269">
            <v>0</v>
          </cell>
          <cell r="AC269">
            <v>115</v>
          </cell>
          <cell r="AD269">
            <v>435</v>
          </cell>
          <cell r="AE269">
            <v>-404</v>
          </cell>
          <cell r="AF269">
            <v>-814</v>
          </cell>
          <cell r="AG269">
            <v>784</v>
          </cell>
          <cell r="AH269">
            <v>2</v>
          </cell>
          <cell r="AI269">
            <v>43114</v>
          </cell>
          <cell r="AJ269">
            <v>17385</v>
          </cell>
          <cell r="AK269">
            <v>24</v>
          </cell>
          <cell r="AL269">
            <v>21</v>
          </cell>
          <cell r="AM269">
            <v>10136</v>
          </cell>
        </row>
        <row r="270">
          <cell r="A270" t="str">
            <v>江华县</v>
          </cell>
          <cell r="B270" t="str">
            <v>3M</v>
          </cell>
          <cell r="C270">
            <v>3001</v>
          </cell>
          <cell r="D270">
            <v>1094</v>
          </cell>
          <cell r="E270">
            <v>372</v>
          </cell>
          <cell r="F270">
            <v>172</v>
          </cell>
          <cell r="G270">
            <v>209</v>
          </cell>
          <cell r="H270">
            <v>1102</v>
          </cell>
          <cell r="I270">
            <v>124</v>
          </cell>
          <cell r="J270">
            <v>681</v>
          </cell>
          <cell r="K270">
            <v>6381</v>
          </cell>
          <cell r="L270">
            <v>0</v>
          </cell>
          <cell r="M270">
            <v>317</v>
          </cell>
          <cell r="N270">
            <v>264</v>
          </cell>
          <cell r="O270">
            <v>2517</v>
          </cell>
          <cell r="P270">
            <v>1001</v>
          </cell>
          <cell r="Q270">
            <v>446</v>
          </cell>
          <cell r="R270">
            <v>1836</v>
          </cell>
          <cell r="S270">
            <v>7520</v>
          </cell>
          <cell r="T270">
            <v>3001</v>
          </cell>
          <cell r="U270">
            <v>1683</v>
          </cell>
          <cell r="V270">
            <v>467</v>
          </cell>
          <cell r="W270">
            <v>1454</v>
          </cell>
          <cell r="X270">
            <v>126</v>
          </cell>
          <cell r="Y270">
            <v>789</v>
          </cell>
          <cell r="Z270">
            <v>7317</v>
          </cell>
          <cell r="AA270">
            <v>6381</v>
          </cell>
          <cell r="AB270">
            <v>0</v>
          </cell>
          <cell r="AC270">
            <v>159</v>
          </cell>
          <cell r="AD270">
            <v>777</v>
          </cell>
          <cell r="AE270">
            <v>203</v>
          </cell>
          <cell r="AF270">
            <v>203</v>
          </cell>
          <cell r="AG270">
            <v>1295</v>
          </cell>
          <cell r="AH270">
            <v>1205</v>
          </cell>
          <cell r="AI270">
            <v>50200</v>
          </cell>
          <cell r="AJ270">
            <v>35400</v>
          </cell>
          <cell r="AK270">
            <v>43</v>
          </cell>
          <cell r="AL270">
            <v>40</v>
          </cell>
          <cell r="AM270">
            <v>11142</v>
          </cell>
        </row>
        <row r="271">
          <cell r="A271" t="str">
            <v>麻阳县</v>
          </cell>
          <cell r="B271" t="str">
            <v>3M</v>
          </cell>
          <cell r="C271">
            <v>2312</v>
          </cell>
          <cell r="D271">
            <v>1068</v>
          </cell>
          <cell r="E271">
            <v>302</v>
          </cell>
          <cell r="F271">
            <v>271</v>
          </cell>
          <cell r="G271">
            <v>83</v>
          </cell>
          <cell r="H271">
            <v>474</v>
          </cell>
          <cell r="I271">
            <v>65</v>
          </cell>
          <cell r="J271">
            <v>705</v>
          </cell>
          <cell r="K271">
            <v>4631</v>
          </cell>
          <cell r="L271">
            <v>0</v>
          </cell>
          <cell r="M271">
            <v>151</v>
          </cell>
          <cell r="N271">
            <v>247</v>
          </cell>
          <cell r="O271">
            <v>1832</v>
          </cell>
          <cell r="P271">
            <v>811</v>
          </cell>
          <cell r="Q271">
            <v>344</v>
          </cell>
          <cell r="R271">
            <v>1246</v>
          </cell>
          <cell r="S271">
            <v>4637</v>
          </cell>
          <cell r="T271">
            <v>2312</v>
          </cell>
          <cell r="U271">
            <v>816</v>
          </cell>
          <cell r="V271">
            <v>754</v>
          </cell>
          <cell r="W271">
            <v>1006</v>
          </cell>
          <cell r="X271">
            <v>-595</v>
          </cell>
          <cell r="Y271">
            <v>344</v>
          </cell>
          <cell r="Z271">
            <v>5153</v>
          </cell>
          <cell r="AA271">
            <v>4631</v>
          </cell>
          <cell r="AB271">
            <v>0</v>
          </cell>
          <cell r="AC271">
            <v>90</v>
          </cell>
          <cell r="AD271">
            <v>432</v>
          </cell>
          <cell r="AE271">
            <v>-516</v>
          </cell>
          <cell r="AF271">
            <v>-798</v>
          </cell>
          <cell r="AG271">
            <v>1156</v>
          </cell>
          <cell r="AH271">
            <v>245</v>
          </cell>
          <cell r="AI271">
            <v>68568</v>
          </cell>
          <cell r="AJ271">
            <v>35118</v>
          </cell>
          <cell r="AK271">
            <v>34</v>
          </cell>
          <cell r="AL271">
            <v>31</v>
          </cell>
          <cell r="AM271">
            <v>7907</v>
          </cell>
        </row>
        <row r="272">
          <cell r="A272" t="str">
            <v>新晃县</v>
          </cell>
          <cell r="B272" t="str">
            <v>3M</v>
          </cell>
          <cell r="C272">
            <v>2235</v>
          </cell>
          <cell r="D272">
            <v>1487</v>
          </cell>
          <cell r="E272">
            <v>610</v>
          </cell>
          <cell r="F272">
            <v>257</v>
          </cell>
          <cell r="G272">
            <v>331</v>
          </cell>
          <cell r="H272">
            <v>277</v>
          </cell>
          <cell r="I272">
            <v>102</v>
          </cell>
          <cell r="J272">
            <v>369</v>
          </cell>
          <cell r="K272">
            <v>5109</v>
          </cell>
          <cell r="L272">
            <v>0</v>
          </cell>
          <cell r="M272">
            <v>235</v>
          </cell>
          <cell r="N272">
            <v>259</v>
          </cell>
          <cell r="O272">
            <v>1800</v>
          </cell>
          <cell r="P272">
            <v>862</v>
          </cell>
          <cell r="Q272">
            <v>225</v>
          </cell>
          <cell r="R272">
            <v>1728</v>
          </cell>
          <cell r="S272">
            <v>5351</v>
          </cell>
          <cell r="T272">
            <v>2235</v>
          </cell>
          <cell r="U272">
            <v>4635</v>
          </cell>
          <cell r="V272">
            <v>0</v>
          </cell>
          <cell r="W272">
            <v>-799</v>
          </cell>
          <cell r="X272">
            <v>-962</v>
          </cell>
          <cell r="Y272">
            <v>242</v>
          </cell>
          <cell r="Z272">
            <v>5803</v>
          </cell>
          <cell r="AA272">
            <v>5109</v>
          </cell>
          <cell r="AB272">
            <v>210</v>
          </cell>
          <cell r="AC272">
            <v>242</v>
          </cell>
          <cell r="AD272">
            <v>242</v>
          </cell>
          <cell r="AE272">
            <v>-452</v>
          </cell>
          <cell r="AF272">
            <v>-806</v>
          </cell>
          <cell r="AG272">
            <v>1906</v>
          </cell>
          <cell r="AH272">
            <v>6016</v>
          </cell>
          <cell r="AI272">
            <v>78190</v>
          </cell>
          <cell r="AJ272">
            <v>54707</v>
          </cell>
          <cell r="AK272">
            <v>25</v>
          </cell>
          <cell r="AL272">
            <v>22</v>
          </cell>
          <cell r="AM272">
            <v>9093</v>
          </cell>
        </row>
        <row r="273">
          <cell r="A273" t="str">
            <v>芷江县</v>
          </cell>
          <cell r="B273" t="str">
            <v>3M</v>
          </cell>
          <cell r="C273">
            <v>3266</v>
          </cell>
          <cell r="D273">
            <v>1465</v>
          </cell>
          <cell r="E273">
            <v>418</v>
          </cell>
          <cell r="F273">
            <v>550</v>
          </cell>
          <cell r="G273">
            <v>95</v>
          </cell>
          <cell r="H273">
            <v>797</v>
          </cell>
          <cell r="I273">
            <v>252</v>
          </cell>
          <cell r="J273">
            <v>752</v>
          </cell>
          <cell r="K273">
            <v>5347</v>
          </cell>
          <cell r="L273">
            <v>0</v>
          </cell>
          <cell r="M273">
            <v>402</v>
          </cell>
          <cell r="N273">
            <v>335</v>
          </cell>
          <cell r="O273">
            <v>2212</v>
          </cell>
          <cell r="P273">
            <v>933</v>
          </cell>
          <cell r="Q273">
            <v>434</v>
          </cell>
          <cell r="R273">
            <v>1031</v>
          </cell>
          <cell r="S273">
            <v>6125</v>
          </cell>
          <cell r="T273">
            <v>3266</v>
          </cell>
          <cell r="U273">
            <v>971</v>
          </cell>
          <cell r="V273">
            <v>76</v>
          </cell>
          <cell r="W273">
            <v>1227</v>
          </cell>
          <cell r="X273">
            <v>0</v>
          </cell>
          <cell r="Y273">
            <v>585</v>
          </cell>
          <cell r="Z273">
            <v>5884</v>
          </cell>
          <cell r="AA273">
            <v>5347</v>
          </cell>
          <cell r="AB273">
            <v>0</v>
          </cell>
          <cell r="AC273">
            <v>142</v>
          </cell>
          <cell r="AD273">
            <v>395</v>
          </cell>
          <cell r="AE273">
            <v>241</v>
          </cell>
          <cell r="AF273">
            <v>-201</v>
          </cell>
          <cell r="AG273">
            <v>1258</v>
          </cell>
          <cell r="AH273">
            <v>10</v>
          </cell>
          <cell r="AI273">
            <v>107685</v>
          </cell>
          <cell r="AJ273">
            <v>48582</v>
          </cell>
          <cell r="AK273">
            <v>34</v>
          </cell>
          <cell r="AL273">
            <v>30</v>
          </cell>
          <cell r="AM273">
            <v>13508</v>
          </cell>
        </row>
        <row r="274">
          <cell r="A274" t="str">
            <v>靖州县</v>
          </cell>
          <cell r="B274" t="str">
            <v>3M</v>
          </cell>
          <cell r="C274">
            <v>3377</v>
          </cell>
          <cell r="D274">
            <v>1192</v>
          </cell>
          <cell r="E274">
            <v>322</v>
          </cell>
          <cell r="F274">
            <v>403</v>
          </cell>
          <cell r="G274">
            <v>80</v>
          </cell>
          <cell r="H274">
            <v>566</v>
          </cell>
          <cell r="I274">
            <v>635</v>
          </cell>
          <cell r="J274">
            <v>984</v>
          </cell>
          <cell r="K274">
            <v>4381</v>
          </cell>
          <cell r="L274">
            <v>0</v>
          </cell>
          <cell r="M274">
            <v>279</v>
          </cell>
          <cell r="N274">
            <v>258</v>
          </cell>
          <cell r="O274">
            <v>1585</v>
          </cell>
          <cell r="P274">
            <v>915</v>
          </cell>
          <cell r="Q274">
            <v>400</v>
          </cell>
          <cell r="R274">
            <v>944</v>
          </cell>
          <cell r="S274">
            <v>5569</v>
          </cell>
          <cell r="T274">
            <v>3377</v>
          </cell>
          <cell r="U274">
            <v>877</v>
          </cell>
          <cell r="V274">
            <v>0</v>
          </cell>
          <cell r="W274">
            <v>766</v>
          </cell>
          <cell r="X274">
            <v>145</v>
          </cell>
          <cell r="Y274">
            <v>404</v>
          </cell>
          <cell r="Z274">
            <v>5431</v>
          </cell>
          <cell r="AA274">
            <v>4381</v>
          </cell>
          <cell r="AB274">
            <v>163</v>
          </cell>
          <cell r="AC274">
            <v>214</v>
          </cell>
          <cell r="AD274">
            <v>673</v>
          </cell>
          <cell r="AE274">
            <v>138</v>
          </cell>
          <cell r="AF274">
            <v>75</v>
          </cell>
          <cell r="AG274">
            <v>967</v>
          </cell>
          <cell r="AH274">
            <v>7</v>
          </cell>
          <cell r="AI274">
            <v>85916</v>
          </cell>
          <cell r="AJ274">
            <v>43407</v>
          </cell>
          <cell r="AK274">
            <v>24</v>
          </cell>
          <cell r="AL274">
            <v>21</v>
          </cell>
          <cell r="AM274">
            <v>7828</v>
          </cell>
        </row>
        <row r="275">
          <cell r="A275" t="str">
            <v>通道县</v>
          </cell>
          <cell r="B275" t="str">
            <v>3M</v>
          </cell>
          <cell r="C275">
            <v>2151</v>
          </cell>
          <cell r="D275">
            <v>692</v>
          </cell>
          <cell r="E275">
            <v>256</v>
          </cell>
          <cell r="F275">
            <v>232</v>
          </cell>
          <cell r="G275">
            <v>52</v>
          </cell>
          <cell r="H275">
            <v>469</v>
          </cell>
          <cell r="I275">
            <v>471</v>
          </cell>
          <cell r="J275">
            <v>519</v>
          </cell>
          <cell r="K275">
            <v>3559</v>
          </cell>
          <cell r="L275">
            <v>0</v>
          </cell>
          <cell r="M275">
            <v>215</v>
          </cell>
          <cell r="N275">
            <v>238</v>
          </cell>
          <cell r="O275">
            <v>1426</v>
          </cell>
          <cell r="P275">
            <v>563</v>
          </cell>
          <cell r="Q275">
            <v>304</v>
          </cell>
          <cell r="R275">
            <v>813</v>
          </cell>
          <cell r="S275">
            <v>3798</v>
          </cell>
          <cell r="T275">
            <v>2151</v>
          </cell>
          <cell r="U275">
            <v>739</v>
          </cell>
          <cell r="V275">
            <v>90</v>
          </cell>
          <cell r="W275">
            <v>819</v>
          </cell>
          <cell r="X275">
            <v>-249</v>
          </cell>
          <cell r="Y275">
            <v>248</v>
          </cell>
          <cell r="Z275">
            <v>3926</v>
          </cell>
          <cell r="AA275">
            <v>3559</v>
          </cell>
          <cell r="AB275">
            <v>0</v>
          </cell>
          <cell r="AC275">
            <v>119</v>
          </cell>
          <cell r="AD275">
            <v>248</v>
          </cell>
          <cell r="AE275">
            <v>-128</v>
          </cell>
          <cell r="AF275">
            <v>-266</v>
          </cell>
          <cell r="AG275">
            <v>769</v>
          </cell>
          <cell r="AH275">
            <v>62</v>
          </cell>
          <cell r="AI275">
            <v>40405</v>
          </cell>
          <cell r="AJ275">
            <v>14853</v>
          </cell>
          <cell r="AK275">
            <v>21</v>
          </cell>
          <cell r="AL275">
            <v>20</v>
          </cell>
          <cell r="AM275">
            <v>5539</v>
          </cell>
        </row>
        <row r="276">
          <cell r="A276" t="str">
            <v>平江县</v>
          </cell>
          <cell r="B276" t="str">
            <v>3P</v>
          </cell>
          <cell r="C276">
            <v>4445</v>
          </cell>
          <cell r="D276">
            <v>1686</v>
          </cell>
          <cell r="E276">
            <v>647</v>
          </cell>
          <cell r="F276">
            <v>424</v>
          </cell>
          <cell r="G276">
            <v>110</v>
          </cell>
          <cell r="H276">
            <v>1362</v>
          </cell>
          <cell r="I276">
            <v>348</v>
          </cell>
          <cell r="J276">
            <v>1049</v>
          </cell>
          <cell r="K276">
            <v>8118</v>
          </cell>
          <cell r="L276">
            <v>0</v>
          </cell>
          <cell r="M276">
            <v>341</v>
          </cell>
          <cell r="N276">
            <v>373</v>
          </cell>
          <cell r="O276">
            <v>3331</v>
          </cell>
          <cell r="P276">
            <v>885</v>
          </cell>
          <cell r="Q276">
            <v>562</v>
          </cell>
          <cell r="R276">
            <v>2626</v>
          </cell>
          <cell r="S276">
            <v>9707</v>
          </cell>
          <cell r="T276">
            <v>4445</v>
          </cell>
          <cell r="U276">
            <v>1811</v>
          </cell>
          <cell r="V276">
            <v>208</v>
          </cell>
          <cell r="W276">
            <v>2209</v>
          </cell>
          <cell r="X276">
            <v>112</v>
          </cell>
          <cell r="Y276">
            <v>922</v>
          </cell>
          <cell r="Z276">
            <v>9318</v>
          </cell>
          <cell r="AA276">
            <v>8118</v>
          </cell>
          <cell r="AB276">
            <v>0</v>
          </cell>
          <cell r="AC276">
            <v>378</v>
          </cell>
          <cell r="AD276">
            <v>822</v>
          </cell>
          <cell r="AE276">
            <v>389</v>
          </cell>
          <cell r="AF276">
            <v>293</v>
          </cell>
          <cell r="AG276">
            <v>1943</v>
          </cell>
          <cell r="AH276">
            <v>7</v>
          </cell>
          <cell r="AI276">
            <v>174655</v>
          </cell>
          <cell r="AJ276">
            <v>85675</v>
          </cell>
          <cell r="AK276">
            <v>97</v>
          </cell>
          <cell r="AL276">
            <v>89</v>
          </cell>
          <cell r="AM276">
            <v>15990</v>
          </cell>
        </row>
        <row r="277">
          <cell r="A277" t="str">
            <v>桑植县</v>
          </cell>
          <cell r="B277" t="str">
            <v>3P</v>
          </cell>
          <cell r="C277">
            <v>2356</v>
          </cell>
          <cell r="D277">
            <v>1321</v>
          </cell>
          <cell r="E277">
            <v>445</v>
          </cell>
          <cell r="F277">
            <v>222</v>
          </cell>
          <cell r="G277">
            <v>269</v>
          </cell>
          <cell r="H277">
            <v>520</v>
          </cell>
          <cell r="I277">
            <v>-3</v>
          </cell>
          <cell r="J277">
            <v>518</v>
          </cell>
          <cell r="K277">
            <v>9021</v>
          </cell>
          <cell r="L277">
            <v>0</v>
          </cell>
          <cell r="M277">
            <v>341</v>
          </cell>
          <cell r="N277">
            <v>325</v>
          </cell>
          <cell r="O277">
            <v>2445</v>
          </cell>
          <cell r="P277">
            <v>1055</v>
          </cell>
          <cell r="Q277">
            <v>391</v>
          </cell>
          <cell r="R277">
            <v>4464</v>
          </cell>
          <cell r="S277">
            <v>10056</v>
          </cell>
          <cell r="T277">
            <v>2356</v>
          </cell>
          <cell r="U277">
            <v>3465</v>
          </cell>
          <cell r="V277">
            <v>1062</v>
          </cell>
          <cell r="W277">
            <v>2378</v>
          </cell>
          <cell r="X277">
            <v>-180</v>
          </cell>
          <cell r="Y277">
            <v>975</v>
          </cell>
          <cell r="Z277">
            <v>10359</v>
          </cell>
          <cell r="AA277">
            <v>9021</v>
          </cell>
          <cell r="AB277">
            <v>0</v>
          </cell>
          <cell r="AC277">
            <v>448</v>
          </cell>
          <cell r="AD277">
            <v>890</v>
          </cell>
          <cell r="AE277">
            <v>-303</v>
          </cell>
          <cell r="AF277">
            <v>-569</v>
          </cell>
          <cell r="AG277">
            <v>1335</v>
          </cell>
          <cell r="AH277">
            <v>3533</v>
          </cell>
          <cell r="AI277">
            <v>69632</v>
          </cell>
          <cell r="AJ277">
            <v>37464</v>
          </cell>
          <cell r="AK277">
            <v>42</v>
          </cell>
          <cell r="AL277">
            <v>38</v>
          </cell>
          <cell r="AM277">
            <v>9280</v>
          </cell>
        </row>
        <row r="278">
          <cell r="A278" t="str">
            <v>安化县</v>
          </cell>
          <cell r="B278" t="str">
            <v>3P</v>
          </cell>
          <cell r="C278">
            <v>5874</v>
          </cell>
          <cell r="D278">
            <v>2716</v>
          </cell>
          <cell r="E278">
            <v>898</v>
          </cell>
          <cell r="F278">
            <v>1036</v>
          </cell>
          <cell r="G278">
            <v>199</v>
          </cell>
          <cell r="H278">
            <v>1332</v>
          </cell>
          <cell r="I278">
            <v>508</v>
          </cell>
          <cell r="J278">
            <v>1318</v>
          </cell>
          <cell r="K278">
            <v>9296</v>
          </cell>
          <cell r="L278">
            <v>0</v>
          </cell>
          <cell r="M278">
            <v>274</v>
          </cell>
          <cell r="N278">
            <v>382</v>
          </cell>
          <cell r="O278">
            <v>2928</v>
          </cell>
          <cell r="P278">
            <v>2338</v>
          </cell>
          <cell r="Q278">
            <v>417</v>
          </cell>
          <cell r="R278">
            <v>2957</v>
          </cell>
          <cell r="S278">
            <v>11340</v>
          </cell>
          <cell r="T278">
            <v>5874</v>
          </cell>
          <cell r="U278">
            <v>2314</v>
          </cell>
          <cell r="V278">
            <v>0</v>
          </cell>
          <cell r="W278">
            <v>2504</v>
          </cell>
          <cell r="X278">
            <v>-439</v>
          </cell>
          <cell r="Y278">
            <v>1087</v>
          </cell>
          <cell r="Z278">
            <v>11244</v>
          </cell>
          <cell r="AA278">
            <v>9296</v>
          </cell>
          <cell r="AB278">
            <v>281</v>
          </cell>
          <cell r="AC278">
            <v>580</v>
          </cell>
          <cell r="AD278">
            <v>1087</v>
          </cell>
          <cell r="AE278">
            <v>96</v>
          </cell>
          <cell r="AF278">
            <v>-443</v>
          </cell>
          <cell r="AG278">
            <v>2694</v>
          </cell>
          <cell r="AH278">
            <v>19</v>
          </cell>
          <cell r="AI278">
            <v>162197</v>
          </cell>
          <cell r="AJ278">
            <v>98700</v>
          </cell>
          <cell r="AK278">
            <v>94</v>
          </cell>
          <cell r="AL278">
            <v>83</v>
          </cell>
          <cell r="AM278">
            <v>20062</v>
          </cell>
        </row>
        <row r="279">
          <cell r="A279" t="str">
            <v>新田县</v>
          </cell>
          <cell r="B279" t="str">
            <v>3P</v>
          </cell>
          <cell r="C279">
            <v>1776</v>
          </cell>
          <cell r="D279">
            <v>896</v>
          </cell>
          <cell r="E279">
            <v>405</v>
          </cell>
          <cell r="F279">
            <v>184</v>
          </cell>
          <cell r="G279">
            <v>117</v>
          </cell>
          <cell r="H279">
            <v>632</v>
          </cell>
          <cell r="I279">
            <v>-58</v>
          </cell>
          <cell r="J279">
            <v>306</v>
          </cell>
          <cell r="K279">
            <v>4384</v>
          </cell>
          <cell r="L279">
            <v>0</v>
          </cell>
          <cell r="M279">
            <v>365</v>
          </cell>
          <cell r="N279">
            <v>212</v>
          </cell>
          <cell r="O279">
            <v>2038</v>
          </cell>
          <cell r="P279">
            <v>759</v>
          </cell>
          <cell r="Q279">
            <v>259</v>
          </cell>
          <cell r="R279">
            <v>751</v>
          </cell>
          <cell r="S279">
            <v>4616</v>
          </cell>
          <cell r="T279">
            <v>1776</v>
          </cell>
          <cell r="U279">
            <v>2476</v>
          </cell>
          <cell r="V279">
            <v>0</v>
          </cell>
          <cell r="W279">
            <v>666</v>
          </cell>
          <cell r="X279">
            <v>-625</v>
          </cell>
          <cell r="Y279">
            <v>323</v>
          </cell>
          <cell r="Z279">
            <v>5016</v>
          </cell>
          <cell r="AA279">
            <v>4384</v>
          </cell>
          <cell r="AB279">
            <v>18</v>
          </cell>
          <cell r="AC279">
            <v>291</v>
          </cell>
          <cell r="AD279">
            <v>323</v>
          </cell>
          <cell r="AE279">
            <v>-400</v>
          </cell>
          <cell r="AF279">
            <v>-550</v>
          </cell>
          <cell r="AG279">
            <v>1231</v>
          </cell>
          <cell r="AH279">
            <v>2331</v>
          </cell>
          <cell r="AI279">
            <v>61185</v>
          </cell>
          <cell r="AJ279">
            <v>35384</v>
          </cell>
          <cell r="AK279">
            <v>36</v>
          </cell>
          <cell r="AL279">
            <v>23</v>
          </cell>
          <cell r="AM279">
            <v>7897</v>
          </cell>
        </row>
        <row r="280">
          <cell r="A280" t="str">
            <v>新化县</v>
          </cell>
          <cell r="B280" t="str">
            <v>3P</v>
          </cell>
          <cell r="C280">
            <v>6406</v>
          </cell>
          <cell r="D280">
            <v>3301</v>
          </cell>
          <cell r="E280">
            <v>1109</v>
          </cell>
          <cell r="F280">
            <v>682</v>
          </cell>
          <cell r="G280">
            <v>313</v>
          </cell>
          <cell r="H280">
            <v>1226</v>
          </cell>
          <cell r="I280">
            <v>292</v>
          </cell>
          <cell r="J280">
            <v>1587</v>
          </cell>
          <cell r="K280">
            <v>11406</v>
          </cell>
          <cell r="L280">
            <v>328</v>
          </cell>
          <cell r="M280">
            <v>634</v>
          </cell>
          <cell r="N280">
            <v>615</v>
          </cell>
          <cell r="O280">
            <v>5006</v>
          </cell>
          <cell r="P280">
            <v>1394</v>
          </cell>
          <cell r="Q280">
            <v>633</v>
          </cell>
          <cell r="R280">
            <v>2796</v>
          </cell>
          <cell r="S280">
            <v>13884</v>
          </cell>
          <cell r="T280">
            <v>6406</v>
          </cell>
          <cell r="U280">
            <v>3105</v>
          </cell>
          <cell r="V280">
            <v>0</v>
          </cell>
          <cell r="W280">
            <v>2366</v>
          </cell>
          <cell r="X280">
            <v>588</v>
          </cell>
          <cell r="Y280">
            <v>1419</v>
          </cell>
          <cell r="Z280">
            <v>13462</v>
          </cell>
          <cell r="AA280">
            <v>11406</v>
          </cell>
          <cell r="AB280">
            <v>746</v>
          </cell>
          <cell r="AC280">
            <v>650</v>
          </cell>
          <cell r="AD280">
            <v>660</v>
          </cell>
          <cell r="AE280">
            <v>422</v>
          </cell>
          <cell r="AF280">
            <v>332</v>
          </cell>
          <cell r="AG280">
            <v>4925</v>
          </cell>
          <cell r="AH280">
            <v>2</v>
          </cell>
          <cell r="AI280">
            <v>198191</v>
          </cell>
          <cell r="AJ280">
            <v>136990</v>
          </cell>
          <cell r="AK280">
            <v>124</v>
          </cell>
          <cell r="AL280">
            <v>102</v>
          </cell>
          <cell r="AM280">
            <v>21169</v>
          </cell>
        </row>
        <row r="281">
          <cell r="A281" t="str">
            <v>沅陵县</v>
          </cell>
          <cell r="B281" t="str">
            <v>3P</v>
          </cell>
          <cell r="C281">
            <v>8800</v>
          </cell>
          <cell r="D281">
            <v>4212</v>
          </cell>
          <cell r="E281">
            <v>488</v>
          </cell>
          <cell r="F281">
            <v>2731</v>
          </cell>
          <cell r="G281">
            <v>284</v>
          </cell>
          <cell r="H281">
            <v>3389</v>
          </cell>
          <cell r="I281">
            <v>48</v>
          </cell>
          <cell r="J281">
            <v>1151</v>
          </cell>
          <cell r="K281">
            <v>10027</v>
          </cell>
          <cell r="L281">
            <v>0</v>
          </cell>
          <cell r="M281">
            <v>390</v>
          </cell>
          <cell r="N281">
            <v>489</v>
          </cell>
          <cell r="O281">
            <v>3483</v>
          </cell>
          <cell r="P281">
            <v>2249</v>
          </cell>
          <cell r="Q281">
            <v>723</v>
          </cell>
          <cell r="R281">
            <v>2693</v>
          </cell>
          <cell r="S281">
            <v>11456</v>
          </cell>
          <cell r="T281">
            <v>8800</v>
          </cell>
          <cell r="U281">
            <v>1101</v>
          </cell>
          <cell r="V281">
            <v>0</v>
          </cell>
          <cell r="W281">
            <v>2327</v>
          </cell>
          <cell r="X281">
            <v>-1558</v>
          </cell>
          <cell r="Y281">
            <v>786</v>
          </cell>
          <cell r="Z281">
            <v>11642</v>
          </cell>
          <cell r="AA281">
            <v>10027</v>
          </cell>
          <cell r="AB281">
            <v>268</v>
          </cell>
          <cell r="AC281">
            <v>561</v>
          </cell>
          <cell r="AD281">
            <v>786</v>
          </cell>
          <cell r="AE281">
            <v>-186</v>
          </cell>
          <cell r="AF281">
            <v>-202</v>
          </cell>
          <cell r="AG281">
            <v>2220</v>
          </cell>
          <cell r="AH281">
            <v>21</v>
          </cell>
          <cell r="AI281">
            <v>143450</v>
          </cell>
          <cell r="AJ281">
            <v>70834</v>
          </cell>
          <cell r="AK281">
            <v>62</v>
          </cell>
          <cell r="AL281">
            <v>54</v>
          </cell>
          <cell r="AM281">
            <v>14568</v>
          </cell>
        </row>
        <row r="282">
          <cell r="A282" t="str">
            <v>花垣县</v>
          </cell>
          <cell r="B282" t="str">
            <v>3P</v>
          </cell>
          <cell r="C282">
            <v>1359</v>
          </cell>
          <cell r="D282">
            <v>826</v>
          </cell>
          <cell r="E282">
            <v>382</v>
          </cell>
          <cell r="F282">
            <v>154</v>
          </cell>
          <cell r="G282">
            <v>69</v>
          </cell>
          <cell r="H282">
            <v>316</v>
          </cell>
          <cell r="I282">
            <v>-9</v>
          </cell>
          <cell r="J282">
            <v>226</v>
          </cell>
          <cell r="K282">
            <v>5317</v>
          </cell>
          <cell r="L282">
            <v>0</v>
          </cell>
          <cell r="M282">
            <v>352</v>
          </cell>
          <cell r="N282">
            <v>337</v>
          </cell>
          <cell r="O282">
            <v>2124</v>
          </cell>
          <cell r="P282">
            <v>850</v>
          </cell>
          <cell r="Q282">
            <v>287</v>
          </cell>
          <cell r="R282">
            <v>1367</v>
          </cell>
          <cell r="S282">
            <v>4256</v>
          </cell>
          <cell r="T282">
            <v>1359</v>
          </cell>
          <cell r="U282">
            <v>865</v>
          </cell>
          <cell r="V282">
            <v>1054</v>
          </cell>
          <cell r="W282">
            <v>816</v>
          </cell>
          <cell r="X282">
            <v>-269</v>
          </cell>
          <cell r="Y282">
            <v>431</v>
          </cell>
          <cell r="Z282">
            <v>5778</v>
          </cell>
          <cell r="AA282">
            <v>5317</v>
          </cell>
          <cell r="AB282">
            <v>0</v>
          </cell>
          <cell r="AC282">
            <v>30</v>
          </cell>
          <cell r="AD282">
            <v>431</v>
          </cell>
          <cell r="AE282">
            <v>-1522</v>
          </cell>
          <cell r="AF282">
            <v>-1967</v>
          </cell>
          <cell r="AG282">
            <v>1146</v>
          </cell>
          <cell r="AH282">
            <v>7</v>
          </cell>
          <cell r="AI282">
            <v>38543</v>
          </cell>
          <cell r="AJ282">
            <v>22456</v>
          </cell>
          <cell r="AK282">
            <v>25</v>
          </cell>
          <cell r="AL282">
            <v>22</v>
          </cell>
          <cell r="AM282">
            <v>6249</v>
          </cell>
        </row>
        <row r="283">
          <cell r="A283" t="str">
            <v>保靖县</v>
          </cell>
          <cell r="B283" t="str">
            <v>3P</v>
          </cell>
          <cell r="C283">
            <v>961</v>
          </cell>
          <cell r="D283">
            <v>461</v>
          </cell>
          <cell r="E283">
            <v>165</v>
          </cell>
          <cell r="F283">
            <v>117</v>
          </cell>
          <cell r="G283">
            <v>31</v>
          </cell>
          <cell r="H283">
            <v>313</v>
          </cell>
          <cell r="I283">
            <v>-50</v>
          </cell>
          <cell r="J283">
            <v>237</v>
          </cell>
          <cell r="K283">
            <v>4586</v>
          </cell>
          <cell r="L283">
            <v>0</v>
          </cell>
          <cell r="M283">
            <v>242</v>
          </cell>
          <cell r="N283">
            <v>254</v>
          </cell>
          <cell r="O283">
            <v>2071</v>
          </cell>
          <cell r="P283">
            <v>885</v>
          </cell>
          <cell r="Q283">
            <v>265</v>
          </cell>
          <cell r="R283">
            <v>869</v>
          </cell>
          <cell r="S283">
            <v>3723</v>
          </cell>
          <cell r="T283">
            <v>961</v>
          </cell>
          <cell r="U283">
            <v>428</v>
          </cell>
          <cell r="V283">
            <v>1008</v>
          </cell>
          <cell r="W283">
            <v>1147</v>
          </cell>
          <cell r="X283">
            <v>-108</v>
          </cell>
          <cell r="Y283">
            <v>287</v>
          </cell>
          <cell r="Z283">
            <v>4883</v>
          </cell>
          <cell r="AA283">
            <v>4586</v>
          </cell>
          <cell r="AB283">
            <v>0</v>
          </cell>
          <cell r="AC283">
            <v>11</v>
          </cell>
          <cell r="AD283">
            <v>286</v>
          </cell>
          <cell r="AE283">
            <v>-1160</v>
          </cell>
          <cell r="AF283">
            <v>-1846</v>
          </cell>
          <cell r="AG283">
            <v>501</v>
          </cell>
          <cell r="AH283">
            <v>26</v>
          </cell>
          <cell r="AI283">
            <v>31410</v>
          </cell>
          <cell r="AJ283">
            <v>15218</v>
          </cell>
          <cell r="AK283">
            <v>26</v>
          </cell>
          <cell r="AL283">
            <v>23</v>
          </cell>
          <cell r="AM283">
            <v>8179</v>
          </cell>
        </row>
        <row r="284">
          <cell r="A284" t="str">
            <v>永顺县</v>
          </cell>
          <cell r="B284" t="str">
            <v>3P</v>
          </cell>
          <cell r="C284">
            <v>2299</v>
          </cell>
          <cell r="D284">
            <v>1220</v>
          </cell>
          <cell r="E284">
            <v>487</v>
          </cell>
          <cell r="F284">
            <v>281</v>
          </cell>
          <cell r="G284">
            <v>147</v>
          </cell>
          <cell r="H284">
            <v>697</v>
          </cell>
          <cell r="I284">
            <v>-70</v>
          </cell>
          <cell r="J284">
            <v>452</v>
          </cell>
          <cell r="K284">
            <v>10101</v>
          </cell>
          <cell r="L284">
            <v>0</v>
          </cell>
          <cell r="M284">
            <v>352</v>
          </cell>
          <cell r="N284">
            <v>487</v>
          </cell>
          <cell r="O284">
            <v>3215</v>
          </cell>
          <cell r="P284">
            <v>1384</v>
          </cell>
          <cell r="Q284">
            <v>426</v>
          </cell>
          <cell r="R284">
            <v>4237</v>
          </cell>
          <cell r="S284">
            <v>8143</v>
          </cell>
          <cell r="T284">
            <v>2299</v>
          </cell>
          <cell r="U284">
            <v>3851</v>
          </cell>
          <cell r="V284">
            <v>684</v>
          </cell>
          <cell r="W284">
            <v>2146</v>
          </cell>
          <cell r="X284">
            <v>-1261</v>
          </cell>
          <cell r="Y284">
            <v>424</v>
          </cell>
          <cell r="Z284">
            <v>11374</v>
          </cell>
          <cell r="AA284">
            <v>10101</v>
          </cell>
          <cell r="AB284">
            <v>0</v>
          </cell>
          <cell r="AC284">
            <v>849</v>
          </cell>
          <cell r="AD284">
            <v>424</v>
          </cell>
          <cell r="AE284">
            <v>-3231</v>
          </cell>
          <cell r="AF284">
            <v>-3526</v>
          </cell>
          <cell r="AG284">
            <v>1460</v>
          </cell>
          <cell r="AH284">
            <v>3918</v>
          </cell>
          <cell r="AI284">
            <v>54084</v>
          </cell>
          <cell r="AJ284">
            <v>27760</v>
          </cell>
          <cell r="AK284">
            <v>46</v>
          </cell>
          <cell r="AL284">
            <v>41</v>
          </cell>
          <cell r="AM284">
            <v>11077</v>
          </cell>
        </row>
        <row r="285">
          <cell r="A285" t="str">
            <v>2028</v>
          </cell>
        </row>
        <row r="286">
          <cell r="A286" t="str">
            <v>广东省</v>
          </cell>
          <cell r="B286">
            <v>0</v>
          </cell>
          <cell r="C286">
            <v>7709</v>
          </cell>
          <cell r="D286">
            <v>4054</v>
          </cell>
          <cell r="E286">
            <v>1709</v>
          </cell>
          <cell r="F286">
            <v>1473</v>
          </cell>
          <cell r="G286">
            <v>314</v>
          </cell>
          <cell r="H286">
            <v>1349</v>
          </cell>
          <cell r="I286">
            <v>1125</v>
          </cell>
          <cell r="J286">
            <v>1181</v>
          </cell>
          <cell r="K286">
            <v>32058</v>
          </cell>
          <cell r="L286">
            <v>65</v>
          </cell>
          <cell r="M286">
            <v>2034</v>
          </cell>
          <cell r="N286">
            <v>1109</v>
          </cell>
          <cell r="O286">
            <v>12486</v>
          </cell>
          <cell r="P286">
            <v>4943</v>
          </cell>
          <cell r="Q286">
            <v>1406</v>
          </cell>
          <cell r="R286">
            <v>10015</v>
          </cell>
          <cell r="S286">
            <v>35576</v>
          </cell>
          <cell r="T286">
            <v>7709</v>
          </cell>
          <cell r="U286">
            <v>4398</v>
          </cell>
          <cell r="V286">
            <v>2226</v>
          </cell>
          <cell r="W286">
            <v>15526</v>
          </cell>
          <cell r="X286">
            <v>2264</v>
          </cell>
          <cell r="Y286">
            <v>3453</v>
          </cell>
          <cell r="Z286">
            <v>34920</v>
          </cell>
          <cell r="AA286">
            <v>32058</v>
          </cell>
          <cell r="AB286">
            <v>61</v>
          </cell>
          <cell r="AC286">
            <v>540</v>
          </cell>
          <cell r="AD286">
            <v>2261</v>
          </cell>
          <cell r="AE286">
            <v>656</v>
          </cell>
          <cell r="AF286">
            <v>325</v>
          </cell>
          <cell r="AG286">
            <v>5138</v>
          </cell>
          <cell r="AH286">
            <v>17</v>
          </cell>
          <cell r="AI286">
            <v>308625</v>
          </cell>
          <cell r="AJ286">
            <v>140356</v>
          </cell>
          <cell r="AK286">
            <v>116</v>
          </cell>
          <cell r="AL286">
            <v>96</v>
          </cell>
          <cell r="AM286">
            <v>29763</v>
          </cell>
        </row>
        <row r="287">
          <cell r="A287" t="str">
            <v>乳源县</v>
          </cell>
          <cell r="B287" t="str">
            <v>3P</v>
          </cell>
          <cell r="C287">
            <v>2366</v>
          </cell>
          <cell r="D287">
            <v>756</v>
          </cell>
          <cell r="E287">
            <v>416</v>
          </cell>
          <cell r="F287">
            <v>211</v>
          </cell>
          <cell r="G287">
            <v>63</v>
          </cell>
          <cell r="H287">
            <v>317</v>
          </cell>
          <cell r="I287">
            <v>1203</v>
          </cell>
          <cell r="J287">
            <v>90</v>
          </cell>
          <cell r="K287">
            <v>6596</v>
          </cell>
          <cell r="L287">
            <v>65</v>
          </cell>
          <cell r="M287">
            <v>358</v>
          </cell>
          <cell r="N287">
            <v>275</v>
          </cell>
          <cell r="O287">
            <v>2640</v>
          </cell>
          <cell r="P287">
            <v>1166</v>
          </cell>
          <cell r="Q287">
            <v>348</v>
          </cell>
          <cell r="R287">
            <v>1744</v>
          </cell>
          <cell r="S287">
            <v>7407</v>
          </cell>
          <cell r="T287">
            <v>2366</v>
          </cell>
          <cell r="U287">
            <v>1091</v>
          </cell>
          <cell r="V287">
            <v>3</v>
          </cell>
          <cell r="W287">
            <v>2828</v>
          </cell>
          <cell r="X287">
            <v>436</v>
          </cell>
          <cell r="Y287">
            <v>683</v>
          </cell>
          <cell r="Z287">
            <v>7227</v>
          </cell>
          <cell r="AA287">
            <v>6596</v>
          </cell>
          <cell r="AB287">
            <v>0</v>
          </cell>
          <cell r="AC287">
            <v>156</v>
          </cell>
          <cell r="AD287">
            <v>475</v>
          </cell>
          <cell r="AE287">
            <v>180</v>
          </cell>
          <cell r="AF287">
            <v>123</v>
          </cell>
          <cell r="AG287">
            <v>1248</v>
          </cell>
          <cell r="AH287">
            <v>0</v>
          </cell>
          <cell r="AI287">
            <v>59887</v>
          </cell>
          <cell r="AJ287">
            <v>34328</v>
          </cell>
          <cell r="AK287">
            <v>19</v>
          </cell>
          <cell r="AL287">
            <v>16</v>
          </cell>
          <cell r="AM287">
            <v>5420</v>
          </cell>
        </row>
        <row r="288">
          <cell r="A288" t="str">
            <v>连山县</v>
          </cell>
          <cell r="B288" t="str">
            <v>3M</v>
          </cell>
          <cell r="C288">
            <v>787</v>
          </cell>
          <cell r="D288">
            <v>453</v>
          </cell>
          <cell r="E288">
            <v>209</v>
          </cell>
          <cell r="F288">
            <v>140</v>
          </cell>
          <cell r="G288">
            <v>33</v>
          </cell>
          <cell r="H288">
            <v>298</v>
          </cell>
          <cell r="I288">
            <v>-2</v>
          </cell>
          <cell r="J288">
            <v>38</v>
          </cell>
          <cell r="K288">
            <v>5755</v>
          </cell>
          <cell r="L288">
            <v>0</v>
          </cell>
          <cell r="M288">
            <v>100</v>
          </cell>
          <cell r="N288">
            <v>224</v>
          </cell>
          <cell r="O288">
            <v>1814</v>
          </cell>
          <cell r="P288">
            <v>823</v>
          </cell>
          <cell r="Q288">
            <v>232</v>
          </cell>
          <cell r="R288">
            <v>2562</v>
          </cell>
          <cell r="S288">
            <v>6193</v>
          </cell>
          <cell r="T288">
            <v>787</v>
          </cell>
          <cell r="U288">
            <v>547</v>
          </cell>
          <cell r="V288">
            <v>873</v>
          </cell>
          <cell r="W288">
            <v>3149</v>
          </cell>
          <cell r="X288">
            <v>405</v>
          </cell>
          <cell r="Y288">
            <v>432</v>
          </cell>
          <cell r="Z288">
            <v>6110</v>
          </cell>
          <cell r="AA288">
            <v>5755</v>
          </cell>
          <cell r="AB288">
            <v>0</v>
          </cell>
          <cell r="AC288">
            <v>68</v>
          </cell>
          <cell r="AD288">
            <v>287</v>
          </cell>
          <cell r="AE288">
            <v>83</v>
          </cell>
          <cell r="AF288">
            <v>51</v>
          </cell>
          <cell r="AG288">
            <v>628</v>
          </cell>
          <cell r="AH288">
            <v>4</v>
          </cell>
          <cell r="AI288">
            <v>30238</v>
          </cell>
          <cell r="AJ288">
            <v>11628</v>
          </cell>
          <cell r="AK288">
            <v>11</v>
          </cell>
          <cell r="AL288">
            <v>9</v>
          </cell>
          <cell r="AM288">
            <v>4404</v>
          </cell>
        </row>
        <row r="289">
          <cell r="A289" t="str">
            <v>连南县</v>
          </cell>
          <cell r="B289" t="str">
            <v>3M</v>
          </cell>
          <cell r="C289">
            <v>873</v>
          </cell>
          <cell r="D289">
            <v>588</v>
          </cell>
          <cell r="E289">
            <v>221</v>
          </cell>
          <cell r="F289">
            <v>247</v>
          </cell>
          <cell r="G289">
            <v>47</v>
          </cell>
          <cell r="H289">
            <v>212</v>
          </cell>
          <cell r="I289">
            <v>1</v>
          </cell>
          <cell r="J289">
            <v>72</v>
          </cell>
          <cell r="K289">
            <v>6373</v>
          </cell>
          <cell r="L289">
            <v>0</v>
          </cell>
          <cell r="M289">
            <v>495</v>
          </cell>
          <cell r="N289">
            <v>180</v>
          </cell>
          <cell r="O289">
            <v>1837</v>
          </cell>
          <cell r="P289">
            <v>1008</v>
          </cell>
          <cell r="Q289">
            <v>265</v>
          </cell>
          <cell r="R289">
            <v>2588</v>
          </cell>
          <cell r="S289">
            <v>6921</v>
          </cell>
          <cell r="T289">
            <v>873</v>
          </cell>
          <cell r="U289">
            <v>597</v>
          </cell>
          <cell r="V289">
            <v>1032</v>
          </cell>
          <cell r="W289">
            <v>3505</v>
          </cell>
          <cell r="X289">
            <v>412</v>
          </cell>
          <cell r="Y289">
            <v>502</v>
          </cell>
          <cell r="Z289">
            <v>6843</v>
          </cell>
          <cell r="AA289">
            <v>6373</v>
          </cell>
          <cell r="AB289">
            <v>0</v>
          </cell>
          <cell r="AC289">
            <v>98</v>
          </cell>
          <cell r="AD289">
            <v>372</v>
          </cell>
          <cell r="AE289">
            <v>78</v>
          </cell>
          <cell r="AF289">
            <v>52</v>
          </cell>
          <cell r="AG289">
            <v>675</v>
          </cell>
          <cell r="AH289">
            <v>1</v>
          </cell>
          <cell r="AI289">
            <v>36000</v>
          </cell>
          <cell r="AJ289">
            <v>21000</v>
          </cell>
          <cell r="AK289">
            <v>15</v>
          </cell>
          <cell r="AL289">
            <v>11</v>
          </cell>
          <cell r="AM289">
            <v>4730</v>
          </cell>
        </row>
        <row r="290">
          <cell r="A290" t="str">
            <v>陆河县</v>
          </cell>
          <cell r="B290" t="str">
            <v>3P</v>
          </cell>
          <cell r="C290">
            <v>822</v>
          </cell>
          <cell r="D290">
            <v>330</v>
          </cell>
          <cell r="E290">
            <v>104</v>
          </cell>
          <cell r="F290">
            <v>162</v>
          </cell>
          <cell r="G290">
            <v>32</v>
          </cell>
          <cell r="H290">
            <v>239</v>
          </cell>
          <cell r="I290">
            <v>-132</v>
          </cell>
          <cell r="J290">
            <v>385</v>
          </cell>
          <cell r="K290">
            <v>4172</v>
          </cell>
          <cell r="L290">
            <v>0</v>
          </cell>
          <cell r="M290">
            <v>164</v>
          </cell>
          <cell r="N290">
            <v>74</v>
          </cell>
          <cell r="O290">
            <v>1840</v>
          </cell>
          <cell r="P290">
            <v>624</v>
          </cell>
          <cell r="Q290">
            <v>157</v>
          </cell>
          <cell r="R290">
            <v>1313</v>
          </cell>
          <cell r="S290">
            <v>4625</v>
          </cell>
          <cell r="T290">
            <v>822</v>
          </cell>
          <cell r="U290">
            <v>293</v>
          </cell>
          <cell r="V290">
            <v>318</v>
          </cell>
          <cell r="W290">
            <v>2489</v>
          </cell>
          <cell r="X290">
            <v>388</v>
          </cell>
          <cell r="Y290">
            <v>315</v>
          </cell>
          <cell r="Z290">
            <v>4370</v>
          </cell>
          <cell r="AA290">
            <v>4172</v>
          </cell>
          <cell r="AB290">
            <v>0</v>
          </cell>
          <cell r="AC290">
            <v>42</v>
          </cell>
          <cell r="AD290">
            <v>156</v>
          </cell>
          <cell r="AE290">
            <v>255</v>
          </cell>
          <cell r="AF290">
            <v>65</v>
          </cell>
          <cell r="AG290">
            <v>311</v>
          </cell>
          <cell r="AH290">
            <v>0</v>
          </cell>
          <cell r="AI290">
            <v>43800</v>
          </cell>
          <cell r="AJ290">
            <v>16400</v>
          </cell>
          <cell r="AK290">
            <v>23</v>
          </cell>
          <cell r="AL290">
            <v>18</v>
          </cell>
          <cell r="AM290">
            <v>4584</v>
          </cell>
        </row>
        <row r="291">
          <cell r="A291" t="str">
            <v>阳山县</v>
          </cell>
          <cell r="B291" t="str">
            <v>3P</v>
          </cell>
          <cell r="C291">
            <v>2861</v>
          </cell>
          <cell r="D291">
            <v>1927</v>
          </cell>
          <cell r="E291">
            <v>759</v>
          </cell>
          <cell r="F291">
            <v>713</v>
          </cell>
          <cell r="G291">
            <v>139</v>
          </cell>
          <cell r="H291">
            <v>283</v>
          </cell>
          <cell r="I291">
            <v>55</v>
          </cell>
          <cell r="J291">
            <v>596</v>
          </cell>
          <cell r="K291">
            <v>9162</v>
          </cell>
          <cell r="L291">
            <v>0</v>
          </cell>
          <cell r="M291">
            <v>917</v>
          </cell>
          <cell r="N291">
            <v>356</v>
          </cell>
          <cell r="O291">
            <v>4355</v>
          </cell>
          <cell r="P291">
            <v>1322</v>
          </cell>
          <cell r="Q291">
            <v>404</v>
          </cell>
          <cell r="R291">
            <v>1808</v>
          </cell>
          <cell r="S291">
            <v>10430</v>
          </cell>
          <cell r="T291">
            <v>2861</v>
          </cell>
          <cell r="U291">
            <v>1870</v>
          </cell>
          <cell r="V291">
            <v>0</v>
          </cell>
          <cell r="W291">
            <v>3555</v>
          </cell>
          <cell r="X291">
            <v>623</v>
          </cell>
          <cell r="Y291">
            <v>1521</v>
          </cell>
          <cell r="Z291">
            <v>10370</v>
          </cell>
          <cell r="AA291">
            <v>9162</v>
          </cell>
          <cell r="AB291">
            <v>61</v>
          </cell>
          <cell r="AC291">
            <v>176</v>
          </cell>
          <cell r="AD291">
            <v>971</v>
          </cell>
          <cell r="AE291">
            <v>60</v>
          </cell>
          <cell r="AF291">
            <v>34</v>
          </cell>
          <cell r="AG291">
            <v>2276</v>
          </cell>
          <cell r="AH291">
            <v>12</v>
          </cell>
          <cell r="AI291">
            <v>138700</v>
          </cell>
          <cell r="AJ291">
            <v>57000</v>
          </cell>
          <cell r="AK291">
            <v>48</v>
          </cell>
          <cell r="AL291">
            <v>42</v>
          </cell>
          <cell r="AM291">
            <v>10625</v>
          </cell>
        </row>
        <row r="292">
          <cell r="A292" t="str">
            <v>广西壮族自治区</v>
          </cell>
          <cell r="B292">
            <v>0</v>
          </cell>
          <cell r="C292">
            <v>53316</v>
          </cell>
          <cell r="D292">
            <v>26800</v>
          </cell>
          <cell r="E292">
            <v>11173</v>
          </cell>
          <cell r="F292">
            <v>9384</v>
          </cell>
          <cell r="G292">
            <v>2149</v>
          </cell>
          <cell r="H292">
            <v>14585</v>
          </cell>
          <cell r="I292">
            <v>6069</v>
          </cell>
          <cell r="J292">
            <v>5862</v>
          </cell>
          <cell r="K292">
            <v>134811</v>
          </cell>
          <cell r="L292">
            <v>648</v>
          </cell>
          <cell r="M292">
            <v>8190</v>
          </cell>
          <cell r="N292">
            <v>6157</v>
          </cell>
          <cell r="O292">
            <v>55194</v>
          </cell>
          <cell r="P292">
            <v>24195</v>
          </cell>
          <cell r="Q292">
            <v>6868</v>
          </cell>
          <cell r="R292">
            <v>33559</v>
          </cell>
          <cell r="S292">
            <v>138775</v>
          </cell>
          <cell r="T292">
            <v>53316</v>
          </cell>
          <cell r="U292">
            <v>24518</v>
          </cell>
          <cell r="V292">
            <v>33722</v>
          </cell>
          <cell r="W292">
            <v>24128</v>
          </cell>
          <cell r="X292">
            <v>-4557</v>
          </cell>
          <cell r="Y292">
            <v>7648</v>
          </cell>
          <cell r="Z292">
            <v>144803</v>
          </cell>
          <cell r="AA292">
            <v>134811</v>
          </cell>
          <cell r="AB292">
            <v>139</v>
          </cell>
          <cell r="AC292">
            <v>2305</v>
          </cell>
          <cell r="AD292">
            <v>7548</v>
          </cell>
          <cell r="AE292">
            <v>-6028</v>
          </cell>
          <cell r="AF292">
            <v>-19225</v>
          </cell>
          <cell r="AG292">
            <v>33666</v>
          </cell>
          <cell r="AH292">
            <v>1788</v>
          </cell>
          <cell r="AI292">
            <v>1030233</v>
          </cell>
          <cell r="AJ292">
            <v>486051</v>
          </cell>
          <cell r="AK292">
            <v>868</v>
          </cell>
          <cell r="AL292">
            <v>783</v>
          </cell>
          <cell r="AM292">
            <v>187754</v>
          </cell>
        </row>
        <row r="293">
          <cell r="A293" t="str">
            <v>马山</v>
          </cell>
          <cell r="B293" t="str">
            <v>3P</v>
          </cell>
          <cell r="C293">
            <v>2274</v>
          </cell>
          <cell r="D293">
            <v>896</v>
          </cell>
          <cell r="E293">
            <v>253</v>
          </cell>
          <cell r="F293">
            <v>473</v>
          </cell>
          <cell r="G293">
            <v>53</v>
          </cell>
          <cell r="H293">
            <v>807</v>
          </cell>
          <cell r="I293">
            <v>345</v>
          </cell>
          <cell r="J293">
            <v>226</v>
          </cell>
          <cell r="K293">
            <v>6027</v>
          </cell>
          <cell r="L293">
            <v>0</v>
          </cell>
          <cell r="M293">
            <v>697</v>
          </cell>
          <cell r="N293">
            <v>292</v>
          </cell>
          <cell r="O293">
            <v>2545</v>
          </cell>
          <cell r="P293">
            <v>1013</v>
          </cell>
          <cell r="Q293">
            <v>262</v>
          </cell>
          <cell r="R293">
            <v>1218</v>
          </cell>
          <cell r="S293">
            <v>6721</v>
          </cell>
          <cell r="T293">
            <v>2274</v>
          </cell>
          <cell r="U293">
            <v>590</v>
          </cell>
          <cell r="V293">
            <v>2286</v>
          </cell>
          <cell r="W293">
            <v>1313</v>
          </cell>
          <cell r="X293">
            <v>-46</v>
          </cell>
          <cell r="Y293">
            <v>304</v>
          </cell>
          <cell r="Z293">
            <v>6411</v>
          </cell>
          <cell r="AA293">
            <v>6027</v>
          </cell>
          <cell r="AB293">
            <v>0</v>
          </cell>
          <cell r="AC293">
            <v>83</v>
          </cell>
          <cell r="AD293">
            <v>301</v>
          </cell>
          <cell r="AE293">
            <v>310</v>
          </cell>
          <cell r="AF293">
            <v>-312</v>
          </cell>
          <cell r="AG293">
            <v>759</v>
          </cell>
          <cell r="AH293">
            <v>15</v>
          </cell>
          <cell r="AI293">
            <v>47668</v>
          </cell>
          <cell r="AJ293">
            <v>19396</v>
          </cell>
          <cell r="AK293">
            <v>47</v>
          </cell>
          <cell r="AL293">
            <v>44</v>
          </cell>
          <cell r="AM293">
            <v>8904</v>
          </cell>
        </row>
        <row r="294">
          <cell r="A294" t="str">
            <v>隆安</v>
          </cell>
          <cell r="B294" t="str">
            <v>3P</v>
          </cell>
          <cell r="C294">
            <v>2993</v>
          </cell>
          <cell r="D294">
            <v>1158</v>
          </cell>
          <cell r="E294">
            <v>638</v>
          </cell>
          <cell r="F294">
            <v>360</v>
          </cell>
          <cell r="G294">
            <v>58</v>
          </cell>
          <cell r="H294">
            <v>859</v>
          </cell>
          <cell r="I294">
            <v>788</v>
          </cell>
          <cell r="J294">
            <v>188</v>
          </cell>
          <cell r="K294">
            <v>5350</v>
          </cell>
          <cell r="L294">
            <v>16</v>
          </cell>
          <cell r="M294">
            <v>308</v>
          </cell>
          <cell r="N294">
            <v>224</v>
          </cell>
          <cell r="O294">
            <v>1903</v>
          </cell>
          <cell r="P294">
            <v>1019</v>
          </cell>
          <cell r="Q294">
            <v>305</v>
          </cell>
          <cell r="R294">
            <v>1575</v>
          </cell>
          <cell r="S294">
            <v>5153</v>
          </cell>
          <cell r="T294">
            <v>2993</v>
          </cell>
          <cell r="U294">
            <v>1598</v>
          </cell>
          <cell r="V294">
            <v>0</v>
          </cell>
          <cell r="W294">
            <v>972</v>
          </cell>
          <cell r="X294">
            <v>-688</v>
          </cell>
          <cell r="Y294">
            <v>278</v>
          </cell>
          <cell r="Z294">
            <v>5862</v>
          </cell>
          <cell r="AA294">
            <v>5350</v>
          </cell>
          <cell r="AB294">
            <v>139</v>
          </cell>
          <cell r="AC294">
            <v>95</v>
          </cell>
          <cell r="AD294">
            <v>278</v>
          </cell>
          <cell r="AE294">
            <v>-709</v>
          </cell>
          <cell r="AF294">
            <v>-1265</v>
          </cell>
          <cell r="AG294">
            <v>1915</v>
          </cell>
          <cell r="AH294">
            <v>102</v>
          </cell>
          <cell r="AI294">
            <v>41324</v>
          </cell>
          <cell r="AJ294">
            <v>28730</v>
          </cell>
          <cell r="AK294">
            <v>36</v>
          </cell>
          <cell r="AL294">
            <v>33</v>
          </cell>
          <cell r="AM294">
            <v>7907</v>
          </cell>
        </row>
        <row r="295">
          <cell r="A295" t="str">
            <v>天等</v>
          </cell>
          <cell r="B295" t="str">
            <v>3P</v>
          </cell>
          <cell r="C295">
            <v>1297</v>
          </cell>
          <cell r="D295">
            <v>493</v>
          </cell>
          <cell r="E295">
            <v>222</v>
          </cell>
          <cell r="F295">
            <v>141</v>
          </cell>
          <cell r="G295">
            <v>48</v>
          </cell>
          <cell r="H295">
            <v>486</v>
          </cell>
          <cell r="I295">
            <v>123</v>
          </cell>
          <cell r="J295">
            <v>195</v>
          </cell>
          <cell r="K295">
            <v>4425</v>
          </cell>
          <cell r="L295">
            <v>0</v>
          </cell>
          <cell r="M295">
            <v>183</v>
          </cell>
          <cell r="N295">
            <v>205</v>
          </cell>
          <cell r="O295">
            <v>2185</v>
          </cell>
          <cell r="P295">
            <v>793</v>
          </cell>
          <cell r="Q295">
            <v>261</v>
          </cell>
          <cell r="R295">
            <v>798</v>
          </cell>
          <cell r="S295">
            <v>4622</v>
          </cell>
          <cell r="T295">
            <v>1297</v>
          </cell>
          <cell r="U295">
            <v>508</v>
          </cell>
          <cell r="V295">
            <v>2122</v>
          </cell>
          <cell r="W295">
            <v>712</v>
          </cell>
          <cell r="X295">
            <v>-409</v>
          </cell>
          <cell r="Y295">
            <v>392</v>
          </cell>
          <cell r="Z295">
            <v>4872</v>
          </cell>
          <cell r="AA295">
            <v>4425</v>
          </cell>
          <cell r="AB295">
            <v>0</v>
          </cell>
          <cell r="AC295">
            <v>55</v>
          </cell>
          <cell r="AD295">
            <v>392</v>
          </cell>
          <cell r="AE295">
            <v>-250</v>
          </cell>
          <cell r="AF295">
            <v>-749</v>
          </cell>
          <cell r="AG295">
            <v>667</v>
          </cell>
          <cell r="AH295">
            <v>21</v>
          </cell>
          <cell r="AI295">
            <v>25702</v>
          </cell>
          <cell r="AJ295">
            <v>6974</v>
          </cell>
          <cell r="AK295">
            <v>40</v>
          </cell>
          <cell r="AL295">
            <v>37</v>
          </cell>
          <cell r="AM295">
            <v>7498</v>
          </cell>
        </row>
        <row r="296">
          <cell r="A296" t="str">
            <v>龙州</v>
          </cell>
          <cell r="B296" t="str">
            <v>3P</v>
          </cell>
          <cell r="C296">
            <v>3126</v>
          </cell>
          <cell r="D296">
            <v>1322</v>
          </cell>
          <cell r="E296">
            <v>760</v>
          </cell>
          <cell r="F296">
            <v>282</v>
          </cell>
          <cell r="G296">
            <v>169</v>
          </cell>
          <cell r="H296">
            <v>749</v>
          </cell>
          <cell r="I296">
            <v>533</v>
          </cell>
          <cell r="J296">
            <v>522</v>
          </cell>
          <cell r="K296">
            <v>5564</v>
          </cell>
          <cell r="L296">
            <v>120</v>
          </cell>
          <cell r="M296">
            <v>275</v>
          </cell>
          <cell r="N296">
            <v>171</v>
          </cell>
          <cell r="O296">
            <v>2033</v>
          </cell>
          <cell r="P296">
            <v>998</v>
          </cell>
          <cell r="Q296">
            <v>274</v>
          </cell>
          <cell r="R296">
            <v>1693</v>
          </cell>
          <cell r="S296">
            <v>7030</v>
          </cell>
          <cell r="T296">
            <v>3126</v>
          </cell>
          <cell r="U296">
            <v>1883</v>
          </cell>
          <cell r="V296">
            <v>513</v>
          </cell>
          <cell r="W296">
            <v>394</v>
          </cell>
          <cell r="X296">
            <v>642</v>
          </cell>
          <cell r="Y296">
            <v>472</v>
          </cell>
          <cell r="Z296">
            <v>6121</v>
          </cell>
          <cell r="AA296">
            <v>5564</v>
          </cell>
          <cell r="AB296">
            <v>0</v>
          </cell>
          <cell r="AC296">
            <v>85</v>
          </cell>
          <cell r="AD296">
            <v>472</v>
          </cell>
          <cell r="AE296">
            <v>909</v>
          </cell>
          <cell r="AF296">
            <v>85</v>
          </cell>
          <cell r="AG296">
            <v>2279</v>
          </cell>
          <cell r="AH296">
            <v>141</v>
          </cell>
          <cell r="AI296">
            <v>64153</v>
          </cell>
          <cell r="AJ296">
            <v>31609</v>
          </cell>
          <cell r="AK296">
            <v>27</v>
          </cell>
          <cell r="AL296">
            <v>23</v>
          </cell>
          <cell r="AM296">
            <v>6480</v>
          </cell>
        </row>
        <row r="297">
          <cell r="A297" t="str">
            <v>三江</v>
          </cell>
          <cell r="B297" t="str">
            <v>3P</v>
          </cell>
          <cell r="C297">
            <v>1391</v>
          </cell>
          <cell r="D297">
            <v>542</v>
          </cell>
          <cell r="E297">
            <v>200</v>
          </cell>
          <cell r="F297">
            <v>222</v>
          </cell>
          <cell r="G297">
            <v>35</v>
          </cell>
          <cell r="H297">
            <v>536</v>
          </cell>
          <cell r="I297">
            <v>147</v>
          </cell>
          <cell r="J297">
            <v>166</v>
          </cell>
          <cell r="K297">
            <v>4915</v>
          </cell>
          <cell r="L297">
            <v>0</v>
          </cell>
          <cell r="M297">
            <v>401</v>
          </cell>
          <cell r="N297">
            <v>181</v>
          </cell>
          <cell r="O297">
            <v>2263</v>
          </cell>
          <cell r="P297">
            <v>816</v>
          </cell>
          <cell r="Q297">
            <v>231</v>
          </cell>
          <cell r="R297">
            <v>1023</v>
          </cell>
          <cell r="S297">
            <v>3689</v>
          </cell>
          <cell r="T297">
            <v>1391</v>
          </cell>
          <cell r="U297">
            <v>423</v>
          </cell>
          <cell r="V297">
            <v>1019</v>
          </cell>
          <cell r="W297">
            <v>700</v>
          </cell>
          <cell r="X297">
            <v>-140</v>
          </cell>
          <cell r="Y297">
            <v>296</v>
          </cell>
          <cell r="Z297">
            <v>5180</v>
          </cell>
          <cell r="AA297">
            <v>4915</v>
          </cell>
          <cell r="AB297">
            <v>0</v>
          </cell>
          <cell r="AC297">
            <v>18</v>
          </cell>
          <cell r="AD297">
            <v>247</v>
          </cell>
          <cell r="AE297">
            <v>-1491</v>
          </cell>
          <cell r="AF297">
            <v>-1603</v>
          </cell>
          <cell r="AG297">
            <v>564</v>
          </cell>
          <cell r="AH297">
            <v>5</v>
          </cell>
          <cell r="AI297">
            <v>54925</v>
          </cell>
          <cell r="AJ297">
            <v>30831</v>
          </cell>
          <cell r="AK297">
            <v>33</v>
          </cell>
          <cell r="AL297">
            <v>31</v>
          </cell>
          <cell r="AM297">
            <v>6192</v>
          </cell>
        </row>
        <row r="298">
          <cell r="A298" t="str">
            <v>融水</v>
          </cell>
          <cell r="B298" t="str">
            <v>3P</v>
          </cell>
          <cell r="C298">
            <v>3633</v>
          </cell>
          <cell r="D298">
            <v>1846</v>
          </cell>
          <cell r="E298">
            <v>815</v>
          </cell>
          <cell r="F298">
            <v>444</v>
          </cell>
          <cell r="G298">
            <v>116</v>
          </cell>
          <cell r="H298">
            <v>1234</v>
          </cell>
          <cell r="I298">
            <v>246</v>
          </cell>
          <cell r="J298">
            <v>307</v>
          </cell>
          <cell r="K298">
            <v>7814</v>
          </cell>
          <cell r="L298">
            <v>0</v>
          </cell>
          <cell r="M298">
            <v>256</v>
          </cell>
          <cell r="N298">
            <v>450</v>
          </cell>
          <cell r="O298">
            <v>3657</v>
          </cell>
          <cell r="P298">
            <v>1315</v>
          </cell>
          <cell r="Q298">
            <v>400</v>
          </cell>
          <cell r="R298">
            <v>1736</v>
          </cell>
          <cell r="S298">
            <v>6675</v>
          </cell>
          <cell r="T298">
            <v>3633</v>
          </cell>
          <cell r="U298">
            <v>1638</v>
          </cell>
          <cell r="V298">
            <v>608</v>
          </cell>
          <cell r="W298">
            <v>937</v>
          </cell>
          <cell r="X298">
            <v>-739</v>
          </cell>
          <cell r="Y298">
            <v>598</v>
          </cell>
          <cell r="Z298">
            <v>8441</v>
          </cell>
          <cell r="AA298">
            <v>7814</v>
          </cell>
          <cell r="AB298">
            <v>0</v>
          </cell>
          <cell r="AC298">
            <v>33</v>
          </cell>
          <cell r="AD298">
            <v>594</v>
          </cell>
          <cell r="AE298">
            <v>-1766</v>
          </cell>
          <cell r="AF298">
            <v>-2077</v>
          </cell>
          <cell r="AG298">
            <v>2448</v>
          </cell>
          <cell r="AH298">
            <v>7</v>
          </cell>
          <cell r="AI298">
            <v>93857</v>
          </cell>
          <cell r="AJ298">
            <v>48705</v>
          </cell>
          <cell r="AK298">
            <v>45</v>
          </cell>
          <cell r="AL298">
            <v>41</v>
          </cell>
          <cell r="AM298">
            <v>10877</v>
          </cell>
        </row>
        <row r="299">
          <cell r="A299" t="str">
            <v>金秀</v>
          </cell>
          <cell r="B299" t="str">
            <v>3P</v>
          </cell>
          <cell r="C299">
            <v>1032</v>
          </cell>
          <cell r="D299">
            <v>472</v>
          </cell>
          <cell r="E299">
            <v>176</v>
          </cell>
          <cell r="F299">
            <v>144</v>
          </cell>
          <cell r="G299">
            <v>23</v>
          </cell>
          <cell r="H299">
            <v>279</v>
          </cell>
          <cell r="I299">
            <v>160</v>
          </cell>
          <cell r="J299">
            <v>121</v>
          </cell>
          <cell r="K299">
            <v>2977</v>
          </cell>
          <cell r="L299">
            <v>0</v>
          </cell>
          <cell r="M299">
            <v>128</v>
          </cell>
          <cell r="N299">
            <v>234</v>
          </cell>
          <cell r="O299">
            <v>1235</v>
          </cell>
          <cell r="P299">
            <v>691</v>
          </cell>
          <cell r="Q299">
            <v>184</v>
          </cell>
          <cell r="R299">
            <v>505</v>
          </cell>
          <cell r="S299">
            <v>2603</v>
          </cell>
          <cell r="T299">
            <v>1032</v>
          </cell>
          <cell r="U299">
            <v>481</v>
          </cell>
          <cell r="V299">
            <v>819</v>
          </cell>
          <cell r="W299">
            <v>753</v>
          </cell>
          <cell r="X299">
            <v>-662</v>
          </cell>
          <cell r="Y299">
            <v>180</v>
          </cell>
          <cell r="Z299">
            <v>3172</v>
          </cell>
          <cell r="AA299">
            <v>2977</v>
          </cell>
          <cell r="AB299">
            <v>0</v>
          </cell>
          <cell r="AC299">
            <v>15</v>
          </cell>
          <cell r="AD299">
            <v>180</v>
          </cell>
          <cell r="AE299">
            <v>-569</v>
          </cell>
          <cell r="AF299">
            <v>-846</v>
          </cell>
          <cell r="AG299">
            <v>545</v>
          </cell>
          <cell r="AH299">
            <v>8</v>
          </cell>
          <cell r="AI299">
            <v>3374</v>
          </cell>
          <cell r="AJ299">
            <v>1239</v>
          </cell>
          <cell r="AK299">
            <v>14</v>
          </cell>
          <cell r="AL299">
            <v>13</v>
          </cell>
          <cell r="AM299">
            <v>4282</v>
          </cell>
        </row>
        <row r="300">
          <cell r="A300" t="str">
            <v>忻城</v>
          </cell>
          <cell r="B300" t="str">
            <v>3P</v>
          </cell>
          <cell r="C300">
            <v>1563</v>
          </cell>
          <cell r="D300">
            <v>890</v>
          </cell>
          <cell r="E300">
            <v>532</v>
          </cell>
          <cell r="F300">
            <v>174</v>
          </cell>
          <cell r="G300">
            <v>50</v>
          </cell>
          <cell r="H300">
            <v>321</v>
          </cell>
          <cell r="I300">
            <v>227</v>
          </cell>
          <cell r="J300">
            <v>125</v>
          </cell>
          <cell r="K300">
            <v>5219</v>
          </cell>
          <cell r="L300">
            <v>0</v>
          </cell>
          <cell r="M300">
            <v>312</v>
          </cell>
          <cell r="N300">
            <v>178</v>
          </cell>
          <cell r="O300">
            <v>2106</v>
          </cell>
          <cell r="P300">
            <v>839</v>
          </cell>
          <cell r="Q300">
            <v>206</v>
          </cell>
          <cell r="R300">
            <v>1578</v>
          </cell>
          <cell r="S300">
            <v>4564</v>
          </cell>
          <cell r="T300">
            <v>1563</v>
          </cell>
          <cell r="U300">
            <v>1248</v>
          </cell>
          <cell r="V300">
            <v>1014</v>
          </cell>
          <cell r="W300">
            <v>1172</v>
          </cell>
          <cell r="X300">
            <v>-741</v>
          </cell>
          <cell r="Y300">
            <v>308</v>
          </cell>
          <cell r="Z300">
            <v>5543</v>
          </cell>
          <cell r="AA300">
            <v>5219</v>
          </cell>
          <cell r="AB300">
            <v>0</v>
          </cell>
          <cell r="AC300">
            <v>30</v>
          </cell>
          <cell r="AD300">
            <v>294</v>
          </cell>
          <cell r="AE300">
            <v>-979</v>
          </cell>
          <cell r="AF300">
            <v>-1205</v>
          </cell>
          <cell r="AG300">
            <v>1597</v>
          </cell>
          <cell r="AH300">
            <v>23</v>
          </cell>
          <cell r="AI300">
            <v>49864</v>
          </cell>
          <cell r="AJ300">
            <v>25338</v>
          </cell>
          <cell r="AK300">
            <v>39</v>
          </cell>
          <cell r="AL300">
            <v>37</v>
          </cell>
          <cell r="AM300">
            <v>7042</v>
          </cell>
        </row>
        <row r="301">
          <cell r="A301" t="str">
            <v>龙胜</v>
          </cell>
          <cell r="B301" t="str">
            <v>3P</v>
          </cell>
          <cell r="C301">
            <v>1896</v>
          </cell>
          <cell r="D301">
            <v>726</v>
          </cell>
          <cell r="E301">
            <v>249</v>
          </cell>
          <cell r="F301">
            <v>214</v>
          </cell>
          <cell r="G301">
            <v>34</v>
          </cell>
          <cell r="H301">
            <v>473</v>
          </cell>
          <cell r="I301">
            <v>312</v>
          </cell>
          <cell r="J301">
            <v>385</v>
          </cell>
          <cell r="K301">
            <v>3746</v>
          </cell>
          <cell r="L301">
            <v>0</v>
          </cell>
          <cell r="M301">
            <v>177</v>
          </cell>
          <cell r="N301">
            <v>104</v>
          </cell>
          <cell r="O301">
            <v>1496</v>
          </cell>
          <cell r="P301">
            <v>893</v>
          </cell>
          <cell r="Q301">
            <v>298</v>
          </cell>
          <cell r="R301">
            <v>778</v>
          </cell>
          <cell r="S301">
            <v>4640</v>
          </cell>
          <cell r="T301">
            <v>1896</v>
          </cell>
          <cell r="U301">
            <v>647</v>
          </cell>
          <cell r="V301">
            <v>774</v>
          </cell>
          <cell r="W301">
            <v>581</v>
          </cell>
          <cell r="X301">
            <v>320</v>
          </cell>
          <cell r="Y301">
            <v>422</v>
          </cell>
          <cell r="Z301">
            <v>4244</v>
          </cell>
          <cell r="AA301">
            <v>3746</v>
          </cell>
          <cell r="AB301">
            <v>0</v>
          </cell>
          <cell r="AC301">
            <v>76</v>
          </cell>
          <cell r="AD301">
            <v>422</v>
          </cell>
          <cell r="AE301">
            <v>396</v>
          </cell>
          <cell r="AF301">
            <v>220</v>
          </cell>
          <cell r="AG301">
            <v>747</v>
          </cell>
          <cell r="AH301">
            <v>4</v>
          </cell>
          <cell r="AI301">
            <v>3008</v>
          </cell>
          <cell r="AJ301">
            <v>1218</v>
          </cell>
          <cell r="AK301">
            <v>17</v>
          </cell>
          <cell r="AL301">
            <v>15</v>
          </cell>
          <cell r="AM301">
            <v>5452</v>
          </cell>
        </row>
        <row r="302">
          <cell r="A302" t="str">
            <v>田东</v>
          </cell>
          <cell r="B302" t="str">
            <v>3P</v>
          </cell>
          <cell r="C302">
            <v>2999</v>
          </cell>
          <cell r="D302">
            <v>1967</v>
          </cell>
          <cell r="E302">
            <v>840</v>
          </cell>
          <cell r="F302">
            <v>642</v>
          </cell>
          <cell r="G302">
            <v>194</v>
          </cell>
          <cell r="H302">
            <v>392</v>
          </cell>
          <cell r="I302">
            <v>365</v>
          </cell>
          <cell r="J302">
            <v>275</v>
          </cell>
          <cell r="K302">
            <v>6695</v>
          </cell>
          <cell r="L302">
            <v>0</v>
          </cell>
          <cell r="M302">
            <v>486</v>
          </cell>
          <cell r="N302">
            <v>418</v>
          </cell>
          <cell r="O302">
            <v>2941</v>
          </cell>
          <cell r="P302">
            <v>1012</v>
          </cell>
          <cell r="Q302">
            <v>298</v>
          </cell>
          <cell r="R302">
            <v>1540</v>
          </cell>
          <cell r="S302">
            <v>7523</v>
          </cell>
          <cell r="T302">
            <v>2999</v>
          </cell>
          <cell r="U302">
            <v>2186</v>
          </cell>
          <cell r="V302">
            <v>362</v>
          </cell>
          <cell r="W302">
            <v>1088</v>
          </cell>
          <cell r="X302">
            <v>491</v>
          </cell>
          <cell r="Y302">
            <v>397</v>
          </cell>
          <cell r="Z302">
            <v>7396</v>
          </cell>
          <cell r="AA302">
            <v>6695</v>
          </cell>
          <cell r="AB302">
            <v>0</v>
          </cell>
          <cell r="AC302">
            <v>314</v>
          </cell>
          <cell r="AD302">
            <v>387</v>
          </cell>
          <cell r="AE302">
            <v>127</v>
          </cell>
          <cell r="AF302">
            <v>-415</v>
          </cell>
          <cell r="AG302">
            <v>2519</v>
          </cell>
          <cell r="AH302">
            <v>947</v>
          </cell>
          <cell r="AI302">
            <v>97314</v>
          </cell>
          <cell r="AJ302">
            <v>52524</v>
          </cell>
          <cell r="AK302">
            <v>38</v>
          </cell>
          <cell r="AL302">
            <v>33</v>
          </cell>
          <cell r="AM302">
            <v>9112</v>
          </cell>
        </row>
        <row r="303">
          <cell r="A303" t="str">
            <v>平果</v>
          </cell>
          <cell r="B303" t="str">
            <v>3P</v>
          </cell>
          <cell r="C303">
            <v>3285</v>
          </cell>
          <cell r="D303">
            <v>2169</v>
          </cell>
          <cell r="E303">
            <v>482</v>
          </cell>
          <cell r="F303">
            <v>1120</v>
          </cell>
          <cell r="G303">
            <v>184</v>
          </cell>
          <cell r="H303">
            <v>580</v>
          </cell>
          <cell r="I303">
            <v>292</v>
          </cell>
          <cell r="J303">
            <v>244</v>
          </cell>
          <cell r="K303">
            <v>5967</v>
          </cell>
          <cell r="L303">
            <v>0</v>
          </cell>
          <cell r="M303">
            <v>247</v>
          </cell>
          <cell r="N303">
            <v>284</v>
          </cell>
          <cell r="O303">
            <v>2898</v>
          </cell>
          <cell r="P303">
            <v>1089</v>
          </cell>
          <cell r="Q303">
            <v>305</v>
          </cell>
          <cell r="R303">
            <v>1144</v>
          </cell>
          <cell r="S303">
            <v>5694</v>
          </cell>
          <cell r="T303">
            <v>3285</v>
          </cell>
          <cell r="U303">
            <v>1150</v>
          </cell>
          <cell r="V303">
            <v>798</v>
          </cell>
          <cell r="W303">
            <v>797</v>
          </cell>
          <cell r="X303">
            <v>-666</v>
          </cell>
          <cell r="Y303">
            <v>330</v>
          </cell>
          <cell r="Z303">
            <v>6423</v>
          </cell>
          <cell r="AA303">
            <v>5967</v>
          </cell>
          <cell r="AB303">
            <v>0</v>
          </cell>
          <cell r="AC303">
            <v>126</v>
          </cell>
          <cell r="AD303">
            <v>330</v>
          </cell>
          <cell r="AE303">
            <v>-729</v>
          </cell>
          <cell r="AF303">
            <v>-1350</v>
          </cell>
          <cell r="AG303">
            <v>1448</v>
          </cell>
          <cell r="AH303">
            <v>41</v>
          </cell>
          <cell r="AI303">
            <v>50320</v>
          </cell>
          <cell r="AJ303">
            <v>20252</v>
          </cell>
          <cell r="AK303">
            <v>44</v>
          </cell>
          <cell r="AL303">
            <v>39</v>
          </cell>
          <cell r="AM303">
            <v>7780</v>
          </cell>
        </row>
        <row r="304">
          <cell r="A304" t="str">
            <v>德保</v>
          </cell>
          <cell r="B304" t="str">
            <v>3P</v>
          </cell>
          <cell r="C304">
            <v>1148</v>
          </cell>
          <cell r="D304">
            <v>608</v>
          </cell>
          <cell r="E304">
            <v>285</v>
          </cell>
          <cell r="F304">
            <v>173</v>
          </cell>
          <cell r="G304">
            <v>65</v>
          </cell>
          <cell r="H304">
            <v>421</v>
          </cell>
          <cell r="I304">
            <v>-51</v>
          </cell>
          <cell r="J304">
            <v>170</v>
          </cell>
          <cell r="K304">
            <v>4174</v>
          </cell>
          <cell r="L304">
            <v>0</v>
          </cell>
          <cell r="M304">
            <v>186</v>
          </cell>
          <cell r="N304">
            <v>222</v>
          </cell>
          <cell r="O304">
            <v>1901</v>
          </cell>
          <cell r="P304">
            <v>677</v>
          </cell>
          <cell r="Q304">
            <v>200</v>
          </cell>
          <cell r="R304">
            <v>988</v>
          </cell>
          <cell r="S304">
            <v>3704</v>
          </cell>
          <cell r="T304">
            <v>1148</v>
          </cell>
          <cell r="U304">
            <v>842</v>
          </cell>
          <cell r="V304">
            <v>1577</v>
          </cell>
          <cell r="W304">
            <v>985</v>
          </cell>
          <cell r="X304">
            <v>-1222</v>
          </cell>
          <cell r="Y304">
            <v>374</v>
          </cell>
          <cell r="Z304">
            <v>4632</v>
          </cell>
          <cell r="AA304">
            <v>4174</v>
          </cell>
          <cell r="AB304">
            <v>0</v>
          </cell>
          <cell r="AC304">
            <v>98</v>
          </cell>
          <cell r="AD304">
            <v>360</v>
          </cell>
          <cell r="AE304">
            <v>-928</v>
          </cell>
          <cell r="AF304">
            <v>-1667</v>
          </cell>
          <cell r="AG304">
            <v>855</v>
          </cell>
          <cell r="AH304">
            <v>189</v>
          </cell>
          <cell r="AI304">
            <v>5079</v>
          </cell>
          <cell r="AJ304">
            <v>1087</v>
          </cell>
          <cell r="AK304">
            <v>34</v>
          </cell>
          <cell r="AL304">
            <v>32</v>
          </cell>
          <cell r="AM304">
            <v>6563</v>
          </cell>
        </row>
        <row r="305">
          <cell r="A305" t="str">
            <v>靖西</v>
          </cell>
          <cell r="B305" t="str">
            <v>3P</v>
          </cell>
          <cell r="C305">
            <v>1636</v>
          </cell>
          <cell r="D305">
            <v>618</v>
          </cell>
          <cell r="E305">
            <v>268</v>
          </cell>
          <cell r="F305">
            <v>181</v>
          </cell>
          <cell r="G305">
            <v>47</v>
          </cell>
          <cell r="H305">
            <v>545</v>
          </cell>
          <cell r="I305">
            <v>31</v>
          </cell>
          <cell r="J305">
            <v>442</v>
          </cell>
          <cell r="K305">
            <v>5117</v>
          </cell>
          <cell r="L305">
            <v>0</v>
          </cell>
          <cell r="M305">
            <v>104</v>
          </cell>
          <cell r="N305">
            <v>215</v>
          </cell>
          <cell r="O305">
            <v>2617</v>
          </cell>
          <cell r="P305">
            <v>851</v>
          </cell>
          <cell r="Q305">
            <v>219</v>
          </cell>
          <cell r="R305">
            <v>1111</v>
          </cell>
          <cell r="S305">
            <v>5833</v>
          </cell>
          <cell r="T305">
            <v>1636</v>
          </cell>
          <cell r="U305">
            <v>605</v>
          </cell>
          <cell r="V305">
            <v>2208</v>
          </cell>
          <cell r="W305">
            <v>1117</v>
          </cell>
          <cell r="X305">
            <v>-344</v>
          </cell>
          <cell r="Y305">
            <v>611</v>
          </cell>
          <cell r="Z305">
            <v>5823</v>
          </cell>
          <cell r="AA305">
            <v>5117</v>
          </cell>
          <cell r="AB305">
            <v>0</v>
          </cell>
          <cell r="AC305">
            <v>95</v>
          </cell>
          <cell r="AD305">
            <v>611</v>
          </cell>
          <cell r="AE305">
            <v>10</v>
          </cell>
          <cell r="AF305">
            <v>-1657</v>
          </cell>
          <cell r="AG305">
            <v>803</v>
          </cell>
          <cell r="AH305">
            <v>15</v>
          </cell>
          <cell r="AI305">
            <v>66232</v>
          </cell>
          <cell r="AJ305">
            <v>14300</v>
          </cell>
          <cell r="AK305">
            <v>56</v>
          </cell>
          <cell r="AL305">
            <v>52</v>
          </cell>
          <cell r="AM305">
            <v>10518</v>
          </cell>
        </row>
        <row r="306">
          <cell r="A306" t="str">
            <v>那坡</v>
          </cell>
          <cell r="B306" t="str">
            <v>3P</v>
          </cell>
          <cell r="C306">
            <v>627</v>
          </cell>
          <cell r="D306">
            <v>301</v>
          </cell>
          <cell r="E306">
            <v>114</v>
          </cell>
          <cell r="F306">
            <v>109</v>
          </cell>
          <cell r="G306">
            <v>25</v>
          </cell>
          <cell r="H306">
            <v>266</v>
          </cell>
          <cell r="I306">
            <v>-54</v>
          </cell>
          <cell r="J306">
            <v>114</v>
          </cell>
          <cell r="K306">
            <v>3100</v>
          </cell>
          <cell r="L306">
            <v>0</v>
          </cell>
          <cell r="M306">
            <v>163</v>
          </cell>
          <cell r="N306">
            <v>157</v>
          </cell>
          <cell r="O306">
            <v>1256</v>
          </cell>
          <cell r="P306">
            <v>629</v>
          </cell>
          <cell r="Q306">
            <v>182</v>
          </cell>
          <cell r="R306">
            <v>713</v>
          </cell>
          <cell r="S306">
            <v>3463</v>
          </cell>
          <cell r="T306">
            <v>627</v>
          </cell>
          <cell r="U306">
            <v>250</v>
          </cell>
          <cell r="V306">
            <v>1653</v>
          </cell>
          <cell r="W306">
            <v>768</v>
          </cell>
          <cell r="X306">
            <v>41</v>
          </cell>
          <cell r="Y306">
            <v>124</v>
          </cell>
          <cell r="Z306">
            <v>3249</v>
          </cell>
          <cell r="AA306">
            <v>3100</v>
          </cell>
          <cell r="AB306">
            <v>0</v>
          </cell>
          <cell r="AC306">
            <v>25</v>
          </cell>
          <cell r="AD306">
            <v>124</v>
          </cell>
          <cell r="AE306">
            <v>214</v>
          </cell>
          <cell r="AF306">
            <v>-392</v>
          </cell>
          <cell r="AG306">
            <v>343</v>
          </cell>
          <cell r="AH306">
            <v>8</v>
          </cell>
          <cell r="AI306">
            <v>12850</v>
          </cell>
          <cell r="AJ306">
            <v>3900</v>
          </cell>
          <cell r="AK306">
            <v>19</v>
          </cell>
          <cell r="AL306">
            <v>17</v>
          </cell>
          <cell r="AM306">
            <v>5426</v>
          </cell>
        </row>
        <row r="307">
          <cell r="A307" t="str">
            <v>凌云</v>
          </cell>
          <cell r="B307" t="str">
            <v>3P</v>
          </cell>
          <cell r="C307">
            <v>743</v>
          </cell>
          <cell r="D307">
            <v>313</v>
          </cell>
          <cell r="E307">
            <v>111</v>
          </cell>
          <cell r="F307">
            <v>113</v>
          </cell>
          <cell r="G307">
            <v>27</v>
          </cell>
          <cell r="H307">
            <v>153</v>
          </cell>
          <cell r="I307">
            <v>170</v>
          </cell>
          <cell r="J307">
            <v>107</v>
          </cell>
          <cell r="K307">
            <v>3052</v>
          </cell>
          <cell r="L307">
            <v>0</v>
          </cell>
          <cell r="M307">
            <v>150</v>
          </cell>
          <cell r="N307">
            <v>174</v>
          </cell>
          <cell r="O307">
            <v>1226</v>
          </cell>
          <cell r="P307">
            <v>631</v>
          </cell>
          <cell r="Q307">
            <v>203</v>
          </cell>
          <cell r="R307">
            <v>668</v>
          </cell>
          <cell r="S307">
            <v>2891</v>
          </cell>
          <cell r="T307">
            <v>743</v>
          </cell>
          <cell r="U307">
            <v>230</v>
          </cell>
          <cell r="V307">
            <v>1337</v>
          </cell>
          <cell r="W307">
            <v>691</v>
          </cell>
          <cell r="X307">
            <v>-213</v>
          </cell>
          <cell r="Y307">
            <v>103</v>
          </cell>
          <cell r="Z307">
            <v>3180</v>
          </cell>
          <cell r="AA307">
            <v>3052</v>
          </cell>
          <cell r="AB307">
            <v>0</v>
          </cell>
          <cell r="AC307">
            <v>25</v>
          </cell>
          <cell r="AD307">
            <v>103</v>
          </cell>
          <cell r="AE307">
            <v>-289</v>
          </cell>
          <cell r="AF307">
            <v>-785</v>
          </cell>
          <cell r="AG307">
            <v>332</v>
          </cell>
          <cell r="AH307">
            <v>9</v>
          </cell>
          <cell r="AI307">
            <v>19687</v>
          </cell>
          <cell r="AJ307">
            <v>8412</v>
          </cell>
          <cell r="AK307">
            <v>17</v>
          </cell>
          <cell r="AL307">
            <v>16</v>
          </cell>
          <cell r="AM307">
            <v>4065</v>
          </cell>
        </row>
        <row r="308">
          <cell r="A308" t="str">
            <v>乐业</v>
          </cell>
          <cell r="B308" t="str">
            <v>3P</v>
          </cell>
          <cell r="C308">
            <v>544</v>
          </cell>
          <cell r="D308">
            <v>237</v>
          </cell>
          <cell r="E308">
            <v>78</v>
          </cell>
          <cell r="F308">
            <v>88</v>
          </cell>
          <cell r="G308">
            <v>15</v>
          </cell>
          <cell r="H308">
            <v>213</v>
          </cell>
          <cell r="I308">
            <v>27</v>
          </cell>
          <cell r="J308">
            <v>67</v>
          </cell>
          <cell r="K308">
            <v>2407</v>
          </cell>
          <cell r="L308">
            <v>0</v>
          </cell>
          <cell r="M308">
            <v>94</v>
          </cell>
          <cell r="N308">
            <v>103</v>
          </cell>
          <cell r="O308">
            <v>893</v>
          </cell>
          <cell r="P308">
            <v>587</v>
          </cell>
          <cell r="Q308">
            <v>171</v>
          </cell>
          <cell r="R308">
            <v>559</v>
          </cell>
          <cell r="S308">
            <v>2510</v>
          </cell>
          <cell r="T308">
            <v>544</v>
          </cell>
          <cell r="U308">
            <v>173</v>
          </cell>
          <cell r="V308">
            <v>970</v>
          </cell>
          <cell r="W308">
            <v>623</v>
          </cell>
          <cell r="X308">
            <v>110</v>
          </cell>
          <cell r="Y308">
            <v>90</v>
          </cell>
          <cell r="Z308">
            <v>2514</v>
          </cell>
          <cell r="AA308">
            <v>2407</v>
          </cell>
          <cell r="AB308">
            <v>0</v>
          </cell>
          <cell r="AC308">
            <v>17</v>
          </cell>
          <cell r="AD308">
            <v>90</v>
          </cell>
          <cell r="AE308">
            <v>-4</v>
          </cell>
          <cell r="AF308">
            <v>-461</v>
          </cell>
          <cell r="AG308">
            <v>235</v>
          </cell>
          <cell r="AH308">
            <v>3</v>
          </cell>
          <cell r="AI308">
            <v>14752</v>
          </cell>
          <cell r="AJ308">
            <v>5502</v>
          </cell>
          <cell r="AK308">
            <v>14</v>
          </cell>
          <cell r="AL308">
            <v>13</v>
          </cell>
          <cell r="AM308">
            <v>3785</v>
          </cell>
        </row>
        <row r="309">
          <cell r="A309" t="str">
            <v>田林</v>
          </cell>
          <cell r="B309" t="str">
            <v>3P</v>
          </cell>
          <cell r="C309">
            <v>1893</v>
          </cell>
          <cell r="D309">
            <v>843</v>
          </cell>
          <cell r="E309">
            <v>215</v>
          </cell>
          <cell r="F309">
            <v>511</v>
          </cell>
          <cell r="G309">
            <v>39</v>
          </cell>
          <cell r="H309">
            <v>436</v>
          </cell>
          <cell r="I309">
            <v>359</v>
          </cell>
          <cell r="J309">
            <v>255</v>
          </cell>
          <cell r="K309">
            <v>3808</v>
          </cell>
          <cell r="L309">
            <v>0</v>
          </cell>
          <cell r="M309">
            <v>139</v>
          </cell>
          <cell r="N309">
            <v>227</v>
          </cell>
          <cell r="O309">
            <v>1518</v>
          </cell>
          <cell r="P309">
            <v>767</v>
          </cell>
          <cell r="Q309">
            <v>284</v>
          </cell>
          <cell r="R309">
            <v>873</v>
          </cell>
          <cell r="S309">
            <v>3784</v>
          </cell>
          <cell r="T309">
            <v>1893</v>
          </cell>
          <cell r="U309">
            <v>531</v>
          </cell>
          <cell r="V309">
            <v>936</v>
          </cell>
          <cell r="W309">
            <v>604</v>
          </cell>
          <cell r="X309">
            <v>-391</v>
          </cell>
          <cell r="Y309">
            <v>211</v>
          </cell>
          <cell r="Z309">
            <v>4080</v>
          </cell>
          <cell r="AA309">
            <v>3808</v>
          </cell>
          <cell r="AB309">
            <v>0</v>
          </cell>
          <cell r="AC309">
            <v>61</v>
          </cell>
          <cell r="AD309">
            <v>211</v>
          </cell>
          <cell r="AE309">
            <v>-296</v>
          </cell>
          <cell r="AF309">
            <v>-454</v>
          </cell>
          <cell r="AG309">
            <v>645</v>
          </cell>
          <cell r="AH309">
            <v>40</v>
          </cell>
          <cell r="AI309">
            <v>22528</v>
          </cell>
          <cell r="AJ309">
            <v>7715</v>
          </cell>
          <cell r="AK309">
            <v>22</v>
          </cell>
          <cell r="AL309">
            <v>20</v>
          </cell>
          <cell r="AM309">
            <v>5535</v>
          </cell>
        </row>
        <row r="310">
          <cell r="A310" t="str">
            <v>隆林</v>
          </cell>
          <cell r="B310" t="str">
            <v>3P</v>
          </cell>
          <cell r="C310">
            <v>2199</v>
          </cell>
          <cell r="D310">
            <v>1678</v>
          </cell>
          <cell r="E310">
            <v>389</v>
          </cell>
          <cell r="F310">
            <v>967</v>
          </cell>
          <cell r="G310">
            <v>62</v>
          </cell>
          <cell r="H310">
            <v>232</v>
          </cell>
          <cell r="I310">
            <v>166</v>
          </cell>
          <cell r="J310">
            <v>123</v>
          </cell>
          <cell r="K310">
            <v>5985</v>
          </cell>
          <cell r="L310">
            <v>0</v>
          </cell>
          <cell r="M310">
            <v>422</v>
          </cell>
          <cell r="N310">
            <v>255</v>
          </cell>
          <cell r="O310">
            <v>2255</v>
          </cell>
          <cell r="P310">
            <v>1154</v>
          </cell>
          <cell r="Q310">
            <v>347</v>
          </cell>
          <cell r="R310">
            <v>1552</v>
          </cell>
          <cell r="S310">
            <v>5139</v>
          </cell>
          <cell r="T310">
            <v>2199</v>
          </cell>
          <cell r="U310">
            <v>823</v>
          </cell>
          <cell r="V310">
            <v>1345</v>
          </cell>
          <cell r="W310">
            <v>729</v>
          </cell>
          <cell r="X310">
            <v>-92</v>
          </cell>
          <cell r="Y310">
            <v>135</v>
          </cell>
          <cell r="Z310">
            <v>6206</v>
          </cell>
          <cell r="AA310">
            <v>5985</v>
          </cell>
          <cell r="AB310">
            <v>0</v>
          </cell>
          <cell r="AC310">
            <v>86</v>
          </cell>
          <cell r="AD310">
            <v>135</v>
          </cell>
          <cell r="AE310">
            <v>-1067</v>
          </cell>
          <cell r="AF310">
            <v>-1352</v>
          </cell>
          <cell r="AG310">
            <v>1166</v>
          </cell>
          <cell r="AH310">
            <v>3</v>
          </cell>
          <cell r="AI310">
            <v>17568</v>
          </cell>
          <cell r="AJ310">
            <v>5196</v>
          </cell>
          <cell r="AK310">
            <v>34</v>
          </cell>
          <cell r="AL310">
            <v>31</v>
          </cell>
          <cell r="AM310">
            <v>6493</v>
          </cell>
        </row>
        <row r="311">
          <cell r="A311" t="str">
            <v>罗城</v>
          </cell>
          <cell r="B311" t="str">
            <v>3P</v>
          </cell>
          <cell r="C311">
            <v>2313</v>
          </cell>
          <cell r="D311">
            <v>1326</v>
          </cell>
          <cell r="E311">
            <v>536</v>
          </cell>
          <cell r="F311">
            <v>460</v>
          </cell>
          <cell r="G311">
            <v>93</v>
          </cell>
          <cell r="H311">
            <v>565</v>
          </cell>
          <cell r="I311">
            <v>252</v>
          </cell>
          <cell r="J311">
            <v>170</v>
          </cell>
          <cell r="K311">
            <v>5632</v>
          </cell>
          <cell r="L311">
            <v>0</v>
          </cell>
          <cell r="M311">
            <v>530</v>
          </cell>
          <cell r="N311">
            <v>243</v>
          </cell>
          <cell r="O311">
            <v>2143</v>
          </cell>
          <cell r="P311">
            <v>891</v>
          </cell>
          <cell r="Q311">
            <v>238</v>
          </cell>
          <cell r="R311">
            <v>1587</v>
          </cell>
          <cell r="S311">
            <v>6585</v>
          </cell>
          <cell r="T311">
            <v>2313</v>
          </cell>
          <cell r="U311">
            <v>1382</v>
          </cell>
          <cell r="V311">
            <v>1105</v>
          </cell>
          <cell r="W311">
            <v>1426</v>
          </cell>
          <cell r="X311">
            <v>74</v>
          </cell>
          <cell r="Y311">
            <v>285</v>
          </cell>
          <cell r="Z311">
            <v>6054</v>
          </cell>
          <cell r="AA311">
            <v>5632</v>
          </cell>
          <cell r="AB311">
            <v>0</v>
          </cell>
          <cell r="AC311">
            <v>139</v>
          </cell>
          <cell r="AD311">
            <v>283</v>
          </cell>
          <cell r="AE311">
            <v>531</v>
          </cell>
          <cell r="AF311">
            <v>97</v>
          </cell>
          <cell r="AG311">
            <v>1609</v>
          </cell>
          <cell r="AH311">
            <v>16</v>
          </cell>
          <cell r="AI311">
            <v>57488</v>
          </cell>
          <cell r="AJ311">
            <v>31880</v>
          </cell>
          <cell r="AK311">
            <v>35</v>
          </cell>
          <cell r="AL311">
            <v>30</v>
          </cell>
          <cell r="AM311">
            <v>7412</v>
          </cell>
        </row>
        <row r="312">
          <cell r="A312" t="str">
            <v>环江</v>
          </cell>
          <cell r="B312" t="str">
            <v>3P</v>
          </cell>
          <cell r="C312">
            <v>2060</v>
          </cell>
          <cell r="D312">
            <v>1158</v>
          </cell>
          <cell r="E312">
            <v>590</v>
          </cell>
          <cell r="F312">
            <v>283</v>
          </cell>
          <cell r="G312">
            <v>57</v>
          </cell>
          <cell r="H312">
            <v>382</v>
          </cell>
          <cell r="I312">
            <v>310</v>
          </cell>
          <cell r="J312">
            <v>210</v>
          </cell>
          <cell r="K312">
            <v>5395</v>
          </cell>
          <cell r="L312">
            <v>0</v>
          </cell>
          <cell r="M312">
            <v>464</v>
          </cell>
          <cell r="N312">
            <v>229</v>
          </cell>
          <cell r="O312">
            <v>1913</v>
          </cell>
          <cell r="P312">
            <v>811</v>
          </cell>
          <cell r="Q312">
            <v>206</v>
          </cell>
          <cell r="R312">
            <v>1772</v>
          </cell>
          <cell r="S312">
            <v>6199</v>
          </cell>
          <cell r="T312">
            <v>2060</v>
          </cell>
          <cell r="U312">
            <v>1443</v>
          </cell>
          <cell r="V312">
            <v>893</v>
          </cell>
          <cell r="W312">
            <v>1037</v>
          </cell>
          <cell r="X312">
            <v>415</v>
          </cell>
          <cell r="Y312">
            <v>351</v>
          </cell>
          <cell r="Z312">
            <v>5887</v>
          </cell>
          <cell r="AA312">
            <v>5395</v>
          </cell>
          <cell r="AB312">
            <v>0</v>
          </cell>
          <cell r="AC312">
            <v>141</v>
          </cell>
          <cell r="AD312">
            <v>351</v>
          </cell>
          <cell r="AE312">
            <v>312</v>
          </cell>
          <cell r="AF312">
            <v>28</v>
          </cell>
          <cell r="AG312">
            <v>1771</v>
          </cell>
          <cell r="AH312">
            <v>8</v>
          </cell>
          <cell r="AI312">
            <v>8693</v>
          </cell>
          <cell r="AJ312">
            <v>4694</v>
          </cell>
          <cell r="AK312">
            <v>34</v>
          </cell>
          <cell r="AL312">
            <v>28</v>
          </cell>
          <cell r="AM312">
            <v>6682</v>
          </cell>
        </row>
        <row r="313">
          <cell r="A313" t="str">
            <v>南丹</v>
          </cell>
          <cell r="B313" t="str">
            <v>3P</v>
          </cell>
          <cell r="C313">
            <v>5466</v>
          </cell>
          <cell r="D313">
            <v>2916</v>
          </cell>
          <cell r="E313">
            <v>1636</v>
          </cell>
          <cell r="F313">
            <v>654</v>
          </cell>
          <cell r="G313">
            <v>398</v>
          </cell>
          <cell r="H313">
            <v>554</v>
          </cell>
          <cell r="I313">
            <v>1488</v>
          </cell>
          <cell r="J313">
            <v>508</v>
          </cell>
          <cell r="K313">
            <v>8457</v>
          </cell>
          <cell r="L313">
            <v>512</v>
          </cell>
          <cell r="M313">
            <v>837</v>
          </cell>
          <cell r="N313">
            <v>307</v>
          </cell>
          <cell r="O313">
            <v>2356</v>
          </cell>
          <cell r="P313">
            <v>1479</v>
          </cell>
          <cell r="Q313">
            <v>332</v>
          </cell>
          <cell r="R313">
            <v>2634</v>
          </cell>
          <cell r="S313">
            <v>9718</v>
          </cell>
          <cell r="T313">
            <v>5466</v>
          </cell>
          <cell r="U313">
            <v>2497</v>
          </cell>
          <cell r="V313">
            <v>419</v>
          </cell>
          <cell r="W313">
            <v>584</v>
          </cell>
          <cell r="X313">
            <v>532</v>
          </cell>
          <cell r="Y313">
            <v>220</v>
          </cell>
          <cell r="Z313">
            <v>8948</v>
          </cell>
          <cell r="AA313">
            <v>8457</v>
          </cell>
          <cell r="AB313">
            <v>0</v>
          </cell>
          <cell r="AC313">
            <v>271</v>
          </cell>
          <cell r="AD313">
            <v>220</v>
          </cell>
          <cell r="AE313">
            <v>770</v>
          </cell>
          <cell r="AF313">
            <v>243</v>
          </cell>
          <cell r="AG313">
            <v>5071</v>
          </cell>
          <cell r="AH313">
            <v>16</v>
          </cell>
          <cell r="AI313">
            <v>73487</v>
          </cell>
          <cell r="AJ313">
            <v>50812</v>
          </cell>
          <cell r="AK313">
            <v>27</v>
          </cell>
          <cell r="AL313">
            <v>21</v>
          </cell>
          <cell r="AM313">
            <v>6702</v>
          </cell>
        </row>
        <row r="314">
          <cell r="A314" t="str">
            <v>天峨</v>
          </cell>
          <cell r="B314" t="str">
            <v>3P</v>
          </cell>
          <cell r="C314">
            <v>912</v>
          </cell>
          <cell r="D314">
            <v>313</v>
          </cell>
          <cell r="E314">
            <v>87</v>
          </cell>
          <cell r="F314">
            <v>115</v>
          </cell>
          <cell r="G314">
            <v>22</v>
          </cell>
          <cell r="H314">
            <v>435</v>
          </cell>
          <cell r="I314">
            <v>-5</v>
          </cell>
          <cell r="J314">
            <v>169</v>
          </cell>
          <cell r="K314">
            <v>2632</v>
          </cell>
          <cell r="L314">
            <v>0</v>
          </cell>
          <cell r="M314">
            <v>116</v>
          </cell>
          <cell r="N314">
            <v>165</v>
          </cell>
          <cell r="O314">
            <v>985</v>
          </cell>
          <cell r="P314">
            <v>631</v>
          </cell>
          <cell r="Q314">
            <v>169</v>
          </cell>
          <cell r="R314">
            <v>566</v>
          </cell>
          <cell r="S314">
            <v>2796</v>
          </cell>
          <cell r="T314">
            <v>912</v>
          </cell>
          <cell r="U314">
            <v>160</v>
          </cell>
          <cell r="V314">
            <v>818</v>
          </cell>
          <cell r="W314">
            <v>567</v>
          </cell>
          <cell r="X314">
            <v>204</v>
          </cell>
          <cell r="Y314">
            <v>135</v>
          </cell>
          <cell r="Z314">
            <v>2804</v>
          </cell>
          <cell r="AA314">
            <v>2632</v>
          </cell>
          <cell r="AB314">
            <v>0</v>
          </cell>
          <cell r="AC314">
            <v>37</v>
          </cell>
          <cell r="AD314">
            <v>135</v>
          </cell>
          <cell r="AE314">
            <v>-8</v>
          </cell>
          <cell r="AF314">
            <v>-243</v>
          </cell>
          <cell r="AG314">
            <v>261</v>
          </cell>
          <cell r="AH314">
            <v>1</v>
          </cell>
          <cell r="AI314">
            <v>14697</v>
          </cell>
          <cell r="AJ314">
            <v>4908</v>
          </cell>
          <cell r="AK314">
            <v>14</v>
          </cell>
          <cell r="AL314">
            <v>12</v>
          </cell>
          <cell r="AM314">
            <v>3820</v>
          </cell>
        </row>
        <row r="315">
          <cell r="A315" t="str">
            <v>凤山</v>
          </cell>
          <cell r="B315" t="str">
            <v>3P</v>
          </cell>
          <cell r="C315">
            <v>493</v>
          </cell>
          <cell r="D315">
            <v>177</v>
          </cell>
          <cell r="E315">
            <v>52</v>
          </cell>
          <cell r="F315">
            <v>72</v>
          </cell>
          <cell r="G315">
            <v>12</v>
          </cell>
          <cell r="H315">
            <v>338</v>
          </cell>
          <cell r="I315">
            <v>-70</v>
          </cell>
          <cell r="J315">
            <v>48</v>
          </cell>
          <cell r="K315">
            <v>2474</v>
          </cell>
          <cell r="L315">
            <v>0</v>
          </cell>
          <cell r="M315">
            <v>102</v>
          </cell>
          <cell r="N315">
            <v>158</v>
          </cell>
          <cell r="O315">
            <v>1052</v>
          </cell>
          <cell r="P315">
            <v>531</v>
          </cell>
          <cell r="Q315">
            <v>134</v>
          </cell>
          <cell r="R315">
            <v>497</v>
          </cell>
          <cell r="S315">
            <v>2348</v>
          </cell>
          <cell r="T315">
            <v>493</v>
          </cell>
          <cell r="U315">
            <v>103</v>
          </cell>
          <cell r="V315">
            <v>1576</v>
          </cell>
          <cell r="W315">
            <v>431</v>
          </cell>
          <cell r="X315">
            <v>-255</v>
          </cell>
          <cell r="Y315">
            <v>0</v>
          </cell>
          <cell r="Z315">
            <v>2499</v>
          </cell>
          <cell r="AA315">
            <v>2474</v>
          </cell>
          <cell r="AB315">
            <v>0</v>
          </cell>
          <cell r="AC315">
            <v>25</v>
          </cell>
          <cell r="AD315">
            <v>0</v>
          </cell>
          <cell r="AE315">
            <v>-151</v>
          </cell>
          <cell r="AF315">
            <v>-528</v>
          </cell>
          <cell r="AG315">
            <v>154</v>
          </cell>
          <cell r="AH315">
            <v>5</v>
          </cell>
          <cell r="AI315">
            <v>15318</v>
          </cell>
          <cell r="AJ315">
            <v>4728</v>
          </cell>
          <cell r="AK315">
            <v>17</v>
          </cell>
          <cell r="AL315">
            <v>15</v>
          </cell>
          <cell r="AM315">
            <v>4749</v>
          </cell>
        </row>
        <row r="316">
          <cell r="A316" t="str">
            <v>东兰</v>
          </cell>
          <cell r="B316" t="str">
            <v>3P</v>
          </cell>
          <cell r="C316">
            <v>1292</v>
          </cell>
          <cell r="D316">
            <v>369</v>
          </cell>
          <cell r="E316">
            <v>158</v>
          </cell>
          <cell r="F316">
            <v>95</v>
          </cell>
          <cell r="G316">
            <v>35</v>
          </cell>
          <cell r="H316">
            <v>813</v>
          </cell>
          <cell r="I316">
            <v>-17</v>
          </cell>
          <cell r="J316">
            <v>127</v>
          </cell>
          <cell r="K316">
            <v>3823</v>
          </cell>
          <cell r="L316">
            <v>0</v>
          </cell>
          <cell r="M316">
            <v>195</v>
          </cell>
          <cell r="N316">
            <v>205</v>
          </cell>
          <cell r="O316">
            <v>1680</v>
          </cell>
          <cell r="P316">
            <v>640</v>
          </cell>
          <cell r="Q316">
            <v>197</v>
          </cell>
          <cell r="R316">
            <v>906</v>
          </cell>
          <cell r="S316">
            <v>4118</v>
          </cell>
          <cell r="T316">
            <v>1292</v>
          </cell>
          <cell r="U316">
            <v>398</v>
          </cell>
          <cell r="V316">
            <v>1520</v>
          </cell>
          <cell r="W316">
            <v>878</v>
          </cell>
          <cell r="X316">
            <v>-128</v>
          </cell>
          <cell r="Y316">
            <v>158</v>
          </cell>
          <cell r="Z316">
            <v>4035</v>
          </cell>
          <cell r="AA316">
            <v>3823</v>
          </cell>
          <cell r="AB316">
            <v>0</v>
          </cell>
          <cell r="AC316">
            <v>56</v>
          </cell>
          <cell r="AD316">
            <v>156</v>
          </cell>
          <cell r="AE316">
            <v>83</v>
          </cell>
          <cell r="AF316">
            <v>-592</v>
          </cell>
          <cell r="AG316">
            <v>472</v>
          </cell>
          <cell r="AH316">
            <v>5</v>
          </cell>
          <cell r="AI316">
            <v>3471</v>
          </cell>
          <cell r="AJ316">
            <v>1769</v>
          </cell>
          <cell r="AK316">
            <v>27</v>
          </cell>
          <cell r="AL316">
            <v>25</v>
          </cell>
          <cell r="AM316">
            <v>6137</v>
          </cell>
        </row>
        <row r="317">
          <cell r="A317" t="str">
            <v>巴马</v>
          </cell>
          <cell r="B317" t="str">
            <v>3P</v>
          </cell>
          <cell r="C317">
            <v>792</v>
          </cell>
          <cell r="D317">
            <v>322</v>
          </cell>
          <cell r="E317">
            <v>149</v>
          </cell>
          <cell r="F317">
            <v>89</v>
          </cell>
          <cell r="G317">
            <v>22</v>
          </cell>
          <cell r="H317">
            <v>367</v>
          </cell>
          <cell r="I317">
            <v>8</v>
          </cell>
          <cell r="J317">
            <v>95</v>
          </cell>
          <cell r="K317">
            <v>3530</v>
          </cell>
          <cell r="L317">
            <v>0</v>
          </cell>
          <cell r="M317">
            <v>218</v>
          </cell>
          <cell r="N317">
            <v>166</v>
          </cell>
          <cell r="O317">
            <v>1422</v>
          </cell>
          <cell r="P317">
            <v>615</v>
          </cell>
          <cell r="Q317">
            <v>155</v>
          </cell>
          <cell r="R317">
            <v>954</v>
          </cell>
          <cell r="S317">
            <v>4081</v>
          </cell>
          <cell r="T317">
            <v>792</v>
          </cell>
          <cell r="U317">
            <v>479</v>
          </cell>
          <cell r="V317">
            <v>1638</v>
          </cell>
          <cell r="W317">
            <v>936</v>
          </cell>
          <cell r="X317">
            <v>-44</v>
          </cell>
          <cell r="Y317">
            <v>280</v>
          </cell>
          <cell r="Z317">
            <v>3853</v>
          </cell>
          <cell r="AA317">
            <v>3530</v>
          </cell>
          <cell r="AB317">
            <v>0</v>
          </cell>
          <cell r="AC317">
            <v>43</v>
          </cell>
          <cell r="AD317">
            <v>280</v>
          </cell>
          <cell r="AE317">
            <v>228</v>
          </cell>
          <cell r="AF317">
            <v>-414</v>
          </cell>
          <cell r="AG317">
            <v>448</v>
          </cell>
          <cell r="AH317">
            <v>37</v>
          </cell>
          <cell r="AI317">
            <v>32647</v>
          </cell>
          <cell r="AJ317">
            <v>9511</v>
          </cell>
          <cell r="AK317">
            <v>23</v>
          </cell>
          <cell r="AL317">
            <v>21</v>
          </cell>
          <cell r="AM317">
            <v>5333</v>
          </cell>
        </row>
        <row r="318">
          <cell r="A318" t="str">
            <v>都安</v>
          </cell>
          <cell r="B318" t="str">
            <v>3P</v>
          </cell>
          <cell r="C318">
            <v>1185</v>
          </cell>
          <cell r="D318">
            <v>751</v>
          </cell>
          <cell r="E318">
            <v>277</v>
          </cell>
          <cell r="F318">
            <v>298</v>
          </cell>
          <cell r="G318">
            <v>51</v>
          </cell>
          <cell r="H318">
            <v>262</v>
          </cell>
          <cell r="I318">
            <v>1</v>
          </cell>
          <cell r="J318">
            <v>171</v>
          </cell>
          <cell r="K318">
            <v>6131</v>
          </cell>
          <cell r="L318">
            <v>0</v>
          </cell>
          <cell r="M318">
            <v>410</v>
          </cell>
          <cell r="N318">
            <v>212</v>
          </cell>
          <cell r="O318">
            <v>2918</v>
          </cell>
          <cell r="P318">
            <v>816</v>
          </cell>
          <cell r="Q318">
            <v>243</v>
          </cell>
          <cell r="R318">
            <v>1532</v>
          </cell>
          <cell r="S318">
            <v>6128</v>
          </cell>
          <cell r="T318">
            <v>1185</v>
          </cell>
          <cell r="U318">
            <v>683</v>
          </cell>
          <cell r="V318">
            <v>2971</v>
          </cell>
          <cell r="W318">
            <v>1620</v>
          </cell>
          <cell r="X318">
            <v>-671</v>
          </cell>
          <cell r="Y318">
            <v>340</v>
          </cell>
          <cell r="Z318">
            <v>6537</v>
          </cell>
          <cell r="AA318">
            <v>6131</v>
          </cell>
          <cell r="AB318">
            <v>0</v>
          </cell>
          <cell r="AC318">
            <v>68</v>
          </cell>
          <cell r="AD318">
            <v>338</v>
          </cell>
          <cell r="AE318">
            <v>-409</v>
          </cell>
          <cell r="AF318">
            <v>-820</v>
          </cell>
          <cell r="AG318">
            <v>832</v>
          </cell>
          <cell r="AH318">
            <v>20</v>
          </cell>
          <cell r="AI318">
            <v>59394</v>
          </cell>
          <cell r="AJ318">
            <v>13896</v>
          </cell>
          <cell r="AK318">
            <v>62</v>
          </cell>
          <cell r="AL318">
            <v>58</v>
          </cell>
          <cell r="AM318">
            <v>10572</v>
          </cell>
        </row>
        <row r="319">
          <cell r="A319" t="str">
            <v>西林</v>
          </cell>
          <cell r="B319" t="str">
            <v>3M</v>
          </cell>
          <cell r="C319">
            <v>614</v>
          </cell>
          <cell r="D319">
            <v>201</v>
          </cell>
          <cell r="E319">
            <v>94</v>
          </cell>
          <cell r="F319">
            <v>47</v>
          </cell>
          <cell r="G319">
            <v>19</v>
          </cell>
          <cell r="H319">
            <v>365</v>
          </cell>
          <cell r="I319">
            <v>-31</v>
          </cell>
          <cell r="J319">
            <v>79</v>
          </cell>
          <cell r="K319">
            <v>2335</v>
          </cell>
          <cell r="L319">
            <v>0</v>
          </cell>
          <cell r="M319">
            <v>150</v>
          </cell>
          <cell r="N319">
            <v>127</v>
          </cell>
          <cell r="O319">
            <v>900</v>
          </cell>
          <cell r="P319">
            <v>544</v>
          </cell>
          <cell r="Q319">
            <v>188</v>
          </cell>
          <cell r="R319">
            <v>426</v>
          </cell>
          <cell r="S319">
            <v>2163</v>
          </cell>
          <cell r="T319">
            <v>614</v>
          </cell>
          <cell r="U319">
            <v>294</v>
          </cell>
          <cell r="V319">
            <v>848</v>
          </cell>
          <cell r="W319">
            <v>616</v>
          </cell>
          <cell r="X319">
            <v>-319</v>
          </cell>
          <cell r="Y319">
            <v>110</v>
          </cell>
          <cell r="Z319">
            <v>2470</v>
          </cell>
          <cell r="AA319">
            <v>2335</v>
          </cell>
          <cell r="AB319">
            <v>0</v>
          </cell>
          <cell r="AC319">
            <v>25</v>
          </cell>
          <cell r="AD319">
            <v>110</v>
          </cell>
          <cell r="AE319">
            <v>-307</v>
          </cell>
          <cell r="AF319">
            <v>-662</v>
          </cell>
          <cell r="AG319">
            <v>281</v>
          </cell>
          <cell r="AH319">
            <v>97</v>
          </cell>
          <cell r="AI319">
            <v>13241</v>
          </cell>
          <cell r="AJ319">
            <v>5833</v>
          </cell>
          <cell r="AK319">
            <v>12</v>
          </cell>
          <cell r="AL319">
            <v>11</v>
          </cell>
          <cell r="AM319">
            <v>3711</v>
          </cell>
        </row>
        <row r="320">
          <cell r="A320" t="str">
            <v>大化</v>
          </cell>
          <cell r="B320" t="str">
            <v>3P</v>
          </cell>
          <cell r="C320">
            <v>3910</v>
          </cell>
          <cell r="D320">
            <v>2188</v>
          </cell>
          <cell r="E320">
            <v>967</v>
          </cell>
          <cell r="F320">
            <v>913</v>
          </cell>
          <cell r="G320">
            <v>196</v>
          </cell>
          <cell r="H320">
            <v>1522</v>
          </cell>
          <cell r="I320">
            <v>-53</v>
          </cell>
          <cell r="J320">
            <v>253</v>
          </cell>
          <cell r="K320">
            <v>8060</v>
          </cell>
          <cell r="L320">
            <v>0</v>
          </cell>
          <cell r="M320">
            <v>440</v>
          </cell>
          <cell r="N320">
            <v>251</v>
          </cell>
          <cell r="O320">
            <v>2897</v>
          </cell>
          <cell r="P320">
            <v>1463</v>
          </cell>
          <cell r="Q320">
            <v>376</v>
          </cell>
          <cell r="R320">
            <v>2633</v>
          </cell>
          <cell r="S320">
            <v>8401</v>
          </cell>
          <cell r="T320">
            <v>3910</v>
          </cell>
          <cell r="U320">
            <v>1273</v>
          </cell>
          <cell r="V320">
            <v>1593</v>
          </cell>
          <cell r="W320">
            <v>1097</v>
          </cell>
          <cell r="X320">
            <v>384</v>
          </cell>
          <cell r="Y320">
            <v>144</v>
          </cell>
          <cell r="Z320">
            <v>8367</v>
          </cell>
          <cell r="AA320">
            <v>8060</v>
          </cell>
          <cell r="AB320">
            <v>0</v>
          </cell>
          <cell r="AC320">
            <v>163</v>
          </cell>
          <cell r="AD320">
            <v>144</v>
          </cell>
          <cell r="AE320">
            <v>34</v>
          </cell>
          <cell r="AF320">
            <v>-49</v>
          </cell>
          <cell r="AG320">
            <v>2900</v>
          </cell>
          <cell r="AH320">
            <v>2</v>
          </cell>
          <cell r="AI320">
            <v>61592</v>
          </cell>
          <cell r="AJ320">
            <v>45092</v>
          </cell>
          <cell r="AK320">
            <v>41</v>
          </cell>
          <cell r="AL320">
            <v>35</v>
          </cell>
          <cell r="AM320">
            <v>8725</v>
          </cell>
        </row>
        <row r="321">
          <cell r="A321" t="str">
            <v>海南省</v>
          </cell>
          <cell r="B321">
            <v>0</v>
          </cell>
          <cell r="C321">
            <v>24921</v>
          </cell>
          <cell r="D321">
            <v>10782</v>
          </cell>
          <cell r="E321">
            <v>2475</v>
          </cell>
          <cell r="F321">
            <v>4552</v>
          </cell>
          <cell r="G321">
            <v>459</v>
          </cell>
          <cell r="H321">
            <v>11432</v>
          </cell>
          <cell r="I321">
            <v>-868</v>
          </cell>
          <cell r="J321">
            <v>3575</v>
          </cell>
          <cell r="K321">
            <v>53121</v>
          </cell>
          <cell r="L321">
            <v>243</v>
          </cell>
          <cell r="M321">
            <v>3711</v>
          </cell>
          <cell r="N321">
            <v>1959</v>
          </cell>
          <cell r="O321">
            <v>18435</v>
          </cell>
          <cell r="P321">
            <v>11464</v>
          </cell>
          <cell r="Q321">
            <v>2941</v>
          </cell>
          <cell r="R321">
            <v>14368</v>
          </cell>
          <cell r="S321">
            <v>61901</v>
          </cell>
          <cell r="T321">
            <v>24921</v>
          </cell>
          <cell r="U321">
            <v>5256</v>
          </cell>
          <cell r="V321">
            <v>7482</v>
          </cell>
          <cell r="W321">
            <v>18073</v>
          </cell>
          <cell r="X321">
            <v>1169</v>
          </cell>
          <cell r="Y321">
            <v>5000</v>
          </cell>
          <cell r="Z321">
            <v>57817</v>
          </cell>
          <cell r="AA321">
            <v>53121</v>
          </cell>
          <cell r="AB321">
            <v>71</v>
          </cell>
          <cell r="AC321">
            <v>5</v>
          </cell>
          <cell r="AD321">
            <v>4620</v>
          </cell>
          <cell r="AE321">
            <v>4084</v>
          </cell>
          <cell r="AF321">
            <v>100</v>
          </cell>
          <cell r="AG321">
            <v>7459</v>
          </cell>
          <cell r="AH321">
            <v>59</v>
          </cell>
          <cell r="AI321">
            <v>373004</v>
          </cell>
          <cell r="AJ321">
            <v>103147</v>
          </cell>
          <cell r="AK321">
            <v>215</v>
          </cell>
          <cell r="AL321">
            <v>163</v>
          </cell>
          <cell r="AM321">
            <v>55111</v>
          </cell>
        </row>
        <row r="322">
          <cell r="A322" t="str">
            <v>屯昌县</v>
          </cell>
          <cell r="B322" t="str">
            <v>3P</v>
          </cell>
          <cell r="C322">
            <v>2791</v>
          </cell>
          <cell r="D322">
            <v>859</v>
          </cell>
          <cell r="E322">
            <v>121</v>
          </cell>
          <cell r="F322">
            <v>493</v>
          </cell>
          <cell r="G322">
            <v>43</v>
          </cell>
          <cell r="H322">
            <v>1809</v>
          </cell>
          <cell r="I322">
            <v>-124</v>
          </cell>
          <cell r="J322">
            <v>247</v>
          </cell>
          <cell r="K322">
            <v>5569</v>
          </cell>
          <cell r="L322">
            <v>0</v>
          </cell>
          <cell r="M322">
            <v>490</v>
          </cell>
          <cell r="N322">
            <v>230</v>
          </cell>
          <cell r="O322">
            <v>1493</v>
          </cell>
          <cell r="P322">
            <v>1132</v>
          </cell>
          <cell r="Q322">
            <v>274</v>
          </cell>
          <cell r="R322">
            <v>1950</v>
          </cell>
          <cell r="S322">
            <v>6211</v>
          </cell>
          <cell r="T322">
            <v>2791</v>
          </cell>
          <cell r="U322">
            <v>339</v>
          </cell>
          <cell r="V322">
            <v>796</v>
          </cell>
          <cell r="W322">
            <v>1934</v>
          </cell>
          <cell r="X322">
            <v>-14</v>
          </cell>
          <cell r="Y322">
            <v>365</v>
          </cell>
          <cell r="Z322">
            <v>6134</v>
          </cell>
          <cell r="AA322">
            <v>5569</v>
          </cell>
          <cell r="AB322">
            <v>0</v>
          </cell>
          <cell r="AC322">
            <v>0</v>
          </cell>
          <cell r="AD322">
            <v>565</v>
          </cell>
          <cell r="AE322">
            <v>77</v>
          </cell>
          <cell r="AF322">
            <v>63</v>
          </cell>
          <cell r="AG322">
            <v>390</v>
          </cell>
          <cell r="AH322">
            <v>5</v>
          </cell>
          <cell r="AI322">
            <v>40614</v>
          </cell>
          <cell r="AJ322">
            <v>16700</v>
          </cell>
          <cell r="AK322">
            <v>25</v>
          </cell>
          <cell r="AL322">
            <v>18</v>
          </cell>
          <cell r="AM322">
            <v>5574</v>
          </cell>
        </row>
        <row r="323">
          <cell r="A323" t="str">
            <v>乐东县</v>
          </cell>
          <cell r="B323" t="str">
            <v>3M</v>
          </cell>
          <cell r="C323">
            <v>2821</v>
          </cell>
          <cell r="D323">
            <v>1277</v>
          </cell>
          <cell r="E323">
            <v>399</v>
          </cell>
          <cell r="F323">
            <v>376</v>
          </cell>
          <cell r="G323">
            <v>44</v>
          </cell>
          <cell r="H323">
            <v>1412</v>
          </cell>
          <cell r="I323">
            <v>-152</v>
          </cell>
          <cell r="J323">
            <v>284</v>
          </cell>
          <cell r="K323">
            <v>7044</v>
          </cell>
          <cell r="L323">
            <v>0</v>
          </cell>
          <cell r="M323">
            <v>478</v>
          </cell>
          <cell r="N323">
            <v>261</v>
          </cell>
          <cell r="O323">
            <v>3502</v>
          </cell>
          <cell r="P323">
            <v>1305</v>
          </cell>
          <cell r="Q323">
            <v>305</v>
          </cell>
          <cell r="R323">
            <v>1193</v>
          </cell>
          <cell r="S323">
            <v>7846</v>
          </cell>
          <cell r="T323">
            <v>2821</v>
          </cell>
          <cell r="U323">
            <v>1048</v>
          </cell>
          <cell r="V323">
            <v>1442</v>
          </cell>
          <cell r="W323">
            <v>2465</v>
          </cell>
          <cell r="X323">
            <v>70</v>
          </cell>
          <cell r="Y323">
            <v>0</v>
          </cell>
          <cell r="Z323">
            <v>7115</v>
          </cell>
          <cell r="AA323">
            <v>7044</v>
          </cell>
          <cell r="AB323">
            <v>71</v>
          </cell>
          <cell r="AC323">
            <v>0</v>
          </cell>
          <cell r="AD323">
            <v>0</v>
          </cell>
          <cell r="AE323">
            <v>731</v>
          </cell>
          <cell r="AF323">
            <v>45</v>
          </cell>
          <cell r="AG323">
            <v>1196</v>
          </cell>
          <cell r="AH323">
            <v>10</v>
          </cell>
          <cell r="AI323">
            <v>96417</v>
          </cell>
          <cell r="AJ323">
            <v>13744</v>
          </cell>
          <cell r="AK323">
            <v>44</v>
          </cell>
          <cell r="AL323">
            <v>34</v>
          </cell>
          <cell r="AM323">
            <v>9930</v>
          </cell>
        </row>
        <row r="324">
          <cell r="A324" t="str">
            <v>东方县</v>
          </cell>
          <cell r="B324" t="str">
            <v>3M</v>
          </cell>
          <cell r="C324">
            <v>3920</v>
          </cell>
          <cell r="D324">
            <v>1818</v>
          </cell>
          <cell r="E324">
            <v>180</v>
          </cell>
          <cell r="F324">
            <v>1091</v>
          </cell>
          <cell r="G324">
            <v>78</v>
          </cell>
          <cell r="H324">
            <v>1670</v>
          </cell>
          <cell r="I324">
            <v>-16</v>
          </cell>
          <cell r="J324">
            <v>448</v>
          </cell>
          <cell r="K324">
            <v>7668</v>
          </cell>
          <cell r="L324">
            <v>0</v>
          </cell>
          <cell r="M324">
            <v>578</v>
          </cell>
          <cell r="N324">
            <v>233</v>
          </cell>
          <cell r="O324">
            <v>2734</v>
          </cell>
          <cell r="P324">
            <v>1487</v>
          </cell>
          <cell r="Q324">
            <v>451</v>
          </cell>
          <cell r="R324">
            <v>2185</v>
          </cell>
          <cell r="S324">
            <v>9661</v>
          </cell>
          <cell r="T324">
            <v>3920</v>
          </cell>
          <cell r="U324">
            <v>426</v>
          </cell>
          <cell r="V324">
            <v>885</v>
          </cell>
          <cell r="W324">
            <v>2390</v>
          </cell>
          <cell r="X324">
            <v>245</v>
          </cell>
          <cell r="Y324">
            <v>1795</v>
          </cell>
          <cell r="Z324">
            <v>9063</v>
          </cell>
          <cell r="AA324">
            <v>7668</v>
          </cell>
          <cell r="AB324">
            <v>0</v>
          </cell>
          <cell r="AC324">
            <v>0</v>
          </cell>
          <cell r="AD324">
            <v>1395</v>
          </cell>
          <cell r="AE324">
            <v>598</v>
          </cell>
          <cell r="AF324">
            <v>28</v>
          </cell>
          <cell r="AG324">
            <v>532</v>
          </cell>
          <cell r="AH324">
            <v>0</v>
          </cell>
          <cell r="AI324">
            <v>40871</v>
          </cell>
          <cell r="AJ324">
            <v>17445</v>
          </cell>
          <cell r="AK324">
            <v>33</v>
          </cell>
          <cell r="AL324">
            <v>26</v>
          </cell>
          <cell r="AM324">
            <v>8569</v>
          </cell>
        </row>
        <row r="325">
          <cell r="A325" t="str">
            <v>昌江县</v>
          </cell>
          <cell r="B325" t="str">
            <v>3M</v>
          </cell>
          <cell r="C325">
            <v>3651</v>
          </cell>
          <cell r="D325">
            <v>2922</v>
          </cell>
          <cell r="E325">
            <v>1133</v>
          </cell>
          <cell r="F325">
            <v>423</v>
          </cell>
          <cell r="G325">
            <v>76</v>
          </cell>
          <cell r="H325">
            <v>502</v>
          </cell>
          <cell r="I325">
            <v>7</v>
          </cell>
          <cell r="J325">
            <v>220</v>
          </cell>
          <cell r="K325">
            <v>6965</v>
          </cell>
          <cell r="L325">
            <v>40</v>
          </cell>
          <cell r="M325">
            <v>479</v>
          </cell>
          <cell r="N325">
            <v>293</v>
          </cell>
          <cell r="O325">
            <v>2302</v>
          </cell>
          <cell r="P325">
            <v>1517</v>
          </cell>
          <cell r="Q325">
            <v>399</v>
          </cell>
          <cell r="R325">
            <v>1935</v>
          </cell>
          <cell r="S325">
            <v>8687</v>
          </cell>
          <cell r="T325">
            <v>3651</v>
          </cell>
          <cell r="U325">
            <v>1861</v>
          </cell>
          <cell r="V325">
            <v>127</v>
          </cell>
          <cell r="W325">
            <v>1787</v>
          </cell>
          <cell r="X325">
            <v>700</v>
          </cell>
          <cell r="Y325">
            <v>561</v>
          </cell>
          <cell r="Z325">
            <v>7426</v>
          </cell>
          <cell r="AA325">
            <v>6965</v>
          </cell>
          <cell r="AB325">
            <v>0</v>
          </cell>
          <cell r="AC325">
            <v>0</v>
          </cell>
          <cell r="AD325">
            <v>461</v>
          </cell>
          <cell r="AE325">
            <v>1261</v>
          </cell>
          <cell r="AF325">
            <v>56</v>
          </cell>
          <cell r="AG325">
            <v>3419</v>
          </cell>
          <cell r="AH325">
            <v>0</v>
          </cell>
          <cell r="AI325">
            <v>30340</v>
          </cell>
          <cell r="AJ325">
            <v>8596</v>
          </cell>
          <cell r="AK325">
            <v>22</v>
          </cell>
          <cell r="AL325">
            <v>14</v>
          </cell>
          <cell r="AM325">
            <v>4794</v>
          </cell>
        </row>
        <row r="326">
          <cell r="A326" t="str">
            <v>白沙县</v>
          </cell>
          <cell r="B326" t="str">
            <v>3M</v>
          </cell>
          <cell r="C326">
            <v>2466</v>
          </cell>
          <cell r="D326">
            <v>646</v>
          </cell>
          <cell r="E326">
            <v>189</v>
          </cell>
          <cell r="F326">
            <v>276</v>
          </cell>
          <cell r="G326">
            <v>30</v>
          </cell>
          <cell r="H326">
            <v>1845</v>
          </cell>
          <cell r="I326">
            <v>-106</v>
          </cell>
          <cell r="J326">
            <v>81</v>
          </cell>
          <cell r="K326">
            <v>5264</v>
          </cell>
          <cell r="L326">
            <v>163</v>
          </cell>
          <cell r="M326">
            <v>432</v>
          </cell>
          <cell r="N326">
            <v>243</v>
          </cell>
          <cell r="O326">
            <v>1716</v>
          </cell>
          <cell r="P326">
            <v>1017</v>
          </cell>
          <cell r="Q326">
            <v>273</v>
          </cell>
          <cell r="R326">
            <v>1420</v>
          </cell>
          <cell r="S326">
            <v>5893</v>
          </cell>
          <cell r="T326">
            <v>2466</v>
          </cell>
          <cell r="U326">
            <v>488</v>
          </cell>
          <cell r="V326">
            <v>675</v>
          </cell>
          <cell r="W326">
            <v>1696</v>
          </cell>
          <cell r="X326">
            <v>246</v>
          </cell>
          <cell r="Y326">
            <v>322</v>
          </cell>
          <cell r="Z326">
            <v>5586</v>
          </cell>
          <cell r="AA326">
            <v>5264</v>
          </cell>
          <cell r="AB326">
            <v>0</v>
          </cell>
          <cell r="AC326">
            <v>0</v>
          </cell>
          <cell r="AD326">
            <v>322</v>
          </cell>
          <cell r="AE326">
            <v>307</v>
          </cell>
          <cell r="AF326">
            <v>71</v>
          </cell>
          <cell r="AG326">
            <v>570</v>
          </cell>
          <cell r="AH326">
            <v>2</v>
          </cell>
          <cell r="AI326">
            <v>46535</v>
          </cell>
          <cell r="AJ326">
            <v>15944</v>
          </cell>
          <cell r="AK326">
            <v>16</v>
          </cell>
          <cell r="AL326">
            <v>14</v>
          </cell>
          <cell r="AM326">
            <v>4716</v>
          </cell>
        </row>
        <row r="327">
          <cell r="A327" t="str">
            <v>陵水县</v>
          </cell>
          <cell r="B327" t="str">
            <v>3P</v>
          </cell>
          <cell r="C327">
            <v>2463</v>
          </cell>
          <cell r="D327">
            <v>1070</v>
          </cell>
          <cell r="E327">
            <v>118</v>
          </cell>
          <cell r="F327">
            <v>740</v>
          </cell>
          <cell r="G327">
            <v>48</v>
          </cell>
          <cell r="H327">
            <v>560</v>
          </cell>
          <cell r="I327">
            <v>-223</v>
          </cell>
          <cell r="J327">
            <v>1056</v>
          </cell>
          <cell r="K327">
            <v>6504</v>
          </cell>
          <cell r="L327">
            <v>0</v>
          </cell>
          <cell r="M327">
            <v>314</v>
          </cell>
          <cell r="N327">
            <v>209</v>
          </cell>
          <cell r="O327">
            <v>2467</v>
          </cell>
          <cell r="P327">
            <v>1811</v>
          </cell>
          <cell r="Q327">
            <v>323</v>
          </cell>
          <cell r="R327">
            <v>1380</v>
          </cell>
          <cell r="S327">
            <v>6839</v>
          </cell>
          <cell r="T327">
            <v>2463</v>
          </cell>
          <cell r="U327">
            <v>308</v>
          </cell>
          <cell r="V327">
            <v>1481</v>
          </cell>
          <cell r="W327">
            <v>2193</v>
          </cell>
          <cell r="X327">
            <v>43</v>
          </cell>
          <cell r="Y327">
            <v>351</v>
          </cell>
          <cell r="Z327">
            <v>6829</v>
          </cell>
          <cell r="AA327">
            <v>6504</v>
          </cell>
          <cell r="AB327">
            <v>0</v>
          </cell>
          <cell r="AC327">
            <v>0</v>
          </cell>
          <cell r="AD327">
            <v>325</v>
          </cell>
          <cell r="AE327">
            <v>10</v>
          </cell>
          <cell r="AF327">
            <v>2</v>
          </cell>
          <cell r="AG327">
            <v>344</v>
          </cell>
          <cell r="AH327">
            <v>35</v>
          </cell>
          <cell r="AI327">
            <v>63099</v>
          </cell>
          <cell r="AJ327">
            <v>11889</v>
          </cell>
          <cell r="AK327">
            <v>30</v>
          </cell>
          <cell r="AL327">
            <v>24</v>
          </cell>
          <cell r="AM327">
            <v>8502</v>
          </cell>
        </row>
        <row r="328">
          <cell r="A328" t="str">
            <v>琼中县</v>
          </cell>
          <cell r="B328" t="str">
            <v>3P</v>
          </cell>
          <cell r="C328">
            <v>2896</v>
          </cell>
          <cell r="D328">
            <v>589</v>
          </cell>
          <cell r="E328">
            <v>104</v>
          </cell>
          <cell r="F328">
            <v>253</v>
          </cell>
          <cell r="G328">
            <v>32</v>
          </cell>
          <cell r="H328">
            <v>2278</v>
          </cell>
          <cell r="I328">
            <v>-98</v>
          </cell>
          <cell r="J328">
            <v>127</v>
          </cell>
          <cell r="K328">
            <v>5181</v>
          </cell>
          <cell r="L328">
            <v>0</v>
          </cell>
          <cell r="M328">
            <v>427</v>
          </cell>
          <cell r="N328">
            <v>223</v>
          </cell>
          <cell r="O328">
            <v>1729</v>
          </cell>
          <cell r="P328">
            <v>1242</v>
          </cell>
          <cell r="Q328">
            <v>333</v>
          </cell>
          <cell r="R328">
            <v>1227</v>
          </cell>
          <cell r="S328">
            <v>5511</v>
          </cell>
          <cell r="T328">
            <v>2896</v>
          </cell>
          <cell r="U328">
            <v>241</v>
          </cell>
          <cell r="V328">
            <v>715</v>
          </cell>
          <cell r="W328">
            <v>1806</v>
          </cell>
          <cell r="X328">
            <v>-317</v>
          </cell>
          <cell r="Y328">
            <v>170</v>
          </cell>
          <cell r="Z328">
            <v>5338</v>
          </cell>
          <cell r="AA328">
            <v>5181</v>
          </cell>
          <cell r="AB328">
            <v>0</v>
          </cell>
          <cell r="AC328">
            <v>0</v>
          </cell>
          <cell r="AD328">
            <v>157</v>
          </cell>
          <cell r="AE328">
            <v>173</v>
          </cell>
          <cell r="AF328">
            <v>-205</v>
          </cell>
          <cell r="AG328">
            <v>314</v>
          </cell>
          <cell r="AH328">
            <v>3</v>
          </cell>
          <cell r="AI328">
            <v>20052</v>
          </cell>
          <cell r="AJ328">
            <v>4507</v>
          </cell>
          <cell r="AK328">
            <v>20</v>
          </cell>
          <cell r="AL328">
            <v>16</v>
          </cell>
          <cell r="AM328">
            <v>5444</v>
          </cell>
        </row>
        <row r="329">
          <cell r="A329" t="str">
            <v>保亭县</v>
          </cell>
          <cell r="B329" t="str">
            <v>3P</v>
          </cell>
          <cell r="C329">
            <v>1488</v>
          </cell>
          <cell r="D329">
            <v>515</v>
          </cell>
          <cell r="E329">
            <v>90</v>
          </cell>
          <cell r="F329">
            <v>242</v>
          </cell>
          <cell r="G329">
            <v>27</v>
          </cell>
          <cell r="H329">
            <v>1063</v>
          </cell>
          <cell r="I329">
            <v>-145</v>
          </cell>
          <cell r="J329">
            <v>55</v>
          </cell>
          <cell r="K329">
            <v>3983</v>
          </cell>
          <cell r="L329">
            <v>40</v>
          </cell>
          <cell r="M329">
            <v>324</v>
          </cell>
          <cell r="N329">
            <v>159</v>
          </cell>
          <cell r="O329">
            <v>1299</v>
          </cell>
          <cell r="P329">
            <v>797</v>
          </cell>
          <cell r="Q329">
            <v>242</v>
          </cell>
          <cell r="R329">
            <v>1122</v>
          </cell>
          <cell r="S329">
            <v>4646</v>
          </cell>
          <cell r="T329">
            <v>1488</v>
          </cell>
          <cell r="U329">
            <v>220</v>
          </cell>
          <cell r="V329">
            <v>743</v>
          </cell>
          <cell r="W329">
            <v>1763</v>
          </cell>
          <cell r="X329">
            <v>101</v>
          </cell>
          <cell r="Y329">
            <v>331</v>
          </cell>
          <cell r="Z329">
            <v>4273</v>
          </cell>
          <cell r="AA329">
            <v>3983</v>
          </cell>
          <cell r="AB329">
            <v>0</v>
          </cell>
          <cell r="AC329">
            <v>0</v>
          </cell>
          <cell r="AD329">
            <v>290</v>
          </cell>
          <cell r="AE329">
            <v>373</v>
          </cell>
          <cell r="AF329">
            <v>12</v>
          </cell>
          <cell r="AG329">
            <v>271</v>
          </cell>
          <cell r="AH329">
            <v>3</v>
          </cell>
          <cell r="AI329">
            <v>9465</v>
          </cell>
          <cell r="AJ329">
            <v>1102</v>
          </cell>
          <cell r="AK329">
            <v>15</v>
          </cell>
          <cell r="AL329">
            <v>12</v>
          </cell>
          <cell r="AM329">
            <v>3817</v>
          </cell>
        </row>
        <row r="330">
          <cell r="A330" t="str">
            <v>通什市</v>
          </cell>
          <cell r="B330" t="str">
            <v>3P</v>
          </cell>
          <cell r="C330">
            <v>2425</v>
          </cell>
          <cell r="D330">
            <v>1086</v>
          </cell>
          <cell r="E330">
            <v>141</v>
          </cell>
          <cell r="F330">
            <v>658</v>
          </cell>
          <cell r="G330">
            <v>81</v>
          </cell>
          <cell r="H330">
            <v>293</v>
          </cell>
          <cell r="I330">
            <v>-11</v>
          </cell>
          <cell r="J330">
            <v>1057</v>
          </cell>
          <cell r="K330">
            <v>4943</v>
          </cell>
          <cell r="L330">
            <v>0</v>
          </cell>
          <cell r="M330">
            <v>189</v>
          </cell>
          <cell r="N330">
            <v>108</v>
          </cell>
          <cell r="O330">
            <v>1193</v>
          </cell>
          <cell r="P330">
            <v>1156</v>
          </cell>
          <cell r="Q330">
            <v>341</v>
          </cell>
          <cell r="R330">
            <v>1956</v>
          </cell>
          <cell r="S330">
            <v>6607</v>
          </cell>
          <cell r="T330">
            <v>2425</v>
          </cell>
          <cell r="U330">
            <v>325</v>
          </cell>
          <cell r="V330">
            <v>618</v>
          </cell>
          <cell r="W330">
            <v>2039</v>
          </cell>
          <cell r="X330">
            <v>95</v>
          </cell>
          <cell r="Y330">
            <v>1105</v>
          </cell>
          <cell r="Z330">
            <v>6053</v>
          </cell>
          <cell r="AA330">
            <v>4943</v>
          </cell>
          <cell r="AB330">
            <v>0</v>
          </cell>
          <cell r="AC330">
            <v>5</v>
          </cell>
          <cell r="AD330">
            <v>1105</v>
          </cell>
          <cell r="AE330">
            <v>554</v>
          </cell>
          <cell r="AF330">
            <v>28</v>
          </cell>
          <cell r="AG330">
            <v>423</v>
          </cell>
          <cell r="AH330">
            <v>1</v>
          </cell>
          <cell r="AI330">
            <v>25611</v>
          </cell>
          <cell r="AJ330">
            <v>13220</v>
          </cell>
          <cell r="AK330">
            <v>10</v>
          </cell>
          <cell r="AL330">
            <v>5</v>
          </cell>
          <cell r="AM330">
            <v>3765</v>
          </cell>
        </row>
        <row r="331">
          <cell r="A331" t="str">
            <v>四川省</v>
          </cell>
          <cell r="B331">
            <v>0</v>
          </cell>
          <cell r="C331">
            <v>102878</v>
          </cell>
          <cell r="D331">
            <v>45403</v>
          </cell>
          <cell r="E331">
            <v>16954</v>
          </cell>
          <cell r="F331">
            <v>14235</v>
          </cell>
          <cell r="G331">
            <v>3836</v>
          </cell>
          <cell r="H331">
            <v>37757</v>
          </cell>
          <cell r="I331">
            <v>8050</v>
          </cell>
          <cell r="J331">
            <v>11668</v>
          </cell>
          <cell r="K331">
            <v>237115</v>
          </cell>
          <cell r="L331">
            <v>3233</v>
          </cell>
          <cell r="M331">
            <v>12832</v>
          </cell>
          <cell r="N331">
            <v>13453</v>
          </cell>
          <cell r="O331">
            <v>91095</v>
          </cell>
          <cell r="P331">
            <v>49844</v>
          </cell>
          <cell r="Q331">
            <v>13262</v>
          </cell>
          <cell r="R331">
            <v>53396</v>
          </cell>
          <cell r="S331">
            <v>239051</v>
          </cell>
          <cell r="T331">
            <v>102878</v>
          </cell>
          <cell r="U331">
            <v>56574</v>
          </cell>
          <cell r="V331">
            <v>19755</v>
          </cell>
          <cell r="W331">
            <v>39452</v>
          </cell>
          <cell r="X331">
            <v>-18502</v>
          </cell>
          <cell r="Y331">
            <v>38894</v>
          </cell>
          <cell r="Z331">
            <v>265978</v>
          </cell>
          <cell r="AA331">
            <v>237115</v>
          </cell>
          <cell r="AB331">
            <v>7455</v>
          </cell>
          <cell r="AC331">
            <v>3347</v>
          </cell>
          <cell r="AD331">
            <v>18061</v>
          </cell>
          <cell r="AE331">
            <v>-26927</v>
          </cell>
          <cell r="AF331">
            <v>-31118</v>
          </cell>
          <cell r="AG331">
            <v>50940</v>
          </cell>
          <cell r="AH331">
            <v>29096</v>
          </cell>
          <cell r="AI331">
            <v>2904304</v>
          </cell>
          <cell r="AJ331">
            <v>1479034</v>
          </cell>
          <cell r="AK331">
            <v>2099</v>
          </cell>
          <cell r="AL331">
            <v>1899</v>
          </cell>
          <cell r="AM331">
            <v>382510</v>
          </cell>
        </row>
        <row r="332">
          <cell r="A332" t="str">
            <v>叙 永 县</v>
          </cell>
          <cell r="B332" t="str">
            <v>3P</v>
          </cell>
          <cell r="C332">
            <v>2695</v>
          </cell>
          <cell r="D332">
            <v>1123</v>
          </cell>
          <cell r="E332">
            <v>517</v>
          </cell>
          <cell r="F332">
            <v>256</v>
          </cell>
          <cell r="G332">
            <v>152</v>
          </cell>
          <cell r="H332">
            <v>1085</v>
          </cell>
          <cell r="I332">
            <v>139</v>
          </cell>
          <cell r="J332">
            <v>348</v>
          </cell>
          <cell r="K332">
            <v>5964</v>
          </cell>
          <cell r="L332">
            <v>19</v>
          </cell>
          <cell r="M332">
            <v>312</v>
          </cell>
          <cell r="N332">
            <v>434</v>
          </cell>
          <cell r="O332">
            <v>2757</v>
          </cell>
          <cell r="P332">
            <v>1295</v>
          </cell>
          <cell r="Q332">
            <v>436</v>
          </cell>
          <cell r="R332">
            <v>711</v>
          </cell>
          <cell r="S332">
            <v>4330</v>
          </cell>
          <cell r="T332">
            <v>2695</v>
          </cell>
          <cell r="U332">
            <v>1371</v>
          </cell>
          <cell r="V332">
            <v>0</v>
          </cell>
          <cell r="W332">
            <v>940</v>
          </cell>
          <cell r="X332">
            <v>-1679</v>
          </cell>
          <cell r="Y332">
            <v>1003</v>
          </cell>
          <cell r="Z332">
            <v>6648</v>
          </cell>
          <cell r="AA332">
            <v>5964</v>
          </cell>
          <cell r="AB332">
            <v>5</v>
          </cell>
          <cell r="AC332">
            <v>89</v>
          </cell>
          <cell r="AD332">
            <v>590</v>
          </cell>
          <cell r="AE332">
            <v>-2318</v>
          </cell>
          <cell r="AF332">
            <v>-2318</v>
          </cell>
          <cell r="AG332">
            <v>1551</v>
          </cell>
          <cell r="AH332">
            <v>922</v>
          </cell>
          <cell r="AI332">
            <v>79168</v>
          </cell>
          <cell r="AJ332">
            <v>48961</v>
          </cell>
          <cell r="AK332">
            <v>62</v>
          </cell>
          <cell r="AL332">
            <v>54</v>
          </cell>
          <cell r="AM332">
            <v>11585</v>
          </cell>
        </row>
        <row r="333">
          <cell r="A333" t="str">
            <v>峨 边 县</v>
          </cell>
          <cell r="B333" t="str">
            <v>3M</v>
          </cell>
          <cell r="C333">
            <v>1983</v>
          </cell>
          <cell r="D333">
            <v>922</v>
          </cell>
          <cell r="E333">
            <v>491</v>
          </cell>
          <cell r="F333">
            <v>261</v>
          </cell>
          <cell r="G333">
            <v>79</v>
          </cell>
          <cell r="H333">
            <v>726</v>
          </cell>
          <cell r="I333">
            <v>204</v>
          </cell>
          <cell r="J333">
            <v>131</v>
          </cell>
          <cell r="K333">
            <v>3723</v>
          </cell>
          <cell r="L333">
            <v>348</v>
          </cell>
          <cell r="M333">
            <v>160</v>
          </cell>
          <cell r="N333">
            <v>197</v>
          </cell>
          <cell r="O333">
            <v>1206</v>
          </cell>
          <cell r="P333">
            <v>746</v>
          </cell>
          <cell r="Q333">
            <v>249</v>
          </cell>
          <cell r="R333">
            <v>817</v>
          </cell>
          <cell r="S333">
            <v>4034</v>
          </cell>
          <cell r="T333">
            <v>1983</v>
          </cell>
          <cell r="U333">
            <v>1053</v>
          </cell>
          <cell r="V333">
            <v>0</v>
          </cell>
          <cell r="W333">
            <v>680</v>
          </cell>
          <cell r="X333">
            <v>-45</v>
          </cell>
          <cell r="Y333">
            <v>363</v>
          </cell>
          <cell r="Z333">
            <v>4162</v>
          </cell>
          <cell r="AA333">
            <v>3723</v>
          </cell>
          <cell r="AB333">
            <v>235</v>
          </cell>
          <cell r="AC333">
            <v>0</v>
          </cell>
          <cell r="AD333">
            <v>204</v>
          </cell>
          <cell r="AE333">
            <v>-128</v>
          </cell>
          <cell r="AF333">
            <v>-257</v>
          </cell>
          <cell r="AG333">
            <v>1474</v>
          </cell>
          <cell r="AH333">
            <v>5</v>
          </cell>
          <cell r="AI333">
            <v>43101</v>
          </cell>
          <cell r="AJ333">
            <v>30440</v>
          </cell>
          <cell r="AK333">
            <v>13</v>
          </cell>
          <cell r="AL333">
            <v>11</v>
          </cell>
          <cell r="AM333">
            <v>4060</v>
          </cell>
        </row>
        <row r="334">
          <cell r="A334" t="str">
            <v>马 边 县</v>
          </cell>
          <cell r="B334" t="str">
            <v>3M</v>
          </cell>
          <cell r="C334">
            <v>1862</v>
          </cell>
          <cell r="D334">
            <v>294</v>
          </cell>
          <cell r="E334">
            <v>111</v>
          </cell>
          <cell r="F334">
            <v>112</v>
          </cell>
          <cell r="G334">
            <v>22</v>
          </cell>
          <cell r="H334">
            <v>734</v>
          </cell>
          <cell r="I334">
            <v>789</v>
          </cell>
          <cell r="J334">
            <v>45</v>
          </cell>
          <cell r="K334">
            <v>3525</v>
          </cell>
          <cell r="L334">
            <v>27</v>
          </cell>
          <cell r="M334">
            <v>162</v>
          </cell>
          <cell r="N334">
            <v>234</v>
          </cell>
          <cell r="O334">
            <v>1373</v>
          </cell>
          <cell r="P334">
            <v>838</v>
          </cell>
          <cell r="Q334">
            <v>228</v>
          </cell>
          <cell r="R334">
            <v>663</v>
          </cell>
          <cell r="S334">
            <v>2396</v>
          </cell>
          <cell r="T334">
            <v>1862</v>
          </cell>
          <cell r="U334">
            <v>195</v>
          </cell>
          <cell r="V334">
            <v>373</v>
          </cell>
          <cell r="W334">
            <v>613</v>
          </cell>
          <cell r="X334">
            <v>-798</v>
          </cell>
          <cell r="Y334">
            <v>151</v>
          </cell>
          <cell r="Z334">
            <v>3559</v>
          </cell>
          <cell r="AA334">
            <v>3525</v>
          </cell>
          <cell r="AB334">
            <v>0</v>
          </cell>
          <cell r="AC334">
            <v>1</v>
          </cell>
          <cell r="AD334">
            <v>33</v>
          </cell>
          <cell r="AE334">
            <v>-1163</v>
          </cell>
          <cell r="AF334">
            <v>-1180</v>
          </cell>
          <cell r="AG334">
            <v>333</v>
          </cell>
          <cell r="AH334">
            <v>3</v>
          </cell>
          <cell r="AI334">
            <v>29756</v>
          </cell>
          <cell r="AJ334">
            <v>13401</v>
          </cell>
          <cell r="AK334">
            <v>16</v>
          </cell>
          <cell r="AL334">
            <v>15</v>
          </cell>
          <cell r="AM334">
            <v>4618</v>
          </cell>
        </row>
        <row r="335">
          <cell r="A335" t="str">
            <v>古 蔺 县</v>
          </cell>
          <cell r="B335" t="str">
            <v>3P</v>
          </cell>
          <cell r="C335">
            <v>3625</v>
          </cell>
          <cell r="D335">
            <v>1360</v>
          </cell>
          <cell r="E335">
            <v>639</v>
          </cell>
          <cell r="F335">
            <v>354</v>
          </cell>
          <cell r="G335">
            <v>216</v>
          </cell>
          <cell r="H335">
            <v>1197</v>
          </cell>
          <cell r="I335">
            <v>889</v>
          </cell>
          <cell r="J335">
            <v>179</v>
          </cell>
          <cell r="K335">
            <v>6500</v>
          </cell>
          <cell r="L335">
            <v>6</v>
          </cell>
          <cell r="M335">
            <v>326</v>
          </cell>
          <cell r="N335">
            <v>342</v>
          </cell>
          <cell r="O335">
            <v>2966</v>
          </cell>
          <cell r="P335">
            <v>1364</v>
          </cell>
          <cell r="Q335">
            <v>325</v>
          </cell>
          <cell r="R335">
            <v>1171</v>
          </cell>
          <cell r="S335">
            <v>6940</v>
          </cell>
          <cell r="T335">
            <v>3625</v>
          </cell>
          <cell r="U335">
            <v>2138</v>
          </cell>
          <cell r="V335">
            <v>0</v>
          </cell>
          <cell r="W335">
            <v>666</v>
          </cell>
          <cell r="X335">
            <v>-629</v>
          </cell>
          <cell r="Y335">
            <v>1140</v>
          </cell>
          <cell r="Z335">
            <v>7585</v>
          </cell>
          <cell r="AA335">
            <v>6500</v>
          </cell>
          <cell r="AB335">
            <v>339</v>
          </cell>
          <cell r="AC335">
            <v>130</v>
          </cell>
          <cell r="AD335">
            <v>616</v>
          </cell>
          <cell r="AE335">
            <v>-645</v>
          </cell>
          <cell r="AF335">
            <v>-645</v>
          </cell>
          <cell r="AG335">
            <v>1917</v>
          </cell>
          <cell r="AH335">
            <v>2027</v>
          </cell>
          <cell r="AI335">
            <v>76264</v>
          </cell>
          <cell r="AJ335">
            <v>38185</v>
          </cell>
          <cell r="AK335">
            <v>70</v>
          </cell>
          <cell r="AL335">
            <v>65</v>
          </cell>
          <cell r="AM335">
            <v>11529</v>
          </cell>
        </row>
        <row r="336">
          <cell r="A336" t="str">
            <v>朝 天 区</v>
          </cell>
          <cell r="B336" t="str">
            <v>3P</v>
          </cell>
          <cell r="C336">
            <v>792</v>
          </cell>
          <cell r="D336">
            <v>417</v>
          </cell>
          <cell r="E336">
            <v>92</v>
          </cell>
          <cell r="F336">
            <v>238</v>
          </cell>
          <cell r="G336">
            <v>23</v>
          </cell>
          <cell r="H336">
            <v>222</v>
          </cell>
          <cell r="I336">
            <v>33</v>
          </cell>
          <cell r="J336">
            <v>120</v>
          </cell>
          <cell r="K336">
            <v>1778</v>
          </cell>
          <cell r="L336">
            <v>0</v>
          </cell>
          <cell r="M336">
            <v>137</v>
          </cell>
          <cell r="N336">
            <v>115</v>
          </cell>
          <cell r="O336">
            <v>665</v>
          </cell>
          <cell r="P336">
            <v>434</v>
          </cell>
          <cell r="Q336">
            <v>87</v>
          </cell>
          <cell r="R336">
            <v>340</v>
          </cell>
          <cell r="S336">
            <v>1763</v>
          </cell>
          <cell r="T336">
            <v>792</v>
          </cell>
          <cell r="U336">
            <v>223</v>
          </cell>
          <cell r="V336">
            <v>250</v>
          </cell>
          <cell r="W336">
            <v>480</v>
          </cell>
          <cell r="X336">
            <v>-75</v>
          </cell>
          <cell r="Y336">
            <v>93</v>
          </cell>
          <cell r="Z336">
            <v>1790</v>
          </cell>
          <cell r="AA336">
            <v>1778</v>
          </cell>
          <cell r="AB336">
            <v>0</v>
          </cell>
          <cell r="AC336">
            <v>12</v>
          </cell>
          <cell r="AD336">
            <v>0</v>
          </cell>
          <cell r="AE336">
            <v>-27</v>
          </cell>
          <cell r="AF336">
            <v>-27</v>
          </cell>
          <cell r="AG336">
            <v>276</v>
          </cell>
          <cell r="AH336">
            <v>10</v>
          </cell>
          <cell r="AI336">
            <v>36714</v>
          </cell>
          <cell r="AJ336">
            <v>23613</v>
          </cell>
          <cell r="AK336">
            <v>19</v>
          </cell>
          <cell r="AL336">
            <v>18</v>
          </cell>
          <cell r="AM336">
            <v>3116</v>
          </cell>
        </row>
        <row r="337">
          <cell r="A337" t="str">
            <v>旺 苍 县</v>
          </cell>
          <cell r="B337" t="str">
            <v>3P</v>
          </cell>
          <cell r="C337">
            <v>2715</v>
          </cell>
          <cell r="D337">
            <v>1898</v>
          </cell>
          <cell r="E337">
            <v>903</v>
          </cell>
          <cell r="F337">
            <v>544</v>
          </cell>
          <cell r="G337">
            <v>120</v>
          </cell>
          <cell r="H337">
            <v>429</v>
          </cell>
          <cell r="I337">
            <v>123</v>
          </cell>
          <cell r="J337">
            <v>265</v>
          </cell>
          <cell r="K337">
            <v>5389</v>
          </cell>
          <cell r="L337">
            <v>29</v>
          </cell>
          <cell r="M337">
            <v>503</v>
          </cell>
          <cell r="N337">
            <v>268</v>
          </cell>
          <cell r="O337">
            <v>2045</v>
          </cell>
          <cell r="P337">
            <v>1140</v>
          </cell>
          <cell r="Q337">
            <v>362</v>
          </cell>
          <cell r="R337">
            <v>1042</v>
          </cell>
          <cell r="S337">
            <v>6700</v>
          </cell>
          <cell r="T337">
            <v>2715</v>
          </cell>
          <cell r="U337">
            <v>2245</v>
          </cell>
          <cell r="V337">
            <v>0</v>
          </cell>
          <cell r="W337">
            <v>765</v>
          </cell>
          <cell r="X337">
            <v>-334</v>
          </cell>
          <cell r="Y337">
            <v>1309</v>
          </cell>
          <cell r="Z337">
            <v>6924</v>
          </cell>
          <cell r="AA337">
            <v>5389</v>
          </cell>
          <cell r="AB337">
            <v>695</v>
          </cell>
          <cell r="AC337">
            <v>6</v>
          </cell>
          <cell r="AD337">
            <v>834</v>
          </cell>
          <cell r="AE337">
            <v>-224</v>
          </cell>
          <cell r="AF337">
            <v>-224</v>
          </cell>
          <cell r="AG337">
            <v>2709</v>
          </cell>
          <cell r="AH337">
            <v>9</v>
          </cell>
          <cell r="AI337">
            <v>157155</v>
          </cell>
          <cell r="AJ337">
            <v>58658</v>
          </cell>
          <cell r="AK337">
            <v>43</v>
          </cell>
          <cell r="AL337">
            <v>34</v>
          </cell>
          <cell r="AM337">
            <v>8816</v>
          </cell>
        </row>
        <row r="338">
          <cell r="A338" t="str">
            <v>苍 溪 县</v>
          </cell>
          <cell r="B338" t="str">
            <v>3P</v>
          </cell>
          <cell r="C338">
            <v>3958</v>
          </cell>
          <cell r="D338">
            <v>2213</v>
          </cell>
          <cell r="E338">
            <v>672</v>
          </cell>
          <cell r="F338">
            <v>744</v>
          </cell>
          <cell r="G338">
            <v>141</v>
          </cell>
          <cell r="H338">
            <v>1277</v>
          </cell>
          <cell r="I338">
            <v>266</v>
          </cell>
          <cell r="J338">
            <v>202</v>
          </cell>
          <cell r="K338">
            <v>8416</v>
          </cell>
          <cell r="L338">
            <v>90</v>
          </cell>
          <cell r="M338">
            <v>563</v>
          </cell>
          <cell r="N338">
            <v>477</v>
          </cell>
          <cell r="O338">
            <v>3525</v>
          </cell>
          <cell r="P338">
            <v>1498</v>
          </cell>
          <cell r="Q338">
            <v>388</v>
          </cell>
          <cell r="R338">
            <v>1875</v>
          </cell>
          <cell r="S338">
            <v>8920</v>
          </cell>
          <cell r="T338">
            <v>3958</v>
          </cell>
          <cell r="U338">
            <v>1711</v>
          </cell>
          <cell r="V338">
            <v>853</v>
          </cell>
          <cell r="W338">
            <v>1705</v>
          </cell>
          <cell r="X338">
            <v>-73</v>
          </cell>
          <cell r="Y338">
            <v>766</v>
          </cell>
          <cell r="Z338">
            <v>8920</v>
          </cell>
          <cell r="AA338">
            <v>8416</v>
          </cell>
          <cell r="AB338">
            <v>0</v>
          </cell>
          <cell r="AC338">
            <v>8</v>
          </cell>
          <cell r="AD338">
            <v>496</v>
          </cell>
          <cell r="AE338">
            <v>0</v>
          </cell>
          <cell r="AF338">
            <v>0</v>
          </cell>
          <cell r="AG338">
            <v>2016</v>
          </cell>
          <cell r="AH338">
            <v>45</v>
          </cell>
          <cell r="AI338">
            <v>173941</v>
          </cell>
          <cell r="AJ338">
            <v>83353</v>
          </cell>
          <cell r="AK338">
            <v>76</v>
          </cell>
          <cell r="AL338">
            <v>71</v>
          </cell>
          <cell r="AM338">
            <v>14788</v>
          </cell>
        </row>
        <row r="339">
          <cell r="A339" t="str">
            <v>天 城 区</v>
          </cell>
          <cell r="B339" t="str">
            <v>3P</v>
          </cell>
          <cell r="C339">
            <v>3483</v>
          </cell>
          <cell r="D339">
            <v>1872</v>
          </cell>
          <cell r="E339">
            <v>618</v>
          </cell>
          <cell r="F339">
            <v>815</v>
          </cell>
          <cell r="G339">
            <v>84</v>
          </cell>
          <cell r="H339">
            <v>929</v>
          </cell>
          <cell r="I339">
            <v>69</v>
          </cell>
          <cell r="J339">
            <v>613</v>
          </cell>
          <cell r="K339">
            <v>6307</v>
          </cell>
          <cell r="L339">
            <v>41</v>
          </cell>
          <cell r="M339">
            <v>277</v>
          </cell>
          <cell r="N339">
            <v>409</v>
          </cell>
          <cell r="O339">
            <v>2412</v>
          </cell>
          <cell r="P339">
            <v>1104</v>
          </cell>
          <cell r="Q339">
            <v>475</v>
          </cell>
          <cell r="R339">
            <v>1589</v>
          </cell>
          <cell r="S339">
            <v>7681</v>
          </cell>
          <cell r="T339">
            <v>3483</v>
          </cell>
          <cell r="U339">
            <v>1485</v>
          </cell>
          <cell r="V339">
            <v>271</v>
          </cell>
          <cell r="W339">
            <v>827</v>
          </cell>
          <cell r="X339">
            <v>215</v>
          </cell>
          <cell r="Y339">
            <v>1400</v>
          </cell>
          <cell r="Z339">
            <v>7161</v>
          </cell>
          <cell r="AA339">
            <v>6307</v>
          </cell>
          <cell r="AB339">
            <v>0</v>
          </cell>
          <cell r="AC339">
            <v>122</v>
          </cell>
          <cell r="AD339">
            <v>732</v>
          </cell>
          <cell r="AE339">
            <v>520</v>
          </cell>
          <cell r="AF339">
            <v>196</v>
          </cell>
          <cell r="AG339">
            <v>1853</v>
          </cell>
          <cell r="AH339">
            <v>7</v>
          </cell>
          <cell r="AI339">
            <v>142595</v>
          </cell>
          <cell r="AJ339">
            <v>117962</v>
          </cell>
          <cell r="AK339">
            <v>54</v>
          </cell>
          <cell r="AL339">
            <v>47</v>
          </cell>
          <cell r="AM339">
            <v>9419</v>
          </cell>
        </row>
        <row r="340">
          <cell r="A340" t="str">
            <v>五 桥 区</v>
          </cell>
          <cell r="B340" t="str">
            <v>3P</v>
          </cell>
          <cell r="C340">
            <v>1878</v>
          </cell>
          <cell r="D340">
            <v>687</v>
          </cell>
          <cell r="E340">
            <v>254</v>
          </cell>
          <cell r="F340">
            <v>230</v>
          </cell>
          <cell r="G340">
            <v>36</v>
          </cell>
          <cell r="H340">
            <v>1033</v>
          </cell>
          <cell r="I340">
            <v>14</v>
          </cell>
          <cell r="J340">
            <v>144</v>
          </cell>
          <cell r="K340">
            <v>5066</v>
          </cell>
          <cell r="L340">
            <v>74</v>
          </cell>
          <cell r="M340">
            <v>306</v>
          </cell>
          <cell r="N340">
            <v>327</v>
          </cell>
          <cell r="O340">
            <v>1881</v>
          </cell>
          <cell r="P340">
            <v>1139</v>
          </cell>
          <cell r="Q340">
            <v>293</v>
          </cell>
          <cell r="R340">
            <v>1046</v>
          </cell>
          <cell r="S340">
            <v>3413</v>
          </cell>
          <cell r="T340">
            <v>1878</v>
          </cell>
          <cell r="U340">
            <v>670</v>
          </cell>
          <cell r="V340">
            <v>510</v>
          </cell>
          <cell r="W340">
            <v>980</v>
          </cell>
          <cell r="X340">
            <v>-788</v>
          </cell>
          <cell r="Y340">
            <v>163</v>
          </cell>
          <cell r="Z340">
            <v>5275</v>
          </cell>
          <cell r="AA340">
            <v>5066</v>
          </cell>
          <cell r="AB340">
            <v>0</v>
          </cell>
          <cell r="AC340">
            <v>74</v>
          </cell>
          <cell r="AD340">
            <v>135</v>
          </cell>
          <cell r="AE340">
            <v>-1862</v>
          </cell>
          <cell r="AF340">
            <v>-2157</v>
          </cell>
          <cell r="AG340">
            <v>762</v>
          </cell>
          <cell r="AH340">
            <v>23</v>
          </cell>
          <cell r="AI340">
            <v>61839</v>
          </cell>
          <cell r="AJ340">
            <v>33221</v>
          </cell>
          <cell r="AK340">
            <v>60</v>
          </cell>
          <cell r="AL340">
            <v>58</v>
          </cell>
          <cell r="AM340">
            <v>8571</v>
          </cell>
        </row>
        <row r="341">
          <cell r="A341" t="str">
            <v>忠    县</v>
          </cell>
          <cell r="B341" t="str">
            <v>3P</v>
          </cell>
          <cell r="C341">
            <v>5124</v>
          </cell>
          <cell r="D341">
            <v>2604</v>
          </cell>
          <cell r="E341">
            <v>784</v>
          </cell>
          <cell r="F341">
            <v>698</v>
          </cell>
          <cell r="G341">
            <v>109</v>
          </cell>
          <cell r="H341">
            <v>1833</v>
          </cell>
          <cell r="I341">
            <v>182</v>
          </cell>
          <cell r="J341">
            <v>505</v>
          </cell>
          <cell r="K341">
            <v>9599</v>
          </cell>
          <cell r="L341">
            <v>42</v>
          </cell>
          <cell r="M341">
            <v>200</v>
          </cell>
          <cell r="N341">
            <v>439</v>
          </cell>
          <cell r="O341">
            <v>4180</v>
          </cell>
          <cell r="P341">
            <v>1463</v>
          </cell>
          <cell r="Q341">
            <v>546</v>
          </cell>
          <cell r="R341">
            <v>2729</v>
          </cell>
          <cell r="S341">
            <v>10788</v>
          </cell>
          <cell r="T341">
            <v>5124</v>
          </cell>
          <cell r="U341">
            <v>2050</v>
          </cell>
          <cell r="V341">
            <v>792</v>
          </cell>
          <cell r="W341">
            <v>1244</v>
          </cell>
          <cell r="X341">
            <v>-352</v>
          </cell>
          <cell r="Y341">
            <v>1930</v>
          </cell>
          <cell r="Z341">
            <v>11017</v>
          </cell>
          <cell r="AA341">
            <v>9599</v>
          </cell>
          <cell r="AB341">
            <v>0</v>
          </cell>
          <cell r="AC341">
            <v>111</v>
          </cell>
          <cell r="AD341">
            <v>1307</v>
          </cell>
          <cell r="AE341">
            <v>-229</v>
          </cell>
          <cell r="AF341">
            <v>-541</v>
          </cell>
          <cell r="AG341">
            <v>2350</v>
          </cell>
          <cell r="AH341">
            <v>41</v>
          </cell>
          <cell r="AI341">
            <v>126479</v>
          </cell>
          <cell r="AJ341">
            <v>72494</v>
          </cell>
          <cell r="AK341">
            <v>97</v>
          </cell>
          <cell r="AL341">
            <v>89</v>
          </cell>
          <cell r="AM341">
            <v>16102</v>
          </cell>
        </row>
        <row r="342">
          <cell r="A342" t="str">
            <v>云 阳 县</v>
          </cell>
          <cell r="B342" t="str">
            <v>3P</v>
          </cell>
          <cell r="C342">
            <v>3887</v>
          </cell>
          <cell r="D342">
            <v>1670</v>
          </cell>
          <cell r="E342">
            <v>503</v>
          </cell>
          <cell r="F342">
            <v>640</v>
          </cell>
          <cell r="G342">
            <v>87</v>
          </cell>
          <cell r="H342">
            <v>1539</v>
          </cell>
          <cell r="I342">
            <v>-37</v>
          </cell>
          <cell r="J342">
            <v>715</v>
          </cell>
          <cell r="K342">
            <v>9365</v>
          </cell>
          <cell r="L342">
            <v>41</v>
          </cell>
          <cell r="M342">
            <v>628</v>
          </cell>
          <cell r="N342">
            <v>642</v>
          </cell>
          <cell r="O342">
            <v>4682</v>
          </cell>
          <cell r="P342">
            <v>1721</v>
          </cell>
          <cell r="Q342">
            <v>557</v>
          </cell>
          <cell r="R342">
            <v>1094</v>
          </cell>
          <cell r="S342">
            <v>6565</v>
          </cell>
          <cell r="T342">
            <v>3887</v>
          </cell>
          <cell r="U342">
            <v>1340</v>
          </cell>
          <cell r="V342">
            <v>726</v>
          </cell>
          <cell r="W342">
            <v>1312</v>
          </cell>
          <cell r="X342">
            <v>-1641</v>
          </cell>
          <cell r="Y342">
            <v>941</v>
          </cell>
          <cell r="Z342">
            <v>10013</v>
          </cell>
          <cell r="AA342">
            <v>9365</v>
          </cell>
          <cell r="AB342">
            <v>0</v>
          </cell>
          <cell r="AC342">
            <v>106</v>
          </cell>
          <cell r="AD342">
            <v>542</v>
          </cell>
          <cell r="AE342">
            <v>-3448</v>
          </cell>
          <cell r="AF342">
            <v>-3448</v>
          </cell>
          <cell r="AG342">
            <v>1508</v>
          </cell>
          <cell r="AH342">
            <v>27</v>
          </cell>
          <cell r="AI342">
            <v>118499</v>
          </cell>
          <cell r="AJ342">
            <v>66363</v>
          </cell>
          <cell r="AK342">
            <v>122</v>
          </cell>
          <cell r="AL342">
            <v>113</v>
          </cell>
          <cell r="AM342">
            <v>19099</v>
          </cell>
        </row>
        <row r="343">
          <cell r="A343" t="str">
            <v>巫 溪 县</v>
          </cell>
          <cell r="B343" t="str">
            <v>3P</v>
          </cell>
          <cell r="C343">
            <v>1417</v>
          </cell>
          <cell r="D343">
            <v>772</v>
          </cell>
          <cell r="E343">
            <v>296</v>
          </cell>
          <cell r="F343">
            <v>226</v>
          </cell>
          <cell r="G343">
            <v>33</v>
          </cell>
          <cell r="H343">
            <v>468</v>
          </cell>
          <cell r="I343">
            <v>0</v>
          </cell>
          <cell r="J343">
            <v>177</v>
          </cell>
          <cell r="K343">
            <v>4610</v>
          </cell>
          <cell r="L343">
            <v>90</v>
          </cell>
          <cell r="M343">
            <v>448</v>
          </cell>
          <cell r="N343">
            <v>251</v>
          </cell>
          <cell r="O343">
            <v>1701</v>
          </cell>
          <cell r="P343">
            <v>942</v>
          </cell>
          <cell r="Q343">
            <v>290</v>
          </cell>
          <cell r="R343">
            <v>888</v>
          </cell>
          <cell r="S343">
            <v>2618</v>
          </cell>
          <cell r="T343">
            <v>1417</v>
          </cell>
          <cell r="U343">
            <v>795</v>
          </cell>
          <cell r="V343">
            <v>635</v>
          </cell>
          <cell r="W343">
            <v>714</v>
          </cell>
          <cell r="X343">
            <v>-1542</v>
          </cell>
          <cell r="Y343">
            <v>599</v>
          </cell>
          <cell r="Z343">
            <v>5018</v>
          </cell>
          <cell r="AA343">
            <v>4610</v>
          </cell>
          <cell r="AB343">
            <v>0</v>
          </cell>
          <cell r="AC343">
            <v>7</v>
          </cell>
          <cell r="AD343">
            <v>401</v>
          </cell>
          <cell r="AE343">
            <v>-2400</v>
          </cell>
          <cell r="AF343">
            <v>-2418</v>
          </cell>
          <cell r="AG343">
            <v>889</v>
          </cell>
          <cell r="AH343">
            <v>120</v>
          </cell>
          <cell r="AI343">
            <v>42951</v>
          </cell>
          <cell r="AJ343">
            <v>20907</v>
          </cell>
          <cell r="AK343">
            <v>49</v>
          </cell>
          <cell r="AL343">
            <v>45</v>
          </cell>
          <cell r="AM343">
            <v>10261</v>
          </cell>
        </row>
        <row r="344">
          <cell r="A344" t="str">
            <v>城 口 县</v>
          </cell>
          <cell r="B344" t="str">
            <v>3P</v>
          </cell>
          <cell r="C344">
            <v>901</v>
          </cell>
          <cell r="D344">
            <v>333</v>
          </cell>
          <cell r="E344">
            <v>163</v>
          </cell>
          <cell r="F344">
            <v>74</v>
          </cell>
          <cell r="G344">
            <v>19</v>
          </cell>
          <cell r="H344">
            <v>413</v>
          </cell>
          <cell r="I344">
            <v>26</v>
          </cell>
          <cell r="J344">
            <v>129</v>
          </cell>
          <cell r="K344">
            <v>3064</v>
          </cell>
          <cell r="L344">
            <v>43</v>
          </cell>
          <cell r="M344">
            <v>48</v>
          </cell>
          <cell r="N344">
            <v>255</v>
          </cell>
          <cell r="O344">
            <v>1158</v>
          </cell>
          <cell r="P344">
            <v>904</v>
          </cell>
          <cell r="Q344">
            <v>205</v>
          </cell>
          <cell r="R344">
            <v>451</v>
          </cell>
          <cell r="S344">
            <v>2121</v>
          </cell>
          <cell r="T344">
            <v>901</v>
          </cell>
          <cell r="U344">
            <v>407</v>
          </cell>
          <cell r="V344">
            <v>552</v>
          </cell>
          <cell r="W344">
            <v>525</v>
          </cell>
          <cell r="X344">
            <v>-481</v>
          </cell>
          <cell r="Y344">
            <v>217</v>
          </cell>
          <cell r="Z344">
            <v>3201</v>
          </cell>
          <cell r="AA344">
            <v>3064</v>
          </cell>
          <cell r="AB344">
            <v>0</v>
          </cell>
          <cell r="AC344">
            <v>9</v>
          </cell>
          <cell r="AD344">
            <v>128</v>
          </cell>
          <cell r="AE344">
            <v>-1080</v>
          </cell>
          <cell r="AF344">
            <v>-1254</v>
          </cell>
          <cell r="AG344">
            <v>490</v>
          </cell>
          <cell r="AH344">
            <v>27</v>
          </cell>
          <cell r="AI344">
            <v>16874</v>
          </cell>
          <cell r="AJ344">
            <v>7349</v>
          </cell>
          <cell r="AK344">
            <v>23</v>
          </cell>
          <cell r="AL344">
            <v>20</v>
          </cell>
          <cell r="AM344">
            <v>6136</v>
          </cell>
        </row>
        <row r="345">
          <cell r="A345" t="str">
            <v>嘉 陵 区</v>
          </cell>
          <cell r="B345" t="str">
            <v>3P</v>
          </cell>
          <cell r="C345">
            <v>2498</v>
          </cell>
          <cell r="D345">
            <v>1181</v>
          </cell>
          <cell r="E345">
            <v>301</v>
          </cell>
          <cell r="F345">
            <v>323</v>
          </cell>
          <cell r="G345">
            <v>48</v>
          </cell>
          <cell r="H345">
            <v>1019</v>
          </cell>
          <cell r="I345">
            <v>18</v>
          </cell>
          <cell r="J345">
            <v>280</v>
          </cell>
          <cell r="K345">
            <v>4834</v>
          </cell>
          <cell r="L345">
            <v>235</v>
          </cell>
          <cell r="M345">
            <v>199</v>
          </cell>
          <cell r="N345">
            <v>143</v>
          </cell>
          <cell r="O345">
            <v>2033</v>
          </cell>
          <cell r="P345">
            <v>1047</v>
          </cell>
          <cell r="Q345">
            <v>341</v>
          </cell>
          <cell r="R345">
            <v>836</v>
          </cell>
          <cell r="S345">
            <v>4803</v>
          </cell>
          <cell r="T345">
            <v>2498</v>
          </cell>
          <cell r="U345">
            <v>769</v>
          </cell>
          <cell r="V345">
            <v>227</v>
          </cell>
          <cell r="W345">
            <v>1050</v>
          </cell>
          <cell r="X345">
            <v>-498</v>
          </cell>
          <cell r="Y345">
            <v>757</v>
          </cell>
          <cell r="Z345">
            <v>5175</v>
          </cell>
          <cell r="AA345">
            <v>4834</v>
          </cell>
          <cell r="AB345">
            <v>0</v>
          </cell>
          <cell r="AC345">
            <v>188</v>
          </cell>
          <cell r="AD345">
            <v>153</v>
          </cell>
          <cell r="AE345">
            <v>-372</v>
          </cell>
          <cell r="AF345">
            <v>-559</v>
          </cell>
          <cell r="AG345">
            <v>903</v>
          </cell>
          <cell r="AH345">
            <v>9</v>
          </cell>
          <cell r="AI345">
            <v>94194</v>
          </cell>
          <cell r="AJ345">
            <v>32910</v>
          </cell>
          <cell r="AK345">
            <v>66</v>
          </cell>
          <cell r="AL345">
            <v>65</v>
          </cell>
          <cell r="AM345">
            <v>7476</v>
          </cell>
        </row>
        <row r="346">
          <cell r="A346" t="str">
            <v>南 部 县</v>
          </cell>
          <cell r="B346" t="str">
            <v>3P</v>
          </cell>
          <cell r="C346">
            <v>4555</v>
          </cell>
          <cell r="D346">
            <v>1947</v>
          </cell>
          <cell r="E346">
            <v>632</v>
          </cell>
          <cell r="F346">
            <v>640</v>
          </cell>
          <cell r="G346">
            <v>146</v>
          </cell>
          <cell r="H346">
            <v>1696</v>
          </cell>
          <cell r="I346">
            <v>256</v>
          </cell>
          <cell r="J346">
            <v>656</v>
          </cell>
          <cell r="K346">
            <v>7880</v>
          </cell>
          <cell r="L346">
            <v>110</v>
          </cell>
          <cell r="M346">
            <v>244</v>
          </cell>
          <cell r="N346">
            <v>342</v>
          </cell>
          <cell r="O346">
            <v>3025</v>
          </cell>
          <cell r="P346">
            <v>1557</v>
          </cell>
          <cell r="Q346">
            <v>493</v>
          </cell>
          <cell r="R346">
            <v>2109</v>
          </cell>
          <cell r="S346">
            <v>7875</v>
          </cell>
          <cell r="T346">
            <v>4555</v>
          </cell>
          <cell r="U346">
            <v>1891</v>
          </cell>
          <cell r="V346">
            <v>395</v>
          </cell>
          <cell r="W346">
            <v>1191</v>
          </cell>
          <cell r="X346">
            <v>-1290</v>
          </cell>
          <cell r="Y346">
            <v>1133</v>
          </cell>
          <cell r="Z346">
            <v>9191</v>
          </cell>
          <cell r="AA346">
            <v>7880</v>
          </cell>
          <cell r="AB346">
            <v>0</v>
          </cell>
          <cell r="AC346">
            <v>607</v>
          </cell>
          <cell r="AD346">
            <v>704</v>
          </cell>
          <cell r="AE346">
            <v>-1316</v>
          </cell>
          <cell r="AF346">
            <v>-1495</v>
          </cell>
          <cell r="AG346">
            <v>1895</v>
          </cell>
          <cell r="AH346">
            <v>386</v>
          </cell>
          <cell r="AI346">
            <v>136900</v>
          </cell>
          <cell r="AJ346">
            <v>61800</v>
          </cell>
          <cell r="AK346">
            <v>126</v>
          </cell>
          <cell r="AL346">
            <v>110</v>
          </cell>
          <cell r="AM346">
            <v>18832</v>
          </cell>
        </row>
        <row r="347">
          <cell r="A347" t="str">
            <v>仪 陇 县</v>
          </cell>
          <cell r="B347" t="str">
            <v>3P</v>
          </cell>
          <cell r="C347">
            <v>2979</v>
          </cell>
          <cell r="D347">
            <v>1151</v>
          </cell>
          <cell r="E347">
            <v>387</v>
          </cell>
          <cell r="F347">
            <v>359</v>
          </cell>
          <cell r="G347">
            <v>71</v>
          </cell>
          <cell r="H347">
            <v>1230</v>
          </cell>
          <cell r="I347">
            <v>51</v>
          </cell>
          <cell r="J347">
            <v>547</v>
          </cell>
          <cell r="K347">
            <v>5911</v>
          </cell>
          <cell r="L347">
            <v>0</v>
          </cell>
          <cell r="M347">
            <v>91</v>
          </cell>
          <cell r="N347">
            <v>257</v>
          </cell>
          <cell r="O347">
            <v>2768</v>
          </cell>
          <cell r="P347">
            <v>1167</v>
          </cell>
          <cell r="Q347">
            <v>330</v>
          </cell>
          <cell r="R347">
            <v>1298</v>
          </cell>
          <cell r="S347">
            <v>5392</v>
          </cell>
          <cell r="T347">
            <v>2979</v>
          </cell>
          <cell r="U347">
            <v>1100</v>
          </cell>
          <cell r="V347">
            <v>528</v>
          </cell>
          <cell r="W347">
            <v>1008</v>
          </cell>
          <cell r="X347">
            <v>-1336</v>
          </cell>
          <cell r="Y347">
            <v>1113</v>
          </cell>
          <cell r="Z347">
            <v>6557</v>
          </cell>
          <cell r="AA347">
            <v>5911</v>
          </cell>
          <cell r="AB347">
            <v>0</v>
          </cell>
          <cell r="AC347">
            <v>292</v>
          </cell>
          <cell r="AD347">
            <v>354</v>
          </cell>
          <cell r="AE347">
            <v>-1165</v>
          </cell>
          <cell r="AF347">
            <v>-1165</v>
          </cell>
          <cell r="AG347">
            <v>1163</v>
          </cell>
          <cell r="AH347">
            <v>100</v>
          </cell>
          <cell r="AI347">
            <v>63183</v>
          </cell>
          <cell r="AJ347">
            <v>24315</v>
          </cell>
          <cell r="AK347">
            <v>95</v>
          </cell>
          <cell r="AL347">
            <v>80</v>
          </cell>
          <cell r="AM347">
            <v>13908</v>
          </cell>
        </row>
        <row r="348">
          <cell r="A348" t="str">
            <v>阆 中 市</v>
          </cell>
          <cell r="B348" t="str">
            <v>3P</v>
          </cell>
          <cell r="C348">
            <v>4306</v>
          </cell>
          <cell r="D348">
            <v>2432</v>
          </cell>
          <cell r="E348">
            <v>1112</v>
          </cell>
          <cell r="F348">
            <v>702</v>
          </cell>
          <cell r="G348">
            <v>212</v>
          </cell>
          <cell r="H348">
            <v>1163</v>
          </cell>
          <cell r="I348">
            <v>29</v>
          </cell>
          <cell r="J348">
            <v>682</v>
          </cell>
          <cell r="K348">
            <v>8573</v>
          </cell>
          <cell r="L348">
            <v>0</v>
          </cell>
          <cell r="M348">
            <v>266</v>
          </cell>
          <cell r="N348">
            <v>316</v>
          </cell>
          <cell r="O348">
            <v>3646</v>
          </cell>
          <cell r="P348">
            <v>1754</v>
          </cell>
          <cell r="Q348">
            <v>525</v>
          </cell>
          <cell r="R348">
            <v>2066</v>
          </cell>
          <cell r="S348">
            <v>11560</v>
          </cell>
          <cell r="T348">
            <v>4306</v>
          </cell>
          <cell r="U348">
            <v>2806</v>
          </cell>
          <cell r="V348">
            <v>0</v>
          </cell>
          <cell r="W348">
            <v>1681</v>
          </cell>
          <cell r="X348">
            <v>300</v>
          </cell>
          <cell r="Y348">
            <v>2467</v>
          </cell>
          <cell r="Z348">
            <v>11136</v>
          </cell>
          <cell r="AA348">
            <v>8573</v>
          </cell>
          <cell r="AB348">
            <v>307</v>
          </cell>
          <cell r="AC348">
            <v>482</v>
          </cell>
          <cell r="AD348">
            <v>1774</v>
          </cell>
          <cell r="AE348">
            <v>424</v>
          </cell>
          <cell r="AF348">
            <v>254</v>
          </cell>
          <cell r="AG348">
            <v>3335</v>
          </cell>
          <cell r="AH348">
            <v>37</v>
          </cell>
          <cell r="AI348">
            <v>198605</v>
          </cell>
          <cell r="AJ348">
            <v>122240</v>
          </cell>
          <cell r="AK348">
            <v>85</v>
          </cell>
          <cell r="AL348">
            <v>79</v>
          </cell>
          <cell r="AM348">
            <v>15737</v>
          </cell>
        </row>
        <row r="349">
          <cell r="A349" t="str">
            <v>武 隆 县</v>
          </cell>
          <cell r="B349" t="str">
            <v>3P</v>
          </cell>
          <cell r="C349">
            <v>2945</v>
          </cell>
          <cell r="D349">
            <v>1556</v>
          </cell>
          <cell r="E349">
            <v>396</v>
          </cell>
          <cell r="F349">
            <v>532</v>
          </cell>
          <cell r="G349">
            <v>88</v>
          </cell>
          <cell r="H349">
            <v>1141</v>
          </cell>
          <cell r="I349">
            <v>92</v>
          </cell>
          <cell r="J349">
            <v>156</v>
          </cell>
          <cell r="K349">
            <v>5826</v>
          </cell>
          <cell r="L349">
            <v>41</v>
          </cell>
          <cell r="M349">
            <v>585</v>
          </cell>
          <cell r="N349">
            <v>361</v>
          </cell>
          <cell r="O349">
            <v>1972</v>
          </cell>
          <cell r="P349">
            <v>1629</v>
          </cell>
          <cell r="Q349">
            <v>430</v>
          </cell>
          <cell r="R349">
            <v>808</v>
          </cell>
          <cell r="S349">
            <v>5924</v>
          </cell>
          <cell r="T349">
            <v>2945</v>
          </cell>
          <cell r="U349">
            <v>1214</v>
          </cell>
          <cell r="V349">
            <v>147</v>
          </cell>
          <cell r="W349">
            <v>933</v>
          </cell>
          <cell r="X349">
            <v>110</v>
          </cell>
          <cell r="Y349">
            <v>575</v>
          </cell>
          <cell r="Z349">
            <v>6230</v>
          </cell>
          <cell r="AA349">
            <v>5826</v>
          </cell>
          <cell r="AB349">
            <v>0</v>
          </cell>
          <cell r="AC349">
            <v>60</v>
          </cell>
          <cell r="AD349">
            <v>344</v>
          </cell>
          <cell r="AE349">
            <v>-306</v>
          </cell>
          <cell r="AF349">
            <v>-391</v>
          </cell>
          <cell r="AG349">
            <v>1186</v>
          </cell>
          <cell r="AH349">
            <v>22</v>
          </cell>
          <cell r="AI349">
            <v>55931</v>
          </cell>
          <cell r="AJ349">
            <v>2588</v>
          </cell>
          <cell r="AK349">
            <v>39</v>
          </cell>
          <cell r="AL349">
            <v>35</v>
          </cell>
          <cell r="AM349">
            <v>8477</v>
          </cell>
        </row>
        <row r="350">
          <cell r="A350" t="str">
            <v>黔 江 县</v>
          </cell>
          <cell r="B350" t="str">
            <v>3P</v>
          </cell>
          <cell r="C350">
            <v>4323</v>
          </cell>
          <cell r="D350">
            <v>2764</v>
          </cell>
          <cell r="E350">
            <v>1001</v>
          </cell>
          <cell r="F350">
            <v>530</v>
          </cell>
          <cell r="G350">
            <v>960</v>
          </cell>
          <cell r="H350">
            <v>1405</v>
          </cell>
          <cell r="I350">
            <v>1</v>
          </cell>
          <cell r="J350">
            <v>153</v>
          </cell>
          <cell r="K350">
            <v>15043</v>
          </cell>
          <cell r="L350">
            <v>801</v>
          </cell>
          <cell r="M350">
            <v>1556</v>
          </cell>
          <cell r="N350">
            <v>391</v>
          </cell>
          <cell r="O350">
            <v>2955</v>
          </cell>
          <cell r="P350">
            <v>1670</v>
          </cell>
          <cell r="Q350">
            <v>382</v>
          </cell>
          <cell r="R350">
            <v>7288</v>
          </cell>
          <cell r="S350">
            <v>20207</v>
          </cell>
          <cell r="T350">
            <v>4323</v>
          </cell>
          <cell r="U350">
            <v>13541</v>
          </cell>
          <cell r="V350">
            <v>0</v>
          </cell>
          <cell r="W350">
            <v>976</v>
          </cell>
          <cell r="X350">
            <v>499</v>
          </cell>
          <cell r="Y350">
            <v>868</v>
          </cell>
          <cell r="Z350">
            <v>19954</v>
          </cell>
          <cell r="AA350">
            <v>15043</v>
          </cell>
          <cell r="AB350">
            <v>4569</v>
          </cell>
          <cell r="AC350">
            <v>60</v>
          </cell>
          <cell r="AD350">
            <v>282</v>
          </cell>
          <cell r="AE350">
            <v>253</v>
          </cell>
          <cell r="AF350">
            <v>0</v>
          </cell>
          <cell r="AG350">
            <v>3003</v>
          </cell>
          <cell r="AH350">
            <v>15069</v>
          </cell>
          <cell r="AI350">
            <v>129070</v>
          </cell>
          <cell r="AJ350">
            <v>90840</v>
          </cell>
          <cell r="AK350">
            <v>46</v>
          </cell>
          <cell r="AL350">
            <v>41</v>
          </cell>
          <cell r="AM350">
            <v>9177</v>
          </cell>
        </row>
        <row r="351">
          <cell r="A351" t="str">
            <v>石 柱 县</v>
          </cell>
          <cell r="B351" t="str">
            <v>3P</v>
          </cell>
          <cell r="C351">
            <v>2396</v>
          </cell>
          <cell r="D351">
            <v>1179</v>
          </cell>
          <cell r="E351">
            <v>666</v>
          </cell>
          <cell r="F351">
            <v>279</v>
          </cell>
          <cell r="G351">
            <v>48</v>
          </cell>
          <cell r="H351">
            <v>1017</v>
          </cell>
          <cell r="I351">
            <v>88</v>
          </cell>
          <cell r="J351">
            <v>112</v>
          </cell>
          <cell r="K351">
            <v>6642</v>
          </cell>
          <cell r="L351">
            <v>127</v>
          </cell>
          <cell r="M351">
            <v>452</v>
          </cell>
          <cell r="N351">
            <v>250</v>
          </cell>
          <cell r="O351">
            <v>2076</v>
          </cell>
          <cell r="P351">
            <v>1462</v>
          </cell>
          <cell r="Q351">
            <v>292</v>
          </cell>
          <cell r="R351">
            <v>1983</v>
          </cell>
          <cell r="S351">
            <v>7112</v>
          </cell>
          <cell r="T351">
            <v>2396</v>
          </cell>
          <cell r="U351">
            <v>2055</v>
          </cell>
          <cell r="V351">
            <v>424</v>
          </cell>
          <cell r="W351">
            <v>1056</v>
          </cell>
          <cell r="X351">
            <v>-340</v>
          </cell>
          <cell r="Y351">
            <v>1521</v>
          </cell>
          <cell r="Z351">
            <v>7097</v>
          </cell>
          <cell r="AA351">
            <v>6642</v>
          </cell>
          <cell r="AB351">
            <v>0</v>
          </cell>
          <cell r="AC351">
            <v>5</v>
          </cell>
          <cell r="AD351">
            <v>450</v>
          </cell>
          <cell r="AE351">
            <v>15</v>
          </cell>
          <cell r="AF351">
            <v>15</v>
          </cell>
          <cell r="AG351">
            <v>1999</v>
          </cell>
          <cell r="AH351">
            <v>1654</v>
          </cell>
          <cell r="AI351">
            <v>115339</v>
          </cell>
          <cell r="AJ351">
            <v>67614</v>
          </cell>
          <cell r="AK351">
            <v>46</v>
          </cell>
          <cell r="AL351">
            <v>40</v>
          </cell>
          <cell r="AM351">
            <v>11212</v>
          </cell>
        </row>
        <row r="352">
          <cell r="A352" t="str">
            <v>彭 水 县</v>
          </cell>
          <cell r="B352" t="str">
            <v>3P</v>
          </cell>
          <cell r="C352">
            <v>3681</v>
          </cell>
          <cell r="D352">
            <v>1491</v>
          </cell>
          <cell r="E352">
            <v>635</v>
          </cell>
          <cell r="F352">
            <v>490</v>
          </cell>
          <cell r="G352">
            <v>83</v>
          </cell>
          <cell r="H352">
            <v>2149</v>
          </cell>
          <cell r="I352">
            <v>-59</v>
          </cell>
          <cell r="J352">
            <v>100</v>
          </cell>
          <cell r="K352">
            <v>7439</v>
          </cell>
          <cell r="L352">
            <v>75</v>
          </cell>
          <cell r="M352">
            <v>419</v>
          </cell>
          <cell r="N352">
            <v>348</v>
          </cell>
          <cell r="O352">
            <v>2865</v>
          </cell>
          <cell r="P352">
            <v>1544</v>
          </cell>
          <cell r="Q352">
            <v>291</v>
          </cell>
          <cell r="R352">
            <v>1897</v>
          </cell>
          <cell r="S352">
            <v>8226</v>
          </cell>
          <cell r="T352">
            <v>3681</v>
          </cell>
          <cell r="U352">
            <v>1980</v>
          </cell>
          <cell r="V352">
            <v>419</v>
          </cell>
          <cell r="W352">
            <v>924</v>
          </cell>
          <cell r="X352">
            <v>-154</v>
          </cell>
          <cell r="Y352">
            <v>1376</v>
          </cell>
          <cell r="Z352">
            <v>7843</v>
          </cell>
          <cell r="AA352">
            <v>7439</v>
          </cell>
          <cell r="AB352">
            <v>0</v>
          </cell>
          <cell r="AC352">
            <v>13</v>
          </cell>
          <cell r="AD352">
            <v>391</v>
          </cell>
          <cell r="AE352">
            <v>383</v>
          </cell>
          <cell r="AF352">
            <v>383</v>
          </cell>
          <cell r="AG352">
            <v>1903</v>
          </cell>
          <cell r="AH352">
            <v>1728</v>
          </cell>
          <cell r="AI352">
            <v>96898</v>
          </cell>
          <cell r="AJ352">
            <v>49574</v>
          </cell>
          <cell r="AK352">
            <v>56</v>
          </cell>
          <cell r="AL352">
            <v>53</v>
          </cell>
          <cell r="AM352">
            <v>10779</v>
          </cell>
        </row>
        <row r="353">
          <cell r="A353" t="str">
            <v>酉 阳 县</v>
          </cell>
          <cell r="B353" t="str">
            <v>3P</v>
          </cell>
          <cell r="C353">
            <v>2752</v>
          </cell>
          <cell r="D353">
            <v>941</v>
          </cell>
          <cell r="E353">
            <v>325</v>
          </cell>
          <cell r="F353">
            <v>360</v>
          </cell>
          <cell r="G353">
            <v>128</v>
          </cell>
          <cell r="H353">
            <v>1154</v>
          </cell>
          <cell r="I353">
            <v>48</v>
          </cell>
          <cell r="J353">
            <v>609</v>
          </cell>
          <cell r="K353">
            <v>6870</v>
          </cell>
          <cell r="L353">
            <v>88</v>
          </cell>
          <cell r="M353">
            <v>597</v>
          </cell>
          <cell r="N353">
            <v>341</v>
          </cell>
          <cell r="O353">
            <v>2190</v>
          </cell>
          <cell r="P353">
            <v>1129</v>
          </cell>
          <cell r="Q353">
            <v>383</v>
          </cell>
          <cell r="R353">
            <v>2142</v>
          </cell>
          <cell r="S353">
            <v>8157</v>
          </cell>
          <cell r="T353">
            <v>2752</v>
          </cell>
          <cell r="U353">
            <v>1765</v>
          </cell>
          <cell r="V353">
            <v>560</v>
          </cell>
          <cell r="W353">
            <v>858</v>
          </cell>
          <cell r="X353">
            <v>363</v>
          </cell>
          <cell r="Y353">
            <v>1859</v>
          </cell>
          <cell r="Z353">
            <v>7333</v>
          </cell>
          <cell r="AA353">
            <v>6870</v>
          </cell>
          <cell r="AB353">
            <v>0</v>
          </cell>
          <cell r="AC353">
            <v>12</v>
          </cell>
          <cell r="AD353">
            <v>451</v>
          </cell>
          <cell r="AE353">
            <v>824</v>
          </cell>
          <cell r="AF353">
            <v>824</v>
          </cell>
          <cell r="AG353">
            <v>976</v>
          </cell>
          <cell r="AH353">
            <v>3601</v>
          </cell>
          <cell r="AI353">
            <v>103384</v>
          </cell>
          <cell r="AJ353">
            <v>54602</v>
          </cell>
          <cell r="AK353">
            <v>68</v>
          </cell>
          <cell r="AL353">
            <v>62</v>
          </cell>
          <cell r="AM353">
            <v>11729</v>
          </cell>
        </row>
        <row r="354">
          <cell r="A354" t="str">
            <v>秀 山 县</v>
          </cell>
          <cell r="B354" t="str">
            <v>3P</v>
          </cell>
          <cell r="C354">
            <v>2552</v>
          </cell>
          <cell r="D354">
            <v>1442</v>
          </cell>
          <cell r="E354">
            <v>790</v>
          </cell>
          <cell r="F354">
            <v>290</v>
          </cell>
          <cell r="G354">
            <v>168</v>
          </cell>
          <cell r="H354">
            <v>937</v>
          </cell>
          <cell r="I354">
            <v>31</v>
          </cell>
          <cell r="J354">
            <v>142</v>
          </cell>
          <cell r="K354">
            <v>6899</v>
          </cell>
          <cell r="L354">
            <v>79</v>
          </cell>
          <cell r="M354">
            <v>215</v>
          </cell>
          <cell r="N354">
            <v>344</v>
          </cell>
          <cell r="O354">
            <v>1995</v>
          </cell>
          <cell r="P354">
            <v>980</v>
          </cell>
          <cell r="Q354">
            <v>320</v>
          </cell>
          <cell r="R354">
            <v>2966</v>
          </cell>
          <cell r="S354">
            <v>7262</v>
          </cell>
          <cell r="T354">
            <v>2552</v>
          </cell>
          <cell r="U354">
            <v>1819</v>
          </cell>
          <cell r="V354">
            <v>430</v>
          </cell>
          <cell r="W354">
            <v>721</v>
          </cell>
          <cell r="X354">
            <v>206</v>
          </cell>
          <cell r="Y354">
            <v>1534</v>
          </cell>
          <cell r="Z354">
            <v>7262</v>
          </cell>
          <cell r="AA354">
            <v>6899</v>
          </cell>
          <cell r="AB354">
            <v>0</v>
          </cell>
          <cell r="AC354">
            <v>15</v>
          </cell>
          <cell r="AD354">
            <v>348</v>
          </cell>
          <cell r="AE354">
            <v>0</v>
          </cell>
          <cell r="AF354">
            <v>0</v>
          </cell>
          <cell r="AG354">
            <v>2369</v>
          </cell>
          <cell r="AH354">
            <v>2257</v>
          </cell>
          <cell r="AI354">
            <v>120072</v>
          </cell>
          <cell r="AJ354">
            <v>73538</v>
          </cell>
          <cell r="AK354">
            <v>55</v>
          </cell>
          <cell r="AL354">
            <v>51</v>
          </cell>
          <cell r="AM354">
            <v>10590</v>
          </cell>
        </row>
        <row r="355">
          <cell r="A355" t="str">
            <v>兴 文 县</v>
          </cell>
          <cell r="B355" t="str">
            <v>3P</v>
          </cell>
          <cell r="C355">
            <v>1857</v>
          </cell>
          <cell r="D355">
            <v>682</v>
          </cell>
          <cell r="E355">
            <v>293</v>
          </cell>
          <cell r="F355">
            <v>112</v>
          </cell>
          <cell r="G355">
            <v>50</v>
          </cell>
          <cell r="H355">
            <v>557</v>
          </cell>
          <cell r="I355">
            <v>179</v>
          </cell>
          <cell r="J355">
            <v>439</v>
          </cell>
          <cell r="K355">
            <v>4240</v>
          </cell>
          <cell r="L355">
            <v>72</v>
          </cell>
          <cell r="M355">
            <v>288</v>
          </cell>
          <cell r="N355">
            <v>249</v>
          </cell>
          <cell r="O355">
            <v>1922</v>
          </cell>
          <cell r="P355">
            <v>743</v>
          </cell>
          <cell r="Q355">
            <v>281</v>
          </cell>
          <cell r="R355">
            <v>685</v>
          </cell>
          <cell r="S355">
            <v>4777</v>
          </cell>
          <cell r="T355">
            <v>1857</v>
          </cell>
          <cell r="U355">
            <v>867</v>
          </cell>
          <cell r="V355">
            <v>292</v>
          </cell>
          <cell r="W355">
            <v>1624</v>
          </cell>
          <cell r="X355">
            <v>-480</v>
          </cell>
          <cell r="Y355">
            <v>617</v>
          </cell>
          <cell r="Z355">
            <v>4628</v>
          </cell>
          <cell r="AA355">
            <v>4240</v>
          </cell>
          <cell r="AB355">
            <v>0</v>
          </cell>
          <cell r="AC355">
            <v>64</v>
          </cell>
          <cell r="AD355">
            <v>324</v>
          </cell>
          <cell r="AE355">
            <v>149</v>
          </cell>
          <cell r="AF355">
            <v>1</v>
          </cell>
          <cell r="AG355">
            <v>958</v>
          </cell>
          <cell r="AH355">
            <v>22</v>
          </cell>
          <cell r="AI355">
            <v>46885</v>
          </cell>
          <cell r="AJ355">
            <v>14126</v>
          </cell>
          <cell r="AK355">
            <v>41</v>
          </cell>
          <cell r="AL355">
            <v>37</v>
          </cell>
          <cell r="AM355">
            <v>7686</v>
          </cell>
        </row>
        <row r="356">
          <cell r="A356" t="str">
            <v>广 安 县</v>
          </cell>
          <cell r="B356" t="str">
            <v>3P</v>
          </cell>
          <cell r="C356">
            <v>5680</v>
          </cell>
          <cell r="D356">
            <v>2113</v>
          </cell>
          <cell r="E356">
            <v>652</v>
          </cell>
          <cell r="F356">
            <v>872</v>
          </cell>
          <cell r="G356">
            <v>144</v>
          </cell>
          <cell r="H356">
            <v>1905</v>
          </cell>
          <cell r="I356">
            <v>181</v>
          </cell>
          <cell r="J356">
            <v>1481</v>
          </cell>
          <cell r="K356">
            <v>8545</v>
          </cell>
          <cell r="L356">
            <v>0</v>
          </cell>
          <cell r="M356">
            <v>413</v>
          </cell>
          <cell r="N356">
            <v>471</v>
          </cell>
          <cell r="O356">
            <v>3722</v>
          </cell>
          <cell r="P356">
            <v>1805</v>
          </cell>
          <cell r="Q356">
            <v>576</v>
          </cell>
          <cell r="R356">
            <v>1558</v>
          </cell>
          <cell r="S356">
            <v>9491</v>
          </cell>
          <cell r="T356">
            <v>5680</v>
          </cell>
          <cell r="U356">
            <v>1731</v>
          </cell>
          <cell r="V356">
            <v>52</v>
          </cell>
          <cell r="W356">
            <v>1007</v>
          </cell>
          <cell r="X356">
            <v>-605</v>
          </cell>
          <cell r="Y356">
            <v>1626</v>
          </cell>
          <cell r="Z356">
            <v>9893</v>
          </cell>
          <cell r="AA356">
            <v>8545</v>
          </cell>
          <cell r="AB356">
            <v>0</v>
          </cell>
          <cell r="AC356">
            <v>493</v>
          </cell>
          <cell r="AD356">
            <v>855</v>
          </cell>
          <cell r="AE356">
            <v>-402</v>
          </cell>
          <cell r="AF356">
            <v>-431</v>
          </cell>
          <cell r="AG356">
            <v>1955</v>
          </cell>
          <cell r="AH356">
            <v>83</v>
          </cell>
          <cell r="AI356">
            <v>181823</v>
          </cell>
          <cell r="AJ356">
            <v>108823</v>
          </cell>
          <cell r="AK356">
            <v>112</v>
          </cell>
          <cell r="AL356">
            <v>102</v>
          </cell>
          <cell r="AM356">
            <v>16619</v>
          </cell>
        </row>
        <row r="357">
          <cell r="A357" t="str">
            <v>宣 汉 县</v>
          </cell>
          <cell r="B357" t="str">
            <v>3P</v>
          </cell>
          <cell r="C357">
            <v>4993</v>
          </cell>
          <cell r="D357">
            <v>2211</v>
          </cell>
          <cell r="E357">
            <v>697</v>
          </cell>
          <cell r="F357">
            <v>932</v>
          </cell>
          <cell r="G357">
            <v>102</v>
          </cell>
          <cell r="H357">
            <v>2010</v>
          </cell>
          <cell r="I357">
            <v>208</v>
          </cell>
          <cell r="J357">
            <v>564</v>
          </cell>
          <cell r="K357">
            <v>9164</v>
          </cell>
          <cell r="L357">
            <v>0</v>
          </cell>
          <cell r="M357">
            <v>502</v>
          </cell>
          <cell r="N357">
            <v>433</v>
          </cell>
          <cell r="O357">
            <v>3694</v>
          </cell>
          <cell r="P357">
            <v>1740</v>
          </cell>
          <cell r="Q357">
            <v>392</v>
          </cell>
          <cell r="R357">
            <v>2403</v>
          </cell>
          <cell r="S357">
            <v>10044</v>
          </cell>
          <cell r="T357">
            <v>4993</v>
          </cell>
          <cell r="U357">
            <v>1767</v>
          </cell>
          <cell r="V357">
            <v>421</v>
          </cell>
          <cell r="W357">
            <v>1625</v>
          </cell>
          <cell r="X357">
            <v>152</v>
          </cell>
          <cell r="Y357">
            <v>1086</v>
          </cell>
          <cell r="Z357">
            <v>10026</v>
          </cell>
          <cell r="AA357">
            <v>9164</v>
          </cell>
          <cell r="AB357">
            <v>0</v>
          </cell>
          <cell r="AC357">
            <v>93</v>
          </cell>
          <cell r="AD357">
            <v>769</v>
          </cell>
          <cell r="AE357">
            <v>18</v>
          </cell>
          <cell r="AF357">
            <v>2</v>
          </cell>
          <cell r="AG357">
            <v>2092</v>
          </cell>
          <cell r="AH357">
            <v>82</v>
          </cell>
          <cell r="AI357">
            <v>24463</v>
          </cell>
          <cell r="AJ357">
            <v>12863</v>
          </cell>
          <cell r="AK357">
            <v>113</v>
          </cell>
          <cell r="AL357">
            <v>101</v>
          </cell>
          <cell r="AM357">
            <v>16948</v>
          </cell>
        </row>
        <row r="358">
          <cell r="A358" t="str">
            <v>渠    县</v>
          </cell>
          <cell r="B358" t="str">
            <v>3P</v>
          </cell>
          <cell r="C358">
            <v>5777</v>
          </cell>
          <cell r="D358">
            <v>2911</v>
          </cell>
          <cell r="E358">
            <v>1245</v>
          </cell>
          <cell r="F358">
            <v>876</v>
          </cell>
          <cell r="G358">
            <v>168</v>
          </cell>
          <cell r="H358">
            <v>2247</v>
          </cell>
          <cell r="I358">
            <v>127</v>
          </cell>
          <cell r="J358">
            <v>492</v>
          </cell>
          <cell r="K358">
            <v>9690</v>
          </cell>
          <cell r="L358">
            <v>0</v>
          </cell>
          <cell r="M358">
            <v>308</v>
          </cell>
          <cell r="N358">
            <v>526</v>
          </cell>
          <cell r="O358">
            <v>3876</v>
          </cell>
          <cell r="P358">
            <v>1909</v>
          </cell>
          <cell r="Q358">
            <v>464</v>
          </cell>
          <cell r="R358">
            <v>2607</v>
          </cell>
          <cell r="S358">
            <v>12495</v>
          </cell>
          <cell r="T358">
            <v>5777</v>
          </cell>
          <cell r="U358">
            <v>3245</v>
          </cell>
          <cell r="V358">
            <v>0</v>
          </cell>
          <cell r="W358">
            <v>1618</v>
          </cell>
          <cell r="X358">
            <v>-220</v>
          </cell>
          <cell r="Y358">
            <v>2075</v>
          </cell>
          <cell r="Z358">
            <v>12488</v>
          </cell>
          <cell r="AA358">
            <v>9690</v>
          </cell>
          <cell r="AB358">
            <v>1305</v>
          </cell>
          <cell r="AC358">
            <v>71</v>
          </cell>
          <cell r="AD358">
            <v>1422</v>
          </cell>
          <cell r="AE358">
            <v>7</v>
          </cell>
          <cell r="AF358">
            <v>-164</v>
          </cell>
          <cell r="AG358">
            <v>3734</v>
          </cell>
          <cell r="AH358">
            <v>699</v>
          </cell>
          <cell r="AI358">
            <v>22931</v>
          </cell>
          <cell r="AJ358">
            <v>11411</v>
          </cell>
          <cell r="AK358">
            <v>130</v>
          </cell>
          <cell r="AL358">
            <v>119</v>
          </cell>
          <cell r="AM358">
            <v>19983</v>
          </cell>
        </row>
        <row r="359">
          <cell r="A359" t="str">
            <v>南 江 县</v>
          </cell>
          <cell r="B359" t="str">
            <v>3P</v>
          </cell>
          <cell r="C359">
            <v>2794</v>
          </cell>
          <cell r="D359">
            <v>1051</v>
          </cell>
          <cell r="E359">
            <v>287</v>
          </cell>
          <cell r="F359">
            <v>405</v>
          </cell>
          <cell r="G359">
            <v>46</v>
          </cell>
          <cell r="H359">
            <v>1047</v>
          </cell>
          <cell r="I359">
            <v>77</v>
          </cell>
          <cell r="J359">
            <v>619</v>
          </cell>
          <cell r="K359">
            <v>6551</v>
          </cell>
          <cell r="L359">
            <v>8</v>
          </cell>
          <cell r="M359">
            <v>426</v>
          </cell>
          <cell r="N359">
            <v>460</v>
          </cell>
          <cell r="O359">
            <v>2730</v>
          </cell>
          <cell r="P359">
            <v>1725</v>
          </cell>
          <cell r="Q359">
            <v>338</v>
          </cell>
          <cell r="R359">
            <v>864</v>
          </cell>
          <cell r="S359">
            <v>4835</v>
          </cell>
          <cell r="T359">
            <v>2794</v>
          </cell>
          <cell r="U359">
            <v>643</v>
          </cell>
          <cell r="V359">
            <v>600</v>
          </cell>
          <cell r="W359">
            <v>1111</v>
          </cell>
          <cell r="X359">
            <v>-1048</v>
          </cell>
          <cell r="Y359">
            <v>735</v>
          </cell>
          <cell r="Z359">
            <v>7122</v>
          </cell>
          <cell r="AA359">
            <v>6551</v>
          </cell>
          <cell r="AB359">
            <v>0</v>
          </cell>
          <cell r="AC359">
            <v>89</v>
          </cell>
          <cell r="AD359">
            <v>482</v>
          </cell>
          <cell r="AE359">
            <v>-2287</v>
          </cell>
          <cell r="AF359">
            <v>-2287</v>
          </cell>
          <cell r="AG359">
            <v>859</v>
          </cell>
          <cell r="AH359">
            <v>11</v>
          </cell>
          <cell r="AI359">
            <v>86171</v>
          </cell>
          <cell r="AJ359">
            <v>32597</v>
          </cell>
          <cell r="AK359">
            <v>57</v>
          </cell>
          <cell r="AL359">
            <v>52</v>
          </cell>
          <cell r="AM359">
            <v>11562</v>
          </cell>
        </row>
        <row r="360">
          <cell r="A360" t="str">
            <v>通 江 县</v>
          </cell>
          <cell r="B360" t="str">
            <v>3P</v>
          </cell>
          <cell r="C360">
            <v>3068</v>
          </cell>
          <cell r="D360">
            <v>1027</v>
          </cell>
          <cell r="E360">
            <v>307</v>
          </cell>
          <cell r="F360">
            <v>505</v>
          </cell>
          <cell r="G360">
            <v>47</v>
          </cell>
          <cell r="H360">
            <v>1496</v>
          </cell>
          <cell r="I360">
            <v>92</v>
          </cell>
          <cell r="J360">
            <v>453</v>
          </cell>
          <cell r="K360">
            <v>7091</v>
          </cell>
          <cell r="L360">
            <v>19</v>
          </cell>
          <cell r="M360">
            <v>405</v>
          </cell>
          <cell r="N360">
            <v>543</v>
          </cell>
          <cell r="O360">
            <v>3222</v>
          </cell>
          <cell r="P360">
            <v>1332</v>
          </cell>
          <cell r="Q360">
            <v>318</v>
          </cell>
          <cell r="R360">
            <v>1252</v>
          </cell>
          <cell r="S360">
            <v>6174</v>
          </cell>
          <cell r="T360">
            <v>3068</v>
          </cell>
          <cell r="U360">
            <v>799</v>
          </cell>
          <cell r="V360">
            <v>684</v>
          </cell>
          <cell r="W360">
            <v>1489</v>
          </cell>
          <cell r="X360">
            <v>-560</v>
          </cell>
          <cell r="Y360">
            <v>694</v>
          </cell>
          <cell r="Z360">
            <v>7573</v>
          </cell>
          <cell r="AA360">
            <v>7091</v>
          </cell>
          <cell r="AB360">
            <v>0</v>
          </cell>
          <cell r="AC360">
            <v>65</v>
          </cell>
          <cell r="AD360">
            <v>417</v>
          </cell>
          <cell r="AE360">
            <v>-1399</v>
          </cell>
          <cell r="AF360">
            <v>-1399</v>
          </cell>
          <cell r="AG360">
            <v>922</v>
          </cell>
          <cell r="AH360">
            <v>20</v>
          </cell>
          <cell r="AI360">
            <v>107743</v>
          </cell>
          <cell r="AJ360">
            <v>33149</v>
          </cell>
          <cell r="AK360">
            <v>66</v>
          </cell>
          <cell r="AL360">
            <v>61</v>
          </cell>
          <cell r="AM360">
            <v>14056</v>
          </cell>
        </row>
        <row r="361">
          <cell r="A361" t="str">
            <v>黑 水 县</v>
          </cell>
          <cell r="B361" t="str">
            <v>3P</v>
          </cell>
          <cell r="C361">
            <v>595</v>
          </cell>
          <cell r="D361">
            <v>102</v>
          </cell>
          <cell r="E361">
            <v>34</v>
          </cell>
          <cell r="F361">
            <v>38</v>
          </cell>
          <cell r="G361">
            <v>17</v>
          </cell>
          <cell r="H361">
            <v>347</v>
          </cell>
          <cell r="I361">
            <v>138</v>
          </cell>
          <cell r="J361">
            <v>8</v>
          </cell>
          <cell r="K361">
            <v>2085</v>
          </cell>
          <cell r="L361">
            <v>4</v>
          </cell>
          <cell r="M361">
            <v>39</v>
          </cell>
          <cell r="N361">
            <v>160</v>
          </cell>
          <cell r="O361">
            <v>644</v>
          </cell>
          <cell r="P361">
            <v>874</v>
          </cell>
          <cell r="Q361">
            <v>197</v>
          </cell>
          <cell r="R361">
            <v>167</v>
          </cell>
          <cell r="S361">
            <v>514</v>
          </cell>
          <cell r="T361">
            <v>595</v>
          </cell>
          <cell r="U361">
            <v>85</v>
          </cell>
          <cell r="V361">
            <v>237</v>
          </cell>
          <cell r="W361">
            <v>435</v>
          </cell>
          <cell r="X361">
            <v>-1162</v>
          </cell>
          <cell r="Y361">
            <v>324</v>
          </cell>
          <cell r="Z361">
            <v>2186</v>
          </cell>
          <cell r="AA361">
            <v>2085</v>
          </cell>
          <cell r="AB361">
            <v>0</v>
          </cell>
          <cell r="AC361">
            <v>7</v>
          </cell>
          <cell r="AD361">
            <v>94</v>
          </cell>
          <cell r="AE361">
            <v>-1672</v>
          </cell>
          <cell r="AF361">
            <v>-1672</v>
          </cell>
          <cell r="AG361">
            <v>103</v>
          </cell>
          <cell r="AH361">
            <v>6</v>
          </cell>
          <cell r="AI361">
            <v>5602</v>
          </cell>
          <cell r="AJ361">
            <v>1452</v>
          </cell>
          <cell r="AK361">
            <v>6</v>
          </cell>
          <cell r="AL361">
            <v>5</v>
          </cell>
          <cell r="AM361">
            <v>2087</v>
          </cell>
        </row>
        <row r="362">
          <cell r="A362" t="str">
            <v>壤 塘 县</v>
          </cell>
          <cell r="B362" t="str">
            <v>3P</v>
          </cell>
          <cell r="C362">
            <v>321</v>
          </cell>
          <cell r="D362">
            <v>71</v>
          </cell>
          <cell r="E362">
            <v>30</v>
          </cell>
          <cell r="F362">
            <v>20</v>
          </cell>
          <cell r="G362">
            <v>7</v>
          </cell>
          <cell r="H362">
            <v>179</v>
          </cell>
          <cell r="I362">
            <v>60</v>
          </cell>
          <cell r="J362">
            <v>11</v>
          </cell>
          <cell r="K362">
            <v>1755</v>
          </cell>
          <cell r="L362">
            <v>12</v>
          </cell>
          <cell r="M362">
            <v>10</v>
          </cell>
          <cell r="N362">
            <v>150</v>
          </cell>
          <cell r="O362">
            <v>560</v>
          </cell>
          <cell r="P362">
            <v>686</v>
          </cell>
          <cell r="Q362">
            <v>166</v>
          </cell>
          <cell r="R362">
            <v>171</v>
          </cell>
          <cell r="S362">
            <v>471</v>
          </cell>
          <cell r="T362">
            <v>321</v>
          </cell>
          <cell r="U362">
            <v>79</v>
          </cell>
          <cell r="V362">
            <v>250</v>
          </cell>
          <cell r="W362">
            <v>392</v>
          </cell>
          <cell r="X362">
            <v>-841</v>
          </cell>
          <cell r="Y362">
            <v>270</v>
          </cell>
          <cell r="Z362">
            <v>1811</v>
          </cell>
          <cell r="AA362">
            <v>1755</v>
          </cell>
          <cell r="AB362">
            <v>0</v>
          </cell>
          <cell r="AC362">
            <v>3</v>
          </cell>
          <cell r="AD362">
            <v>53</v>
          </cell>
          <cell r="AE362">
            <v>-1340</v>
          </cell>
          <cell r="AF362">
            <v>-1415</v>
          </cell>
          <cell r="AG362">
            <v>90</v>
          </cell>
          <cell r="AH362">
            <v>0</v>
          </cell>
          <cell r="AI362">
            <v>3321</v>
          </cell>
          <cell r="AJ362">
            <v>730</v>
          </cell>
          <cell r="AK362">
            <v>3</v>
          </cell>
          <cell r="AL362">
            <v>2</v>
          </cell>
          <cell r="AM362">
            <v>1690</v>
          </cell>
        </row>
        <row r="363">
          <cell r="A363" t="str">
            <v>白 玉 县</v>
          </cell>
          <cell r="B363" t="str">
            <v>3P</v>
          </cell>
          <cell r="C363">
            <v>389</v>
          </cell>
          <cell r="D363">
            <v>142</v>
          </cell>
          <cell r="E363">
            <v>38</v>
          </cell>
          <cell r="F363">
            <v>55</v>
          </cell>
          <cell r="G363">
            <v>4</v>
          </cell>
          <cell r="H363">
            <v>243</v>
          </cell>
          <cell r="I363">
            <v>-9</v>
          </cell>
          <cell r="J363">
            <v>13</v>
          </cell>
          <cell r="K363">
            <v>1334</v>
          </cell>
          <cell r="L363">
            <v>16</v>
          </cell>
          <cell r="M363">
            <v>27</v>
          </cell>
          <cell r="N363">
            <v>83</v>
          </cell>
          <cell r="O363">
            <v>455</v>
          </cell>
          <cell r="P363">
            <v>573</v>
          </cell>
          <cell r="Q363">
            <v>109</v>
          </cell>
          <cell r="R363">
            <v>71</v>
          </cell>
          <cell r="S363">
            <v>1373</v>
          </cell>
          <cell r="T363">
            <v>389</v>
          </cell>
          <cell r="U363">
            <v>98</v>
          </cell>
          <cell r="V363">
            <v>288</v>
          </cell>
          <cell r="W363">
            <v>550</v>
          </cell>
          <cell r="X363">
            <v>-90</v>
          </cell>
          <cell r="Y363">
            <v>138</v>
          </cell>
          <cell r="Z363">
            <v>1390</v>
          </cell>
          <cell r="AA363">
            <v>1334</v>
          </cell>
          <cell r="AB363">
            <v>0</v>
          </cell>
          <cell r="AC363">
            <v>1</v>
          </cell>
          <cell r="AD363">
            <v>55</v>
          </cell>
          <cell r="AE363">
            <v>-17</v>
          </cell>
          <cell r="AF363">
            <v>-319</v>
          </cell>
          <cell r="AG363">
            <v>113</v>
          </cell>
          <cell r="AH363">
            <v>1</v>
          </cell>
          <cell r="AI363">
            <v>6522</v>
          </cell>
          <cell r="AJ363">
            <v>2577</v>
          </cell>
          <cell r="AK363">
            <v>4</v>
          </cell>
          <cell r="AL363">
            <v>3</v>
          </cell>
          <cell r="AM363">
            <v>1284</v>
          </cell>
        </row>
        <row r="364">
          <cell r="A364" t="str">
            <v>巴 塘 县</v>
          </cell>
          <cell r="B364" t="str">
            <v>3P</v>
          </cell>
          <cell r="C364">
            <v>196</v>
          </cell>
          <cell r="D364">
            <v>61</v>
          </cell>
          <cell r="E364">
            <v>35</v>
          </cell>
          <cell r="F364">
            <v>15</v>
          </cell>
          <cell r="G364">
            <v>3</v>
          </cell>
          <cell r="H364">
            <v>83</v>
          </cell>
          <cell r="I364">
            <v>31</v>
          </cell>
          <cell r="J364">
            <v>21</v>
          </cell>
          <cell r="K364">
            <v>1308</v>
          </cell>
          <cell r="L364">
            <v>0</v>
          </cell>
          <cell r="M364">
            <v>14</v>
          </cell>
          <cell r="N364">
            <v>94</v>
          </cell>
          <cell r="O364">
            <v>514</v>
          </cell>
          <cell r="P364">
            <v>429</v>
          </cell>
          <cell r="Q364">
            <v>110</v>
          </cell>
          <cell r="R364">
            <v>147</v>
          </cell>
          <cell r="S364">
            <v>1086</v>
          </cell>
          <cell r="T364">
            <v>196</v>
          </cell>
          <cell r="U364">
            <v>85</v>
          </cell>
          <cell r="V364">
            <v>402</v>
          </cell>
          <cell r="W364">
            <v>604</v>
          </cell>
          <cell r="X364">
            <v>-447</v>
          </cell>
          <cell r="Y364">
            <v>246</v>
          </cell>
          <cell r="Z364">
            <v>1411</v>
          </cell>
          <cell r="AA364">
            <v>1308</v>
          </cell>
          <cell r="AB364">
            <v>0</v>
          </cell>
          <cell r="AC364">
            <v>1</v>
          </cell>
          <cell r="AD364">
            <v>102</v>
          </cell>
          <cell r="AE364">
            <v>-325</v>
          </cell>
          <cell r="AF364">
            <v>-683</v>
          </cell>
          <cell r="AG364">
            <v>104</v>
          </cell>
          <cell r="AH364">
            <v>1</v>
          </cell>
          <cell r="AI364">
            <v>3279</v>
          </cell>
          <cell r="AJ364">
            <v>921</v>
          </cell>
          <cell r="AK364">
            <v>4</v>
          </cell>
          <cell r="AL364">
            <v>4</v>
          </cell>
          <cell r="AM364">
            <v>2035</v>
          </cell>
        </row>
        <row r="365">
          <cell r="A365" t="str">
            <v>乡 城 县</v>
          </cell>
          <cell r="B365" t="str">
            <v>3P</v>
          </cell>
          <cell r="C365">
            <v>183</v>
          </cell>
          <cell r="D365">
            <v>50</v>
          </cell>
          <cell r="E365">
            <v>27</v>
          </cell>
          <cell r="F365">
            <v>8</v>
          </cell>
          <cell r="G365">
            <v>5</v>
          </cell>
          <cell r="H365">
            <v>133</v>
          </cell>
          <cell r="I365">
            <v>-11</v>
          </cell>
          <cell r="J365">
            <v>11</v>
          </cell>
          <cell r="K365">
            <v>940</v>
          </cell>
          <cell r="L365">
            <v>24</v>
          </cell>
          <cell r="M365">
            <v>4</v>
          </cell>
          <cell r="N365">
            <v>78</v>
          </cell>
          <cell r="O365">
            <v>307</v>
          </cell>
          <cell r="P365">
            <v>371</v>
          </cell>
          <cell r="Q365">
            <v>79</v>
          </cell>
          <cell r="R365">
            <v>77</v>
          </cell>
          <cell r="S365">
            <v>698</v>
          </cell>
          <cell r="T365">
            <v>183</v>
          </cell>
          <cell r="U365">
            <v>69</v>
          </cell>
          <cell r="V365">
            <v>272</v>
          </cell>
          <cell r="W365">
            <v>558</v>
          </cell>
          <cell r="X365">
            <v>-521</v>
          </cell>
          <cell r="Y365">
            <v>137</v>
          </cell>
          <cell r="Z365">
            <v>998</v>
          </cell>
          <cell r="AA365">
            <v>940</v>
          </cell>
          <cell r="AB365">
            <v>0</v>
          </cell>
          <cell r="AC365">
            <v>1</v>
          </cell>
          <cell r="AD365">
            <v>57</v>
          </cell>
          <cell r="AE365">
            <v>-300</v>
          </cell>
          <cell r="AF365">
            <v>-825</v>
          </cell>
          <cell r="AG365">
            <v>83</v>
          </cell>
          <cell r="AH365">
            <v>0</v>
          </cell>
          <cell r="AI365">
            <v>2888</v>
          </cell>
          <cell r="AJ365">
            <v>883</v>
          </cell>
          <cell r="AK365">
            <v>3</v>
          </cell>
          <cell r="AL365">
            <v>2</v>
          </cell>
          <cell r="AM365">
            <v>1432</v>
          </cell>
        </row>
        <row r="366">
          <cell r="A366" t="str">
            <v>得 荣 县</v>
          </cell>
          <cell r="B366" t="str">
            <v>3P</v>
          </cell>
          <cell r="C366">
            <v>58</v>
          </cell>
          <cell r="D366">
            <v>30</v>
          </cell>
          <cell r="E366">
            <v>13</v>
          </cell>
          <cell r="F366">
            <v>9</v>
          </cell>
          <cell r="G366">
            <v>1</v>
          </cell>
          <cell r="H366">
            <v>39</v>
          </cell>
          <cell r="I366">
            <v>-13</v>
          </cell>
          <cell r="J366">
            <v>2</v>
          </cell>
          <cell r="K366">
            <v>980</v>
          </cell>
          <cell r="L366">
            <v>3</v>
          </cell>
          <cell r="M366">
            <v>33</v>
          </cell>
          <cell r="N366">
            <v>93</v>
          </cell>
          <cell r="O366">
            <v>284</v>
          </cell>
          <cell r="P366">
            <v>343</v>
          </cell>
          <cell r="Q366">
            <v>65</v>
          </cell>
          <cell r="R366">
            <v>159</v>
          </cell>
          <cell r="S366">
            <v>530</v>
          </cell>
          <cell r="T366">
            <v>58</v>
          </cell>
          <cell r="U366">
            <v>33</v>
          </cell>
          <cell r="V366">
            <v>319</v>
          </cell>
          <cell r="W366">
            <v>494</v>
          </cell>
          <cell r="X366">
            <v>-470</v>
          </cell>
          <cell r="Y366">
            <v>96</v>
          </cell>
          <cell r="Z366">
            <v>1007</v>
          </cell>
          <cell r="AA366">
            <v>980</v>
          </cell>
          <cell r="AB366">
            <v>0</v>
          </cell>
          <cell r="AC366">
            <v>0</v>
          </cell>
          <cell r="AD366">
            <v>27</v>
          </cell>
          <cell r="AE366">
            <v>-477</v>
          </cell>
          <cell r="AF366">
            <v>-809</v>
          </cell>
          <cell r="AG366">
            <v>40</v>
          </cell>
          <cell r="AH366">
            <v>0</v>
          </cell>
          <cell r="AI366">
            <v>1770</v>
          </cell>
          <cell r="AJ366">
            <v>224</v>
          </cell>
          <cell r="AK366">
            <v>2</v>
          </cell>
          <cell r="AL366">
            <v>2</v>
          </cell>
          <cell r="AM366">
            <v>1116</v>
          </cell>
        </row>
        <row r="367">
          <cell r="A367" t="str">
            <v>木 里 县</v>
          </cell>
          <cell r="B367" t="str">
            <v>3P</v>
          </cell>
          <cell r="C367">
            <v>2304</v>
          </cell>
          <cell r="D367">
            <v>318</v>
          </cell>
          <cell r="E367">
            <v>91</v>
          </cell>
          <cell r="F367">
            <v>109</v>
          </cell>
          <cell r="G367">
            <v>11</v>
          </cell>
          <cell r="H367">
            <v>845</v>
          </cell>
          <cell r="I367">
            <v>1055</v>
          </cell>
          <cell r="J367">
            <v>86</v>
          </cell>
          <cell r="K367">
            <v>4089</v>
          </cell>
          <cell r="L367">
            <v>172</v>
          </cell>
          <cell r="M367">
            <v>181</v>
          </cell>
          <cell r="N367">
            <v>332</v>
          </cell>
          <cell r="O367">
            <v>1549</v>
          </cell>
          <cell r="P367">
            <v>983</v>
          </cell>
          <cell r="Q367">
            <v>179</v>
          </cell>
          <cell r="R367">
            <v>693</v>
          </cell>
          <cell r="S367">
            <v>4078</v>
          </cell>
          <cell r="T367">
            <v>2304</v>
          </cell>
          <cell r="U367">
            <v>225</v>
          </cell>
          <cell r="V367">
            <v>434</v>
          </cell>
          <cell r="W367">
            <v>521</v>
          </cell>
          <cell r="X367">
            <v>153</v>
          </cell>
          <cell r="Y367">
            <v>441</v>
          </cell>
          <cell r="Z367">
            <v>4373</v>
          </cell>
          <cell r="AA367">
            <v>4089</v>
          </cell>
          <cell r="AB367">
            <v>0</v>
          </cell>
          <cell r="AC367">
            <v>6</v>
          </cell>
          <cell r="AD367">
            <v>278</v>
          </cell>
          <cell r="AE367">
            <v>-295</v>
          </cell>
          <cell r="AF367">
            <v>-295</v>
          </cell>
          <cell r="AG367">
            <v>272</v>
          </cell>
          <cell r="AH367">
            <v>1</v>
          </cell>
          <cell r="AI367">
            <v>19298</v>
          </cell>
          <cell r="AJ367">
            <v>11096</v>
          </cell>
          <cell r="AK367">
            <v>12</v>
          </cell>
          <cell r="AL367">
            <v>10</v>
          </cell>
          <cell r="AM367">
            <v>3325</v>
          </cell>
        </row>
        <row r="368">
          <cell r="A368" t="str">
            <v>盐 源 县</v>
          </cell>
          <cell r="B368" t="str">
            <v>3P</v>
          </cell>
          <cell r="C368">
            <v>2735</v>
          </cell>
          <cell r="D368">
            <v>492</v>
          </cell>
          <cell r="E368">
            <v>157</v>
          </cell>
          <cell r="F368">
            <v>74</v>
          </cell>
          <cell r="G368">
            <v>38</v>
          </cell>
          <cell r="H368">
            <v>804</v>
          </cell>
          <cell r="I368">
            <v>1350</v>
          </cell>
          <cell r="J368">
            <v>89</v>
          </cell>
          <cell r="K368">
            <v>4653</v>
          </cell>
          <cell r="L368">
            <v>26</v>
          </cell>
          <cell r="M368">
            <v>238</v>
          </cell>
          <cell r="N368">
            <v>426</v>
          </cell>
          <cell r="O368">
            <v>1915</v>
          </cell>
          <cell r="P368">
            <v>1008</v>
          </cell>
          <cell r="Q368">
            <v>254</v>
          </cell>
          <cell r="R368">
            <v>786</v>
          </cell>
          <cell r="S368">
            <v>4990</v>
          </cell>
          <cell r="T368">
            <v>2735</v>
          </cell>
          <cell r="U368">
            <v>381</v>
          </cell>
          <cell r="V368">
            <v>590</v>
          </cell>
          <cell r="W368">
            <v>639</v>
          </cell>
          <cell r="X368">
            <v>100</v>
          </cell>
          <cell r="Y368">
            <v>545</v>
          </cell>
          <cell r="Z368">
            <v>5001</v>
          </cell>
          <cell r="AA368">
            <v>4653</v>
          </cell>
          <cell r="AB368">
            <v>0</v>
          </cell>
          <cell r="AC368">
            <v>8</v>
          </cell>
          <cell r="AD368">
            <v>340</v>
          </cell>
          <cell r="AE368">
            <v>-11</v>
          </cell>
          <cell r="AF368">
            <v>-11</v>
          </cell>
          <cell r="AG368">
            <v>470</v>
          </cell>
          <cell r="AH368">
            <v>0</v>
          </cell>
          <cell r="AI368">
            <v>33420</v>
          </cell>
          <cell r="AJ368">
            <v>11105</v>
          </cell>
          <cell r="AK368">
            <v>29</v>
          </cell>
          <cell r="AL368">
            <v>27</v>
          </cell>
          <cell r="AM368">
            <v>5784</v>
          </cell>
        </row>
        <row r="369">
          <cell r="A369" t="str">
            <v>普 格 县</v>
          </cell>
          <cell r="B369" t="str">
            <v>3P</v>
          </cell>
          <cell r="C369">
            <v>700</v>
          </cell>
          <cell r="D369">
            <v>215</v>
          </cell>
          <cell r="E369">
            <v>86</v>
          </cell>
          <cell r="F369">
            <v>53</v>
          </cell>
          <cell r="G369">
            <v>19</v>
          </cell>
          <cell r="H369">
            <v>97</v>
          </cell>
          <cell r="I369">
            <v>350</v>
          </cell>
          <cell r="J369">
            <v>38</v>
          </cell>
          <cell r="K369">
            <v>2641</v>
          </cell>
          <cell r="L369">
            <v>0</v>
          </cell>
          <cell r="M369">
            <v>147</v>
          </cell>
          <cell r="N369">
            <v>239</v>
          </cell>
          <cell r="O369">
            <v>1003</v>
          </cell>
          <cell r="P369">
            <v>765</v>
          </cell>
          <cell r="Q369">
            <v>164</v>
          </cell>
          <cell r="R369">
            <v>323</v>
          </cell>
          <cell r="S369">
            <v>2740</v>
          </cell>
          <cell r="T369">
            <v>700</v>
          </cell>
          <cell r="U369">
            <v>225</v>
          </cell>
          <cell r="V369">
            <v>662</v>
          </cell>
          <cell r="W369">
            <v>470</v>
          </cell>
          <cell r="X369">
            <v>54</v>
          </cell>
          <cell r="Y369">
            <v>629</v>
          </cell>
          <cell r="Z369">
            <v>2832</v>
          </cell>
          <cell r="AA369">
            <v>2641</v>
          </cell>
          <cell r="AB369">
            <v>0</v>
          </cell>
          <cell r="AC369">
            <v>4</v>
          </cell>
          <cell r="AD369">
            <v>187</v>
          </cell>
          <cell r="AE369">
            <v>-92</v>
          </cell>
          <cell r="AF369">
            <v>-92</v>
          </cell>
          <cell r="AG369">
            <v>257</v>
          </cell>
          <cell r="AH369">
            <v>4</v>
          </cell>
          <cell r="AI369">
            <v>14254</v>
          </cell>
          <cell r="AJ369">
            <v>3681</v>
          </cell>
          <cell r="AK369">
            <v>13</v>
          </cell>
          <cell r="AL369">
            <v>12</v>
          </cell>
          <cell r="AM369">
            <v>3366</v>
          </cell>
        </row>
        <row r="370">
          <cell r="A370" t="str">
            <v>布 拖 县</v>
          </cell>
          <cell r="B370" t="str">
            <v>3P</v>
          </cell>
          <cell r="C370">
            <v>187</v>
          </cell>
          <cell r="D370">
            <v>92</v>
          </cell>
          <cell r="E370">
            <v>25</v>
          </cell>
          <cell r="F370">
            <v>29</v>
          </cell>
          <cell r="G370">
            <v>7</v>
          </cell>
          <cell r="H370">
            <v>38</v>
          </cell>
          <cell r="I370">
            <v>9</v>
          </cell>
          <cell r="J370">
            <v>48</v>
          </cell>
          <cell r="K370">
            <v>3096</v>
          </cell>
          <cell r="L370">
            <v>294</v>
          </cell>
          <cell r="M370">
            <v>167</v>
          </cell>
          <cell r="N370">
            <v>189</v>
          </cell>
          <cell r="O370">
            <v>922</v>
          </cell>
          <cell r="P370">
            <v>666</v>
          </cell>
          <cell r="Q370">
            <v>145</v>
          </cell>
          <cell r="R370">
            <v>713</v>
          </cell>
          <cell r="S370">
            <v>2635</v>
          </cell>
          <cell r="T370">
            <v>187</v>
          </cell>
          <cell r="U370">
            <v>64</v>
          </cell>
          <cell r="V370">
            <v>914</v>
          </cell>
          <cell r="W370">
            <v>1009</v>
          </cell>
          <cell r="X370">
            <v>-536</v>
          </cell>
          <cell r="Y370">
            <v>997</v>
          </cell>
          <cell r="Z370">
            <v>3197</v>
          </cell>
          <cell r="AA370">
            <v>3096</v>
          </cell>
          <cell r="AB370">
            <v>0</v>
          </cell>
          <cell r="AC370">
            <v>2</v>
          </cell>
          <cell r="AD370">
            <v>99</v>
          </cell>
          <cell r="AE370">
            <v>-562</v>
          </cell>
          <cell r="AF370">
            <v>-562</v>
          </cell>
          <cell r="AG370">
            <v>76</v>
          </cell>
          <cell r="AH370">
            <v>3</v>
          </cell>
          <cell r="AI370">
            <v>9217</v>
          </cell>
          <cell r="AJ370">
            <v>1517</v>
          </cell>
          <cell r="AK370">
            <v>13</v>
          </cell>
          <cell r="AL370">
            <v>12</v>
          </cell>
          <cell r="AM370">
            <v>3737</v>
          </cell>
        </row>
        <row r="371">
          <cell r="A371" t="str">
            <v>金 阳 县</v>
          </cell>
          <cell r="B371" t="str">
            <v>3P</v>
          </cell>
          <cell r="C371">
            <v>197</v>
          </cell>
          <cell r="D371">
            <v>137</v>
          </cell>
          <cell r="E371">
            <v>43</v>
          </cell>
          <cell r="F371">
            <v>47</v>
          </cell>
          <cell r="G371">
            <v>6</v>
          </cell>
          <cell r="H371">
            <v>47</v>
          </cell>
          <cell r="I371">
            <v>-6</v>
          </cell>
          <cell r="J371">
            <v>19</v>
          </cell>
          <cell r="K371">
            <v>3083</v>
          </cell>
          <cell r="L371">
            <v>63</v>
          </cell>
          <cell r="M371">
            <v>218</v>
          </cell>
          <cell r="N371">
            <v>218</v>
          </cell>
          <cell r="O371">
            <v>1088</v>
          </cell>
          <cell r="P371">
            <v>729</v>
          </cell>
          <cell r="Q371">
            <v>169</v>
          </cell>
          <cell r="R371">
            <v>598</v>
          </cell>
          <cell r="S371">
            <v>2654</v>
          </cell>
          <cell r="T371">
            <v>197</v>
          </cell>
          <cell r="U371">
            <v>117</v>
          </cell>
          <cell r="V371">
            <v>876</v>
          </cell>
          <cell r="W371">
            <v>704</v>
          </cell>
          <cell r="X371">
            <v>-452</v>
          </cell>
          <cell r="Y371">
            <v>1212</v>
          </cell>
          <cell r="Z371">
            <v>3234</v>
          </cell>
          <cell r="AA371">
            <v>3083</v>
          </cell>
          <cell r="AB371">
            <v>0</v>
          </cell>
          <cell r="AC371">
            <v>2</v>
          </cell>
          <cell r="AD371">
            <v>149</v>
          </cell>
          <cell r="AE371">
            <v>-580</v>
          </cell>
          <cell r="AF371">
            <v>-580</v>
          </cell>
          <cell r="AG371">
            <v>132</v>
          </cell>
          <cell r="AH371">
            <v>2</v>
          </cell>
          <cell r="AI371">
            <v>17472</v>
          </cell>
          <cell r="AJ371">
            <v>5067</v>
          </cell>
          <cell r="AK371">
            <v>13</v>
          </cell>
          <cell r="AL371">
            <v>12</v>
          </cell>
          <cell r="AM371">
            <v>3108</v>
          </cell>
        </row>
        <row r="372">
          <cell r="A372" t="str">
            <v>昭 觉 县</v>
          </cell>
          <cell r="B372" t="str">
            <v>3P</v>
          </cell>
          <cell r="C372">
            <v>368</v>
          </cell>
          <cell r="D372">
            <v>250</v>
          </cell>
          <cell r="E372">
            <v>109</v>
          </cell>
          <cell r="F372">
            <v>60</v>
          </cell>
          <cell r="G372">
            <v>14</v>
          </cell>
          <cell r="H372">
            <v>52</v>
          </cell>
          <cell r="I372">
            <v>39</v>
          </cell>
          <cell r="J372">
            <v>27</v>
          </cell>
          <cell r="K372">
            <v>2877</v>
          </cell>
          <cell r="L372">
            <v>35</v>
          </cell>
          <cell r="M372">
            <v>77</v>
          </cell>
          <cell r="N372">
            <v>222</v>
          </cell>
          <cell r="O372">
            <v>1054</v>
          </cell>
          <cell r="P372">
            <v>812</v>
          </cell>
          <cell r="Q372">
            <v>180</v>
          </cell>
          <cell r="R372">
            <v>497</v>
          </cell>
          <cell r="S372">
            <v>3124</v>
          </cell>
          <cell r="T372">
            <v>368</v>
          </cell>
          <cell r="U372">
            <v>231</v>
          </cell>
          <cell r="V372">
            <v>1171</v>
          </cell>
          <cell r="W372">
            <v>665</v>
          </cell>
          <cell r="X372">
            <v>0</v>
          </cell>
          <cell r="Y372">
            <v>689</v>
          </cell>
          <cell r="Z372">
            <v>3124</v>
          </cell>
          <cell r="AA372">
            <v>2877</v>
          </cell>
          <cell r="AB372">
            <v>0</v>
          </cell>
          <cell r="AC372">
            <v>3</v>
          </cell>
          <cell r="AD372">
            <v>244</v>
          </cell>
          <cell r="AE372">
            <v>0</v>
          </cell>
          <cell r="AF372">
            <v>0</v>
          </cell>
          <cell r="AG372">
            <v>329</v>
          </cell>
          <cell r="AH372">
            <v>11</v>
          </cell>
          <cell r="AI372">
            <v>16318</v>
          </cell>
          <cell r="AJ372">
            <v>2851</v>
          </cell>
          <cell r="AK372">
            <v>21</v>
          </cell>
          <cell r="AL372">
            <v>20</v>
          </cell>
          <cell r="AM372">
            <v>4034</v>
          </cell>
        </row>
        <row r="373">
          <cell r="A373" t="str">
            <v>喜 德 县</v>
          </cell>
          <cell r="B373" t="str">
            <v>3P</v>
          </cell>
          <cell r="C373">
            <v>608</v>
          </cell>
          <cell r="D373">
            <v>418</v>
          </cell>
          <cell r="E373">
            <v>171</v>
          </cell>
          <cell r="F373">
            <v>67</v>
          </cell>
          <cell r="G373">
            <v>28</v>
          </cell>
          <cell r="H373">
            <v>43</v>
          </cell>
          <cell r="I373">
            <v>78</v>
          </cell>
          <cell r="J373">
            <v>69</v>
          </cell>
          <cell r="K373">
            <v>2487</v>
          </cell>
          <cell r="L373">
            <v>43</v>
          </cell>
          <cell r="M373">
            <v>96</v>
          </cell>
          <cell r="N373">
            <v>188</v>
          </cell>
          <cell r="O373">
            <v>1076</v>
          </cell>
          <cell r="P373">
            <v>668</v>
          </cell>
          <cell r="Q373">
            <v>153</v>
          </cell>
          <cell r="R373">
            <v>263</v>
          </cell>
          <cell r="S373">
            <v>2801</v>
          </cell>
          <cell r="T373">
            <v>608</v>
          </cell>
          <cell r="U373">
            <v>433</v>
          </cell>
          <cell r="V373">
            <v>819</v>
          </cell>
          <cell r="W373">
            <v>471</v>
          </cell>
          <cell r="X373">
            <v>-135</v>
          </cell>
          <cell r="Y373">
            <v>605</v>
          </cell>
          <cell r="Z373">
            <v>2709</v>
          </cell>
          <cell r="AA373">
            <v>2487</v>
          </cell>
          <cell r="AB373">
            <v>0</v>
          </cell>
          <cell r="AC373">
            <v>6</v>
          </cell>
          <cell r="AD373">
            <v>216</v>
          </cell>
          <cell r="AE373">
            <v>92</v>
          </cell>
          <cell r="AF373">
            <v>0</v>
          </cell>
          <cell r="AG373">
            <v>512</v>
          </cell>
          <cell r="AH373">
            <v>8</v>
          </cell>
          <cell r="AI373">
            <v>18713</v>
          </cell>
          <cell r="AJ373">
            <v>9813</v>
          </cell>
          <cell r="AK373">
            <v>12</v>
          </cell>
          <cell r="AL373">
            <v>11</v>
          </cell>
          <cell r="AM373">
            <v>3146</v>
          </cell>
        </row>
        <row r="374">
          <cell r="A374" t="str">
            <v>越 西 县</v>
          </cell>
          <cell r="B374" t="str">
            <v>3P</v>
          </cell>
          <cell r="C374">
            <v>807</v>
          </cell>
          <cell r="D374">
            <v>323</v>
          </cell>
          <cell r="E374">
            <v>139</v>
          </cell>
          <cell r="F374">
            <v>113</v>
          </cell>
          <cell r="G374">
            <v>17</v>
          </cell>
          <cell r="H374">
            <v>188</v>
          </cell>
          <cell r="I374">
            <v>183</v>
          </cell>
          <cell r="J374">
            <v>113</v>
          </cell>
          <cell r="K374">
            <v>4346</v>
          </cell>
          <cell r="L374">
            <v>18</v>
          </cell>
          <cell r="M374">
            <v>218</v>
          </cell>
          <cell r="N374">
            <v>298</v>
          </cell>
          <cell r="O374">
            <v>1856</v>
          </cell>
          <cell r="P374">
            <v>1144</v>
          </cell>
          <cell r="Q374">
            <v>297</v>
          </cell>
          <cell r="R374">
            <v>515</v>
          </cell>
          <cell r="S374">
            <v>3455</v>
          </cell>
          <cell r="T374">
            <v>807</v>
          </cell>
          <cell r="U374">
            <v>353</v>
          </cell>
          <cell r="V374">
            <v>1010</v>
          </cell>
          <cell r="W374">
            <v>597</v>
          </cell>
          <cell r="X374">
            <v>-406</v>
          </cell>
          <cell r="Y374">
            <v>1094</v>
          </cell>
          <cell r="Z374">
            <v>4621</v>
          </cell>
          <cell r="AA374">
            <v>4346</v>
          </cell>
          <cell r="AB374">
            <v>0</v>
          </cell>
          <cell r="AC374">
            <v>11</v>
          </cell>
          <cell r="AD374">
            <v>264</v>
          </cell>
          <cell r="AE374">
            <v>-1166</v>
          </cell>
          <cell r="AF374">
            <v>-1166</v>
          </cell>
          <cell r="AG374">
            <v>418</v>
          </cell>
          <cell r="AH374">
            <v>7</v>
          </cell>
          <cell r="AI374">
            <v>25513</v>
          </cell>
          <cell r="AJ374">
            <v>10698</v>
          </cell>
          <cell r="AK374">
            <v>22</v>
          </cell>
          <cell r="AL374">
            <v>15</v>
          </cell>
          <cell r="AM374">
            <v>5269</v>
          </cell>
        </row>
        <row r="375">
          <cell r="A375" t="str">
            <v>美 姑 县</v>
          </cell>
          <cell r="B375" t="str">
            <v>3P</v>
          </cell>
          <cell r="C375">
            <v>668</v>
          </cell>
          <cell r="D375">
            <v>172</v>
          </cell>
          <cell r="E375">
            <v>74</v>
          </cell>
          <cell r="F375">
            <v>47</v>
          </cell>
          <cell r="G375">
            <v>11</v>
          </cell>
          <cell r="H375">
            <v>203</v>
          </cell>
          <cell r="I375">
            <v>271</v>
          </cell>
          <cell r="J375">
            <v>22</v>
          </cell>
          <cell r="K375">
            <v>2977</v>
          </cell>
          <cell r="L375">
            <v>15</v>
          </cell>
          <cell r="M375">
            <v>78</v>
          </cell>
          <cell r="N375">
            <v>256</v>
          </cell>
          <cell r="O375">
            <v>1049</v>
          </cell>
          <cell r="P375">
            <v>922</v>
          </cell>
          <cell r="Q375">
            <v>180</v>
          </cell>
          <cell r="R375">
            <v>477</v>
          </cell>
          <cell r="S375">
            <v>2288</v>
          </cell>
          <cell r="T375">
            <v>668</v>
          </cell>
          <cell r="U375">
            <v>154</v>
          </cell>
          <cell r="V375">
            <v>767</v>
          </cell>
          <cell r="W375">
            <v>436</v>
          </cell>
          <cell r="X375">
            <v>-250</v>
          </cell>
          <cell r="Y375">
            <v>513</v>
          </cell>
          <cell r="Z375">
            <v>3144</v>
          </cell>
          <cell r="AA375">
            <v>2977</v>
          </cell>
          <cell r="AB375">
            <v>0</v>
          </cell>
          <cell r="AC375">
            <v>3</v>
          </cell>
          <cell r="AD375">
            <v>164</v>
          </cell>
          <cell r="AE375">
            <v>-856</v>
          </cell>
          <cell r="AF375">
            <v>-856</v>
          </cell>
          <cell r="AG375">
            <v>221</v>
          </cell>
          <cell r="AH375">
            <v>2</v>
          </cell>
          <cell r="AI375">
            <v>20050</v>
          </cell>
          <cell r="AJ375">
            <v>4472</v>
          </cell>
          <cell r="AK375">
            <v>15</v>
          </cell>
          <cell r="AL375">
            <v>14</v>
          </cell>
          <cell r="AM375">
            <v>3594</v>
          </cell>
        </row>
        <row r="376">
          <cell r="A376" t="str">
            <v>雷 波 县</v>
          </cell>
          <cell r="B376" t="str">
            <v>3P</v>
          </cell>
          <cell r="C376">
            <v>1086</v>
          </cell>
          <cell r="D376">
            <v>286</v>
          </cell>
          <cell r="E376">
            <v>113</v>
          </cell>
          <cell r="F376">
            <v>92</v>
          </cell>
          <cell r="G376">
            <v>18</v>
          </cell>
          <cell r="H376">
            <v>358</v>
          </cell>
          <cell r="I376">
            <v>409</v>
          </cell>
          <cell r="J376">
            <v>33</v>
          </cell>
          <cell r="K376">
            <v>3960</v>
          </cell>
          <cell r="L376">
            <v>3</v>
          </cell>
          <cell r="M376">
            <v>249</v>
          </cell>
          <cell r="N376">
            <v>262</v>
          </cell>
          <cell r="O376">
            <v>1577</v>
          </cell>
          <cell r="P376">
            <v>1090</v>
          </cell>
          <cell r="Q376">
            <v>218</v>
          </cell>
          <cell r="R376">
            <v>561</v>
          </cell>
          <cell r="S376">
            <v>3011</v>
          </cell>
          <cell r="T376">
            <v>1086</v>
          </cell>
          <cell r="U376">
            <v>267</v>
          </cell>
          <cell r="V376">
            <v>603</v>
          </cell>
          <cell r="W376">
            <v>584</v>
          </cell>
          <cell r="X376">
            <v>-376</v>
          </cell>
          <cell r="Y376">
            <v>847</v>
          </cell>
          <cell r="Z376">
            <v>4159</v>
          </cell>
          <cell r="AA376">
            <v>3960</v>
          </cell>
          <cell r="AB376">
            <v>0</v>
          </cell>
          <cell r="AC376">
            <v>5</v>
          </cell>
          <cell r="AD376">
            <v>194</v>
          </cell>
          <cell r="AE376">
            <v>-1148</v>
          </cell>
          <cell r="AF376">
            <v>-1148</v>
          </cell>
          <cell r="AG376">
            <v>340</v>
          </cell>
          <cell r="AH376">
            <v>4</v>
          </cell>
          <cell r="AI376">
            <v>17739</v>
          </cell>
          <cell r="AJ376">
            <v>4050</v>
          </cell>
          <cell r="AK376">
            <v>22</v>
          </cell>
          <cell r="AL376">
            <v>20</v>
          </cell>
          <cell r="AM376">
            <v>4632</v>
          </cell>
        </row>
        <row r="377">
          <cell r="A377" t="str">
            <v>贵州省</v>
          </cell>
          <cell r="B377">
            <v>0</v>
          </cell>
          <cell r="C377">
            <v>72220</v>
          </cell>
          <cell r="D377">
            <v>20144</v>
          </cell>
          <cell r="E377">
            <v>5854</v>
          </cell>
          <cell r="F377">
            <v>7082</v>
          </cell>
          <cell r="G377">
            <v>1976</v>
          </cell>
          <cell r="H377">
            <v>35240</v>
          </cell>
          <cell r="I377">
            <v>5949</v>
          </cell>
          <cell r="J377">
            <v>10887</v>
          </cell>
          <cell r="K377">
            <v>170440</v>
          </cell>
          <cell r="L377">
            <v>455</v>
          </cell>
          <cell r="M377">
            <v>8599</v>
          </cell>
          <cell r="N377">
            <v>12725</v>
          </cell>
          <cell r="O377">
            <v>69707</v>
          </cell>
          <cell r="P377">
            <v>37967</v>
          </cell>
          <cell r="Q377">
            <v>9872</v>
          </cell>
          <cell r="R377">
            <v>31115</v>
          </cell>
          <cell r="S377">
            <v>161600</v>
          </cell>
          <cell r="T377">
            <v>72220</v>
          </cell>
          <cell r="U377">
            <v>28316</v>
          </cell>
          <cell r="V377">
            <v>15383</v>
          </cell>
          <cell r="W377">
            <v>40907</v>
          </cell>
          <cell r="X377">
            <v>-7253</v>
          </cell>
          <cell r="Y377">
            <v>12027</v>
          </cell>
          <cell r="Z377">
            <v>179131</v>
          </cell>
          <cell r="AA377">
            <v>170440</v>
          </cell>
          <cell r="AB377">
            <v>0</v>
          </cell>
          <cell r="AC377">
            <v>3958</v>
          </cell>
          <cell r="AD377">
            <v>4733</v>
          </cell>
          <cell r="AE377">
            <v>-17531</v>
          </cell>
          <cell r="AF377">
            <v>-22894</v>
          </cell>
          <cell r="AG377">
            <v>29281</v>
          </cell>
          <cell r="AH377">
            <v>2206</v>
          </cell>
          <cell r="AI377">
            <v>1541139</v>
          </cell>
          <cell r="AJ377">
            <v>498824</v>
          </cell>
          <cell r="AK377">
            <v>1819</v>
          </cell>
          <cell r="AL377">
            <v>1700</v>
          </cell>
          <cell r="AM377">
            <v>347132</v>
          </cell>
        </row>
        <row r="378">
          <cell r="A378" t="str">
            <v>六枝特区</v>
          </cell>
          <cell r="B378" t="str">
            <v>3P</v>
          </cell>
          <cell r="C378">
            <v>2030</v>
          </cell>
          <cell r="D378">
            <v>1192</v>
          </cell>
          <cell r="E378">
            <v>377</v>
          </cell>
          <cell r="F378">
            <v>324</v>
          </cell>
          <cell r="G378">
            <v>143</v>
          </cell>
          <cell r="H378">
            <v>642</v>
          </cell>
          <cell r="I378">
            <v>32</v>
          </cell>
          <cell r="J378">
            <v>164</v>
          </cell>
          <cell r="K378">
            <v>5513</v>
          </cell>
          <cell r="L378">
            <v>3</v>
          </cell>
          <cell r="M378">
            <v>224</v>
          </cell>
          <cell r="N378">
            <v>428</v>
          </cell>
          <cell r="O378">
            <v>2313</v>
          </cell>
          <cell r="P378">
            <v>1134</v>
          </cell>
          <cell r="Q378">
            <v>350</v>
          </cell>
          <cell r="R378">
            <v>1061</v>
          </cell>
          <cell r="S378">
            <v>5646</v>
          </cell>
          <cell r="T378">
            <v>2030</v>
          </cell>
          <cell r="U378">
            <v>1633</v>
          </cell>
          <cell r="V378">
            <v>137</v>
          </cell>
          <cell r="W378">
            <v>1061</v>
          </cell>
          <cell r="X378">
            <v>-171</v>
          </cell>
          <cell r="Y378">
            <v>956</v>
          </cell>
          <cell r="Z378">
            <v>5932</v>
          </cell>
          <cell r="AA378">
            <v>5513</v>
          </cell>
          <cell r="AB378">
            <v>0</v>
          </cell>
          <cell r="AC378">
            <v>115</v>
          </cell>
          <cell r="AD378">
            <v>304</v>
          </cell>
          <cell r="AE378">
            <v>-286</v>
          </cell>
          <cell r="AF378">
            <v>-633</v>
          </cell>
          <cell r="AG378">
            <v>1885</v>
          </cell>
          <cell r="AH378">
            <v>5</v>
          </cell>
          <cell r="AI378">
            <v>71711</v>
          </cell>
          <cell r="AJ378">
            <v>42282</v>
          </cell>
          <cell r="AK378">
            <v>54</v>
          </cell>
          <cell r="AL378">
            <v>46</v>
          </cell>
          <cell r="AM378">
            <v>9164</v>
          </cell>
        </row>
        <row r="379">
          <cell r="A379" t="str">
            <v>盘县特区</v>
          </cell>
          <cell r="B379" t="str">
            <v>3P</v>
          </cell>
          <cell r="C379">
            <v>5802</v>
          </cell>
          <cell r="D379">
            <v>3887</v>
          </cell>
          <cell r="E379">
            <v>1109</v>
          </cell>
          <cell r="F379">
            <v>1471</v>
          </cell>
          <cell r="G379">
            <v>441</v>
          </cell>
          <cell r="H379">
            <v>1353</v>
          </cell>
          <cell r="I379">
            <v>42</v>
          </cell>
          <cell r="J379">
            <v>520</v>
          </cell>
          <cell r="K379">
            <v>11512</v>
          </cell>
          <cell r="L379">
            <v>15</v>
          </cell>
          <cell r="M379">
            <v>1191</v>
          </cell>
          <cell r="N379">
            <v>638</v>
          </cell>
          <cell r="O379">
            <v>4175</v>
          </cell>
          <cell r="P379">
            <v>2326</v>
          </cell>
          <cell r="Q379">
            <v>699</v>
          </cell>
          <cell r="R379">
            <v>2468</v>
          </cell>
          <cell r="S379">
            <v>10836</v>
          </cell>
          <cell r="T379">
            <v>5802</v>
          </cell>
          <cell r="U379">
            <v>2478</v>
          </cell>
          <cell r="V379">
            <v>0</v>
          </cell>
          <cell r="W379">
            <v>2045</v>
          </cell>
          <cell r="X379">
            <v>-205</v>
          </cell>
          <cell r="Y379">
            <v>716</v>
          </cell>
          <cell r="Z379">
            <v>12052</v>
          </cell>
          <cell r="AA379">
            <v>11512</v>
          </cell>
          <cell r="AB379">
            <v>0</v>
          </cell>
          <cell r="AC379">
            <v>297</v>
          </cell>
          <cell r="AD379">
            <v>243</v>
          </cell>
          <cell r="AE379">
            <v>-1216</v>
          </cell>
          <cell r="AF379">
            <v>-1392</v>
          </cell>
          <cell r="AG379">
            <v>5543</v>
          </cell>
          <cell r="AH379">
            <v>16</v>
          </cell>
          <cell r="AI379">
            <v>66563</v>
          </cell>
          <cell r="AJ379">
            <v>36246</v>
          </cell>
          <cell r="AK379">
            <v>100</v>
          </cell>
          <cell r="AL379">
            <v>90</v>
          </cell>
          <cell r="AM379">
            <v>14087</v>
          </cell>
        </row>
        <row r="380">
          <cell r="A380" t="str">
            <v>水城县</v>
          </cell>
          <cell r="B380" t="str">
            <v>3P</v>
          </cell>
          <cell r="C380">
            <v>991</v>
          </cell>
          <cell r="D380">
            <v>509</v>
          </cell>
          <cell r="E380">
            <v>116</v>
          </cell>
          <cell r="F380">
            <v>248</v>
          </cell>
          <cell r="G380">
            <v>31</v>
          </cell>
          <cell r="H380">
            <v>437</v>
          </cell>
          <cell r="I380">
            <v>-58</v>
          </cell>
          <cell r="J380">
            <v>103</v>
          </cell>
          <cell r="K380">
            <v>5235</v>
          </cell>
          <cell r="L380">
            <v>0</v>
          </cell>
          <cell r="M380">
            <v>298</v>
          </cell>
          <cell r="N380">
            <v>385</v>
          </cell>
          <cell r="O380">
            <v>1804</v>
          </cell>
          <cell r="P380">
            <v>1596</v>
          </cell>
          <cell r="Q380">
            <v>319</v>
          </cell>
          <cell r="R380">
            <v>833</v>
          </cell>
          <cell r="S380">
            <v>4975</v>
          </cell>
          <cell r="T380">
            <v>991</v>
          </cell>
          <cell r="U380">
            <v>617</v>
          </cell>
          <cell r="V380">
            <v>1531</v>
          </cell>
          <cell r="W380">
            <v>1140</v>
          </cell>
          <cell r="X380">
            <v>-443</v>
          </cell>
          <cell r="Y380">
            <v>1139</v>
          </cell>
          <cell r="Z380">
            <v>5270</v>
          </cell>
          <cell r="AA380">
            <v>5235</v>
          </cell>
          <cell r="AB380">
            <v>0</v>
          </cell>
          <cell r="AC380">
            <v>25</v>
          </cell>
          <cell r="AD380">
            <v>10</v>
          </cell>
          <cell r="AE380">
            <v>-295</v>
          </cell>
          <cell r="AF380">
            <v>-295</v>
          </cell>
          <cell r="AG380">
            <v>579</v>
          </cell>
          <cell r="AH380">
            <v>32</v>
          </cell>
          <cell r="AI380">
            <v>36253</v>
          </cell>
          <cell r="AJ380">
            <v>15584</v>
          </cell>
          <cell r="AK380">
            <v>65</v>
          </cell>
          <cell r="AL380">
            <v>64</v>
          </cell>
          <cell r="AM380">
            <v>9323</v>
          </cell>
        </row>
        <row r="381">
          <cell r="A381" t="str">
            <v>凤岗县</v>
          </cell>
          <cell r="B381" t="str">
            <v>3P</v>
          </cell>
          <cell r="C381">
            <v>1777</v>
          </cell>
          <cell r="D381">
            <v>268</v>
          </cell>
          <cell r="E381">
            <v>68</v>
          </cell>
          <cell r="F381">
            <v>113</v>
          </cell>
          <cell r="G381">
            <v>23</v>
          </cell>
          <cell r="H381">
            <v>1352</v>
          </cell>
          <cell r="I381">
            <v>40</v>
          </cell>
          <cell r="J381">
            <v>117</v>
          </cell>
          <cell r="K381">
            <v>3775</v>
          </cell>
          <cell r="L381">
            <v>18</v>
          </cell>
          <cell r="M381">
            <v>240</v>
          </cell>
          <cell r="N381">
            <v>215</v>
          </cell>
          <cell r="O381">
            <v>1304</v>
          </cell>
          <cell r="P381">
            <v>1110</v>
          </cell>
          <cell r="Q381">
            <v>262</v>
          </cell>
          <cell r="R381">
            <v>626</v>
          </cell>
          <cell r="S381">
            <v>2655</v>
          </cell>
          <cell r="T381">
            <v>1777</v>
          </cell>
          <cell r="U381">
            <v>343</v>
          </cell>
          <cell r="V381">
            <v>102</v>
          </cell>
          <cell r="W381">
            <v>882</v>
          </cell>
          <cell r="X381">
            <v>-1012</v>
          </cell>
          <cell r="Y381">
            <v>563</v>
          </cell>
          <cell r="Z381">
            <v>3964</v>
          </cell>
          <cell r="AA381">
            <v>3775</v>
          </cell>
          <cell r="AB381">
            <v>0</v>
          </cell>
          <cell r="AC381">
            <v>70</v>
          </cell>
          <cell r="AD381">
            <v>119</v>
          </cell>
          <cell r="AE381">
            <v>-1309</v>
          </cell>
          <cell r="AF381">
            <v>-1309</v>
          </cell>
          <cell r="AG381">
            <v>339</v>
          </cell>
          <cell r="AH381">
            <v>22</v>
          </cell>
          <cell r="AI381">
            <v>45714</v>
          </cell>
          <cell r="AJ381">
            <v>6640</v>
          </cell>
          <cell r="AK381">
            <v>36</v>
          </cell>
          <cell r="AL381">
            <v>34</v>
          </cell>
          <cell r="AM381">
            <v>9502</v>
          </cell>
        </row>
        <row r="382">
          <cell r="A382" t="str">
            <v>习水县</v>
          </cell>
          <cell r="B382" t="str">
            <v>3P</v>
          </cell>
          <cell r="C382">
            <v>1785</v>
          </cell>
          <cell r="D382">
            <v>436</v>
          </cell>
          <cell r="E382">
            <v>190</v>
          </cell>
          <cell r="F382">
            <v>118</v>
          </cell>
          <cell r="G382">
            <v>37</v>
          </cell>
          <cell r="H382">
            <v>993</v>
          </cell>
          <cell r="I382">
            <v>256</v>
          </cell>
          <cell r="J382">
            <v>100</v>
          </cell>
          <cell r="K382">
            <v>6246</v>
          </cell>
          <cell r="L382">
            <v>18</v>
          </cell>
          <cell r="M382">
            <v>243</v>
          </cell>
          <cell r="N382">
            <v>553</v>
          </cell>
          <cell r="O382">
            <v>2705</v>
          </cell>
          <cell r="P382">
            <v>1550</v>
          </cell>
          <cell r="Q382">
            <v>274</v>
          </cell>
          <cell r="R382">
            <v>903</v>
          </cell>
          <cell r="S382">
            <v>6181</v>
          </cell>
          <cell r="T382">
            <v>1785</v>
          </cell>
          <cell r="U382">
            <v>2926</v>
          </cell>
          <cell r="V382">
            <v>41</v>
          </cell>
          <cell r="W382">
            <v>873</v>
          </cell>
          <cell r="X382">
            <v>141</v>
          </cell>
          <cell r="Y382">
            <v>415</v>
          </cell>
          <cell r="Z382">
            <v>6616</v>
          </cell>
          <cell r="AA382">
            <v>6246</v>
          </cell>
          <cell r="AB382">
            <v>0</v>
          </cell>
          <cell r="AC382">
            <v>84</v>
          </cell>
          <cell r="AD382">
            <v>286</v>
          </cell>
          <cell r="AE382">
            <v>-435</v>
          </cell>
          <cell r="AF382">
            <v>-435</v>
          </cell>
          <cell r="AG382">
            <v>947</v>
          </cell>
          <cell r="AH382">
            <v>882</v>
          </cell>
          <cell r="AI382">
            <v>69390</v>
          </cell>
          <cell r="AJ382">
            <v>22159</v>
          </cell>
          <cell r="AK382">
            <v>61</v>
          </cell>
          <cell r="AL382">
            <v>57</v>
          </cell>
          <cell r="AM382">
            <v>9491</v>
          </cell>
        </row>
        <row r="383">
          <cell r="A383" t="str">
            <v>正安县</v>
          </cell>
          <cell r="B383" t="str">
            <v>3P</v>
          </cell>
          <cell r="C383">
            <v>1813</v>
          </cell>
          <cell r="D383">
            <v>254</v>
          </cell>
          <cell r="E383">
            <v>60</v>
          </cell>
          <cell r="F383">
            <v>118</v>
          </cell>
          <cell r="G383">
            <v>23</v>
          </cell>
          <cell r="H383">
            <v>1539</v>
          </cell>
          <cell r="I383">
            <v>-28</v>
          </cell>
          <cell r="J383">
            <v>48</v>
          </cell>
          <cell r="K383">
            <v>4075</v>
          </cell>
          <cell r="L383">
            <v>4</v>
          </cell>
          <cell r="M383">
            <v>319</v>
          </cell>
          <cell r="N383">
            <v>402</v>
          </cell>
          <cell r="O383">
            <v>1675</v>
          </cell>
          <cell r="P383">
            <v>914</v>
          </cell>
          <cell r="Q383">
            <v>227</v>
          </cell>
          <cell r="R383">
            <v>534</v>
          </cell>
          <cell r="S383">
            <v>2921</v>
          </cell>
          <cell r="T383">
            <v>1813</v>
          </cell>
          <cell r="U383">
            <v>322</v>
          </cell>
          <cell r="V383">
            <v>333</v>
          </cell>
          <cell r="W383">
            <v>1034</v>
          </cell>
          <cell r="X383">
            <v>-676</v>
          </cell>
          <cell r="Y383">
            <v>95</v>
          </cell>
          <cell r="Z383">
            <v>4152</v>
          </cell>
          <cell r="AA383">
            <v>4075</v>
          </cell>
          <cell r="AB383">
            <v>0</v>
          </cell>
          <cell r="AC383">
            <v>79</v>
          </cell>
          <cell r="AD383">
            <v>-2</v>
          </cell>
          <cell r="AE383">
            <v>-1231</v>
          </cell>
          <cell r="AF383">
            <v>-1231</v>
          </cell>
          <cell r="AG383">
            <v>298</v>
          </cell>
          <cell r="AH383">
            <v>8</v>
          </cell>
          <cell r="AI383">
            <v>72190</v>
          </cell>
          <cell r="AJ383">
            <v>4715</v>
          </cell>
          <cell r="AK383">
            <v>54</v>
          </cell>
          <cell r="AL383">
            <v>51</v>
          </cell>
          <cell r="AM383">
            <v>9464</v>
          </cell>
        </row>
        <row r="384">
          <cell r="A384" t="str">
            <v>务川县</v>
          </cell>
          <cell r="B384" t="str">
            <v>3P</v>
          </cell>
          <cell r="C384">
            <v>1783</v>
          </cell>
          <cell r="D384">
            <v>278</v>
          </cell>
          <cell r="E384">
            <v>61</v>
          </cell>
          <cell r="F384">
            <v>152</v>
          </cell>
          <cell r="G384">
            <v>24</v>
          </cell>
          <cell r="H384">
            <v>1532</v>
          </cell>
          <cell r="I384">
            <v>-76</v>
          </cell>
          <cell r="J384">
            <v>49</v>
          </cell>
          <cell r="K384">
            <v>3911</v>
          </cell>
          <cell r="L384">
            <v>8</v>
          </cell>
          <cell r="M384">
            <v>90</v>
          </cell>
          <cell r="N384">
            <v>315</v>
          </cell>
          <cell r="O384">
            <v>1496</v>
          </cell>
          <cell r="P384">
            <v>961</v>
          </cell>
          <cell r="Q384">
            <v>288</v>
          </cell>
          <cell r="R384">
            <v>753</v>
          </cell>
          <cell r="S384">
            <v>2775</v>
          </cell>
          <cell r="T384">
            <v>1783</v>
          </cell>
          <cell r="U384">
            <v>306</v>
          </cell>
          <cell r="V384">
            <v>291</v>
          </cell>
          <cell r="W384">
            <v>748</v>
          </cell>
          <cell r="X384">
            <v>-564</v>
          </cell>
          <cell r="Y384">
            <v>211</v>
          </cell>
          <cell r="Z384">
            <v>4083</v>
          </cell>
          <cell r="AA384">
            <v>3911</v>
          </cell>
          <cell r="AB384">
            <v>0</v>
          </cell>
          <cell r="AC384">
            <v>57</v>
          </cell>
          <cell r="AD384">
            <v>115</v>
          </cell>
          <cell r="AE384">
            <v>-1308</v>
          </cell>
          <cell r="AF384">
            <v>-1308</v>
          </cell>
          <cell r="AG384">
            <v>304</v>
          </cell>
          <cell r="AH384">
            <v>13</v>
          </cell>
          <cell r="AI384">
            <v>27918</v>
          </cell>
          <cell r="AJ384">
            <v>3292</v>
          </cell>
          <cell r="AK384">
            <v>37</v>
          </cell>
          <cell r="AL384">
            <v>35</v>
          </cell>
          <cell r="AM384">
            <v>8140</v>
          </cell>
        </row>
        <row r="385">
          <cell r="A385" t="str">
            <v>息烽县</v>
          </cell>
          <cell r="B385" t="str">
            <v>3P</v>
          </cell>
          <cell r="C385">
            <v>1811</v>
          </cell>
          <cell r="D385">
            <v>590</v>
          </cell>
          <cell r="E385">
            <v>181</v>
          </cell>
          <cell r="F385">
            <v>269</v>
          </cell>
          <cell r="G385">
            <v>40</v>
          </cell>
          <cell r="H385">
            <v>592</v>
          </cell>
          <cell r="I385">
            <v>86</v>
          </cell>
          <cell r="J385">
            <v>543</v>
          </cell>
          <cell r="K385">
            <v>3140</v>
          </cell>
          <cell r="L385">
            <v>8</v>
          </cell>
          <cell r="M385">
            <v>389</v>
          </cell>
          <cell r="N385">
            <v>181</v>
          </cell>
          <cell r="O385">
            <v>1252</v>
          </cell>
          <cell r="P385">
            <v>578</v>
          </cell>
          <cell r="Q385">
            <v>134</v>
          </cell>
          <cell r="R385">
            <v>598</v>
          </cell>
          <cell r="S385">
            <v>3163</v>
          </cell>
          <cell r="T385">
            <v>1811</v>
          </cell>
          <cell r="U385">
            <v>688</v>
          </cell>
          <cell r="V385">
            <v>0</v>
          </cell>
          <cell r="W385">
            <v>653</v>
          </cell>
          <cell r="X385">
            <v>-162</v>
          </cell>
          <cell r="Y385">
            <v>173</v>
          </cell>
          <cell r="Z385">
            <v>3383</v>
          </cell>
          <cell r="AA385">
            <v>3140</v>
          </cell>
          <cell r="AB385">
            <v>0</v>
          </cell>
          <cell r="AC385">
            <v>93</v>
          </cell>
          <cell r="AD385">
            <v>150</v>
          </cell>
          <cell r="AE385">
            <v>-220</v>
          </cell>
          <cell r="AF385">
            <v>-220</v>
          </cell>
          <cell r="AG385">
            <v>907</v>
          </cell>
          <cell r="AH385">
            <v>13</v>
          </cell>
          <cell r="AI385">
            <v>41270</v>
          </cell>
          <cell r="AJ385">
            <v>30437</v>
          </cell>
          <cell r="AK385">
            <v>39</v>
          </cell>
          <cell r="AL385">
            <v>20</v>
          </cell>
          <cell r="AM385">
            <v>5149</v>
          </cell>
        </row>
        <row r="386">
          <cell r="A386" t="str">
            <v>普定县</v>
          </cell>
          <cell r="B386" t="str">
            <v>3P</v>
          </cell>
          <cell r="C386">
            <v>1499</v>
          </cell>
          <cell r="D386">
            <v>400</v>
          </cell>
          <cell r="E386">
            <v>95</v>
          </cell>
          <cell r="F386">
            <v>187</v>
          </cell>
          <cell r="G386">
            <v>25</v>
          </cell>
          <cell r="H386">
            <v>494</v>
          </cell>
          <cell r="I386">
            <v>23</v>
          </cell>
          <cell r="J386">
            <v>582</v>
          </cell>
          <cell r="K386">
            <v>3106</v>
          </cell>
          <cell r="L386">
            <v>11</v>
          </cell>
          <cell r="M386">
            <v>60</v>
          </cell>
          <cell r="N386">
            <v>221</v>
          </cell>
          <cell r="O386">
            <v>1325</v>
          </cell>
          <cell r="P386">
            <v>668</v>
          </cell>
          <cell r="Q386">
            <v>216</v>
          </cell>
          <cell r="R386">
            <v>605</v>
          </cell>
          <cell r="S386">
            <v>3012</v>
          </cell>
          <cell r="T386">
            <v>1499</v>
          </cell>
          <cell r="U386">
            <v>862</v>
          </cell>
          <cell r="V386">
            <v>0</v>
          </cell>
          <cell r="W386">
            <v>737</v>
          </cell>
          <cell r="X386">
            <v>-242</v>
          </cell>
          <cell r="Y386">
            <v>156</v>
          </cell>
          <cell r="Z386">
            <v>3274</v>
          </cell>
          <cell r="AA386">
            <v>3106</v>
          </cell>
          <cell r="AB386">
            <v>0</v>
          </cell>
          <cell r="AC386">
            <v>80</v>
          </cell>
          <cell r="AD386">
            <v>88</v>
          </cell>
          <cell r="AE386">
            <v>-262</v>
          </cell>
          <cell r="AF386">
            <v>-262</v>
          </cell>
          <cell r="AG386">
            <v>477</v>
          </cell>
          <cell r="AH386">
            <v>1</v>
          </cell>
          <cell r="AI386">
            <v>18907</v>
          </cell>
          <cell r="AJ386">
            <v>7056</v>
          </cell>
          <cell r="AK386">
            <v>36</v>
          </cell>
          <cell r="AL386">
            <v>34</v>
          </cell>
          <cell r="AM386">
            <v>6570</v>
          </cell>
        </row>
        <row r="387">
          <cell r="A387" t="str">
            <v>镇宁县</v>
          </cell>
          <cell r="B387" t="str">
            <v>3P</v>
          </cell>
          <cell r="C387">
            <v>1340</v>
          </cell>
          <cell r="D387">
            <v>456</v>
          </cell>
          <cell r="E387">
            <v>138</v>
          </cell>
          <cell r="F387">
            <v>105</v>
          </cell>
          <cell r="G387">
            <v>103</v>
          </cell>
          <cell r="H387">
            <v>453</v>
          </cell>
          <cell r="I387">
            <v>112</v>
          </cell>
          <cell r="J387">
            <v>319</v>
          </cell>
          <cell r="K387">
            <v>3086</v>
          </cell>
          <cell r="L387">
            <v>68</v>
          </cell>
          <cell r="M387">
            <v>35</v>
          </cell>
          <cell r="N387">
            <v>198</v>
          </cell>
          <cell r="O387">
            <v>1170</v>
          </cell>
          <cell r="P387">
            <v>684</v>
          </cell>
          <cell r="Q387">
            <v>157</v>
          </cell>
          <cell r="R387">
            <v>774</v>
          </cell>
          <cell r="S387">
            <v>3789</v>
          </cell>
          <cell r="T387">
            <v>1340</v>
          </cell>
          <cell r="U387">
            <v>729</v>
          </cell>
          <cell r="V387">
            <v>0</v>
          </cell>
          <cell r="W387">
            <v>749</v>
          </cell>
          <cell r="X387">
            <v>925</v>
          </cell>
          <cell r="Y387">
            <v>46</v>
          </cell>
          <cell r="Z387">
            <v>3212</v>
          </cell>
          <cell r="AA387">
            <v>3086</v>
          </cell>
          <cell r="AB387">
            <v>0</v>
          </cell>
          <cell r="AC387">
            <v>105</v>
          </cell>
          <cell r="AD387">
            <v>21</v>
          </cell>
          <cell r="AE387">
            <v>577</v>
          </cell>
          <cell r="AF387">
            <v>12</v>
          </cell>
          <cell r="AG387">
            <v>690</v>
          </cell>
          <cell r="AH387">
            <v>81</v>
          </cell>
          <cell r="AI387">
            <v>21242</v>
          </cell>
          <cell r="AJ387">
            <v>7333</v>
          </cell>
          <cell r="AK387">
            <v>31</v>
          </cell>
          <cell r="AL387">
            <v>30</v>
          </cell>
          <cell r="AM387">
            <v>6364</v>
          </cell>
        </row>
        <row r="388">
          <cell r="A388" t="str">
            <v>关岭县</v>
          </cell>
          <cell r="B388" t="str">
            <v>3P</v>
          </cell>
          <cell r="C388">
            <v>956</v>
          </cell>
          <cell r="D388">
            <v>185</v>
          </cell>
          <cell r="E388">
            <v>43</v>
          </cell>
          <cell r="F388">
            <v>83</v>
          </cell>
          <cell r="G388">
            <v>17</v>
          </cell>
          <cell r="H388">
            <v>407</v>
          </cell>
          <cell r="I388">
            <v>80</v>
          </cell>
          <cell r="J388">
            <v>284</v>
          </cell>
          <cell r="K388">
            <v>2492</v>
          </cell>
          <cell r="L388">
            <v>0</v>
          </cell>
          <cell r="M388">
            <v>97</v>
          </cell>
          <cell r="N388">
            <v>174</v>
          </cell>
          <cell r="O388">
            <v>1027</v>
          </cell>
          <cell r="P388">
            <v>649</v>
          </cell>
          <cell r="Q388">
            <v>149</v>
          </cell>
          <cell r="R388">
            <v>396</v>
          </cell>
          <cell r="S388">
            <v>2122</v>
          </cell>
          <cell r="T388">
            <v>956</v>
          </cell>
          <cell r="U388">
            <v>677</v>
          </cell>
          <cell r="V388">
            <v>0</v>
          </cell>
          <cell r="W388">
            <v>799</v>
          </cell>
          <cell r="X388">
            <v>-409</v>
          </cell>
          <cell r="Y388">
            <v>99</v>
          </cell>
          <cell r="Z388">
            <v>2608</v>
          </cell>
          <cell r="AA388">
            <v>2492</v>
          </cell>
          <cell r="AB388">
            <v>0</v>
          </cell>
          <cell r="AC388">
            <v>57</v>
          </cell>
          <cell r="AD388">
            <v>59</v>
          </cell>
          <cell r="AE388">
            <v>-486</v>
          </cell>
          <cell r="AF388">
            <v>-486</v>
          </cell>
          <cell r="AG388">
            <v>216</v>
          </cell>
          <cell r="AH388">
            <v>3</v>
          </cell>
          <cell r="AI388">
            <v>18137</v>
          </cell>
          <cell r="AJ388">
            <v>2838</v>
          </cell>
          <cell r="AK388">
            <v>28</v>
          </cell>
          <cell r="AL388">
            <v>27</v>
          </cell>
          <cell r="AM388">
            <v>4584</v>
          </cell>
        </row>
        <row r="389">
          <cell r="A389" t="str">
            <v>紫云县</v>
          </cell>
          <cell r="B389" t="str">
            <v>3P</v>
          </cell>
          <cell r="C389">
            <v>846</v>
          </cell>
          <cell r="D389">
            <v>226</v>
          </cell>
          <cell r="E389">
            <v>39</v>
          </cell>
          <cell r="F389">
            <v>90</v>
          </cell>
          <cell r="G389">
            <v>25</v>
          </cell>
          <cell r="H389">
            <v>383</v>
          </cell>
          <cell r="I389">
            <v>57</v>
          </cell>
          <cell r="J389">
            <v>180</v>
          </cell>
          <cell r="K389">
            <v>2380</v>
          </cell>
          <cell r="L389">
            <v>0</v>
          </cell>
          <cell r="M389">
            <v>50</v>
          </cell>
          <cell r="N389">
            <v>132</v>
          </cell>
          <cell r="O389">
            <v>1121</v>
          </cell>
          <cell r="P389">
            <v>563</v>
          </cell>
          <cell r="Q389">
            <v>143</v>
          </cell>
          <cell r="R389">
            <v>371</v>
          </cell>
          <cell r="S389">
            <v>2254</v>
          </cell>
          <cell r="T389">
            <v>846</v>
          </cell>
          <cell r="U389">
            <v>610</v>
          </cell>
          <cell r="V389">
            <v>0</v>
          </cell>
          <cell r="W389">
            <v>836</v>
          </cell>
          <cell r="X389">
            <v>-191</v>
          </cell>
          <cell r="Y389">
            <v>153</v>
          </cell>
          <cell r="Z389">
            <v>2504</v>
          </cell>
          <cell r="AA389">
            <v>2380</v>
          </cell>
          <cell r="AB389">
            <v>0</v>
          </cell>
          <cell r="AC389">
            <v>46</v>
          </cell>
          <cell r="AD389">
            <v>78</v>
          </cell>
          <cell r="AE389">
            <v>-250</v>
          </cell>
          <cell r="AF389">
            <v>-250</v>
          </cell>
          <cell r="AG389">
            <v>196</v>
          </cell>
          <cell r="AH389">
            <v>0</v>
          </cell>
          <cell r="AI389">
            <v>19515</v>
          </cell>
          <cell r="AJ389">
            <v>2088</v>
          </cell>
          <cell r="AK389">
            <v>30</v>
          </cell>
          <cell r="AL389">
            <v>29</v>
          </cell>
          <cell r="AM389">
            <v>5244</v>
          </cell>
        </row>
        <row r="390">
          <cell r="A390" t="str">
            <v>独山县</v>
          </cell>
          <cell r="B390" t="str">
            <v>3P</v>
          </cell>
          <cell r="C390">
            <v>2081</v>
          </cell>
          <cell r="D390">
            <v>543</v>
          </cell>
          <cell r="E390">
            <v>242</v>
          </cell>
          <cell r="F390">
            <v>164</v>
          </cell>
          <cell r="G390">
            <v>48</v>
          </cell>
          <cell r="H390">
            <v>476</v>
          </cell>
          <cell r="I390">
            <v>895</v>
          </cell>
          <cell r="J390">
            <v>167</v>
          </cell>
          <cell r="K390">
            <v>3857</v>
          </cell>
          <cell r="L390">
            <v>0</v>
          </cell>
          <cell r="M390">
            <v>141</v>
          </cell>
          <cell r="N390">
            <v>231</v>
          </cell>
          <cell r="O390">
            <v>1780</v>
          </cell>
          <cell r="P390">
            <v>746</v>
          </cell>
          <cell r="Q390">
            <v>194</v>
          </cell>
          <cell r="R390">
            <v>765</v>
          </cell>
          <cell r="S390">
            <v>3637</v>
          </cell>
          <cell r="T390">
            <v>2081</v>
          </cell>
          <cell r="U390">
            <v>932</v>
          </cell>
          <cell r="V390">
            <v>0</v>
          </cell>
          <cell r="W390">
            <v>890</v>
          </cell>
          <cell r="X390">
            <v>-421</v>
          </cell>
          <cell r="Y390">
            <v>155</v>
          </cell>
          <cell r="Z390">
            <v>4043</v>
          </cell>
          <cell r="AA390">
            <v>3857</v>
          </cell>
          <cell r="AB390">
            <v>0</v>
          </cell>
          <cell r="AC390">
            <v>85</v>
          </cell>
          <cell r="AD390">
            <v>101</v>
          </cell>
          <cell r="AE390">
            <v>-406</v>
          </cell>
          <cell r="AF390">
            <v>-406</v>
          </cell>
          <cell r="AG390">
            <v>1208</v>
          </cell>
          <cell r="AH390">
            <v>2</v>
          </cell>
          <cell r="AI390">
            <v>48737</v>
          </cell>
          <cell r="AJ390">
            <v>26501</v>
          </cell>
          <cell r="AK390">
            <v>30</v>
          </cell>
          <cell r="AL390">
            <v>27</v>
          </cell>
          <cell r="AM390">
            <v>7141</v>
          </cell>
        </row>
        <row r="391">
          <cell r="A391" t="str">
            <v>平塘县</v>
          </cell>
          <cell r="B391" t="str">
            <v>3P</v>
          </cell>
          <cell r="C391">
            <v>949</v>
          </cell>
          <cell r="D391">
            <v>238</v>
          </cell>
          <cell r="E391">
            <v>50</v>
          </cell>
          <cell r="F391">
            <v>85</v>
          </cell>
          <cell r="G391">
            <v>16</v>
          </cell>
          <cell r="H391">
            <v>578</v>
          </cell>
          <cell r="I391">
            <v>18</v>
          </cell>
          <cell r="J391">
            <v>115</v>
          </cell>
          <cell r="K391">
            <v>2285</v>
          </cell>
          <cell r="L391">
            <v>0</v>
          </cell>
          <cell r="M391">
            <v>38</v>
          </cell>
          <cell r="N391">
            <v>170</v>
          </cell>
          <cell r="O391">
            <v>1102</v>
          </cell>
          <cell r="P391">
            <v>636</v>
          </cell>
          <cell r="Q391">
            <v>163</v>
          </cell>
          <cell r="R391">
            <v>176</v>
          </cell>
          <cell r="S391">
            <v>2117</v>
          </cell>
          <cell r="T391">
            <v>949</v>
          </cell>
          <cell r="U391">
            <v>277</v>
          </cell>
          <cell r="V391">
            <v>492</v>
          </cell>
          <cell r="W391">
            <v>652</v>
          </cell>
          <cell r="X391">
            <v>-319</v>
          </cell>
          <cell r="Y391">
            <v>66</v>
          </cell>
          <cell r="Z391">
            <v>2374</v>
          </cell>
          <cell r="AA391">
            <v>2285</v>
          </cell>
          <cell r="AB391">
            <v>0</v>
          </cell>
          <cell r="AC391">
            <v>83</v>
          </cell>
          <cell r="AD391">
            <v>6</v>
          </cell>
          <cell r="AE391">
            <v>-257</v>
          </cell>
          <cell r="AF391">
            <v>-257</v>
          </cell>
          <cell r="AG391">
            <v>279</v>
          </cell>
          <cell r="AH391">
            <v>6</v>
          </cell>
          <cell r="AI391">
            <v>23377</v>
          </cell>
          <cell r="AJ391">
            <v>7040</v>
          </cell>
          <cell r="AK391">
            <v>27</v>
          </cell>
          <cell r="AL391">
            <v>25</v>
          </cell>
          <cell r="AM391">
            <v>5790</v>
          </cell>
        </row>
        <row r="392">
          <cell r="A392" t="str">
            <v>荔波县</v>
          </cell>
          <cell r="B392" t="str">
            <v>3P</v>
          </cell>
          <cell r="C392">
            <v>1271</v>
          </cell>
          <cell r="D392">
            <v>528</v>
          </cell>
          <cell r="E392">
            <v>214</v>
          </cell>
          <cell r="F392">
            <v>164</v>
          </cell>
          <cell r="G392">
            <v>31</v>
          </cell>
          <cell r="H392">
            <v>267</v>
          </cell>
          <cell r="I392">
            <v>180</v>
          </cell>
          <cell r="J392">
            <v>296</v>
          </cell>
          <cell r="K392">
            <v>3338</v>
          </cell>
          <cell r="L392">
            <v>36</v>
          </cell>
          <cell r="M392">
            <v>165</v>
          </cell>
          <cell r="N392">
            <v>240</v>
          </cell>
          <cell r="O392">
            <v>1270</v>
          </cell>
          <cell r="P392">
            <v>621</v>
          </cell>
          <cell r="Q392">
            <v>161</v>
          </cell>
          <cell r="R392">
            <v>845</v>
          </cell>
          <cell r="S392">
            <v>2874</v>
          </cell>
          <cell r="T392">
            <v>1271</v>
          </cell>
          <cell r="U392">
            <v>742</v>
          </cell>
          <cell r="V392">
            <v>270</v>
          </cell>
          <cell r="W392">
            <v>646</v>
          </cell>
          <cell r="X392">
            <v>-141</v>
          </cell>
          <cell r="Y392">
            <v>86</v>
          </cell>
          <cell r="Z392">
            <v>3446</v>
          </cell>
          <cell r="AA392">
            <v>3338</v>
          </cell>
          <cell r="AB392">
            <v>0</v>
          </cell>
          <cell r="AC392">
            <v>36</v>
          </cell>
          <cell r="AD392">
            <v>72</v>
          </cell>
          <cell r="AE392">
            <v>-572</v>
          </cell>
          <cell r="AF392">
            <v>-786</v>
          </cell>
          <cell r="AG392">
            <v>1069</v>
          </cell>
          <cell r="AH392">
            <v>1</v>
          </cell>
          <cell r="AI392">
            <v>18572</v>
          </cell>
          <cell r="AJ392">
            <v>6900</v>
          </cell>
          <cell r="AK392">
            <v>15</v>
          </cell>
          <cell r="AL392">
            <v>14</v>
          </cell>
          <cell r="AM392">
            <v>4336</v>
          </cell>
        </row>
        <row r="393">
          <cell r="A393" t="str">
            <v>三都县</v>
          </cell>
          <cell r="B393" t="str">
            <v>3P</v>
          </cell>
          <cell r="C393">
            <v>1001</v>
          </cell>
          <cell r="D393">
            <v>384</v>
          </cell>
          <cell r="E393">
            <v>97</v>
          </cell>
          <cell r="F393">
            <v>35</v>
          </cell>
          <cell r="G393">
            <v>30</v>
          </cell>
          <cell r="H393">
            <v>413</v>
          </cell>
          <cell r="I393">
            <v>100</v>
          </cell>
          <cell r="J393">
            <v>104</v>
          </cell>
          <cell r="K393">
            <v>2585</v>
          </cell>
          <cell r="L393">
            <v>5</v>
          </cell>
          <cell r="M393">
            <v>65</v>
          </cell>
          <cell r="N393">
            <v>196</v>
          </cell>
          <cell r="O393">
            <v>1257</v>
          </cell>
          <cell r="P393">
            <v>599</v>
          </cell>
          <cell r="Q393">
            <v>168</v>
          </cell>
          <cell r="R393">
            <v>295</v>
          </cell>
          <cell r="S393">
            <v>2463</v>
          </cell>
          <cell r="T393">
            <v>1001</v>
          </cell>
          <cell r="U393">
            <v>344</v>
          </cell>
          <cell r="V393">
            <v>572</v>
          </cell>
          <cell r="W393">
            <v>808</v>
          </cell>
          <cell r="X393">
            <v>-337</v>
          </cell>
          <cell r="Y393">
            <v>75</v>
          </cell>
          <cell r="Z393">
            <v>2649</v>
          </cell>
          <cell r="AA393">
            <v>2585</v>
          </cell>
          <cell r="AB393">
            <v>0</v>
          </cell>
          <cell r="AC393">
            <v>57</v>
          </cell>
          <cell r="AD393">
            <v>7</v>
          </cell>
          <cell r="AE393">
            <v>-186</v>
          </cell>
          <cell r="AF393">
            <v>-191</v>
          </cell>
          <cell r="AG393">
            <v>484</v>
          </cell>
          <cell r="AH393">
            <v>2</v>
          </cell>
          <cell r="AI393">
            <v>26704</v>
          </cell>
          <cell r="AJ393">
            <v>10098</v>
          </cell>
          <cell r="AK393">
            <v>28</v>
          </cell>
          <cell r="AL393">
            <v>27</v>
          </cell>
          <cell r="AM393">
            <v>5669</v>
          </cell>
        </row>
        <row r="394">
          <cell r="A394" t="str">
            <v>长顺县</v>
          </cell>
          <cell r="B394" t="str">
            <v>3P</v>
          </cell>
          <cell r="C394">
            <v>621</v>
          </cell>
          <cell r="D394">
            <v>170</v>
          </cell>
          <cell r="E394">
            <v>64</v>
          </cell>
          <cell r="F394">
            <v>49</v>
          </cell>
          <cell r="G394">
            <v>17</v>
          </cell>
          <cell r="H394">
            <v>313</v>
          </cell>
          <cell r="I394">
            <v>69</v>
          </cell>
          <cell r="J394">
            <v>69</v>
          </cell>
          <cell r="K394">
            <v>2121</v>
          </cell>
          <cell r="L394">
            <v>0</v>
          </cell>
          <cell r="M394">
            <v>33</v>
          </cell>
          <cell r="N394">
            <v>160</v>
          </cell>
          <cell r="O394">
            <v>948</v>
          </cell>
          <cell r="P394">
            <v>538</v>
          </cell>
          <cell r="Q394">
            <v>145</v>
          </cell>
          <cell r="R394">
            <v>297</v>
          </cell>
          <cell r="S394">
            <v>2115</v>
          </cell>
          <cell r="T394">
            <v>621</v>
          </cell>
          <cell r="U394">
            <v>413</v>
          </cell>
          <cell r="V394">
            <v>382</v>
          </cell>
          <cell r="W394">
            <v>668</v>
          </cell>
          <cell r="X394">
            <v>-17</v>
          </cell>
          <cell r="Y394">
            <v>48</v>
          </cell>
          <cell r="Z394">
            <v>2173</v>
          </cell>
          <cell r="AA394">
            <v>2121</v>
          </cell>
          <cell r="AB394">
            <v>0</v>
          </cell>
          <cell r="AC394">
            <v>52</v>
          </cell>
          <cell r="AD394">
            <v>0</v>
          </cell>
          <cell r="AE394">
            <v>-58</v>
          </cell>
          <cell r="AF394">
            <v>-500</v>
          </cell>
          <cell r="AG394">
            <v>320</v>
          </cell>
          <cell r="AH394">
            <v>4</v>
          </cell>
          <cell r="AI394">
            <v>17055</v>
          </cell>
          <cell r="AJ394">
            <v>4750</v>
          </cell>
          <cell r="AK394">
            <v>22</v>
          </cell>
          <cell r="AL394">
            <v>20</v>
          </cell>
          <cell r="AM394">
            <v>4529</v>
          </cell>
        </row>
        <row r="395">
          <cell r="A395" t="str">
            <v>罗甸县</v>
          </cell>
          <cell r="B395" t="str">
            <v>3P</v>
          </cell>
          <cell r="C395">
            <v>793</v>
          </cell>
          <cell r="D395">
            <v>263</v>
          </cell>
          <cell r="E395">
            <v>72</v>
          </cell>
          <cell r="F395">
            <v>102</v>
          </cell>
          <cell r="G395">
            <v>26</v>
          </cell>
          <cell r="H395">
            <v>390</v>
          </cell>
          <cell r="I395">
            <v>66</v>
          </cell>
          <cell r="J395">
            <v>74</v>
          </cell>
          <cell r="K395">
            <v>2486</v>
          </cell>
          <cell r="L395">
            <v>2</v>
          </cell>
          <cell r="M395">
            <v>91</v>
          </cell>
          <cell r="N395">
            <v>170</v>
          </cell>
          <cell r="O395">
            <v>1188</v>
          </cell>
          <cell r="P395">
            <v>571</v>
          </cell>
          <cell r="Q395">
            <v>151</v>
          </cell>
          <cell r="R395">
            <v>313</v>
          </cell>
          <cell r="S395">
            <v>2674</v>
          </cell>
          <cell r="T395">
            <v>793</v>
          </cell>
          <cell r="U395">
            <v>388</v>
          </cell>
          <cell r="V395">
            <v>434</v>
          </cell>
          <cell r="W395">
            <v>872</v>
          </cell>
          <cell r="X395">
            <v>27</v>
          </cell>
          <cell r="Y395">
            <v>160</v>
          </cell>
          <cell r="Z395">
            <v>2628</v>
          </cell>
          <cell r="AA395">
            <v>2486</v>
          </cell>
          <cell r="AB395">
            <v>0</v>
          </cell>
          <cell r="AC395">
            <v>57</v>
          </cell>
          <cell r="AD395">
            <v>85</v>
          </cell>
          <cell r="AE395">
            <v>46</v>
          </cell>
          <cell r="AF395">
            <v>-349</v>
          </cell>
          <cell r="AG395">
            <v>360</v>
          </cell>
          <cell r="AH395">
            <v>10</v>
          </cell>
          <cell r="AI395">
            <v>28489</v>
          </cell>
          <cell r="AJ395">
            <v>8473</v>
          </cell>
          <cell r="AK395">
            <v>28</v>
          </cell>
          <cell r="AL395">
            <v>27</v>
          </cell>
          <cell r="AM395">
            <v>5547</v>
          </cell>
        </row>
        <row r="396">
          <cell r="A396" t="str">
            <v>黄平县</v>
          </cell>
          <cell r="B396" t="str">
            <v>3P</v>
          </cell>
          <cell r="C396">
            <v>870</v>
          </cell>
          <cell r="D396">
            <v>338</v>
          </cell>
          <cell r="E396">
            <v>154</v>
          </cell>
          <cell r="F396">
            <v>64</v>
          </cell>
          <cell r="G396">
            <v>23</v>
          </cell>
          <cell r="H396">
            <v>442</v>
          </cell>
          <cell r="I396">
            <v>-17</v>
          </cell>
          <cell r="J396">
            <v>107</v>
          </cell>
          <cell r="K396">
            <v>3003</v>
          </cell>
          <cell r="L396">
            <v>31</v>
          </cell>
          <cell r="M396">
            <v>204</v>
          </cell>
          <cell r="N396">
            <v>288</v>
          </cell>
          <cell r="O396">
            <v>1383</v>
          </cell>
          <cell r="P396">
            <v>620</v>
          </cell>
          <cell r="Q396">
            <v>189</v>
          </cell>
          <cell r="R396">
            <v>288</v>
          </cell>
          <cell r="S396">
            <v>2057</v>
          </cell>
          <cell r="T396">
            <v>870</v>
          </cell>
          <cell r="U396">
            <v>1106</v>
          </cell>
          <cell r="V396">
            <v>0</v>
          </cell>
          <cell r="W396">
            <v>730</v>
          </cell>
          <cell r="X396">
            <v>-786</v>
          </cell>
          <cell r="Y396">
            <v>137</v>
          </cell>
          <cell r="Z396">
            <v>3219</v>
          </cell>
          <cell r="AA396">
            <v>3003</v>
          </cell>
          <cell r="AB396">
            <v>0</v>
          </cell>
          <cell r="AC396">
            <v>196</v>
          </cell>
          <cell r="AD396">
            <v>20</v>
          </cell>
          <cell r="AE396">
            <v>-1162</v>
          </cell>
          <cell r="AF396">
            <v>-1162</v>
          </cell>
          <cell r="AG396">
            <v>772</v>
          </cell>
          <cell r="AH396">
            <v>698</v>
          </cell>
          <cell r="AI396">
            <v>28949</v>
          </cell>
          <cell r="AJ396">
            <v>9339</v>
          </cell>
          <cell r="AK396">
            <v>31</v>
          </cell>
          <cell r="AL396">
            <v>29</v>
          </cell>
          <cell r="AM396">
            <v>6347</v>
          </cell>
        </row>
        <row r="397">
          <cell r="A397" t="str">
            <v>麻江县</v>
          </cell>
          <cell r="B397" t="str">
            <v>3P</v>
          </cell>
          <cell r="C397">
            <v>815</v>
          </cell>
          <cell r="D397">
            <v>194</v>
          </cell>
          <cell r="E397">
            <v>53</v>
          </cell>
          <cell r="F397">
            <v>58</v>
          </cell>
          <cell r="G397">
            <v>22</v>
          </cell>
          <cell r="H397">
            <v>516</v>
          </cell>
          <cell r="I397">
            <v>37</v>
          </cell>
          <cell r="J397">
            <v>68</v>
          </cell>
          <cell r="K397">
            <v>1667</v>
          </cell>
          <cell r="L397">
            <v>6</v>
          </cell>
          <cell r="M397">
            <v>45</v>
          </cell>
          <cell r="N397">
            <v>142</v>
          </cell>
          <cell r="O397">
            <v>735</v>
          </cell>
          <cell r="P397">
            <v>427</v>
          </cell>
          <cell r="Q397">
            <v>124</v>
          </cell>
          <cell r="R397">
            <v>188</v>
          </cell>
          <cell r="S397">
            <v>1487</v>
          </cell>
          <cell r="T397">
            <v>815</v>
          </cell>
          <cell r="U397">
            <v>258</v>
          </cell>
          <cell r="V397">
            <v>93</v>
          </cell>
          <cell r="W397">
            <v>507</v>
          </cell>
          <cell r="X397">
            <v>-256</v>
          </cell>
          <cell r="Y397">
            <v>70</v>
          </cell>
          <cell r="Z397">
            <v>1758</v>
          </cell>
          <cell r="AA397">
            <v>1667</v>
          </cell>
          <cell r="AB397">
            <v>0</v>
          </cell>
          <cell r="AC397">
            <v>71</v>
          </cell>
          <cell r="AD397">
            <v>20</v>
          </cell>
          <cell r="AE397">
            <v>-271</v>
          </cell>
          <cell r="AF397">
            <v>-271</v>
          </cell>
          <cell r="AG397">
            <v>264</v>
          </cell>
          <cell r="AH397">
            <v>3</v>
          </cell>
          <cell r="AI397">
            <v>11999</v>
          </cell>
          <cell r="AJ397">
            <v>1672</v>
          </cell>
          <cell r="AK397">
            <v>19</v>
          </cell>
          <cell r="AL397">
            <v>18</v>
          </cell>
          <cell r="AM397">
            <v>4163</v>
          </cell>
        </row>
        <row r="398">
          <cell r="A398" t="str">
            <v>丹寨县</v>
          </cell>
          <cell r="B398" t="str">
            <v>3P</v>
          </cell>
          <cell r="C398">
            <v>434</v>
          </cell>
          <cell r="D398">
            <v>139</v>
          </cell>
          <cell r="E398">
            <v>35</v>
          </cell>
          <cell r="F398">
            <v>51</v>
          </cell>
          <cell r="G398">
            <v>14</v>
          </cell>
          <cell r="H398">
            <v>178</v>
          </cell>
          <cell r="I398">
            <v>13</v>
          </cell>
          <cell r="J398">
            <v>104</v>
          </cell>
          <cell r="K398">
            <v>1714</v>
          </cell>
          <cell r="L398">
            <v>0</v>
          </cell>
          <cell r="M398">
            <v>43</v>
          </cell>
          <cell r="N398">
            <v>158</v>
          </cell>
          <cell r="O398">
            <v>684</v>
          </cell>
          <cell r="P398">
            <v>421</v>
          </cell>
          <cell r="Q398">
            <v>102</v>
          </cell>
          <cell r="R398">
            <v>306</v>
          </cell>
          <cell r="S398">
            <v>1621</v>
          </cell>
          <cell r="T398">
            <v>434</v>
          </cell>
          <cell r="U398">
            <v>167</v>
          </cell>
          <cell r="V398">
            <v>363</v>
          </cell>
          <cell r="W398">
            <v>566</v>
          </cell>
          <cell r="X398">
            <v>-77</v>
          </cell>
          <cell r="Y398">
            <v>168</v>
          </cell>
          <cell r="Z398">
            <v>1858</v>
          </cell>
          <cell r="AA398">
            <v>1714</v>
          </cell>
          <cell r="AB398">
            <v>0</v>
          </cell>
          <cell r="AC398">
            <v>35</v>
          </cell>
          <cell r="AD398">
            <v>109</v>
          </cell>
          <cell r="AE398">
            <v>-237</v>
          </cell>
          <cell r="AF398">
            <v>-237</v>
          </cell>
          <cell r="AG398">
            <v>176</v>
          </cell>
          <cell r="AH398">
            <v>4</v>
          </cell>
          <cell r="AI398">
            <v>8619</v>
          </cell>
          <cell r="AJ398">
            <v>3174</v>
          </cell>
          <cell r="AK398">
            <v>13</v>
          </cell>
          <cell r="AL398">
            <v>12</v>
          </cell>
          <cell r="AM398">
            <v>4136</v>
          </cell>
        </row>
        <row r="399">
          <cell r="A399" t="str">
            <v>雷山县</v>
          </cell>
          <cell r="B399" t="str">
            <v>3P</v>
          </cell>
          <cell r="C399">
            <v>492</v>
          </cell>
          <cell r="D399">
            <v>147</v>
          </cell>
          <cell r="E399">
            <v>36</v>
          </cell>
          <cell r="F399">
            <v>43</v>
          </cell>
          <cell r="G399">
            <v>16</v>
          </cell>
          <cell r="H399">
            <v>178</v>
          </cell>
          <cell r="I399">
            <v>-30</v>
          </cell>
          <cell r="J399">
            <v>197</v>
          </cell>
          <cell r="K399">
            <v>1844</v>
          </cell>
          <cell r="L399">
            <v>0</v>
          </cell>
          <cell r="M399">
            <v>50</v>
          </cell>
          <cell r="N399">
            <v>152</v>
          </cell>
          <cell r="O399">
            <v>865</v>
          </cell>
          <cell r="P399">
            <v>357</v>
          </cell>
          <cell r="Q399">
            <v>103</v>
          </cell>
          <cell r="R399">
            <v>317</v>
          </cell>
          <cell r="S399">
            <v>1556</v>
          </cell>
          <cell r="T399">
            <v>492</v>
          </cell>
          <cell r="U399">
            <v>176</v>
          </cell>
          <cell r="V399">
            <v>453</v>
          </cell>
          <cell r="W399">
            <v>531</v>
          </cell>
          <cell r="X399">
            <v>-288</v>
          </cell>
          <cell r="Y399">
            <v>192</v>
          </cell>
          <cell r="Z399">
            <v>2018</v>
          </cell>
          <cell r="AA399">
            <v>1844</v>
          </cell>
          <cell r="AB399">
            <v>0</v>
          </cell>
          <cell r="AC399">
            <v>36</v>
          </cell>
          <cell r="AD399">
            <v>138</v>
          </cell>
          <cell r="AE399">
            <v>-462</v>
          </cell>
          <cell r="AF399">
            <v>-462</v>
          </cell>
          <cell r="AG399">
            <v>182</v>
          </cell>
          <cell r="AH399">
            <v>2</v>
          </cell>
          <cell r="AI399">
            <v>6630</v>
          </cell>
          <cell r="AJ399">
            <v>2117</v>
          </cell>
          <cell r="AK399">
            <v>15</v>
          </cell>
          <cell r="AL399">
            <v>14</v>
          </cell>
          <cell r="AM399">
            <v>3815</v>
          </cell>
        </row>
        <row r="400">
          <cell r="A400" t="str">
            <v>施秉县</v>
          </cell>
          <cell r="B400" t="str">
            <v>3P</v>
          </cell>
          <cell r="C400">
            <v>670</v>
          </cell>
          <cell r="D400">
            <v>180</v>
          </cell>
          <cell r="E400">
            <v>52</v>
          </cell>
          <cell r="F400">
            <v>44</v>
          </cell>
          <cell r="G400">
            <v>17</v>
          </cell>
          <cell r="H400">
            <v>370</v>
          </cell>
          <cell r="I400">
            <v>45</v>
          </cell>
          <cell r="J400">
            <v>75</v>
          </cell>
          <cell r="K400">
            <v>1863</v>
          </cell>
          <cell r="L400">
            <v>0</v>
          </cell>
          <cell r="M400">
            <v>71</v>
          </cell>
          <cell r="N400">
            <v>108</v>
          </cell>
          <cell r="O400">
            <v>704</v>
          </cell>
          <cell r="P400">
            <v>494</v>
          </cell>
          <cell r="Q400">
            <v>100</v>
          </cell>
          <cell r="R400">
            <v>386</v>
          </cell>
          <cell r="S400">
            <v>1781</v>
          </cell>
          <cell r="T400">
            <v>670</v>
          </cell>
          <cell r="U400">
            <v>240</v>
          </cell>
          <cell r="V400">
            <v>252</v>
          </cell>
          <cell r="W400">
            <v>605</v>
          </cell>
          <cell r="X400">
            <v>-133</v>
          </cell>
          <cell r="Y400">
            <v>147</v>
          </cell>
          <cell r="Z400">
            <v>2006</v>
          </cell>
          <cell r="AA400">
            <v>1863</v>
          </cell>
          <cell r="AB400">
            <v>0</v>
          </cell>
          <cell r="AC400">
            <v>38</v>
          </cell>
          <cell r="AD400">
            <v>105</v>
          </cell>
          <cell r="AE400">
            <v>-225</v>
          </cell>
          <cell r="AF400">
            <v>-225</v>
          </cell>
          <cell r="AG400">
            <v>260</v>
          </cell>
          <cell r="AH400">
            <v>4</v>
          </cell>
          <cell r="AI400">
            <v>11986</v>
          </cell>
          <cell r="AJ400">
            <v>2648</v>
          </cell>
          <cell r="AK400">
            <v>14</v>
          </cell>
          <cell r="AL400">
            <v>13</v>
          </cell>
          <cell r="AM400">
            <v>3792</v>
          </cell>
        </row>
        <row r="401">
          <cell r="A401" t="str">
            <v>三穗县</v>
          </cell>
          <cell r="B401" t="str">
            <v>3P</v>
          </cell>
          <cell r="C401">
            <v>569</v>
          </cell>
          <cell r="D401">
            <v>159</v>
          </cell>
          <cell r="E401">
            <v>35</v>
          </cell>
          <cell r="F401">
            <v>49</v>
          </cell>
          <cell r="G401">
            <v>15</v>
          </cell>
          <cell r="H401">
            <v>276</v>
          </cell>
          <cell r="I401">
            <v>20</v>
          </cell>
          <cell r="J401">
            <v>114</v>
          </cell>
          <cell r="K401">
            <v>1914</v>
          </cell>
          <cell r="L401">
            <v>2</v>
          </cell>
          <cell r="M401">
            <v>89</v>
          </cell>
          <cell r="N401">
            <v>150</v>
          </cell>
          <cell r="O401">
            <v>796</v>
          </cell>
          <cell r="P401">
            <v>450</v>
          </cell>
          <cell r="Q401">
            <v>130</v>
          </cell>
          <cell r="R401">
            <v>297</v>
          </cell>
          <cell r="S401">
            <v>1752</v>
          </cell>
          <cell r="T401">
            <v>569</v>
          </cell>
          <cell r="U401">
            <v>166</v>
          </cell>
          <cell r="V401">
            <v>401</v>
          </cell>
          <cell r="W401">
            <v>654</v>
          </cell>
          <cell r="X401">
            <v>-189</v>
          </cell>
          <cell r="Y401">
            <v>151</v>
          </cell>
          <cell r="Z401">
            <v>2064</v>
          </cell>
          <cell r="AA401">
            <v>1914</v>
          </cell>
          <cell r="AB401">
            <v>0</v>
          </cell>
          <cell r="AC401">
            <v>56</v>
          </cell>
          <cell r="AD401">
            <v>94</v>
          </cell>
          <cell r="AE401">
            <v>-312</v>
          </cell>
          <cell r="AF401">
            <v>-312</v>
          </cell>
          <cell r="AG401">
            <v>173</v>
          </cell>
          <cell r="AH401">
            <v>5</v>
          </cell>
          <cell r="AI401">
            <v>14726</v>
          </cell>
          <cell r="AJ401">
            <v>3737</v>
          </cell>
          <cell r="AK401">
            <v>18</v>
          </cell>
          <cell r="AL401">
            <v>17</v>
          </cell>
          <cell r="AM401">
            <v>4139</v>
          </cell>
        </row>
        <row r="402">
          <cell r="A402" t="str">
            <v>岑巩县</v>
          </cell>
          <cell r="B402" t="str">
            <v>3P</v>
          </cell>
          <cell r="C402">
            <v>748</v>
          </cell>
          <cell r="D402">
            <v>197</v>
          </cell>
          <cell r="E402">
            <v>46</v>
          </cell>
          <cell r="F402">
            <v>68</v>
          </cell>
          <cell r="G402">
            <v>14</v>
          </cell>
          <cell r="H402">
            <v>330</v>
          </cell>
          <cell r="I402">
            <v>25</v>
          </cell>
          <cell r="J402">
            <v>196</v>
          </cell>
          <cell r="K402">
            <v>2485</v>
          </cell>
          <cell r="L402">
            <v>3</v>
          </cell>
          <cell r="M402">
            <v>153</v>
          </cell>
          <cell r="N402">
            <v>196</v>
          </cell>
          <cell r="O402">
            <v>867</v>
          </cell>
          <cell r="P402">
            <v>494</v>
          </cell>
          <cell r="Q402">
            <v>133</v>
          </cell>
          <cell r="R402">
            <v>639</v>
          </cell>
          <cell r="S402">
            <v>1824</v>
          </cell>
          <cell r="T402">
            <v>748</v>
          </cell>
          <cell r="U402">
            <v>218</v>
          </cell>
          <cell r="V402">
            <v>356</v>
          </cell>
          <cell r="W402">
            <v>694</v>
          </cell>
          <cell r="X402">
            <v>-374</v>
          </cell>
          <cell r="Y402">
            <v>182</v>
          </cell>
          <cell r="Z402">
            <v>2669</v>
          </cell>
          <cell r="AA402">
            <v>2485</v>
          </cell>
          <cell r="AB402">
            <v>0</v>
          </cell>
          <cell r="AC402">
            <v>62</v>
          </cell>
          <cell r="AD402">
            <v>122</v>
          </cell>
          <cell r="AE402">
            <v>-845</v>
          </cell>
          <cell r="AF402">
            <v>-845</v>
          </cell>
          <cell r="AG402">
            <v>229</v>
          </cell>
          <cell r="AH402">
            <v>4</v>
          </cell>
          <cell r="AI402">
            <v>17779</v>
          </cell>
          <cell r="AJ402">
            <v>4259</v>
          </cell>
          <cell r="AK402">
            <v>19</v>
          </cell>
          <cell r="AL402">
            <v>18</v>
          </cell>
          <cell r="AM402">
            <v>4406</v>
          </cell>
        </row>
        <row r="403">
          <cell r="A403" t="str">
            <v>天柱县</v>
          </cell>
          <cell r="B403" t="str">
            <v>3P</v>
          </cell>
          <cell r="C403">
            <v>1780</v>
          </cell>
          <cell r="D403">
            <v>340</v>
          </cell>
          <cell r="E403">
            <v>97</v>
          </cell>
          <cell r="F403">
            <v>111</v>
          </cell>
          <cell r="G403">
            <v>36</v>
          </cell>
          <cell r="H403">
            <v>771</v>
          </cell>
          <cell r="I403">
            <v>201</v>
          </cell>
          <cell r="J403">
            <v>468</v>
          </cell>
          <cell r="K403">
            <v>3325</v>
          </cell>
          <cell r="L403">
            <v>0</v>
          </cell>
          <cell r="M403">
            <v>104</v>
          </cell>
          <cell r="N403">
            <v>247</v>
          </cell>
          <cell r="O403">
            <v>1470</v>
          </cell>
          <cell r="P403">
            <v>670</v>
          </cell>
          <cell r="Q403">
            <v>180</v>
          </cell>
          <cell r="R403">
            <v>654</v>
          </cell>
          <cell r="S403">
            <v>3377</v>
          </cell>
          <cell r="T403">
            <v>1780</v>
          </cell>
          <cell r="U403">
            <v>441</v>
          </cell>
          <cell r="V403">
            <v>149</v>
          </cell>
          <cell r="W403">
            <v>781</v>
          </cell>
          <cell r="X403">
            <v>-86</v>
          </cell>
          <cell r="Y403">
            <v>312</v>
          </cell>
          <cell r="Z403">
            <v>3655</v>
          </cell>
          <cell r="AA403">
            <v>3325</v>
          </cell>
          <cell r="AB403">
            <v>0</v>
          </cell>
          <cell r="AC403">
            <v>116</v>
          </cell>
          <cell r="AD403">
            <v>214</v>
          </cell>
          <cell r="AE403">
            <v>-278</v>
          </cell>
          <cell r="AF403">
            <v>-278</v>
          </cell>
          <cell r="AG403">
            <v>485</v>
          </cell>
          <cell r="AH403">
            <v>7</v>
          </cell>
          <cell r="AI403">
            <v>30709</v>
          </cell>
          <cell r="AJ403">
            <v>5930</v>
          </cell>
          <cell r="AK403">
            <v>37</v>
          </cell>
          <cell r="AL403">
            <v>35</v>
          </cell>
          <cell r="AM403">
            <v>6914</v>
          </cell>
        </row>
        <row r="404">
          <cell r="A404" t="str">
            <v>黎平县</v>
          </cell>
          <cell r="B404" t="str">
            <v>3P</v>
          </cell>
          <cell r="C404">
            <v>2425</v>
          </cell>
          <cell r="D404">
            <v>465</v>
          </cell>
          <cell r="E404">
            <v>115</v>
          </cell>
          <cell r="F404">
            <v>187</v>
          </cell>
          <cell r="G404">
            <v>35</v>
          </cell>
          <cell r="H404">
            <v>991</v>
          </cell>
          <cell r="I404">
            <v>504</v>
          </cell>
          <cell r="J404">
            <v>465</v>
          </cell>
          <cell r="K404">
            <v>4111</v>
          </cell>
          <cell r="L404">
            <v>0</v>
          </cell>
          <cell r="M404">
            <v>114</v>
          </cell>
          <cell r="N404">
            <v>333</v>
          </cell>
          <cell r="O404">
            <v>1873</v>
          </cell>
          <cell r="P404">
            <v>804</v>
          </cell>
          <cell r="Q404">
            <v>262</v>
          </cell>
          <cell r="R404">
            <v>725</v>
          </cell>
          <cell r="S404">
            <v>4203</v>
          </cell>
          <cell r="T404">
            <v>2425</v>
          </cell>
          <cell r="U404">
            <v>547</v>
          </cell>
          <cell r="V404">
            <v>102</v>
          </cell>
          <cell r="W404">
            <v>785</v>
          </cell>
          <cell r="X404">
            <v>33</v>
          </cell>
          <cell r="Y404">
            <v>311</v>
          </cell>
          <cell r="Z404">
            <v>4448</v>
          </cell>
          <cell r="AA404">
            <v>4111</v>
          </cell>
          <cell r="AB404">
            <v>0</v>
          </cell>
          <cell r="AC404">
            <v>147</v>
          </cell>
          <cell r="AD404">
            <v>190</v>
          </cell>
          <cell r="AE404">
            <v>-245</v>
          </cell>
          <cell r="AF404">
            <v>-245</v>
          </cell>
          <cell r="AG404">
            <v>576</v>
          </cell>
          <cell r="AH404">
            <v>15</v>
          </cell>
          <cell r="AI404">
            <v>33408</v>
          </cell>
          <cell r="AJ404">
            <v>4987</v>
          </cell>
          <cell r="AK404">
            <v>44</v>
          </cell>
          <cell r="AL404">
            <v>42</v>
          </cell>
          <cell r="AM404">
            <v>8781</v>
          </cell>
        </row>
        <row r="405">
          <cell r="A405" t="str">
            <v>榕江县</v>
          </cell>
          <cell r="B405" t="str">
            <v>3P</v>
          </cell>
          <cell r="C405">
            <v>1392</v>
          </cell>
          <cell r="D405">
            <v>307</v>
          </cell>
          <cell r="E405">
            <v>112</v>
          </cell>
          <cell r="F405">
            <v>80</v>
          </cell>
          <cell r="G405">
            <v>42</v>
          </cell>
          <cell r="H405">
            <v>556</v>
          </cell>
          <cell r="I405">
            <v>253</v>
          </cell>
          <cell r="J405">
            <v>276</v>
          </cell>
          <cell r="K405">
            <v>3063</v>
          </cell>
          <cell r="L405">
            <v>0</v>
          </cell>
          <cell r="M405">
            <v>152</v>
          </cell>
          <cell r="N405">
            <v>211</v>
          </cell>
          <cell r="O405">
            <v>1403</v>
          </cell>
          <cell r="P405">
            <v>643</v>
          </cell>
          <cell r="Q405">
            <v>171</v>
          </cell>
          <cell r="R405">
            <v>483</v>
          </cell>
          <cell r="S405">
            <v>2927</v>
          </cell>
          <cell r="T405">
            <v>1392</v>
          </cell>
          <cell r="U405">
            <v>510</v>
          </cell>
          <cell r="V405">
            <v>212</v>
          </cell>
          <cell r="W405">
            <v>676</v>
          </cell>
          <cell r="X405">
            <v>-117</v>
          </cell>
          <cell r="Y405">
            <v>254</v>
          </cell>
          <cell r="Z405">
            <v>3312</v>
          </cell>
          <cell r="AA405">
            <v>3063</v>
          </cell>
          <cell r="AB405">
            <v>0</v>
          </cell>
          <cell r="AC405">
            <v>73</v>
          </cell>
          <cell r="AD405">
            <v>176</v>
          </cell>
          <cell r="AE405">
            <v>-385</v>
          </cell>
          <cell r="AF405">
            <v>-385</v>
          </cell>
          <cell r="AG405">
            <v>560</v>
          </cell>
          <cell r="AH405">
            <v>9</v>
          </cell>
          <cell r="AI405">
            <v>25141</v>
          </cell>
          <cell r="AJ405">
            <v>5835</v>
          </cell>
          <cell r="AK405">
            <v>28</v>
          </cell>
          <cell r="AL405">
            <v>26</v>
          </cell>
          <cell r="AM405">
            <v>5813</v>
          </cell>
        </row>
        <row r="406">
          <cell r="A406" t="str">
            <v>从江县</v>
          </cell>
          <cell r="B406" t="str">
            <v>3P</v>
          </cell>
          <cell r="C406">
            <v>1410</v>
          </cell>
          <cell r="D406">
            <v>239</v>
          </cell>
          <cell r="E406">
            <v>82</v>
          </cell>
          <cell r="F406">
            <v>69</v>
          </cell>
          <cell r="G406">
            <v>44</v>
          </cell>
          <cell r="H406">
            <v>722</v>
          </cell>
          <cell r="I406">
            <v>216</v>
          </cell>
          <cell r="J406">
            <v>233</v>
          </cell>
          <cell r="K406">
            <v>2740</v>
          </cell>
          <cell r="L406">
            <v>0</v>
          </cell>
          <cell r="M406">
            <v>48</v>
          </cell>
          <cell r="N406">
            <v>202</v>
          </cell>
          <cell r="O406">
            <v>1151</v>
          </cell>
          <cell r="P406">
            <v>622</v>
          </cell>
          <cell r="Q406">
            <v>116</v>
          </cell>
          <cell r="R406">
            <v>601</v>
          </cell>
          <cell r="S406">
            <v>2785</v>
          </cell>
          <cell r="T406">
            <v>1410</v>
          </cell>
          <cell r="U406">
            <v>358</v>
          </cell>
          <cell r="V406">
            <v>284</v>
          </cell>
          <cell r="W406">
            <v>716</v>
          </cell>
          <cell r="X406">
            <v>-211</v>
          </cell>
          <cell r="Y406">
            <v>228</v>
          </cell>
          <cell r="Z406">
            <v>2974</v>
          </cell>
          <cell r="AA406">
            <v>2740</v>
          </cell>
          <cell r="AB406">
            <v>0</v>
          </cell>
          <cell r="AC406">
            <v>96</v>
          </cell>
          <cell r="AD406">
            <v>138</v>
          </cell>
          <cell r="AE406">
            <v>-189</v>
          </cell>
          <cell r="AF406">
            <v>-189</v>
          </cell>
          <cell r="AG406">
            <v>407</v>
          </cell>
          <cell r="AH406">
            <v>23</v>
          </cell>
          <cell r="AI406">
            <v>19196</v>
          </cell>
          <cell r="AJ406">
            <v>3005</v>
          </cell>
          <cell r="AK406">
            <v>28</v>
          </cell>
          <cell r="AL406">
            <v>27</v>
          </cell>
          <cell r="AM406">
            <v>5361</v>
          </cell>
        </row>
        <row r="407">
          <cell r="A407" t="str">
            <v>剑河县</v>
          </cell>
          <cell r="B407" t="str">
            <v>3P</v>
          </cell>
          <cell r="C407">
            <v>1603</v>
          </cell>
          <cell r="D407">
            <v>300</v>
          </cell>
          <cell r="E407">
            <v>72</v>
          </cell>
          <cell r="F407">
            <v>147</v>
          </cell>
          <cell r="G407">
            <v>25</v>
          </cell>
          <cell r="H407">
            <v>470</v>
          </cell>
          <cell r="I407">
            <v>705</v>
          </cell>
          <cell r="J407">
            <v>128</v>
          </cell>
          <cell r="K407">
            <v>2609</v>
          </cell>
          <cell r="L407">
            <v>5</v>
          </cell>
          <cell r="M407">
            <v>90</v>
          </cell>
          <cell r="N407">
            <v>172</v>
          </cell>
          <cell r="O407">
            <v>1041</v>
          </cell>
          <cell r="P407">
            <v>681</v>
          </cell>
          <cell r="Q407">
            <v>158</v>
          </cell>
          <cell r="R407">
            <v>462</v>
          </cell>
          <cell r="S407">
            <v>2622</v>
          </cell>
          <cell r="T407">
            <v>1603</v>
          </cell>
          <cell r="U407">
            <v>295</v>
          </cell>
          <cell r="V407">
            <v>210</v>
          </cell>
          <cell r="W407">
            <v>509</v>
          </cell>
          <cell r="X407">
            <v>-97</v>
          </cell>
          <cell r="Y407">
            <v>102</v>
          </cell>
          <cell r="Z407">
            <v>2705</v>
          </cell>
          <cell r="AA407">
            <v>2609</v>
          </cell>
          <cell r="AB407">
            <v>0</v>
          </cell>
          <cell r="AC407">
            <v>64</v>
          </cell>
          <cell r="AD407">
            <v>32</v>
          </cell>
          <cell r="AE407">
            <v>-83</v>
          </cell>
          <cell r="AF407">
            <v>-83</v>
          </cell>
          <cell r="AG407">
            <v>362</v>
          </cell>
          <cell r="AH407">
            <v>0</v>
          </cell>
          <cell r="AI407">
            <v>18173</v>
          </cell>
          <cell r="AJ407">
            <v>4718</v>
          </cell>
          <cell r="AK407">
            <v>19</v>
          </cell>
          <cell r="AL407">
            <v>18</v>
          </cell>
          <cell r="AM407">
            <v>4934</v>
          </cell>
        </row>
        <row r="408">
          <cell r="A408" t="str">
            <v>台江县</v>
          </cell>
          <cell r="B408" t="str">
            <v>3P</v>
          </cell>
          <cell r="C408">
            <v>614</v>
          </cell>
          <cell r="D408">
            <v>186</v>
          </cell>
          <cell r="E408">
            <v>45</v>
          </cell>
          <cell r="F408">
            <v>67</v>
          </cell>
          <cell r="G408">
            <v>20</v>
          </cell>
          <cell r="H408">
            <v>205</v>
          </cell>
          <cell r="I408">
            <v>70</v>
          </cell>
          <cell r="J408">
            <v>153</v>
          </cell>
          <cell r="K408">
            <v>1769</v>
          </cell>
          <cell r="L408">
            <v>7</v>
          </cell>
          <cell r="M408">
            <v>46</v>
          </cell>
          <cell r="N408">
            <v>147</v>
          </cell>
          <cell r="O408">
            <v>779</v>
          </cell>
          <cell r="P408">
            <v>437</v>
          </cell>
          <cell r="Q408">
            <v>121</v>
          </cell>
          <cell r="R408">
            <v>232</v>
          </cell>
          <cell r="S408">
            <v>1716</v>
          </cell>
          <cell r="T408">
            <v>614</v>
          </cell>
          <cell r="U408">
            <v>219</v>
          </cell>
          <cell r="V408">
            <v>324</v>
          </cell>
          <cell r="W408">
            <v>601</v>
          </cell>
          <cell r="X408">
            <v>-261</v>
          </cell>
          <cell r="Y408">
            <v>219</v>
          </cell>
          <cell r="Z408">
            <v>1875</v>
          </cell>
          <cell r="AA408">
            <v>1769</v>
          </cell>
          <cell r="AB408">
            <v>0</v>
          </cell>
          <cell r="AC408">
            <v>40</v>
          </cell>
          <cell r="AD408">
            <v>66</v>
          </cell>
          <cell r="AE408">
            <v>-159</v>
          </cell>
          <cell r="AF408">
            <v>-159</v>
          </cell>
          <cell r="AG408">
            <v>226</v>
          </cell>
          <cell r="AH408">
            <v>6</v>
          </cell>
          <cell r="AI408">
            <v>13592</v>
          </cell>
          <cell r="AJ408">
            <v>4287</v>
          </cell>
          <cell r="AK408">
            <v>15</v>
          </cell>
          <cell r="AL408">
            <v>14</v>
          </cell>
          <cell r="AM408">
            <v>3763</v>
          </cell>
        </row>
        <row r="409">
          <cell r="A409" t="str">
            <v>大方县</v>
          </cell>
          <cell r="B409" t="str">
            <v>3P</v>
          </cell>
          <cell r="C409">
            <v>3452</v>
          </cell>
          <cell r="D409">
            <v>532</v>
          </cell>
          <cell r="E409">
            <v>201</v>
          </cell>
          <cell r="F409">
            <v>106</v>
          </cell>
          <cell r="G409">
            <v>75</v>
          </cell>
          <cell r="H409">
            <v>2352</v>
          </cell>
          <cell r="I409">
            <v>-31</v>
          </cell>
          <cell r="J409">
            <v>599</v>
          </cell>
          <cell r="K409">
            <v>7596</v>
          </cell>
          <cell r="L409">
            <v>5</v>
          </cell>
          <cell r="M409">
            <v>531</v>
          </cell>
          <cell r="N409">
            <v>566</v>
          </cell>
          <cell r="O409">
            <v>3056</v>
          </cell>
          <cell r="P409">
            <v>1515</v>
          </cell>
          <cell r="Q409">
            <v>418</v>
          </cell>
          <cell r="R409">
            <v>1505</v>
          </cell>
          <cell r="S409">
            <v>6540</v>
          </cell>
          <cell r="T409">
            <v>3452</v>
          </cell>
          <cell r="U409">
            <v>956</v>
          </cell>
          <cell r="V409">
            <v>484</v>
          </cell>
          <cell r="W409">
            <v>1502</v>
          </cell>
          <cell r="X409">
            <v>-98</v>
          </cell>
          <cell r="Y409">
            <v>244</v>
          </cell>
          <cell r="Z409">
            <v>7862</v>
          </cell>
          <cell r="AA409">
            <v>7596</v>
          </cell>
          <cell r="AB409">
            <v>0</v>
          </cell>
          <cell r="AC409">
            <v>68</v>
          </cell>
          <cell r="AD409">
            <v>198</v>
          </cell>
          <cell r="AE409">
            <v>-1322</v>
          </cell>
          <cell r="AF409">
            <v>-1322</v>
          </cell>
          <cell r="AG409">
            <v>1007</v>
          </cell>
          <cell r="AH409">
            <v>6</v>
          </cell>
          <cell r="AI409">
            <v>57309</v>
          </cell>
          <cell r="AJ409">
            <v>21058</v>
          </cell>
          <cell r="AK409">
            <v>86</v>
          </cell>
          <cell r="AL409">
            <v>83</v>
          </cell>
          <cell r="AM409">
            <v>16234</v>
          </cell>
        </row>
        <row r="410">
          <cell r="A410" t="str">
            <v>织金县</v>
          </cell>
          <cell r="B410" t="str">
            <v>3P</v>
          </cell>
          <cell r="C410">
            <v>2908</v>
          </cell>
          <cell r="D410">
            <v>449</v>
          </cell>
          <cell r="E410">
            <v>98</v>
          </cell>
          <cell r="F410">
            <v>213</v>
          </cell>
          <cell r="G410">
            <v>32</v>
          </cell>
          <cell r="H410">
            <v>1855</v>
          </cell>
          <cell r="I410">
            <v>7</v>
          </cell>
          <cell r="J410">
            <v>597</v>
          </cell>
          <cell r="K410">
            <v>6449</v>
          </cell>
          <cell r="L410">
            <v>31</v>
          </cell>
          <cell r="M410">
            <v>532</v>
          </cell>
          <cell r="N410">
            <v>384</v>
          </cell>
          <cell r="O410">
            <v>2472</v>
          </cell>
          <cell r="P410">
            <v>1553</v>
          </cell>
          <cell r="Q410">
            <v>400</v>
          </cell>
          <cell r="R410">
            <v>1077</v>
          </cell>
          <cell r="S410">
            <v>6162</v>
          </cell>
          <cell r="T410">
            <v>2908</v>
          </cell>
          <cell r="U410">
            <v>481</v>
          </cell>
          <cell r="V410">
            <v>833</v>
          </cell>
          <cell r="W410">
            <v>1516</v>
          </cell>
          <cell r="X410">
            <v>375</v>
          </cell>
          <cell r="Y410">
            <v>49</v>
          </cell>
          <cell r="Z410">
            <v>6539</v>
          </cell>
          <cell r="AA410">
            <v>6449</v>
          </cell>
          <cell r="AB410">
            <v>0</v>
          </cell>
          <cell r="AC410">
            <v>91</v>
          </cell>
          <cell r="AD410">
            <v>-1</v>
          </cell>
          <cell r="AE410">
            <v>-377</v>
          </cell>
          <cell r="AF410">
            <v>-663</v>
          </cell>
          <cell r="AG410">
            <v>490</v>
          </cell>
          <cell r="AH410">
            <v>13</v>
          </cell>
          <cell r="AI410">
            <v>72081</v>
          </cell>
          <cell r="AJ410">
            <v>24289</v>
          </cell>
          <cell r="AK410">
            <v>82</v>
          </cell>
          <cell r="AL410">
            <v>79</v>
          </cell>
          <cell r="AM410">
            <v>10774</v>
          </cell>
        </row>
        <row r="411">
          <cell r="A411" t="str">
            <v>纳雍县</v>
          </cell>
          <cell r="B411" t="str">
            <v>3P</v>
          </cell>
          <cell r="C411">
            <v>1575</v>
          </cell>
          <cell r="D411">
            <v>348</v>
          </cell>
          <cell r="E411">
            <v>58</v>
          </cell>
          <cell r="F411">
            <v>117</v>
          </cell>
          <cell r="G411">
            <v>62</v>
          </cell>
          <cell r="H411">
            <v>1007</v>
          </cell>
          <cell r="I411">
            <v>44</v>
          </cell>
          <cell r="J411">
            <v>176</v>
          </cell>
          <cell r="K411">
            <v>4403</v>
          </cell>
          <cell r="L411">
            <v>24</v>
          </cell>
          <cell r="M411">
            <v>99</v>
          </cell>
          <cell r="N411">
            <v>374</v>
          </cell>
          <cell r="O411">
            <v>2000</v>
          </cell>
          <cell r="P411">
            <v>990</v>
          </cell>
          <cell r="Q411">
            <v>287</v>
          </cell>
          <cell r="R411">
            <v>629</v>
          </cell>
          <cell r="S411">
            <v>4567</v>
          </cell>
          <cell r="T411">
            <v>1575</v>
          </cell>
          <cell r="U411">
            <v>270</v>
          </cell>
          <cell r="V411">
            <v>877</v>
          </cell>
          <cell r="W411">
            <v>1513</v>
          </cell>
          <cell r="X411">
            <v>156</v>
          </cell>
          <cell r="Y411">
            <v>176</v>
          </cell>
          <cell r="Z411">
            <v>4578</v>
          </cell>
          <cell r="AA411">
            <v>4403</v>
          </cell>
          <cell r="AB411">
            <v>0</v>
          </cell>
          <cell r="AC411">
            <v>46</v>
          </cell>
          <cell r="AD411">
            <v>129</v>
          </cell>
          <cell r="AE411">
            <v>-11</v>
          </cell>
          <cell r="AF411">
            <v>-675</v>
          </cell>
          <cell r="AG411">
            <v>288</v>
          </cell>
          <cell r="AH411">
            <v>7</v>
          </cell>
          <cell r="AI411">
            <v>38370</v>
          </cell>
          <cell r="AJ411">
            <v>3062</v>
          </cell>
          <cell r="AK411">
            <v>67</v>
          </cell>
          <cell r="AL411">
            <v>64</v>
          </cell>
          <cell r="AM411">
            <v>13567</v>
          </cell>
        </row>
        <row r="412">
          <cell r="A412" t="str">
            <v>威宁县</v>
          </cell>
          <cell r="B412" t="str">
            <v>3P</v>
          </cell>
          <cell r="C412">
            <v>3320</v>
          </cell>
          <cell r="D412">
            <v>574</v>
          </cell>
          <cell r="E412">
            <v>139</v>
          </cell>
          <cell r="F412">
            <v>167</v>
          </cell>
          <cell r="G412">
            <v>48</v>
          </cell>
          <cell r="H412">
            <v>2001</v>
          </cell>
          <cell r="I412">
            <v>146</v>
          </cell>
          <cell r="J412">
            <v>599</v>
          </cell>
          <cell r="K412">
            <v>9053</v>
          </cell>
          <cell r="L412">
            <v>1</v>
          </cell>
          <cell r="M412">
            <v>1012</v>
          </cell>
          <cell r="N412">
            <v>532</v>
          </cell>
          <cell r="O412">
            <v>2990</v>
          </cell>
          <cell r="P412">
            <v>1612</v>
          </cell>
          <cell r="Q412">
            <v>366</v>
          </cell>
          <cell r="R412">
            <v>2540</v>
          </cell>
          <cell r="S412">
            <v>8539</v>
          </cell>
          <cell r="T412">
            <v>3320</v>
          </cell>
          <cell r="U412">
            <v>666</v>
          </cell>
          <cell r="V412">
            <v>1021</v>
          </cell>
          <cell r="W412">
            <v>1992</v>
          </cell>
          <cell r="X412">
            <v>424</v>
          </cell>
          <cell r="Y412">
            <v>1116</v>
          </cell>
          <cell r="Z412">
            <v>9175</v>
          </cell>
          <cell r="AA412">
            <v>9053</v>
          </cell>
          <cell r="AB412">
            <v>0</v>
          </cell>
          <cell r="AC412">
            <v>60</v>
          </cell>
          <cell r="AD412">
            <v>62</v>
          </cell>
          <cell r="AE412">
            <v>-636</v>
          </cell>
          <cell r="AF412">
            <v>-635</v>
          </cell>
          <cell r="AG412">
            <v>693</v>
          </cell>
          <cell r="AH412">
            <v>3</v>
          </cell>
          <cell r="AI412">
            <v>91909</v>
          </cell>
          <cell r="AJ412">
            <v>23005</v>
          </cell>
          <cell r="AK412">
            <v>93</v>
          </cell>
          <cell r="AL412">
            <v>89</v>
          </cell>
          <cell r="AM412">
            <v>14769</v>
          </cell>
        </row>
        <row r="413">
          <cell r="A413" t="str">
            <v>赫章县</v>
          </cell>
          <cell r="B413" t="str">
            <v>3P</v>
          </cell>
          <cell r="C413">
            <v>2697</v>
          </cell>
          <cell r="D413">
            <v>793</v>
          </cell>
          <cell r="E413">
            <v>251</v>
          </cell>
          <cell r="F413">
            <v>157</v>
          </cell>
          <cell r="G413">
            <v>79</v>
          </cell>
          <cell r="H413">
            <v>964</v>
          </cell>
          <cell r="I413">
            <v>382</v>
          </cell>
          <cell r="J413">
            <v>558</v>
          </cell>
          <cell r="K413">
            <v>5741</v>
          </cell>
          <cell r="L413">
            <v>0</v>
          </cell>
          <cell r="M413">
            <v>310</v>
          </cell>
          <cell r="N413">
            <v>356</v>
          </cell>
          <cell r="O413">
            <v>2015</v>
          </cell>
          <cell r="P413">
            <v>1210</v>
          </cell>
          <cell r="Q413">
            <v>294</v>
          </cell>
          <cell r="R413">
            <v>1556</v>
          </cell>
          <cell r="S413">
            <v>5766</v>
          </cell>
          <cell r="T413">
            <v>2697</v>
          </cell>
          <cell r="U413">
            <v>1260</v>
          </cell>
          <cell r="V413">
            <v>0</v>
          </cell>
          <cell r="W413">
            <v>1284</v>
          </cell>
          <cell r="X413">
            <v>376</v>
          </cell>
          <cell r="Y413">
            <v>149</v>
          </cell>
          <cell r="Z413">
            <v>5891</v>
          </cell>
          <cell r="AA413">
            <v>5741</v>
          </cell>
          <cell r="AB413">
            <v>0</v>
          </cell>
          <cell r="AC413">
            <v>37</v>
          </cell>
          <cell r="AD413">
            <v>113</v>
          </cell>
          <cell r="AE413">
            <v>-125</v>
          </cell>
          <cell r="AF413">
            <v>-515</v>
          </cell>
          <cell r="AG413">
            <v>1255</v>
          </cell>
          <cell r="AH413">
            <v>3</v>
          </cell>
          <cell r="AI413">
            <v>77534</v>
          </cell>
          <cell r="AJ413">
            <v>40458</v>
          </cell>
          <cell r="AK413">
            <v>55</v>
          </cell>
          <cell r="AL413">
            <v>52</v>
          </cell>
          <cell r="AM413">
            <v>11341</v>
          </cell>
        </row>
        <row r="414">
          <cell r="A414" t="str">
            <v>松桃县</v>
          </cell>
          <cell r="B414" t="str">
            <v>3P</v>
          </cell>
          <cell r="C414">
            <v>1152</v>
          </cell>
          <cell r="D414">
            <v>263</v>
          </cell>
          <cell r="E414">
            <v>80</v>
          </cell>
          <cell r="F414">
            <v>95</v>
          </cell>
          <cell r="G414">
            <v>16</v>
          </cell>
          <cell r="H414">
            <v>709</v>
          </cell>
          <cell r="I414">
            <v>80</v>
          </cell>
          <cell r="J414">
            <v>100</v>
          </cell>
          <cell r="K414">
            <v>3363</v>
          </cell>
          <cell r="L414">
            <v>12</v>
          </cell>
          <cell r="M414">
            <v>69</v>
          </cell>
          <cell r="N414">
            <v>270</v>
          </cell>
          <cell r="O414">
            <v>1738</v>
          </cell>
          <cell r="P414">
            <v>747</v>
          </cell>
          <cell r="Q414">
            <v>196</v>
          </cell>
          <cell r="R414">
            <v>331</v>
          </cell>
          <cell r="S414">
            <v>3186</v>
          </cell>
          <cell r="T414">
            <v>1152</v>
          </cell>
          <cell r="U414">
            <v>468</v>
          </cell>
          <cell r="V414">
            <v>532</v>
          </cell>
          <cell r="W414">
            <v>923</v>
          </cell>
          <cell r="X414">
            <v>-104</v>
          </cell>
          <cell r="Y414">
            <v>215</v>
          </cell>
          <cell r="Z414">
            <v>3543</v>
          </cell>
          <cell r="AA414">
            <v>3363</v>
          </cell>
          <cell r="AB414">
            <v>0</v>
          </cell>
          <cell r="AC414">
            <v>94</v>
          </cell>
          <cell r="AD414">
            <v>86</v>
          </cell>
          <cell r="AE414">
            <v>-357</v>
          </cell>
          <cell r="AF414">
            <v>-357</v>
          </cell>
          <cell r="AG414">
            <v>402</v>
          </cell>
          <cell r="AH414">
            <v>94</v>
          </cell>
          <cell r="AI414">
            <v>8065</v>
          </cell>
          <cell r="AJ414">
            <v>4025</v>
          </cell>
          <cell r="AK414">
            <v>57</v>
          </cell>
          <cell r="AL414">
            <v>56</v>
          </cell>
          <cell r="AM414">
            <v>10801</v>
          </cell>
        </row>
        <row r="415">
          <cell r="A415" t="str">
            <v>石阡县</v>
          </cell>
          <cell r="B415" t="str">
            <v>3P</v>
          </cell>
          <cell r="C415">
            <v>1352</v>
          </cell>
          <cell r="D415">
            <v>280</v>
          </cell>
          <cell r="E415">
            <v>65</v>
          </cell>
          <cell r="F415">
            <v>97</v>
          </cell>
          <cell r="G415">
            <v>31</v>
          </cell>
          <cell r="H415">
            <v>1071</v>
          </cell>
          <cell r="I415">
            <v>-55</v>
          </cell>
          <cell r="J415">
            <v>56</v>
          </cell>
          <cell r="K415">
            <v>2861</v>
          </cell>
          <cell r="L415">
            <v>0</v>
          </cell>
          <cell r="M415">
            <v>175</v>
          </cell>
          <cell r="N415">
            <v>277</v>
          </cell>
          <cell r="O415">
            <v>1176</v>
          </cell>
          <cell r="P415">
            <v>559</v>
          </cell>
          <cell r="Q415">
            <v>152</v>
          </cell>
          <cell r="R415">
            <v>522</v>
          </cell>
          <cell r="S415">
            <v>2686</v>
          </cell>
          <cell r="T415">
            <v>1352</v>
          </cell>
          <cell r="U415">
            <v>322</v>
          </cell>
          <cell r="V415">
            <v>290</v>
          </cell>
          <cell r="W415">
            <v>825</v>
          </cell>
          <cell r="X415">
            <v>-220</v>
          </cell>
          <cell r="Y415">
            <v>117</v>
          </cell>
          <cell r="Z415">
            <v>2934</v>
          </cell>
          <cell r="AA415">
            <v>2861</v>
          </cell>
          <cell r="AB415">
            <v>0</v>
          </cell>
          <cell r="AC415">
            <v>73</v>
          </cell>
          <cell r="AD415">
            <v>0</v>
          </cell>
          <cell r="AE415">
            <v>-248</v>
          </cell>
          <cell r="AF415">
            <v>-283</v>
          </cell>
          <cell r="AG415">
            <v>323</v>
          </cell>
          <cell r="AH415">
            <v>43</v>
          </cell>
          <cell r="AI415">
            <v>30456</v>
          </cell>
          <cell r="AJ415">
            <v>6256</v>
          </cell>
          <cell r="AK415">
            <v>34</v>
          </cell>
          <cell r="AL415">
            <v>32</v>
          </cell>
          <cell r="AM415">
            <v>8388</v>
          </cell>
        </row>
        <row r="416">
          <cell r="A416" t="str">
            <v>印江县</v>
          </cell>
          <cell r="B416" t="str">
            <v>3P</v>
          </cell>
          <cell r="C416">
            <v>1560</v>
          </cell>
          <cell r="D416">
            <v>221</v>
          </cell>
          <cell r="E416">
            <v>52</v>
          </cell>
          <cell r="F416">
            <v>80</v>
          </cell>
          <cell r="G416">
            <v>18</v>
          </cell>
          <cell r="H416">
            <v>926</v>
          </cell>
          <cell r="I416">
            <v>17</v>
          </cell>
          <cell r="J416">
            <v>396</v>
          </cell>
          <cell r="K416">
            <v>3061</v>
          </cell>
          <cell r="L416">
            <v>4</v>
          </cell>
          <cell r="M416">
            <v>98</v>
          </cell>
          <cell r="N416">
            <v>286</v>
          </cell>
          <cell r="O416">
            <v>1333</v>
          </cell>
          <cell r="P416">
            <v>674</v>
          </cell>
          <cell r="Q416">
            <v>193</v>
          </cell>
          <cell r="R416">
            <v>473</v>
          </cell>
          <cell r="S416">
            <v>3029</v>
          </cell>
          <cell r="T416">
            <v>1560</v>
          </cell>
          <cell r="U416">
            <v>259</v>
          </cell>
          <cell r="V416">
            <v>355</v>
          </cell>
          <cell r="W416">
            <v>650</v>
          </cell>
          <cell r="X416">
            <v>-28</v>
          </cell>
          <cell r="Y416">
            <v>233</v>
          </cell>
          <cell r="Z416">
            <v>3254</v>
          </cell>
          <cell r="AA416">
            <v>3061</v>
          </cell>
          <cell r="AB416">
            <v>0</v>
          </cell>
          <cell r="AC416">
            <v>62</v>
          </cell>
          <cell r="AD416">
            <v>131</v>
          </cell>
          <cell r="AE416">
            <v>-225</v>
          </cell>
          <cell r="AF416">
            <v>-225</v>
          </cell>
          <cell r="AG416">
            <v>261</v>
          </cell>
          <cell r="AH416">
            <v>9</v>
          </cell>
          <cell r="AI416">
            <v>23221</v>
          </cell>
          <cell r="AJ416">
            <v>2932</v>
          </cell>
          <cell r="AK416">
            <v>36</v>
          </cell>
          <cell r="AL416">
            <v>35</v>
          </cell>
          <cell r="AM416">
            <v>7399</v>
          </cell>
        </row>
        <row r="417">
          <cell r="A417" t="str">
            <v>德江县</v>
          </cell>
          <cell r="B417" t="str">
            <v>3P</v>
          </cell>
          <cell r="C417">
            <v>1900</v>
          </cell>
          <cell r="D417">
            <v>345</v>
          </cell>
          <cell r="E417">
            <v>99</v>
          </cell>
          <cell r="F417">
            <v>85</v>
          </cell>
          <cell r="G417">
            <v>25</v>
          </cell>
          <cell r="H417">
            <v>1285</v>
          </cell>
          <cell r="I417">
            <v>38</v>
          </cell>
          <cell r="J417">
            <v>232</v>
          </cell>
          <cell r="K417">
            <v>3018</v>
          </cell>
          <cell r="L417">
            <v>4</v>
          </cell>
          <cell r="M417">
            <v>59</v>
          </cell>
          <cell r="N417">
            <v>286</v>
          </cell>
          <cell r="O417">
            <v>1248</v>
          </cell>
          <cell r="P417">
            <v>764</v>
          </cell>
          <cell r="Q417">
            <v>230</v>
          </cell>
          <cell r="R417">
            <v>427</v>
          </cell>
          <cell r="S417">
            <v>3274</v>
          </cell>
          <cell r="T417">
            <v>1900</v>
          </cell>
          <cell r="U417">
            <v>495</v>
          </cell>
          <cell r="V417">
            <v>0</v>
          </cell>
          <cell r="W417">
            <v>538</v>
          </cell>
          <cell r="X417">
            <v>66</v>
          </cell>
          <cell r="Y417">
            <v>275</v>
          </cell>
          <cell r="Z417">
            <v>3256</v>
          </cell>
          <cell r="AA417">
            <v>3018</v>
          </cell>
          <cell r="AB417">
            <v>0</v>
          </cell>
          <cell r="AC417">
            <v>62</v>
          </cell>
          <cell r="AD417">
            <v>176</v>
          </cell>
          <cell r="AE417">
            <v>18</v>
          </cell>
          <cell r="AF417">
            <v>-297</v>
          </cell>
          <cell r="AG417">
            <v>492</v>
          </cell>
          <cell r="AH417">
            <v>90</v>
          </cell>
          <cell r="AI417">
            <v>41200</v>
          </cell>
          <cell r="AJ417">
            <v>8880</v>
          </cell>
          <cell r="AK417">
            <v>39</v>
          </cell>
          <cell r="AL417">
            <v>37</v>
          </cell>
          <cell r="AM417">
            <v>8122</v>
          </cell>
        </row>
        <row r="418">
          <cell r="A418" t="str">
            <v>沿河县</v>
          </cell>
          <cell r="B418" t="str">
            <v>3P</v>
          </cell>
          <cell r="C418">
            <v>1560</v>
          </cell>
          <cell r="D418">
            <v>300</v>
          </cell>
          <cell r="E418">
            <v>66</v>
          </cell>
          <cell r="F418">
            <v>128</v>
          </cell>
          <cell r="G418">
            <v>30</v>
          </cell>
          <cell r="H418">
            <v>1026</v>
          </cell>
          <cell r="I418">
            <v>-45</v>
          </cell>
          <cell r="J418">
            <v>279</v>
          </cell>
          <cell r="K418">
            <v>3877</v>
          </cell>
          <cell r="L418">
            <v>26</v>
          </cell>
          <cell r="M418">
            <v>140</v>
          </cell>
          <cell r="N418">
            <v>482</v>
          </cell>
          <cell r="O418">
            <v>1700</v>
          </cell>
          <cell r="P418">
            <v>789</v>
          </cell>
          <cell r="Q418">
            <v>221</v>
          </cell>
          <cell r="R418">
            <v>519</v>
          </cell>
          <cell r="S418">
            <v>3170</v>
          </cell>
          <cell r="T418">
            <v>1560</v>
          </cell>
          <cell r="U418">
            <v>336</v>
          </cell>
          <cell r="V418">
            <v>621</v>
          </cell>
          <cell r="W418">
            <v>814</v>
          </cell>
          <cell r="X418">
            <v>-447</v>
          </cell>
          <cell r="Y418">
            <v>286</v>
          </cell>
          <cell r="Z418">
            <v>4134</v>
          </cell>
          <cell r="AA418">
            <v>3877</v>
          </cell>
          <cell r="AB418">
            <v>0</v>
          </cell>
          <cell r="AC418">
            <v>60</v>
          </cell>
          <cell r="AD418">
            <v>197</v>
          </cell>
          <cell r="AE418">
            <v>-964</v>
          </cell>
          <cell r="AF418">
            <v>-964</v>
          </cell>
          <cell r="AG418">
            <v>329</v>
          </cell>
          <cell r="AH418">
            <v>13</v>
          </cell>
          <cell r="AI418">
            <v>33837</v>
          </cell>
          <cell r="AJ418">
            <v>6359</v>
          </cell>
          <cell r="AK418">
            <v>49</v>
          </cell>
          <cell r="AL418">
            <v>46</v>
          </cell>
          <cell r="AM418">
            <v>9269</v>
          </cell>
        </row>
        <row r="419">
          <cell r="A419" t="str">
            <v>兴仁县</v>
          </cell>
          <cell r="B419" t="str">
            <v>3P</v>
          </cell>
          <cell r="C419">
            <v>1560</v>
          </cell>
          <cell r="D419">
            <v>303</v>
          </cell>
          <cell r="E419">
            <v>111</v>
          </cell>
          <cell r="F419">
            <v>129</v>
          </cell>
          <cell r="G419">
            <v>14</v>
          </cell>
          <cell r="H419">
            <v>624</v>
          </cell>
          <cell r="I419">
            <v>296</v>
          </cell>
          <cell r="J419">
            <v>337</v>
          </cell>
          <cell r="K419">
            <v>3123</v>
          </cell>
          <cell r="L419">
            <v>0</v>
          </cell>
          <cell r="M419">
            <v>221</v>
          </cell>
          <cell r="N419">
            <v>268</v>
          </cell>
          <cell r="O419">
            <v>1387</v>
          </cell>
          <cell r="P419">
            <v>628</v>
          </cell>
          <cell r="Q419">
            <v>191</v>
          </cell>
          <cell r="R419">
            <v>428</v>
          </cell>
          <cell r="S419">
            <v>3631</v>
          </cell>
          <cell r="T419">
            <v>1560</v>
          </cell>
          <cell r="U419">
            <v>482</v>
          </cell>
          <cell r="V419">
            <v>0</v>
          </cell>
          <cell r="W419">
            <v>938</v>
          </cell>
          <cell r="X419">
            <v>382</v>
          </cell>
          <cell r="Y419">
            <v>269</v>
          </cell>
          <cell r="Z419">
            <v>3414</v>
          </cell>
          <cell r="AA419">
            <v>3123</v>
          </cell>
          <cell r="AB419">
            <v>0</v>
          </cell>
          <cell r="AC419">
            <v>153</v>
          </cell>
          <cell r="AD419">
            <v>138</v>
          </cell>
          <cell r="AE419">
            <v>217</v>
          </cell>
          <cell r="AF419">
            <v>1</v>
          </cell>
          <cell r="AG419">
            <v>553</v>
          </cell>
          <cell r="AH419">
            <v>2</v>
          </cell>
          <cell r="AI419">
            <v>29600</v>
          </cell>
          <cell r="AJ419">
            <v>10000</v>
          </cell>
          <cell r="AK419">
            <v>39</v>
          </cell>
          <cell r="AL419">
            <v>36</v>
          </cell>
          <cell r="AM419">
            <v>7811</v>
          </cell>
        </row>
        <row r="420">
          <cell r="A420" t="str">
            <v>贞丰县</v>
          </cell>
          <cell r="B420" t="str">
            <v>3P</v>
          </cell>
          <cell r="C420">
            <v>1031</v>
          </cell>
          <cell r="D420">
            <v>167</v>
          </cell>
          <cell r="E420">
            <v>76</v>
          </cell>
          <cell r="F420">
            <v>38</v>
          </cell>
          <cell r="G420">
            <v>17</v>
          </cell>
          <cell r="H420">
            <v>381</v>
          </cell>
          <cell r="I420">
            <v>370</v>
          </cell>
          <cell r="J420">
            <v>113</v>
          </cell>
          <cell r="K420">
            <v>2697</v>
          </cell>
          <cell r="L420">
            <v>8</v>
          </cell>
          <cell r="M420">
            <v>75</v>
          </cell>
          <cell r="N420">
            <v>195</v>
          </cell>
          <cell r="O420">
            <v>1096</v>
          </cell>
          <cell r="P420">
            <v>591</v>
          </cell>
          <cell r="Q420">
            <v>143</v>
          </cell>
          <cell r="R420">
            <v>589</v>
          </cell>
          <cell r="S420">
            <v>2681</v>
          </cell>
          <cell r="T420">
            <v>1031</v>
          </cell>
          <cell r="U420">
            <v>362</v>
          </cell>
          <cell r="V420">
            <v>413</v>
          </cell>
          <cell r="W420">
            <v>760</v>
          </cell>
          <cell r="X420">
            <v>-9</v>
          </cell>
          <cell r="Y420">
            <v>124</v>
          </cell>
          <cell r="Z420">
            <v>2739</v>
          </cell>
          <cell r="AA420">
            <v>2697</v>
          </cell>
          <cell r="AB420">
            <v>0</v>
          </cell>
          <cell r="AC420">
            <v>36</v>
          </cell>
          <cell r="AD420">
            <v>6</v>
          </cell>
          <cell r="AE420">
            <v>-58</v>
          </cell>
          <cell r="AF420">
            <v>-172</v>
          </cell>
          <cell r="AG420">
            <v>379</v>
          </cell>
          <cell r="AH420">
            <v>12</v>
          </cell>
          <cell r="AI420">
            <v>25558</v>
          </cell>
          <cell r="AJ420">
            <v>12558</v>
          </cell>
          <cell r="AK420">
            <v>29</v>
          </cell>
          <cell r="AL420">
            <v>28</v>
          </cell>
          <cell r="AM420">
            <v>5640</v>
          </cell>
        </row>
        <row r="421">
          <cell r="A421" t="str">
            <v>册亨县</v>
          </cell>
          <cell r="B421" t="str">
            <v>3P</v>
          </cell>
          <cell r="C421">
            <v>714</v>
          </cell>
          <cell r="D421">
            <v>308</v>
          </cell>
          <cell r="E421">
            <v>39</v>
          </cell>
          <cell r="F421">
            <v>199</v>
          </cell>
          <cell r="G421">
            <v>9</v>
          </cell>
          <cell r="H421">
            <v>262</v>
          </cell>
          <cell r="I421">
            <v>101</v>
          </cell>
          <cell r="J421">
            <v>43</v>
          </cell>
          <cell r="K421">
            <v>1960</v>
          </cell>
          <cell r="L421">
            <v>1</v>
          </cell>
          <cell r="M421">
            <v>26</v>
          </cell>
          <cell r="N421">
            <v>152</v>
          </cell>
          <cell r="O421">
            <v>747</v>
          </cell>
          <cell r="P421">
            <v>575</v>
          </cell>
          <cell r="Q421">
            <v>157</v>
          </cell>
          <cell r="R421">
            <v>302</v>
          </cell>
          <cell r="S421">
            <v>1781</v>
          </cell>
          <cell r="T421">
            <v>714</v>
          </cell>
          <cell r="U421">
            <v>196</v>
          </cell>
          <cell r="V421">
            <v>475</v>
          </cell>
          <cell r="W421">
            <v>578</v>
          </cell>
          <cell r="X421">
            <v>-326</v>
          </cell>
          <cell r="Y421">
            <v>144</v>
          </cell>
          <cell r="Z421">
            <v>2089</v>
          </cell>
          <cell r="AA421">
            <v>1960</v>
          </cell>
          <cell r="AB421">
            <v>0</v>
          </cell>
          <cell r="AC421">
            <v>65</v>
          </cell>
          <cell r="AD421">
            <v>64</v>
          </cell>
          <cell r="AE421">
            <v>-308</v>
          </cell>
          <cell r="AF421">
            <v>-523</v>
          </cell>
          <cell r="AG421">
            <v>196</v>
          </cell>
          <cell r="AH421">
            <v>1</v>
          </cell>
          <cell r="AI421">
            <v>13000</v>
          </cell>
          <cell r="AJ421">
            <v>4490</v>
          </cell>
          <cell r="AK421">
            <v>19</v>
          </cell>
          <cell r="AL421">
            <v>18</v>
          </cell>
          <cell r="AM421">
            <v>4564</v>
          </cell>
        </row>
        <row r="422">
          <cell r="A422" t="str">
            <v>望谟县</v>
          </cell>
          <cell r="B422" t="str">
            <v>3P</v>
          </cell>
          <cell r="C422">
            <v>448</v>
          </cell>
          <cell r="D422">
            <v>132</v>
          </cell>
          <cell r="E422">
            <v>76</v>
          </cell>
          <cell r="F422">
            <v>7</v>
          </cell>
          <cell r="G422">
            <v>14</v>
          </cell>
          <cell r="H422">
            <v>245</v>
          </cell>
          <cell r="I422">
            <v>-12</v>
          </cell>
          <cell r="J422">
            <v>83</v>
          </cell>
          <cell r="K422">
            <v>2045</v>
          </cell>
          <cell r="L422">
            <v>0</v>
          </cell>
          <cell r="M422">
            <v>29</v>
          </cell>
          <cell r="N422">
            <v>148</v>
          </cell>
          <cell r="O422">
            <v>936</v>
          </cell>
          <cell r="P422">
            <v>438</v>
          </cell>
          <cell r="Q422">
            <v>114</v>
          </cell>
          <cell r="R422">
            <v>380</v>
          </cell>
          <cell r="S422">
            <v>1949</v>
          </cell>
          <cell r="T422">
            <v>448</v>
          </cell>
          <cell r="U422">
            <v>397</v>
          </cell>
          <cell r="V422">
            <v>486</v>
          </cell>
          <cell r="W422">
            <v>581</v>
          </cell>
          <cell r="X422">
            <v>-329</v>
          </cell>
          <cell r="Y422">
            <v>366</v>
          </cell>
          <cell r="Z422">
            <v>2161</v>
          </cell>
          <cell r="AA422">
            <v>2045</v>
          </cell>
          <cell r="AB422">
            <v>0</v>
          </cell>
          <cell r="AC422">
            <v>31</v>
          </cell>
          <cell r="AD422">
            <v>85</v>
          </cell>
          <cell r="AE422">
            <v>-212</v>
          </cell>
          <cell r="AF422">
            <v>-503</v>
          </cell>
          <cell r="AG422">
            <v>378</v>
          </cell>
          <cell r="AH422">
            <v>13</v>
          </cell>
          <cell r="AI422">
            <v>14621</v>
          </cell>
          <cell r="AJ422">
            <v>1990</v>
          </cell>
          <cell r="AK422">
            <v>25</v>
          </cell>
          <cell r="AL422">
            <v>23</v>
          </cell>
          <cell r="AM422">
            <v>4988</v>
          </cell>
        </row>
        <row r="423">
          <cell r="A423" t="str">
            <v>普安县</v>
          </cell>
          <cell r="B423" t="str">
            <v>3P</v>
          </cell>
          <cell r="C423">
            <v>781</v>
          </cell>
          <cell r="D423">
            <v>222</v>
          </cell>
          <cell r="E423">
            <v>59</v>
          </cell>
          <cell r="F423">
            <v>80</v>
          </cell>
          <cell r="G423">
            <v>13</v>
          </cell>
          <cell r="H423">
            <v>345</v>
          </cell>
          <cell r="I423">
            <v>131</v>
          </cell>
          <cell r="J423">
            <v>83</v>
          </cell>
          <cell r="K423">
            <v>2161</v>
          </cell>
          <cell r="L423">
            <v>0</v>
          </cell>
          <cell r="M423">
            <v>91</v>
          </cell>
          <cell r="N423">
            <v>175</v>
          </cell>
          <cell r="O423">
            <v>944</v>
          </cell>
          <cell r="P423">
            <v>514</v>
          </cell>
          <cell r="Q423">
            <v>124</v>
          </cell>
          <cell r="R423">
            <v>313</v>
          </cell>
          <cell r="S423">
            <v>2104</v>
          </cell>
          <cell r="T423">
            <v>781</v>
          </cell>
          <cell r="U423">
            <v>285</v>
          </cell>
          <cell r="V423">
            <v>419</v>
          </cell>
          <cell r="W423">
            <v>565</v>
          </cell>
          <cell r="X423">
            <v>-191</v>
          </cell>
          <cell r="Y423">
            <v>245</v>
          </cell>
          <cell r="Z423">
            <v>2325</v>
          </cell>
          <cell r="AA423">
            <v>2161</v>
          </cell>
          <cell r="AB423">
            <v>0</v>
          </cell>
          <cell r="AC423">
            <v>24</v>
          </cell>
          <cell r="AD423">
            <v>140</v>
          </cell>
          <cell r="AE423">
            <v>-221</v>
          </cell>
          <cell r="AF423">
            <v>-493</v>
          </cell>
          <cell r="AG423">
            <v>294</v>
          </cell>
          <cell r="AH423">
            <v>9</v>
          </cell>
          <cell r="AI423">
            <v>15009</v>
          </cell>
          <cell r="AJ423">
            <v>5709</v>
          </cell>
          <cell r="AK423">
            <v>25</v>
          </cell>
          <cell r="AL423">
            <v>24</v>
          </cell>
          <cell r="AM423">
            <v>5005</v>
          </cell>
        </row>
        <row r="424">
          <cell r="A424" t="str">
            <v>晴隆县</v>
          </cell>
          <cell r="B424" t="str">
            <v>3P</v>
          </cell>
          <cell r="C424">
            <v>880</v>
          </cell>
          <cell r="D424">
            <v>190</v>
          </cell>
          <cell r="E424">
            <v>85</v>
          </cell>
          <cell r="F424">
            <v>34</v>
          </cell>
          <cell r="G424">
            <v>33</v>
          </cell>
          <cell r="H424">
            <v>382</v>
          </cell>
          <cell r="I424">
            <v>221</v>
          </cell>
          <cell r="J424">
            <v>87</v>
          </cell>
          <cell r="K424">
            <v>2366</v>
          </cell>
          <cell r="L424">
            <v>73</v>
          </cell>
          <cell r="M424">
            <v>81</v>
          </cell>
          <cell r="N424">
            <v>186</v>
          </cell>
          <cell r="O424">
            <v>827</v>
          </cell>
          <cell r="P424">
            <v>562</v>
          </cell>
          <cell r="Q424">
            <v>146</v>
          </cell>
          <cell r="R424">
            <v>491</v>
          </cell>
          <cell r="S424">
            <v>2306</v>
          </cell>
          <cell r="T424">
            <v>880</v>
          </cell>
          <cell r="U424">
            <v>412</v>
          </cell>
          <cell r="V424">
            <v>337</v>
          </cell>
          <cell r="W424">
            <v>795</v>
          </cell>
          <cell r="X424">
            <v>-227</v>
          </cell>
          <cell r="Y424">
            <v>109</v>
          </cell>
          <cell r="Z424">
            <v>2493</v>
          </cell>
          <cell r="AA424">
            <v>2366</v>
          </cell>
          <cell r="AB424">
            <v>0</v>
          </cell>
          <cell r="AC424">
            <v>85</v>
          </cell>
          <cell r="AD424">
            <v>42</v>
          </cell>
          <cell r="AE424">
            <v>-187</v>
          </cell>
          <cell r="AF424">
            <v>-326</v>
          </cell>
          <cell r="AG424">
            <v>426</v>
          </cell>
          <cell r="AH424">
            <v>6</v>
          </cell>
          <cell r="AI424">
            <v>25311</v>
          </cell>
          <cell r="AJ424">
            <v>15111</v>
          </cell>
          <cell r="AK424">
            <v>25</v>
          </cell>
          <cell r="AL424">
            <v>23</v>
          </cell>
          <cell r="AM424">
            <v>5106</v>
          </cell>
        </row>
        <row r="425">
          <cell r="A425" t="str">
            <v>安龙县</v>
          </cell>
          <cell r="B425" t="str">
            <v>3P</v>
          </cell>
          <cell r="C425">
            <v>2359</v>
          </cell>
          <cell r="D425">
            <v>719</v>
          </cell>
          <cell r="E425">
            <v>149</v>
          </cell>
          <cell r="F425">
            <v>435</v>
          </cell>
          <cell r="G425">
            <v>37</v>
          </cell>
          <cell r="H425">
            <v>1186</v>
          </cell>
          <cell r="I425">
            <v>323</v>
          </cell>
          <cell r="J425">
            <v>131</v>
          </cell>
          <cell r="K425">
            <v>3416</v>
          </cell>
          <cell r="L425">
            <v>16</v>
          </cell>
          <cell r="M425">
            <v>73</v>
          </cell>
          <cell r="N425">
            <v>273</v>
          </cell>
          <cell r="O425">
            <v>1379</v>
          </cell>
          <cell r="P425">
            <v>682</v>
          </cell>
          <cell r="Q425">
            <v>151</v>
          </cell>
          <cell r="R425">
            <v>842</v>
          </cell>
          <cell r="S425">
            <v>4312</v>
          </cell>
          <cell r="T425">
            <v>2359</v>
          </cell>
          <cell r="U425">
            <v>681</v>
          </cell>
          <cell r="V425">
            <v>456</v>
          </cell>
          <cell r="W425">
            <v>685</v>
          </cell>
          <cell r="X425">
            <v>6</v>
          </cell>
          <cell r="Y425">
            <v>125</v>
          </cell>
          <cell r="Z425">
            <v>3820</v>
          </cell>
          <cell r="AA425">
            <v>3416</v>
          </cell>
          <cell r="AB425">
            <v>0</v>
          </cell>
          <cell r="AC425">
            <v>403</v>
          </cell>
          <cell r="AD425">
            <v>1</v>
          </cell>
          <cell r="AE425">
            <v>492</v>
          </cell>
          <cell r="AF425">
            <v>209</v>
          </cell>
          <cell r="AG425">
            <v>742</v>
          </cell>
          <cell r="AH425">
            <v>1</v>
          </cell>
          <cell r="AI425">
            <v>31407</v>
          </cell>
          <cell r="AJ425">
            <v>8502</v>
          </cell>
          <cell r="AK425">
            <v>38</v>
          </cell>
          <cell r="AL425">
            <v>35</v>
          </cell>
          <cell r="AM425">
            <v>6896</v>
          </cell>
        </row>
        <row r="426">
          <cell r="A426" t="str">
            <v>云南省</v>
          </cell>
          <cell r="B426">
            <v>0</v>
          </cell>
          <cell r="C426">
            <v>120873</v>
          </cell>
          <cell r="D426">
            <v>49364</v>
          </cell>
          <cell r="E426">
            <v>21877</v>
          </cell>
          <cell r="F426">
            <v>12664</v>
          </cell>
          <cell r="G426">
            <v>4889</v>
          </cell>
          <cell r="H426">
            <v>56454</v>
          </cell>
          <cell r="I426">
            <v>5214</v>
          </cell>
          <cell r="J426">
            <v>9841</v>
          </cell>
          <cell r="K426">
            <v>444917</v>
          </cell>
          <cell r="L426">
            <v>4653</v>
          </cell>
          <cell r="M426">
            <v>51787</v>
          </cell>
          <cell r="N426">
            <v>29585</v>
          </cell>
          <cell r="O426">
            <v>168882</v>
          </cell>
          <cell r="P426">
            <v>86038</v>
          </cell>
          <cell r="Q426">
            <v>24393</v>
          </cell>
          <cell r="R426">
            <v>79579</v>
          </cell>
          <cell r="S426">
            <v>392148</v>
          </cell>
          <cell r="T426">
            <v>120873</v>
          </cell>
          <cell r="U426">
            <v>54908</v>
          </cell>
          <cell r="V426">
            <v>115983</v>
          </cell>
          <cell r="W426">
            <v>142501</v>
          </cell>
          <cell r="X426">
            <v>-53692</v>
          </cell>
          <cell r="Y426">
            <v>11575</v>
          </cell>
          <cell r="Z426">
            <v>456617</v>
          </cell>
          <cell r="AA426">
            <v>444917</v>
          </cell>
          <cell r="AB426">
            <v>1316</v>
          </cell>
          <cell r="AC426">
            <v>9808</v>
          </cell>
          <cell r="AD426">
            <v>576</v>
          </cell>
          <cell r="AE426">
            <v>-64469</v>
          </cell>
          <cell r="AF426">
            <v>-65067</v>
          </cell>
          <cell r="AG426">
            <v>65631</v>
          </cell>
          <cell r="AH426">
            <v>19726</v>
          </cell>
          <cell r="AI426">
            <v>2091929</v>
          </cell>
          <cell r="AJ426">
            <v>723194</v>
          </cell>
          <cell r="AK426">
            <v>2161</v>
          </cell>
          <cell r="AL426">
            <v>1996</v>
          </cell>
          <cell r="AM426">
            <v>504716</v>
          </cell>
        </row>
        <row r="427">
          <cell r="A427" t="str">
            <v>禄劝县</v>
          </cell>
          <cell r="B427" t="str">
            <v>3P</v>
          </cell>
          <cell r="C427">
            <v>1483</v>
          </cell>
          <cell r="D427">
            <v>614</v>
          </cell>
          <cell r="E427">
            <v>256</v>
          </cell>
          <cell r="F427">
            <v>154</v>
          </cell>
          <cell r="G427">
            <v>44</v>
          </cell>
          <cell r="H427">
            <v>1035</v>
          </cell>
          <cell r="I427">
            <v>-244</v>
          </cell>
          <cell r="J427">
            <v>78</v>
          </cell>
          <cell r="K427">
            <v>9647</v>
          </cell>
          <cell r="L427">
            <v>260</v>
          </cell>
          <cell r="M427">
            <v>1823</v>
          </cell>
          <cell r="N427">
            <v>651</v>
          </cell>
          <cell r="O427">
            <v>3541</v>
          </cell>
          <cell r="P427">
            <v>1717</v>
          </cell>
          <cell r="Q427">
            <v>421</v>
          </cell>
          <cell r="R427">
            <v>1234</v>
          </cell>
          <cell r="S427">
            <v>8282</v>
          </cell>
          <cell r="T427">
            <v>1483</v>
          </cell>
          <cell r="U427">
            <v>633</v>
          </cell>
          <cell r="V427">
            <v>711</v>
          </cell>
          <cell r="W427">
            <v>6496</v>
          </cell>
          <cell r="X427">
            <v>-1717</v>
          </cell>
          <cell r="Y427">
            <v>676</v>
          </cell>
          <cell r="Z427">
            <v>9787</v>
          </cell>
          <cell r="AA427">
            <v>9647</v>
          </cell>
          <cell r="AB427">
            <v>0</v>
          </cell>
          <cell r="AC427">
            <v>140</v>
          </cell>
          <cell r="AD427">
            <v>0</v>
          </cell>
          <cell r="AE427">
            <v>-1505</v>
          </cell>
          <cell r="AF427">
            <v>-1505</v>
          </cell>
          <cell r="AG427">
            <v>767</v>
          </cell>
          <cell r="AH427">
            <v>16</v>
          </cell>
          <cell r="AI427">
            <v>38646</v>
          </cell>
          <cell r="AJ427">
            <v>9195</v>
          </cell>
          <cell r="AK427">
            <v>42</v>
          </cell>
          <cell r="AL427">
            <v>39</v>
          </cell>
          <cell r="AM427">
            <v>10183</v>
          </cell>
        </row>
        <row r="428">
          <cell r="A428" t="str">
            <v>昭通市</v>
          </cell>
          <cell r="B428" t="str">
            <v>3P</v>
          </cell>
          <cell r="C428">
            <v>6219</v>
          </cell>
          <cell r="D428">
            <v>3785</v>
          </cell>
          <cell r="E428">
            <v>1838</v>
          </cell>
          <cell r="F428">
            <v>716</v>
          </cell>
          <cell r="G428">
            <v>552</v>
          </cell>
          <cell r="H428">
            <v>2213</v>
          </cell>
          <cell r="I428">
            <v>-100</v>
          </cell>
          <cell r="J428">
            <v>321</v>
          </cell>
          <cell r="K428">
            <v>12955</v>
          </cell>
          <cell r="L428">
            <v>211</v>
          </cell>
          <cell r="M428">
            <v>742</v>
          </cell>
          <cell r="N428">
            <v>729</v>
          </cell>
          <cell r="O428">
            <v>4620</v>
          </cell>
          <cell r="P428">
            <v>1824</v>
          </cell>
          <cell r="Q428">
            <v>617</v>
          </cell>
          <cell r="R428">
            <v>4212</v>
          </cell>
          <cell r="S428">
            <v>14623</v>
          </cell>
          <cell r="T428">
            <v>6219</v>
          </cell>
          <cell r="U428">
            <v>2510</v>
          </cell>
          <cell r="V428">
            <v>280</v>
          </cell>
          <cell r="W428">
            <v>5608</v>
          </cell>
          <cell r="X428">
            <v>-151</v>
          </cell>
          <cell r="Y428">
            <v>157</v>
          </cell>
          <cell r="Z428">
            <v>14828</v>
          </cell>
          <cell r="AA428">
            <v>12955</v>
          </cell>
          <cell r="AB428">
            <v>0</v>
          </cell>
          <cell r="AC428">
            <v>1873</v>
          </cell>
          <cell r="AD428">
            <v>0</v>
          </cell>
          <cell r="AE428">
            <v>-205</v>
          </cell>
          <cell r="AF428">
            <v>-205</v>
          </cell>
          <cell r="AG428">
            <v>5515</v>
          </cell>
          <cell r="AH428">
            <v>1</v>
          </cell>
          <cell r="AI428">
            <v>53529</v>
          </cell>
          <cell r="AJ428">
            <v>16079</v>
          </cell>
          <cell r="AK428">
            <v>67</v>
          </cell>
          <cell r="AL428">
            <v>57</v>
          </cell>
          <cell r="AM428">
            <v>12555</v>
          </cell>
        </row>
        <row r="429">
          <cell r="A429" t="str">
            <v>鲁甸县</v>
          </cell>
          <cell r="B429" t="str">
            <v>3P</v>
          </cell>
          <cell r="C429">
            <v>1169</v>
          </cell>
          <cell r="D429">
            <v>249</v>
          </cell>
          <cell r="E429">
            <v>128</v>
          </cell>
          <cell r="F429">
            <v>53</v>
          </cell>
          <cell r="G429">
            <v>14</v>
          </cell>
          <cell r="H429">
            <v>1025</v>
          </cell>
          <cell r="I429">
            <v>-124</v>
          </cell>
          <cell r="J429">
            <v>19</v>
          </cell>
          <cell r="K429">
            <v>6152</v>
          </cell>
          <cell r="L429">
            <v>69</v>
          </cell>
          <cell r="M429">
            <v>885</v>
          </cell>
          <cell r="N429">
            <v>468</v>
          </cell>
          <cell r="O429">
            <v>2205</v>
          </cell>
          <cell r="P429">
            <v>1189</v>
          </cell>
          <cell r="Q429">
            <v>413</v>
          </cell>
          <cell r="R429">
            <v>923</v>
          </cell>
          <cell r="S429">
            <v>4198</v>
          </cell>
          <cell r="T429">
            <v>1169</v>
          </cell>
          <cell r="U429">
            <v>360</v>
          </cell>
          <cell r="V429">
            <v>1538</v>
          </cell>
          <cell r="W429">
            <v>2319</v>
          </cell>
          <cell r="X429">
            <v>-1350</v>
          </cell>
          <cell r="Y429">
            <v>162</v>
          </cell>
          <cell r="Z429">
            <v>6246</v>
          </cell>
          <cell r="AA429">
            <v>6152</v>
          </cell>
          <cell r="AB429">
            <v>0</v>
          </cell>
          <cell r="AC429">
            <v>94</v>
          </cell>
          <cell r="AD429">
            <v>0</v>
          </cell>
          <cell r="AE429">
            <v>-2048</v>
          </cell>
          <cell r="AF429">
            <v>-2048</v>
          </cell>
          <cell r="AG429">
            <v>384</v>
          </cell>
          <cell r="AH429">
            <v>2</v>
          </cell>
          <cell r="AI429">
            <v>16444</v>
          </cell>
          <cell r="AJ429">
            <v>2554</v>
          </cell>
          <cell r="AK429">
            <v>33</v>
          </cell>
          <cell r="AL429">
            <v>30</v>
          </cell>
          <cell r="AM429">
            <v>5602</v>
          </cell>
        </row>
        <row r="430">
          <cell r="A430" t="str">
            <v>巧家县</v>
          </cell>
          <cell r="B430" t="str">
            <v>3P</v>
          </cell>
          <cell r="C430">
            <v>1125</v>
          </cell>
          <cell r="D430">
            <v>510</v>
          </cell>
          <cell r="E430">
            <v>233</v>
          </cell>
          <cell r="F430">
            <v>134</v>
          </cell>
          <cell r="G430">
            <v>45</v>
          </cell>
          <cell r="H430">
            <v>389</v>
          </cell>
          <cell r="I430">
            <v>125</v>
          </cell>
          <cell r="J430">
            <v>101</v>
          </cell>
          <cell r="K430">
            <v>6422</v>
          </cell>
          <cell r="L430">
            <v>0</v>
          </cell>
          <cell r="M430">
            <v>709</v>
          </cell>
          <cell r="N430">
            <v>517</v>
          </cell>
          <cell r="O430">
            <v>2583</v>
          </cell>
          <cell r="P430">
            <v>1305</v>
          </cell>
          <cell r="Q430">
            <v>447</v>
          </cell>
          <cell r="R430">
            <v>861</v>
          </cell>
          <cell r="S430">
            <v>6715</v>
          </cell>
          <cell r="T430">
            <v>1125</v>
          </cell>
          <cell r="U430">
            <v>638</v>
          </cell>
          <cell r="V430">
            <v>2711</v>
          </cell>
          <cell r="W430">
            <v>2429</v>
          </cell>
          <cell r="X430">
            <v>-332</v>
          </cell>
          <cell r="Y430">
            <v>144</v>
          </cell>
          <cell r="Z430">
            <v>6470</v>
          </cell>
          <cell r="AA430">
            <v>6422</v>
          </cell>
          <cell r="AB430">
            <v>0</v>
          </cell>
          <cell r="AC430">
            <v>48</v>
          </cell>
          <cell r="AD430">
            <v>0</v>
          </cell>
          <cell r="AE430">
            <v>245</v>
          </cell>
          <cell r="AF430">
            <v>184</v>
          </cell>
          <cell r="AG430">
            <v>698</v>
          </cell>
          <cell r="AH430">
            <v>20</v>
          </cell>
          <cell r="AI430">
            <v>28810</v>
          </cell>
          <cell r="AJ430">
            <v>7652</v>
          </cell>
          <cell r="AK430">
            <v>48</v>
          </cell>
          <cell r="AL430">
            <v>46</v>
          </cell>
          <cell r="AM430">
            <v>8642</v>
          </cell>
        </row>
        <row r="431">
          <cell r="A431" t="str">
            <v>盐津县</v>
          </cell>
          <cell r="B431" t="str">
            <v>3P</v>
          </cell>
          <cell r="C431">
            <v>725</v>
          </cell>
          <cell r="D431">
            <v>295</v>
          </cell>
          <cell r="E431">
            <v>106</v>
          </cell>
          <cell r="F431">
            <v>43</v>
          </cell>
          <cell r="G431">
            <v>23</v>
          </cell>
          <cell r="H431">
            <v>479</v>
          </cell>
          <cell r="I431">
            <v>-101</v>
          </cell>
          <cell r="J431">
            <v>52</v>
          </cell>
          <cell r="K431">
            <v>5460</v>
          </cell>
          <cell r="L431">
            <v>0</v>
          </cell>
          <cell r="M431">
            <v>756</v>
          </cell>
          <cell r="N431">
            <v>348</v>
          </cell>
          <cell r="O431">
            <v>2369</v>
          </cell>
          <cell r="P431">
            <v>915</v>
          </cell>
          <cell r="Q431">
            <v>401</v>
          </cell>
          <cell r="R431">
            <v>671</v>
          </cell>
          <cell r="S431">
            <v>4068</v>
          </cell>
          <cell r="T431">
            <v>725</v>
          </cell>
          <cell r="U431">
            <v>300</v>
          </cell>
          <cell r="V431">
            <v>1708</v>
          </cell>
          <cell r="W431">
            <v>2057</v>
          </cell>
          <cell r="X431">
            <v>-842</v>
          </cell>
          <cell r="Y431">
            <v>120</v>
          </cell>
          <cell r="Z431">
            <v>5495</v>
          </cell>
          <cell r="AA431">
            <v>5460</v>
          </cell>
          <cell r="AB431">
            <v>0</v>
          </cell>
          <cell r="AC431">
            <v>35</v>
          </cell>
          <cell r="AD431">
            <v>0</v>
          </cell>
          <cell r="AE431">
            <v>-1427</v>
          </cell>
          <cell r="AF431">
            <v>-1427</v>
          </cell>
          <cell r="AG431">
            <v>320</v>
          </cell>
          <cell r="AH431">
            <v>6</v>
          </cell>
          <cell r="AI431">
            <v>23644</v>
          </cell>
          <cell r="AJ431">
            <v>3323</v>
          </cell>
          <cell r="AK431">
            <v>32</v>
          </cell>
          <cell r="AL431">
            <v>30</v>
          </cell>
          <cell r="AM431">
            <v>5178</v>
          </cell>
        </row>
        <row r="432">
          <cell r="A432" t="str">
            <v>大关县</v>
          </cell>
          <cell r="B432" t="str">
            <v>3P</v>
          </cell>
          <cell r="C432">
            <v>685</v>
          </cell>
          <cell r="D432">
            <v>287</v>
          </cell>
          <cell r="E432">
            <v>112</v>
          </cell>
          <cell r="F432">
            <v>89</v>
          </cell>
          <cell r="G432">
            <v>22</v>
          </cell>
          <cell r="H432">
            <v>392</v>
          </cell>
          <cell r="I432">
            <v>-76</v>
          </cell>
          <cell r="J432">
            <v>82</v>
          </cell>
          <cell r="K432">
            <v>3974</v>
          </cell>
          <cell r="L432">
            <v>35</v>
          </cell>
          <cell r="M432">
            <v>513</v>
          </cell>
          <cell r="N432">
            <v>316</v>
          </cell>
          <cell r="O432">
            <v>1411</v>
          </cell>
          <cell r="P432">
            <v>754</v>
          </cell>
          <cell r="Q432">
            <v>246</v>
          </cell>
          <cell r="R432">
            <v>699</v>
          </cell>
          <cell r="S432">
            <v>2500</v>
          </cell>
          <cell r="T432">
            <v>685</v>
          </cell>
          <cell r="U432">
            <v>299</v>
          </cell>
          <cell r="V432">
            <v>1170</v>
          </cell>
          <cell r="W432">
            <v>1680</v>
          </cell>
          <cell r="X432">
            <v>-1430</v>
          </cell>
          <cell r="Y432">
            <v>96</v>
          </cell>
          <cell r="Z432">
            <v>4005</v>
          </cell>
          <cell r="AA432">
            <v>3974</v>
          </cell>
          <cell r="AB432">
            <v>0</v>
          </cell>
          <cell r="AC432">
            <v>31</v>
          </cell>
          <cell r="AD432">
            <v>0</v>
          </cell>
          <cell r="AE432">
            <v>-1505</v>
          </cell>
          <cell r="AF432">
            <v>-1505</v>
          </cell>
          <cell r="AG432">
            <v>335</v>
          </cell>
          <cell r="AH432">
            <v>6</v>
          </cell>
          <cell r="AI432">
            <v>16116</v>
          </cell>
          <cell r="AJ432">
            <v>1916</v>
          </cell>
          <cell r="AK432">
            <v>24</v>
          </cell>
          <cell r="AL432">
            <v>22</v>
          </cell>
          <cell r="AM432">
            <v>6652</v>
          </cell>
        </row>
        <row r="433">
          <cell r="A433" t="str">
            <v>永善县</v>
          </cell>
          <cell r="B433" t="str">
            <v>3P</v>
          </cell>
          <cell r="C433">
            <v>541</v>
          </cell>
          <cell r="D433">
            <v>344</v>
          </cell>
          <cell r="E433">
            <v>145</v>
          </cell>
          <cell r="F433">
            <v>96</v>
          </cell>
          <cell r="G433">
            <v>23</v>
          </cell>
          <cell r="H433">
            <v>308</v>
          </cell>
          <cell r="I433">
            <v>-152</v>
          </cell>
          <cell r="J433">
            <v>41</v>
          </cell>
          <cell r="K433">
            <v>5964</v>
          </cell>
          <cell r="L433">
            <v>0</v>
          </cell>
          <cell r="M433">
            <v>618</v>
          </cell>
          <cell r="N433">
            <v>584</v>
          </cell>
          <cell r="O433">
            <v>2554</v>
          </cell>
          <cell r="P433">
            <v>1190</v>
          </cell>
          <cell r="Q433">
            <v>352</v>
          </cell>
          <cell r="R433">
            <v>666</v>
          </cell>
          <cell r="S433">
            <v>5789</v>
          </cell>
          <cell r="T433">
            <v>541</v>
          </cell>
          <cell r="U433">
            <v>386</v>
          </cell>
          <cell r="V433">
            <v>2841</v>
          </cell>
          <cell r="W433">
            <v>2518</v>
          </cell>
          <cell r="X433">
            <v>-657</v>
          </cell>
          <cell r="Y433">
            <v>160</v>
          </cell>
          <cell r="Z433">
            <v>5997</v>
          </cell>
          <cell r="AA433">
            <v>5964</v>
          </cell>
          <cell r="AB433">
            <v>0</v>
          </cell>
          <cell r="AC433">
            <v>33</v>
          </cell>
          <cell r="AD433">
            <v>0</v>
          </cell>
          <cell r="AE433">
            <v>-208</v>
          </cell>
          <cell r="AF433">
            <v>-208</v>
          </cell>
          <cell r="AG433">
            <v>436</v>
          </cell>
          <cell r="AH433">
            <v>5</v>
          </cell>
          <cell r="AI433">
            <v>21600</v>
          </cell>
          <cell r="AJ433">
            <v>3521</v>
          </cell>
          <cell r="AK433">
            <v>38</v>
          </cell>
          <cell r="AL433">
            <v>36</v>
          </cell>
          <cell r="AM433">
            <v>8332</v>
          </cell>
        </row>
        <row r="434">
          <cell r="A434" t="str">
            <v>绥江县</v>
          </cell>
          <cell r="B434" t="str">
            <v>3P</v>
          </cell>
          <cell r="C434">
            <v>1234</v>
          </cell>
          <cell r="D434">
            <v>863</v>
          </cell>
          <cell r="E434">
            <v>319</v>
          </cell>
          <cell r="F434">
            <v>144</v>
          </cell>
          <cell r="G434">
            <v>244</v>
          </cell>
          <cell r="H434">
            <v>209</v>
          </cell>
          <cell r="I434">
            <v>-31</v>
          </cell>
          <cell r="J434">
            <v>193</v>
          </cell>
          <cell r="K434">
            <v>6994</v>
          </cell>
          <cell r="L434">
            <v>836</v>
          </cell>
          <cell r="M434">
            <v>1041</v>
          </cell>
          <cell r="N434">
            <v>271</v>
          </cell>
          <cell r="O434">
            <v>1645</v>
          </cell>
          <cell r="P434">
            <v>836</v>
          </cell>
          <cell r="Q434">
            <v>390</v>
          </cell>
          <cell r="R434">
            <v>1975</v>
          </cell>
          <cell r="S434">
            <v>6291</v>
          </cell>
          <cell r="T434">
            <v>1234</v>
          </cell>
          <cell r="U434">
            <v>1917</v>
          </cell>
          <cell r="V434">
            <v>0</v>
          </cell>
          <cell r="W434">
            <v>3686</v>
          </cell>
          <cell r="X434">
            <v>-704</v>
          </cell>
          <cell r="Y434">
            <v>158</v>
          </cell>
          <cell r="Z434">
            <v>7022</v>
          </cell>
          <cell r="AA434">
            <v>6994</v>
          </cell>
          <cell r="AB434">
            <v>0</v>
          </cell>
          <cell r="AC434">
            <v>28</v>
          </cell>
          <cell r="AD434">
            <v>0</v>
          </cell>
          <cell r="AE434">
            <v>-731</v>
          </cell>
          <cell r="AF434">
            <v>-731</v>
          </cell>
          <cell r="AG434">
            <v>957</v>
          </cell>
          <cell r="AH434">
            <v>4901</v>
          </cell>
          <cell r="AI434">
            <v>25255</v>
          </cell>
          <cell r="AJ434">
            <v>18315</v>
          </cell>
          <cell r="AK434">
            <v>14</v>
          </cell>
          <cell r="AL434">
            <v>13</v>
          </cell>
          <cell r="AM434">
            <v>6623</v>
          </cell>
        </row>
        <row r="435">
          <cell r="A435" t="str">
            <v>镇雄县</v>
          </cell>
          <cell r="B435" t="str">
            <v>3P</v>
          </cell>
          <cell r="C435">
            <v>3899</v>
          </cell>
          <cell r="D435">
            <v>857</v>
          </cell>
          <cell r="E435">
            <v>450</v>
          </cell>
          <cell r="F435">
            <v>125</v>
          </cell>
          <cell r="G435">
            <v>89</v>
          </cell>
          <cell r="H435">
            <v>3086</v>
          </cell>
          <cell r="I435">
            <v>-133</v>
          </cell>
          <cell r="J435">
            <v>89</v>
          </cell>
          <cell r="K435">
            <v>10802</v>
          </cell>
          <cell r="L435">
            <v>168</v>
          </cell>
          <cell r="M435">
            <v>1090</v>
          </cell>
          <cell r="N435">
            <v>620</v>
          </cell>
          <cell r="O435">
            <v>5235</v>
          </cell>
          <cell r="P435">
            <v>2093</v>
          </cell>
          <cell r="Q435">
            <v>695</v>
          </cell>
          <cell r="R435">
            <v>901</v>
          </cell>
          <cell r="S435">
            <v>10557</v>
          </cell>
          <cell r="T435">
            <v>3899</v>
          </cell>
          <cell r="U435">
            <v>1194</v>
          </cell>
          <cell r="V435">
            <v>1849</v>
          </cell>
          <cell r="W435">
            <v>4578</v>
          </cell>
          <cell r="X435">
            <v>-1634</v>
          </cell>
          <cell r="Y435">
            <v>671</v>
          </cell>
          <cell r="Z435">
            <v>11020</v>
          </cell>
          <cell r="AA435">
            <v>10802</v>
          </cell>
          <cell r="AB435">
            <v>0</v>
          </cell>
          <cell r="AC435">
            <v>218</v>
          </cell>
          <cell r="AD435">
            <v>0</v>
          </cell>
          <cell r="AE435">
            <v>-463</v>
          </cell>
          <cell r="AF435">
            <v>-463</v>
          </cell>
          <cell r="AG435">
            <v>1350</v>
          </cell>
          <cell r="AH435">
            <v>13</v>
          </cell>
          <cell r="AI435">
            <v>54000</v>
          </cell>
          <cell r="AJ435">
            <v>16000</v>
          </cell>
          <cell r="AK435">
            <v>108</v>
          </cell>
          <cell r="AL435">
            <v>103</v>
          </cell>
          <cell r="AM435">
            <v>12790</v>
          </cell>
        </row>
        <row r="436">
          <cell r="A436" t="str">
            <v>彝良县</v>
          </cell>
          <cell r="B436" t="str">
            <v>3P</v>
          </cell>
          <cell r="C436">
            <v>853</v>
          </cell>
          <cell r="D436">
            <v>397</v>
          </cell>
          <cell r="E436">
            <v>188</v>
          </cell>
          <cell r="F436">
            <v>75</v>
          </cell>
          <cell r="G436">
            <v>38</v>
          </cell>
          <cell r="H436">
            <v>600</v>
          </cell>
          <cell r="I436">
            <v>-216</v>
          </cell>
          <cell r="J436">
            <v>72</v>
          </cell>
          <cell r="K436">
            <v>5211</v>
          </cell>
          <cell r="L436">
            <v>0</v>
          </cell>
          <cell r="M436">
            <v>443</v>
          </cell>
          <cell r="N436">
            <v>384</v>
          </cell>
          <cell r="O436">
            <v>2186</v>
          </cell>
          <cell r="P436">
            <v>1250</v>
          </cell>
          <cell r="Q436">
            <v>370</v>
          </cell>
          <cell r="R436">
            <v>578</v>
          </cell>
          <cell r="S436">
            <v>4951</v>
          </cell>
          <cell r="T436">
            <v>853</v>
          </cell>
          <cell r="U436">
            <v>508</v>
          </cell>
          <cell r="V436">
            <v>1748</v>
          </cell>
          <cell r="W436">
            <v>2220</v>
          </cell>
          <cell r="X436">
            <v>-629</v>
          </cell>
          <cell r="Y436">
            <v>251</v>
          </cell>
          <cell r="Z436">
            <v>5260</v>
          </cell>
          <cell r="AA436">
            <v>5211</v>
          </cell>
          <cell r="AB436">
            <v>0</v>
          </cell>
          <cell r="AC436">
            <v>49</v>
          </cell>
          <cell r="AD436">
            <v>0</v>
          </cell>
          <cell r="AE436">
            <v>-309</v>
          </cell>
          <cell r="AF436">
            <v>-309</v>
          </cell>
          <cell r="AG436">
            <v>566</v>
          </cell>
          <cell r="AH436">
            <v>8</v>
          </cell>
          <cell r="AI436">
            <v>23029</v>
          </cell>
          <cell r="AJ436">
            <v>5132</v>
          </cell>
          <cell r="AK436">
            <v>46</v>
          </cell>
          <cell r="AL436">
            <v>44</v>
          </cell>
          <cell r="AM436">
            <v>6520</v>
          </cell>
        </row>
        <row r="437">
          <cell r="A437" t="str">
            <v>威信县</v>
          </cell>
          <cell r="B437" t="str">
            <v>3P</v>
          </cell>
          <cell r="C437">
            <v>1187</v>
          </cell>
          <cell r="D437">
            <v>383</v>
          </cell>
          <cell r="E437">
            <v>168</v>
          </cell>
          <cell r="F437">
            <v>75</v>
          </cell>
          <cell r="G437">
            <v>21</v>
          </cell>
          <cell r="H437">
            <v>811</v>
          </cell>
          <cell r="I437">
            <v>-94</v>
          </cell>
          <cell r="J437">
            <v>87</v>
          </cell>
          <cell r="K437">
            <v>5926</v>
          </cell>
          <cell r="L437">
            <v>255</v>
          </cell>
          <cell r="M437">
            <v>601</v>
          </cell>
          <cell r="N437">
            <v>434</v>
          </cell>
          <cell r="O437">
            <v>2264</v>
          </cell>
          <cell r="P437">
            <v>1168</v>
          </cell>
          <cell r="Q437">
            <v>436</v>
          </cell>
          <cell r="R437">
            <v>768</v>
          </cell>
          <cell r="S437">
            <v>4205</v>
          </cell>
          <cell r="T437">
            <v>1187</v>
          </cell>
          <cell r="U437">
            <v>459</v>
          </cell>
          <cell r="V437">
            <v>1331</v>
          </cell>
          <cell r="W437">
            <v>1959</v>
          </cell>
          <cell r="X437">
            <v>-1156</v>
          </cell>
          <cell r="Y437">
            <v>425</v>
          </cell>
          <cell r="Z437">
            <v>6024</v>
          </cell>
          <cell r="AA437">
            <v>5926</v>
          </cell>
          <cell r="AB437">
            <v>0</v>
          </cell>
          <cell r="AC437">
            <v>98</v>
          </cell>
          <cell r="AD437">
            <v>0</v>
          </cell>
          <cell r="AE437">
            <v>-1819</v>
          </cell>
          <cell r="AF437">
            <v>-1819</v>
          </cell>
          <cell r="AG437">
            <v>505</v>
          </cell>
          <cell r="AH437">
            <v>11</v>
          </cell>
          <cell r="AI437">
            <v>28680</v>
          </cell>
          <cell r="AJ437">
            <v>11065</v>
          </cell>
          <cell r="AK437">
            <v>32</v>
          </cell>
          <cell r="AL437">
            <v>30</v>
          </cell>
          <cell r="AM437">
            <v>7077</v>
          </cell>
        </row>
        <row r="438">
          <cell r="A438" t="str">
            <v>富源县</v>
          </cell>
          <cell r="B438" t="str">
            <v>3P</v>
          </cell>
          <cell r="C438">
            <v>4170</v>
          </cell>
          <cell r="D438">
            <v>1643</v>
          </cell>
          <cell r="E438">
            <v>766</v>
          </cell>
          <cell r="F438">
            <v>390</v>
          </cell>
          <cell r="G438">
            <v>129</v>
          </cell>
          <cell r="H438">
            <v>2155</v>
          </cell>
          <cell r="I438">
            <v>187</v>
          </cell>
          <cell r="J438">
            <v>185</v>
          </cell>
          <cell r="K438">
            <v>8810</v>
          </cell>
          <cell r="L438">
            <v>21</v>
          </cell>
          <cell r="M438">
            <v>1670</v>
          </cell>
          <cell r="N438">
            <v>420</v>
          </cell>
          <cell r="O438">
            <v>3323</v>
          </cell>
          <cell r="P438">
            <v>1610</v>
          </cell>
          <cell r="Q438">
            <v>405</v>
          </cell>
          <cell r="R438">
            <v>1361</v>
          </cell>
          <cell r="S438">
            <v>6816</v>
          </cell>
          <cell r="T438">
            <v>4170</v>
          </cell>
          <cell r="U438">
            <v>778</v>
          </cell>
          <cell r="V438">
            <v>476</v>
          </cell>
          <cell r="W438">
            <v>2515</v>
          </cell>
          <cell r="X438">
            <v>-1125</v>
          </cell>
          <cell r="Y438">
            <v>2</v>
          </cell>
          <cell r="Z438">
            <v>9044</v>
          </cell>
          <cell r="AA438">
            <v>8810</v>
          </cell>
          <cell r="AB438">
            <v>31</v>
          </cell>
          <cell r="AC438">
            <v>203</v>
          </cell>
          <cell r="AD438">
            <v>0</v>
          </cell>
          <cell r="AE438">
            <v>-2228</v>
          </cell>
          <cell r="AF438">
            <v>-2228</v>
          </cell>
          <cell r="AG438">
            <v>2299</v>
          </cell>
          <cell r="AH438">
            <v>8</v>
          </cell>
          <cell r="AI438">
            <v>68659</v>
          </cell>
          <cell r="AJ438">
            <v>30000</v>
          </cell>
          <cell r="AK438">
            <v>59</v>
          </cell>
          <cell r="AL438">
            <v>55</v>
          </cell>
          <cell r="AM438">
            <v>9350</v>
          </cell>
        </row>
        <row r="439">
          <cell r="A439" t="str">
            <v>寻甸县</v>
          </cell>
          <cell r="B439" t="str">
            <v>3P</v>
          </cell>
          <cell r="C439">
            <v>4644</v>
          </cell>
          <cell r="D439">
            <v>973</v>
          </cell>
          <cell r="E439">
            <v>368</v>
          </cell>
          <cell r="F439">
            <v>350</v>
          </cell>
          <cell r="G439">
            <v>80</v>
          </cell>
          <cell r="H439">
            <v>3528</v>
          </cell>
          <cell r="I439">
            <v>29</v>
          </cell>
          <cell r="J439">
            <v>114</v>
          </cell>
          <cell r="K439">
            <v>9395</v>
          </cell>
          <cell r="L439">
            <v>0</v>
          </cell>
          <cell r="M439">
            <v>2409</v>
          </cell>
          <cell r="N439">
            <v>510</v>
          </cell>
          <cell r="O439">
            <v>3097</v>
          </cell>
          <cell r="P439">
            <v>1349</v>
          </cell>
          <cell r="Q439">
            <v>416</v>
          </cell>
          <cell r="R439">
            <v>1614</v>
          </cell>
          <cell r="S439">
            <v>8825</v>
          </cell>
          <cell r="T439">
            <v>4644</v>
          </cell>
          <cell r="U439">
            <v>952</v>
          </cell>
          <cell r="V439">
            <v>744</v>
          </cell>
          <cell r="W439">
            <v>3980</v>
          </cell>
          <cell r="X439">
            <v>-1518</v>
          </cell>
          <cell r="Y439">
            <v>23</v>
          </cell>
          <cell r="Z439">
            <v>9580</v>
          </cell>
          <cell r="AA439">
            <v>9395</v>
          </cell>
          <cell r="AB439">
            <v>0</v>
          </cell>
          <cell r="AC439">
            <v>185</v>
          </cell>
          <cell r="AD439">
            <v>0</v>
          </cell>
          <cell r="AE439">
            <v>-755</v>
          </cell>
          <cell r="AF439">
            <v>-755</v>
          </cell>
          <cell r="AG439">
            <v>1104</v>
          </cell>
          <cell r="AH439">
            <v>29</v>
          </cell>
          <cell r="AI439">
            <v>39000</v>
          </cell>
          <cell r="AJ439">
            <v>9000</v>
          </cell>
          <cell r="AK439">
            <v>46</v>
          </cell>
          <cell r="AL439">
            <v>43</v>
          </cell>
          <cell r="AM439">
            <v>8732</v>
          </cell>
        </row>
        <row r="440">
          <cell r="A440" t="str">
            <v>会泽县</v>
          </cell>
          <cell r="B440" t="str">
            <v>3P</v>
          </cell>
          <cell r="C440">
            <v>5474</v>
          </cell>
          <cell r="D440">
            <v>4428</v>
          </cell>
          <cell r="E440">
            <v>2566</v>
          </cell>
          <cell r="F440">
            <v>487</v>
          </cell>
          <cell r="G440">
            <v>891</v>
          </cell>
          <cell r="H440">
            <v>1714</v>
          </cell>
          <cell r="I440">
            <v>-1095</v>
          </cell>
          <cell r="J440">
            <v>427</v>
          </cell>
          <cell r="K440">
            <v>18836</v>
          </cell>
          <cell r="L440">
            <v>573</v>
          </cell>
          <cell r="M440">
            <v>2322</v>
          </cell>
          <cell r="N440">
            <v>727</v>
          </cell>
          <cell r="O440">
            <v>6436</v>
          </cell>
          <cell r="P440">
            <v>2539</v>
          </cell>
          <cell r="Q440">
            <v>675</v>
          </cell>
          <cell r="R440">
            <v>5564</v>
          </cell>
          <cell r="S440">
            <v>19573</v>
          </cell>
          <cell r="T440">
            <v>5474</v>
          </cell>
          <cell r="U440">
            <v>10933</v>
          </cell>
          <cell r="V440">
            <v>76</v>
          </cell>
          <cell r="W440">
            <v>4010</v>
          </cell>
          <cell r="X440">
            <v>-921</v>
          </cell>
          <cell r="Y440">
            <v>1</v>
          </cell>
          <cell r="Z440">
            <v>19158</v>
          </cell>
          <cell r="AA440">
            <v>18836</v>
          </cell>
          <cell r="AB440">
            <v>167</v>
          </cell>
          <cell r="AC440">
            <v>155</v>
          </cell>
          <cell r="AD440">
            <v>0</v>
          </cell>
          <cell r="AE440">
            <v>415</v>
          </cell>
          <cell r="AF440">
            <v>332</v>
          </cell>
          <cell r="AG440">
            <v>7699</v>
          </cell>
          <cell r="AH440">
            <v>13480</v>
          </cell>
          <cell r="AI440">
            <v>84369</v>
          </cell>
          <cell r="AJ440">
            <v>48259</v>
          </cell>
          <cell r="AK440">
            <v>83</v>
          </cell>
          <cell r="AL440">
            <v>78</v>
          </cell>
          <cell r="AM440">
            <v>11981</v>
          </cell>
        </row>
        <row r="441">
          <cell r="A441" t="str">
            <v>石屏县</v>
          </cell>
          <cell r="B441" t="str">
            <v>3P</v>
          </cell>
          <cell r="C441">
            <v>1911</v>
          </cell>
          <cell r="D441">
            <v>780</v>
          </cell>
          <cell r="E441">
            <v>385</v>
          </cell>
          <cell r="F441">
            <v>160</v>
          </cell>
          <cell r="G441">
            <v>72</v>
          </cell>
          <cell r="H441">
            <v>894</v>
          </cell>
          <cell r="I441">
            <v>108</v>
          </cell>
          <cell r="J441">
            <v>129</v>
          </cell>
          <cell r="K441">
            <v>6746</v>
          </cell>
          <cell r="L441">
            <v>200</v>
          </cell>
          <cell r="M441">
            <v>760</v>
          </cell>
          <cell r="N441">
            <v>331</v>
          </cell>
          <cell r="O441">
            <v>2734</v>
          </cell>
          <cell r="P441">
            <v>1365</v>
          </cell>
          <cell r="Q441">
            <v>304</v>
          </cell>
          <cell r="R441">
            <v>1052</v>
          </cell>
          <cell r="S441">
            <v>6237</v>
          </cell>
          <cell r="T441">
            <v>1911</v>
          </cell>
          <cell r="U441">
            <v>907</v>
          </cell>
          <cell r="V441">
            <v>1565</v>
          </cell>
          <cell r="W441">
            <v>2063</v>
          </cell>
          <cell r="X441">
            <v>-439</v>
          </cell>
          <cell r="Y441">
            <v>230</v>
          </cell>
          <cell r="Z441">
            <v>6884</v>
          </cell>
          <cell r="AA441">
            <v>6746</v>
          </cell>
          <cell r="AB441">
            <v>0</v>
          </cell>
          <cell r="AC441">
            <v>138</v>
          </cell>
          <cell r="AD441">
            <v>0</v>
          </cell>
          <cell r="AE441">
            <v>-647</v>
          </cell>
          <cell r="AF441">
            <v>-647</v>
          </cell>
          <cell r="AG441">
            <v>1154</v>
          </cell>
          <cell r="AH441">
            <v>25</v>
          </cell>
          <cell r="AI441">
            <v>37000</v>
          </cell>
          <cell r="AJ441">
            <v>14700</v>
          </cell>
          <cell r="AK441">
            <v>27</v>
          </cell>
          <cell r="AL441">
            <v>24</v>
          </cell>
          <cell r="AM441">
            <v>7708</v>
          </cell>
        </row>
        <row r="442">
          <cell r="A442" t="str">
            <v>泸西县</v>
          </cell>
          <cell r="B442" t="str">
            <v>3P</v>
          </cell>
          <cell r="C442">
            <v>3366</v>
          </cell>
          <cell r="D442">
            <v>794</v>
          </cell>
          <cell r="E442">
            <v>299</v>
          </cell>
          <cell r="F442">
            <v>243</v>
          </cell>
          <cell r="G442">
            <v>57</v>
          </cell>
          <cell r="H442">
            <v>2283</v>
          </cell>
          <cell r="I442">
            <v>117</v>
          </cell>
          <cell r="J442">
            <v>172</v>
          </cell>
          <cell r="K442">
            <v>7464</v>
          </cell>
          <cell r="L442">
            <v>0</v>
          </cell>
          <cell r="M442">
            <v>1327</v>
          </cell>
          <cell r="N442">
            <v>380</v>
          </cell>
          <cell r="O442">
            <v>3063</v>
          </cell>
          <cell r="P442">
            <v>1102</v>
          </cell>
          <cell r="Q442">
            <v>384</v>
          </cell>
          <cell r="R442">
            <v>1208</v>
          </cell>
          <cell r="S442">
            <v>7320</v>
          </cell>
          <cell r="T442">
            <v>3366</v>
          </cell>
          <cell r="U442">
            <v>689</v>
          </cell>
          <cell r="V442">
            <v>1138</v>
          </cell>
          <cell r="W442">
            <v>2291</v>
          </cell>
          <cell r="X442">
            <v>-413</v>
          </cell>
          <cell r="Y442">
            <v>249</v>
          </cell>
          <cell r="Z442">
            <v>7730</v>
          </cell>
          <cell r="AA442">
            <v>7464</v>
          </cell>
          <cell r="AB442">
            <v>0</v>
          </cell>
          <cell r="AC442">
            <v>266</v>
          </cell>
          <cell r="AD442">
            <v>0</v>
          </cell>
          <cell r="AE442">
            <v>-410</v>
          </cell>
          <cell r="AF442">
            <v>-410</v>
          </cell>
          <cell r="AG442">
            <v>897</v>
          </cell>
          <cell r="AH442">
            <v>10</v>
          </cell>
          <cell r="AI442">
            <v>40503</v>
          </cell>
          <cell r="AJ442">
            <v>16469</v>
          </cell>
          <cell r="AK442">
            <v>35</v>
          </cell>
          <cell r="AL442">
            <v>32</v>
          </cell>
          <cell r="AM442">
            <v>7067</v>
          </cell>
        </row>
        <row r="443">
          <cell r="A443" t="str">
            <v>屏边县</v>
          </cell>
          <cell r="B443" t="str">
            <v>3P</v>
          </cell>
          <cell r="C443">
            <v>607</v>
          </cell>
          <cell r="D443">
            <v>259</v>
          </cell>
          <cell r="E443">
            <v>114</v>
          </cell>
          <cell r="F443">
            <v>84</v>
          </cell>
          <cell r="G443">
            <v>18</v>
          </cell>
          <cell r="H443">
            <v>268</v>
          </cell>
          <cell r="I443">
            <v>30</v>
          </cell>
          <cell r="J443">
            <v>50</v>
          </cell>
          <cell r="K443">
            <v>3834</v>
          </cell>
          <cell r="L443">
            <v>0</v>
          </cell>
          <cell r="M443">
            <v>395</v>
          </cell>
          <cell r="N443">
            <v>339</v>
          </cell>
          <cell r="O443">
            <v>1487</v>
          </cell>
          <cell r="P443">
            <v>844</v>
          </cell>
          <cell r="Q443">
            <v>173</v>
          </cell>
          <cell r="R443">
            <v>596</v>
          </cell>
          <cell r="S443">
            <v>3764</v>
          </cell>
          <cell r="T443">
            <v>607</v>
          </cell>
          <cell r="U443">
            <v>253</v>
          </cell>
          <cell r="V443">
            <v>1648</v>
          </cell>
          <cell r="W443">
            <v>1436</v>
          </cell>
          <cell r="X443">
            <v>-180</v>
          </cell>
          <cell r="Y443">
            <v>0</v>
          </cell>
          <cell r="Z443">
            <v>3861</v>
          </cell>
          <cell r="AA443">
            <v>3834</v>
          </cell>
          <cell r="AB443">
            <v>0</v>
          </cell>
          <cell r="AC443">
            <v>27</v>
          </cell>
          <cell r="AD443">
            <v>0</v>
          </cell>
          <cell r="AE443">
            <v>-97</v>
          </cell>
          <cell r="AF443">
            <v>-97</v>
          </cell>
          <cell r="AG443">
            <v>341</v>
          </cell>
          <cell r="AH443">
            <v>7</v>
          </cell>
          <cell r="AI443">
            <v>17377</v>
          </cell>
          <cell r="AJ443">
            <v>6927</v>
          </cell>
          <cell r="AK443">
            <v>14</v>
          </cell>
          <cell r="AL443">
            <v>13</v>
          </cell>
          <cell r="AM443">
            <v>5466</v>
          </cell>
        </row>
        <row r="444">
          <cell r="A444" t="str">
            <v>金平县</v>
          </cell>
          <cell r="B444" t="str">
            <v>3P</v>
          </cell>
          <cell r="C444">
            <v>1115</v>
          </cell>
          <cell r="D444">
            <v>354</v>
          </cell>
          <cell r="E444">
            <v>144</v>
          </cell>
          <cell r="F444">
            <v>122</v>
          </cell>
          <cell r="G444">
            <v>26</v>
          </cell>
          <cell r="H444">
            <v>432</v>
          </cell>
          <cell r="I444">
            <v>197</v>
          </cell>
          <cell r="J444">
            <v>132</v>
          </cell>
          <cell r="K444">
            <v>5788</v>
          </cell>
          <cell r="L444">
            <v>0</v>
          </cell>
          <cell r="M444">
            <v>341</v>
          </cell>
          <cell r="N444">
            <v>303</v>
          </cell>
          <cell r="O444">
            <v>2261</v>
          </cell>
          <cell r="P444">
            <v>1542</v>
          </cell>
          <cell r="Q444">
            <v>348</v>
          </cell>
          <cell r="R444">
            <v>993</v>
          </cell>
          <cell r="S444">
            <v>5431</v>
          </cell>
          <cell r="T444">
            <v>1115</v>
          </cell>
          <cell r="U444">
            <v>373</v>
          </cell>
          <cell r="V444">
            <v>2472</v>
          </cell>
          <cell r="W444">
            <v>1695</v>
          </cell>
          <cell r="X444">
            <v>-235</v>
          </cell>
          <cell r="Y444">
            <v>11</v>
          </cell>
          <cell r="Z444">
            <v>5846</v>
          </cell>
          <cell r="AA444">
            <v>5788</v>
          </cell>
          <cell r="AB444">
            <v>0</v>
          </cell>
          <cell r="AC444">
            <v>42</v>
          </cell>
          <cell r="AD444">
            <v>16</v>
          </cell>
          <cell r="AE444">
            <v>-415</v>
          </cell>
          <cell r="AF444">
            <v>-415</v>
          </cell>
          <cell r="AG444">
            <v>432</v>
          </cell>
          <cell r="AH444">
            <v>9</v>
          </cell>
          <cell r="AI444">
            <v>18427</v>
          </cell>
          <cell r="AJ444">
            <v>3797</v>
          </cell>
          <cell r="AK444">
            <v>31</v>
          </cell>
          <cell r="AL444">
            <v>29</v>
          </cell>
          <cell r="AM444">
            <v>6952</v>
          </cell>
        </row>
        <row r="445">
          <cell r="A445" t="str">
            <v>元阳县</v>
          </cell>
          <cell r="B445" t="str">
            <v>3P</v>
          </cell>
          <cell r="C445">
            <v>702</v>
          </cell>
          <cell r="D445">
            <v>167</v>
          </cell>
          <cell r="E445">
            <v>68</v>
          </cell>
          <cell r="F445">
            <v>61</v>
          </cell>
          <cell r="G445">
            <v>9</v>
          </cell>
          <cell r="H445">
            <v>434</v>
          </cell>
          <cell r="I445">
            <v>30</v>
          </cell>
          <cell r="J445">
            <v>71</v>
          </cell>
          <cell r="K445">
            <v>6653</v>
          </cell>
          <cell r="L445">
            <v>50</v>
          </cell>
          <cell r="M445">
            <v>391</v>
          </cell>
          <cell r="N445">
            <v>348</v>
          </cell>
          <cell r="O445">
            <v>2318</v>
          </cell>
          <cell r="P445">
            <v>1361</v>
          </cell>
          <cell r="Q445">
            <v>298</v>
          </cell>
          <cell r="R445">
            <v>1887</v>
          </cell>
          <cell r="S445">
            <v>5899</v>
          </cell>
          <cell r="T445">
            <v>702</v>
          </cell>
          <cell r="U445">
            <v>181</v>
          </cell>
          <cell r="V445">
            <v>2694</v>
          </cell>
          <cell r="W445">
            <v>3342</v>
          </cell>
          <cell r="X445">
            <v>-1025</v>
          </cell>
          <cell r="Y445">
            <v>5</v>
          </cell>
          <cell r="Z445">
            <v>6700</v>
          </cell>
          <cell r="AA445">
            <v>6653</v>
          </cell>
          <cell r="AB445">
            <v>0</v>
          </cell>
          <cell r="AC445">
            <v>47</v>
          </cell>
          <cell r="AD445">
            <v>0</v>
          </cell>
          <cell r="AE445">
            <v>-801</v>
          </cell>
          <cell r="AF445">
            <v>-801</v>
          </cell>
          <cell r="AG445">
            <v>204</v>
          </cell>
          <cell r="AH445">
            <v>25</v>
          </cell>
          <cell r="AI445">
            <v>19800</v>
          </cell>
          <cell r="AJ445">
            <v>4000</v>
          </cell>
          <cell r="AK445">
            <v>34</v>
          </cell>
          <cell r="AL445">
            <v>32</v>
          </cell>
          <cell r="AM445">
            <v>7153</v>
          </cell>
        </row>
        <row r="446">
          <cell r="A446" t="str">
            <v>红河县</v>
          </cell>
          <cell r="B446" t="str">
            <v>3P</v>
          </cell>
          <cell r="C446">
            <v>418</v>
          </cell>
          <cell r="D446">
            <v>202</v>
          </cell>
          <cell r="E446">
            <v>60</v>
          </cell>
          <cell r="F446">
            <v>93</v>
          </cell>
          <cell r="G446">
            <v>13</v>
          </cell>
          <cell r="H446">
            <v>246</v>
          </cell>
          <cell r="I446">
            <v>-44</v>
          </cell>
          <cell r="J446">
            <v>14</v>
          </cell>
          <cell r="K446">
            <v>5153</v>
          </cell>
          <cell r="L446">
            <v>0</v>
          </cell>
          <cell r="M446">
            <v>750</v>
          </cell>
          <cell r="N446">
            <v>328</v>
          </cell>
          <cell r="O446">
            <v>1975</v>
          </cell>
          <cell r="P446">
            <v>1230</v>
          </cell>
          <cell r="Q446">
            <v>237</v>
          </cell>
          <cell r="R446">
            <v>633</v>
          </cell>
          <cell r="S446">
            <v>4689</v>
          </cell>
          <cell r="T446">
            <v>418</v>
          </cell>
          <cell r="U446">
            <v>151</v>
          </cell>
          <cell r="V446">
            <v>2400</v>
          </cell>
          <cell r="W446">
            <v>2011</v>
          </cell>
          <cell r="X446">
            <v>-292</v>
          </cell>
          <cell r="Y446">
            <v>1</v>
          </cell>
          <cell r="Z446">
            <v>5182</v>
          </cell>
          <cell r="AA446">
            <v>5153</v>
          </cell>
          <cell r="AB446">
            <v>0</v>
          </cell>
          <cell r="AC446">
            <v>29</v>
          </cell>
          <cell r="AD446">
            <v>0</v>
          </cell>
          <cell r="AE446">
            <v>-493</v>
          </cell>
          <cell r="AF446">
            <v>-493</v>
          </cell>
          <cell r="AG446">
            <v>180</v>
          </cell>
          <cell r="AH446">
            <v>10</v>
          </cell>
          <cell r="AI446">
            <v>14185</v>
          </cell>
          <cell r="AJ446">
            <v>2207</v>
          </cell>
          <cell r="AK446">
            <v>25</v>
          </cell>
          <cell r="AL446">
            <v>23</v>
          </cell>
          <cell r="AM446">
            <v>5796</v>
          </cell>
        </row>
        <row r="447">
          <cell r="A447" t="str">
            <v>绿春县</v>
          </cell>
          <cell r="B447" t="str">
            <v>3P</v>
          </cell>
          <cell r="C447">
            <v>402</v>
          </cell>
          <cell r="D447">
            <v>154</v>
          </cell>
          <cell r="E447">
            <v>71</v>
          </cell>
          <cell r="F447">
            <v>43</v>
          </cell>
          <cell r="G447">
            <v>14</v>
          </cell>
          <cell r="H447">
            <v>190</v>
          </cell>
          <cell r="I447">
            <v>25</v>
          </cell>
          <cell r="J447">
            <v>33</v>
          </cell>
          <cell r="K447">
            <v>4231</v>
          </cell>
          <cell r="L447">
            <v>30</v>
          </cell>
          <cell r="M447">
            <v>344</v>
          </cell>
          <cell r="N447">
            <v>308</v>
          </cell>
          <cell r="O447">
            <v>1685</v>
          </cell>
          <cell r="P447">
            <v>943</v>
          </cell>
          <cell r="Q447">
            <v>198</v>
          </cell>
          <cell r="R447">
            <v>723</v>
          </cell>
          <cell r="S447">
            <v>4104</v>
          </cell>
          <cell r="T447">
            <v>402</v>
          </cell>
          <cell r="U447">
            <v>166</v>
          </cell>
          <cell r="V447">
            <v>1936</v>
          </cell>
          <cell r="W447">
            <v>1662</v>
          </cell>
          <cell r="X447">
            <v>-62</v>
          </cell>
          <cell r="Y447">
            <v>0</v>
          </cell>
          <cell r="Z447">
            <v>4240</v>
          </cell>
          <cell r="AA447">
            <v>4231</v>
          </cell>
          <cell r="AB447">
            <v>0</v>
          </cell>
          <cell r="AC447">
            <v>9</v>
          </cell>
          <cell r="AD447">
            <v>0</v>
          </cell>
          <cell r="AE447">
            <v>-136</v>
          </cell>
          <cell r="AF447">
            <v>-136</v>
          </cell>
          <cell r="AG447">
            <v>211</v>
          </cell>
          <cell r="AH447">
            <v>8</v>
          </cell>
          <cell r="AI447">
            <v>11362</v>
          </cell>
          <cell r="AJ447">
            <v>1975</v>
          </cell>
          <cell r="AK447">
            <v>19</v>
          </cell>
          <cell r="AL447">
            <v>18</v>
          </cell>
          <cell r="AM447">
            <v>5485</v>
          </cell>
        </row>
        <row r="448">
          <cell r="A448" t="str">
            <v>文山县</v>
          </cell>
          <cell r="B448" t="str">
            <v>3P</v>
          </cell>
          <cell r="C448">
            <v>2637</v>
          </cell>
          <cell r="D448">
            <v>1842</v>
          </cell>
          <cell r="E448">
            <v>613</v>
          </cell>
          <cell r="F448">
            <v>677</v>
          </cell>
          <cell r="G448">
            <v>161</v>
          </cell>
          <cell r="H448">
            <v>517</v>
          </cell>
          <cell r="I448">
            <v>-115</v>
          </cell>
          <cell r="J448">
            <v>393</v>
          </cell>
          <cell r="K448">
            <v>7352</v>
          </cell>
          <cell r="L448">
            <v>0</v>
          </cell>
          <cell r="M448">
            <v>490</v>
          </cell>
          <cell r="N448">
            <v>573</v>
          </cell>
          <cell r="O448">
            <v>3187</v>
          </cell>
          <cell r="P448">
            <v>1332</v>
          </cell>
          <cell r="Q448">
            <v>637</v>
          </cell>
          <cell r="R448">
            <v>1133</v>
          </cell>
          <cell r="S448">
            <v>6244</v>
          </cell>
          <cell r="T448">
            <v>2637</v>
          </cell>
          <cell r="U448">
            <v>1101</v>
          </cell>
          <cell r="V448">
            <v>1695</v>
          </cell>
          <cell r="W448">
            <v>1631</v>
          </cell>
          <cell r="X448">
            <v>-993</v>
          </cell>
          <cell r="Y448">
            <v>173</v>
          </cell>
          <cell r="Z448">
            <v>7437</v>
          </cell>
          <cell r="AA448">
            <v>7352</v>
          </cell>
          <cell r="AB448">
            <v>0</v>
          </cell>
          <cell r="AC448">
            <v>85</v>
          </cell>
          <cell r="AD448">
            <v>0</v>
          </cell>
          <cell r="AE448">
            <v>-1193</v>
          </cell>
          <cell r="AF448">
            <v>-1193</v>
          </cell>
          <cell r="AG448">
            <v>1840</v>
          </cell>
          <cell r="AH448">
            <v>35</v>
          </cell>
          <cell r="AI448">
            <v>42529</v>
          </cell>
          <cell r="AJ448">
            <v>1448</v>
          </cell>
          <cell r="AK448">
            <v>38</v>
          </cell>
          <cell r="AL448">
            <v>32</v>
          </cell>
          <cell r="AM448">
            <v>8566</v>
          </cell>
        </row>
        <row r="449">
          <cell r="A449" t="str">
            <v>砚山县</v>
          </cell>
          <cell r="B449" t="str">
            <v>3P</v>
          </cell>
          <cell r="C449">
            <v>1438</v>
          </cell>
          <cell r="D449">
            <v>710</v>
          </cell>
          <cell r="E449">
            <v>408</v>
          </cell>
          <cell r="F449">
            <v>133</v>
          </cell>
          <cell r="G449">
            <v>59</v>
          </cell>
          <cell r="H449">
            <v>726</v>
          </cell>
          <cell r="I449">
            <v>-184</v>
          </cell>
          <cell r="J449">
            <v>186</v>
          </cell>
          <cell r="K449">
            <v>6409</v>
          </cell>
          <cell r="L449">
            <v>0</v>
          </cell>
          <cell r="M449">
            <v>692</v>
          </cell>
          <cell r="N449">
            <v>337</v>
          </cell>
          <cell r="O449">
            <v>2707</v>
          </cell>
          <cell r="P449">
            <v>1078</v>
          </cell>
          <cell r="Q449">
            <v>563</v>
          </cell>
          <cell r="R449">
            <v>1032</v>
          </cell>
          <cell r="S449">
            <v>5317</v>
          </cell>
          <cell r="T449">
            <v>1438</v>
          </cell>
          <cell r="U449">
            <v>766</v>
          </cell>
          <cell r="V449">
            <v>2163</v>
          </cell>
          <cell r="W449">
            <v>1542</v>
          </cell>
          <cell r="X449">
            <v>-915</v>
          </cell>
          <cell r="Y449">
            <v>323</v>
          </cell>
          <cell r="Z449">
            <v>6510</v>
          </cell>
          <cell r="AA449">
            <v>6409</v>
          </cell>
          <cell r="AB449">
            <v>0</v>
          </cell>
          <cell r="AC449">
            <v>101</v>
          </cell>
          <cell r="AD449">
            <v>0</v>
          </cell>
          <cell r="AE449">
            <v>-1193</v>
          </cell>
          <cell r="AF449">
            <v>-1193</v>
          </cell>
          <cell r="AG449">
            <v>1224</v>
          </cell>
          <cell r="AH449">
            <v>21</v>
          </cell>
          <cell r="AI449">
            <v>47623</v>
          </cell>
          <cell r="AJ449">
            <v>24370</v>
          </cell>
          <cell r="AK449">
            <v>40</v>
          </cell>
          <cell r="AL449">
            <v>36</v>
          </cell>
          <cell r="AM449">
            <v>7969</v>
          </cell>
        </row>
        <row r="450">
          <cell r="A450" t="str">
            <v>西畴县</v>
          </cell>
          <cell r="B450" t="str">
            <v>3P</v>
          </cell>
          <cell r="C450">
            <v>1004</v>
          </cell>
          <cell r="D450">
            <v>357</v>
          </cell>
          <cell r="E450">
            <v>157</v>
          </cell>
          <cell r="F450">
            <v>99</v>
          </cell>
          <cell r="G450">
            <v>26</v>
          </cell>
          <cell r="H450">
            <v>647</v>
          </cell>
          <cell r="I450">
            <v>-48</v>
          </cell>
          <cell r="J450">
            <v>48</v>
          </cell>
          <cell r="K450">
            <v>4665</v>
          </cell>
          <cell r="L450">
            <v>0</v>
          </cell>
          <cell r="M450">
            <v>502</v>
          </cell>
          <cell r="N450">
            <v>314</v>
          </cell>
          <cell r="O450">
            <v>1868</v>
          </cell>
          <cell r="P450">
            <v>1085</v>
          </cell>
          <cell r="Q450">
            <v>303</v>
          </cell>
          <cell r="R450">
            <v>593</v>
          </cell>
          <cell r="S450">
            <v>3658</v>
          </cell>
          <cell r="T450">
            <v>1004</v>
          </cell>
          <cell r="U450">
            <v>290</v>
          </cell>
          <cell r="V450">
            <v>2090</v>
          </cell>
          <cell r="W450">
            <v>1202</v>
          </cell>
          <cell r="X450">
            <v>-1118</v>
          </cell>
          <cell r="Y450">
            <v>190</v>
          </cell>
          <cell r="Z450">
            <v>4733</v>
          </cell>
          <cell r="AA450">
            <v>4665</v>
          </cell>
          <cell r="AB450">
            <v>0</v>
          </cell>
          <cell r="AC450">
            <v>68</v>
          </cell>
          <cell r="AD450">
            <v>0</v>
          </cell>
          <cell r="AE450">
            <v>-1075</v>
          </cell>
          <cell r="AF450">
            <v>-1075</v>
          </cell>
          <cell r="AG450">
            <v>472</v>
          </cell>
          <cell r="AH450">
            <v>8</v>
          </cell>
          <cell r="AI450">
            <v>19314</v>
          </cell>
          <cell r="AJ450">
            <v>5564</v>
          </cell>
          <cell r="AK450">
            <v>24</v>
          </cell>
          <cell r="AL450">
            <v>22</v>
          </cell>
          <cell r="AM450">
            <v>6106</v>
          </cell>
        </row>
        <row r="451">
          <cell r="A451" t="str">
            <v>麻栗坡</v>
          </cell>
          <cell r="B451" t="str">
            <v>3P</v>
          </cell>
          <cell r="C451">
            <v>858</v>
          </cell>
          <cell r="D451">
            <v>349</v>
          </cell>
          <cell r="E451">
            <v>173</v>
          </cell>
          <cell r="F451">
            <v>79</v>
          </cell>
          <cell r="G451">
            <v>28</v>
          </cell>
          <cell r="H451">
            <v>424</v>
          </cell>
          <cell r="I451">
            <v>-48</v>
          </cell>
          <cell r="J451">
            <v>133</v>
          </cell>
          <cell r="K451">
            <v>5510</v>
          </cell>
          <cell r="L451">
            <v>0</v>
          </cell>
          <cell r="M451">
            <v>354</v>
          </cell>
          <cell r="N451">
            <v>270</v>
          </cell>
          <cell r="O451">
            <v>2341</v>
          </cell>
          <cell r="P451">
            <v>1365</v>
          </cell>
          <cell r="Q451">
            <v>458</v>
          </cell>
          <cell r="R451">
            <v>722</v>
          </cell>
          <cell r="S451">
            <v>3894</v>
          </cell>
          <cell r="T451">
            <v>858</v>
          </cell>
          <cell r="U451">
            <v>339</v>
          </cell>
          <cell r="V451">
            <v>2506</v>
          </cell>
          <cell r="W451">
            <v>1181</v>
          </cell>
          <cell r="X451">
            <v>-1116</v>
          </cell>
          <cell r="Y451">
            <v>126</v>
          </cell>
          <cell r="Z451">
            <v>5555</v>
          </cell>
          <cell r="AA451">
            <v>5510</v>
          </cell>
          <cell r="AB451">
            <v>0</v>
          </cell>
          <cell r="AC451">
            <v>45</v>
          </cell>
          <cell r="AD451">
            <v>0</v>
          </cell>
          <cell r="AE451">
            <v>-1661</v>
          </cell>
          <cell r="AF451">
            <v>-1661</v>
          </cell>
          <cell r="AG451">
            <v>518</v>
          </cell>
          <cell r="AH451">
            <v>10</v>
          </cell>
          <cell r="AI451">
            <v>24132</v>
          </cell>
          <cell r="AJ451">
            <v>5945</v>
          </cell>
          <cell r="AK451">
            <v>26</v>
          </cell>
          <cell r="AL451">
            <v>24</v>
          </cell>
          <cell r="AM451">
            <v>6896</v>
          </cell>
        </row>
        <row r="452">
          <cell r="A452" t="str">
            <v>马关县</v>
          </cell>
          <cell r="B452" t="str">
            <v>3P</v>
          </cell>
          <cell r="C452">
            <v>887</v>
          </cell>
          <cell r="D452">
            <v>425</v>
          </cell>
          <cell r="E452">
            <v>214</v>
          </cell>
          <cell r="F452">
            <v>82</v>
          </cell>
          <cell r="G452">
            <v>42</v>
          </cell>
          <cell r="H452">
            <v>399</v>
          </cell>
          <cell r="I452">
            <v>-79</v>
          </cell>
          <cell r="J452">
            <v>142</v>
          </cell>
          <cell r="K452">
            <v>6359</v>
          </cell>
          <cell r="L452">
            <v>0</v>
          </cell>
          <cell r="M452">
            <v>369</v>
          </cell>
          <cell r="N452">
            <v>302</v>
          </cell>
          <cell r="O452">
            <v>3182</v>
          </cell>
          <cell r="P452">
            <v>1176</v>
          </cell>
          <cell r="Q452">
            <v>410</v>
          </cell>
          <cell r="R452">
            <v>920</v>
          </cell>
          <cell r="S452">
            <v>4224</v>
          </cell>
          <cell r="T452">
            <v>887</v>
          </cell>
          <cell r="U452">
            <v>416</v>
          </cell>
          <cell r="V452">
            <v>2958</v>
          </cell>
          <cell r="W452">
            <v>1163</v>
          </cell>
          <cell r="X452">
            <v>-1338</v>
          </cell>
          <cell r="Y452">
            <v>138</v>
          </cell>
          <cell r="Z452">
            <v>6402</v>
          </cell>
          <cell r="AA452">
            <v>6359</v>
          </cell>
          <cell r="AB452">
            <v>0</v>
          </cell>
          <cell r="AC452">
            <v>43</v>
          </cell>
          <cell r="AD452">
            <v>0</v>
          </cell>
          <cell r="AE452">
            <v>-2178</v>
          </cell>
          <cell r="AF452">
            <v>-2178</v>
          </cell>
          <cell r="AG452">
            <v>641</v>
          </cell>
          <cell r="AH452">
            <v>14</v>
          </cell>
          <cell r="AI452">
            <v>25234</v>
          </cell>
          <cell r="AJ452">
            <v>7502</v>
          </cell>
          <cell r="AK452">
            <v>34</v>
          </cell>
          <cell r="AL452">
            <v>31</v>
          </cell>
          <cell r="AM452">
            <v>7952</v>
          </cell>
        </row>
        <row r="453">
          <cell r="A453" t="str">
            <v>丘北县</v>
          </cell>
          <cell r="B453" t="str">
            <v>3P</v>
          </cell>
          <cell r="C453">
            <v>1351</v>
          </cell>
          <cell r="D453">
            <v>427</v>
          </cell>
          <cell r="E453">
            <v>187</v>
          </cell>
          <cell r="F453">
            <v>127</v>
          </cell>
          <cell r="G453">
            <v>34</v>
          </cell>
          <cell r="H453">
            <v>843</v>
          </cell>
          <cell r="I453">
            <v>-43</v>
          </cell>
          <cell r="J453">
            <v>124</v>
          </cell>
          <cell r="K453">
            <v>5597</v>
          </cell>
          <cell r="L453">
            <v>0</v>
          </cell>
          <cell r="M453">
            <v>410</v>
          </cell>
          <cell r="N453">
            <v>380</v>
          </cell>
          <cell r="O453">
            <v>2363</v>
          </cell>
          <cell r="P453">
            <v>1280</v>
          </cell>
          <cell r="Q453">
            <v>407</v>
          </cell>
          <cell r="R453">
            <v>757</v>
          </cell>
          <cell r="S453">
            <v>4080</v>
          </cell>
          <cell r="T453">
            <v>1351</v>
          </cell>
          <cell r="U453">
            <v>238</v>
          </cell>
          <cell r="V453">
            <v>2253</v>
          </cell>
          <cell r="W453">
            <v>1240</v>
          </cell>
          <cell r="X453">
            <v>-1131</v>
          </cell>
          <cell r="Y453">
            <v>129</v>
          </cell>
          <cell r="Z453">
            <v>5666</v>
          </cell>
          <cell r="AA453">
            <v>5597</v>
          </cell>
          <cell r="AB453">
            <v>0</v>
          </cell>
          <cell r="AC453">
            <v>69</v>
          </cell>
          <cell r="AD453">
            <v>0</v>
          </cell>
          <cell r="AE453">
            <v>-1586</v>
          </cell>
          <cell r="AF453">
            <v>-1586</v>
          </cell>
          <cell r="AG453">
            <v>559</v>
          </cell>
          <cell r="AH453">
            <v>40</v>
          </cell>
          <cell r="AI453">
            <v>11967</v>
          </cell>
          <cell r="AJ453">
            <v>9205</v>
          </cell>
          <cell r="AK453">
            <v>40</v>
          </cell>
          <cell r="AL453">
            <v>35</v>
          </cell>
          <cell r="AM453">
            <v>7983</v>
          </cell>
        </row>
        <row r="454">
          <cell r="A454" t="str">
            <v>广南县</v>
          </cell>
          <cell r="B454" t="str">
            <v>3P</v>
          </cell>
          <cell r="C454">
            <v>1527</v>
          </cell>
          <cell r="D454">
            <v>537</v>
          </cell>
          <cell r="E454">
            <v>284</v>
          </cell>
          <cell r="F454">
            <v>93</v>
          </cell>
          <cell r="G454">
            <v>56</v>
          </cell>
          <cell r="H454">
            <v>713</v>
          </cell>
          <cell r="I454">
            <v>11</v>
          </cell>
          <cell r="J454">
            <v>266</v>
          </cell>
          <cell r="K454">
            <v>6604</v>
          </cell>
          <cell r="L454">
            <v>0</v>
          </cell>
          <cell r="M454">
            <v>319</v>
          </cell>
          <cell r="N454">
            <v>499</v>
          </cell>
          <cell r="O454">
            <v>3370</v>
          </cell>
          <cell r="P454">
            <v>1331</v>
          </cell>
          <cell r="Q454">
            <v>363</v>
          </cell>
          <cell r="R454">
            <v>722</v>
          </cell>
          <cell r="S454">
            <v>5749</v>
          </cell>
          <cell r="T454">
            <v>1527</v>
          </cell>
          <cell r="U454">
            <v>534</v>
          </cell>
          <cell r="V454">
            <v>2884</v>
          </cell>
          <cell r="W454">
            <v>1411</v>
          </cell>
          <cell r="X454">
            <v>-802</v>
          </cell>
          <cell r="Y454">
            <v>195</v>
          </cell>
          <cell r="Z454">
            <v>6674</v>
          </cell>
          <cell r="AA454">
            <v>6604</v>
          </cell>
          <cell r="AB454">
            <v>0</v>
          </cell>
          <cell r="AC454">
            <v>70</v>
          </cell>
          <cell r="AD454">
            <v>0</v>
          </cell>
          <cell r="AE454">
            <v>-925</v>
          </cell>
          <cell r="AF454">
            <v>-925</v>
          </cell>
          <cell r="AG454">
            <v>852</v>
          </cell>
          <cell r="AH454">
            <v>26</v>
          </cell>
          <cell r="AI454">
            <v>77346</v>
          </cell>
          <cell r="AJ454">
            <v>16088</v>
          </cell>
          <cell r="AK454">
            <v>68</v>
          </cell>
          <cell r="AL454">
            <v>66</v>
          </cell>
          <cell r="AM454">
            <v>9238</v>
          </cell>
        </row>
        <row r="455">
          <cell r="A455" t="str">
            <v>富宁县</v>
          </cell>
          <cell r="B455" t="str">
            <v>3P</v>
          </cell>
          <cell r="C455">
            <v>1330</v>
          </cell>
          <cell r="D455">
            <v>385</v>
          </cell>
          <cell r="E455">
            <v>167</v>
          </cell>
          <cell r="F455">
            <v>104</v>
          </cell>
          <cell r="G455">
            <v>34</v>
          </cell>
          <cell r="H455">
            <v>446</v>
          </cell>
          <cell r="I455">
            <v>204</v>
          </cell>
          <cell r="J455">
            <v>295</v>
          </cell>
          <cell r="K455">
            <v>5701</v>
          </cell>
          <cell r="L455">
            <v>0</v>
          </cell>
          <cell r="M455">
            <v>277</v>
          </cell>
          <cell r="N455">
            <v>340</v>
          </cell>
          <cell r="O455">
            <v>2566</v>
          </cell>
          <cell r="P455">
            <v>1310</v>
          </cell>
          <cell r="Q455">
            <v>385</v>
          </cell>
          <cell r="R455">
            <v>823</v>
          </cell>
          <cell r="S455">
            <v>4959</v>
          </cell>
          <cell r="T455">
            <v>1330</v>
          </cell>
          <cell r="U455">
            <v>262</v>
          </cell>
          <cell r="V455">
            <v>2766</v>
          </cell>
          <cell r="W455">
            <v>1175</v>
          </cell>
          <cell r="X455">
            <v>-729</v>
          </cell>
          <cell r="Y455">
            <v>155</v>
          </cell>
          <cell r="Z455">
            <v>5746</v>
          </cell>
          <cell r="AA455">
            <v>5701</v>
          </cell>
          <cell r="AB455">
            <v>0</v>
          </cell>
          <cell r="AC455">
            <v>45</v>
          </cell>
          <cell r="AD455">
            <v>0</v>
          </cell>
          <cell r="AE455">
            <v>-787</v>
          </cell>
          <cell r="AF455">
            <v>-787</v>
          </cell>
          <cell r="AG455">
            <v>501</v>
          </cell>
          <cell r="AH455">
            <v>27</v>
          </cell>
          <cell r="AI455">
            <v>31311</v>
          </cell>
          <cell r="AJ455">
            <v>7993</v>
          </cell>
          <cell r="AK455">
            <v>36</v>
          </cell>
          <cell r="AL455">
            <v>34</v>
          </cell>
          <cell r="AM455">
            <v>7506</v>
          </cell>
        </row>
        <row r="456">
          <cell r="A456" t="str">
            <v>墨江县</v>
          </cell>
          <cell r="B456" t="str">
            <v>3P</v>
          </cell>
          <cell r="C456">
            <v>1139</v>
          </cell>
          <cell r="D456">
            <v>475</v>
          </cell>
          <cell r="E456">
            <v>181</v>
          </cell>
          <cell r="F456">
            <v>139</v>
          </cell>
          <cell r="G456">
            <v>32</v>
          </cell>
          <cell r="H456">
            <v>390</v>
          </cell>
          <cell r="I456">
            <v>202</v>
          </cell>
          <cell r="J456">
            <v>72</v>
          </cell>
          <cell r="K456">
            <v>5745</v>
          </cell>
          <cell r="L456">
            <v>0</v>
          </cell>
          <cell r="M456">
            <v>545</v>
          </cell>
          <cell r="N456">
            <v>478</v>
          </cell>
          <cell r="O456">
            <v>2370</v>
          </cell>
          <cell r="P456">
            <v>1267</v>
          </cell>
          <cell r="Q456">
            <v>273</v>
          </cell>
          <cell r="R456">
            <v>812</v>
          </cell>
          <cell r="S456">
            <v>4296</v>
          </cell>
          <cell r="T456">
            <v>1139</v>
          </cell>
          <cell r="U456">
            <v>515</v>
          </cell>
          <cell r="V456">
            <v>2007</v>
          </cell>
          <cell r="W456">
            <v>1079</v>
          </cell>
          <cell r="X456">
            <v>-571</v>
          </cell>
          <cell r="Y456">
            <v>127</v>
          </cell>
          <cell r="Z456">
            <v>5861</v>
          </cell>
          <cell r="AA456">
            <v>5745</v>
          </cell>
          <cell r="AB456">
            <v>0</v>
          </cell>
          <cell r="AC456">
            <v>115</v>
          </cell>
          <cell r="AD456">
            <v>1</v>
          </cell>
          <cell r="AE456">
            <v>-1565</v>
          </cell>
          <cell r="AF456">
            <v>-1591</v>
          </cell>
          <cell r="AG456">
            <v>542</v>
          </cell>
          <cell r="AH456">
            <v>31</v>
          </cell>
          <cell r="AI456">
            <v>22040</v>
          </cell>
          <cell r="AJ456">
            <v>6421</v>
          </cell>
          <cell r="AK456">
            <v>36</v>
          </cell>
          <cell r="AL456">
            <v>34</v>
          </cell>
          <cell r="AM456">
            <v>9103</v>
          </cell>
        </row>
        <row r="457">
          <cell r="A457" t="str">
            <v>镇源县</v>
          </cell>
          <cell r="B457" t="str">
            <v>3P</v>
          </cell>
          <cell r="C457">
            <v>1204</v>
          </cell>
          <cell r="D457">
            <v>440</v>
          </cell>
          <cell r="E457">
            <v>189</v>
          </cell>
          <cell r="F457">
            <v>130</v>
          </cell>
          <cell r="G457">
            <v>31</v>
          </cell>
          <cell r="H457">
            <v>376</v>
          </cell>
          <cell r="I457">
            <v>330</v>
          </cell>
          <cell r="J457">
            <v>58</v>
          </cell>
          <cell r="K457">
            <v>5557</v>
          </cell>
          <cell r="L457">
            <v>0</v>
          </cell>
          <cell r="M457">
            <v>387</v>
          </cell>
          <cell r="N457">
            <v>301</v>
          </cell>
          <cell r="O457">
            <v>1695</v>
          </cell>
          <cell r="P457">
            <v>1036</v>
          </cell>
          <cell r="Q457">
            <v>199</v>
          </cell>
          <cell r="R457">
            <v>1939</v>
          </cell>
          <cell r="S457">
            <v>4521</v>
          </cell>
          <cell r="T457">
            <v>1204</v>
          </cell>
          <cell r="U457">
            <v>519</v>
          </cell>
          <cell r="V457">
            <v>1296</v>
          </cell>
          <cell r="W457">
            <v>2121</v>
          </cell>
          <cell r="X457">
            <v>-754</v>
          </cell>
          <cell r="Y457">
            <v>135</v>
          </cell>
          <cell r="Z457">
            <v>5697</v>
          </cell>
          <cell r="AA457">
            <v>5557</v>
          </cell>
          <cell r="AB457">
            <v>0</v>
          </cell>
          <cell r="AC457">
            <v>140</v>
          </cell>
          <cell r="AD457">
            <v>0</v>
          </cell>
          <cell r="AE457">
            <v>-1176</v>
          </cell>
          <cell r="AF457">
            <v>-1176</v>
          </cell>
          <cell r="AG457">
            <v>566</v>
          </cell>
          <cell r="AH457">
            <v>7</v>
          </cell>
          <cell r="AI457">
            <v>26724</v>
          </cell>
          <cell r="AJ457">
            <v>10919</v>
          </cell>
          <cell r="AK457">
            <v>20</v>
          </cell>
          <cell r="AL457">
            <v>19</v>
          </cell>
          <cell r="AM457">
            <v>6803</v>
          </cell>
        </row>
        <row r="458">
          <cell r="A458" t="str">
            <v>景东县</v>
          </cell>
          <cell r="B458" t="str">
            <v>3P</v>
          </cell>
          <cell r="C458">
            <v>2162</v>
          </cell>
          <cell r="D458">
            <v>867</v>
          </cell>
          <cell r="E458">
            <v>385</v>
          </cell>
          <cell r="F458">
            <v>268</v>
          </cell>
          <cell r="G458">
            <v>90</v>
          </cell>
          <cell r="H458">
            <v>830</v>
          </cell>
          <cell r="I458">
            <v>392</v>
          </cell>
          <cell r="J458">
            <v>73</v>
          </cell>
          <cell r="K458">
            <v>6978</v>
          </cell>
          <cell r="L458">
            <v>0</v>
          </cell>
          <cell r="M458">
            <v>1166</v>
          </cell>
          <cell r="N458">
            <v>451</v>
          </cell>
          <cell r="O458">
            <v>2390</v>
          </cell>
          <cell r="P458">
            <v>1296</v>
          </cell>
          <cell r="Q458">
            <v>334</v>
          </cell>
          <cell r="R458">
            <v>1341</v>
          </cell>
          <cell r="S458">
            <v>6477</v>
          </cell>
          <cell r="T458">
            <v>2162</v>
          </cell>
          <cell r="U458">
            <v>995</v>
          </cell>
          <cell r="V458">
            <v>1596</v>
          </cell>
          <cell r="W458">
            <v>1701</v>
          </cell>
          <cell r="X458">
            <v>-298</v>
          </cell>
          <cell r="Y458">
            <v>321</v>
          </cell>
          <cell r="Z458">
            <v>7265</v>
          </cell>
          <cell r="AA458">
            <v>6978</v>
          </cell>
          <cell r="AB458">
            <v>0</v>
          </cell>
          <cell r="AC458">
            <v>287</v>
          </cell>
          <cell r="AD458">
            <v>0</v>
          </cell>
          <cell r="AE458">
            <v>-788</v>
          </cell>
          <cell r="AF458">
            <v>-822</v>
          </cell>
          <cell r="AG458">
            <v>1155</v>
          </cell>
          <cell r="AH458">
            <v>46</v>
          </cell>
          <cell r="AI458">
            <v>43098</v>
          </cell>
          <cell r="AJ458">
            <v>11681</v>
          </cell>
          <cell r="AK458">
            <v>34</v>
          </cell>
          <cell r="AL458">
            <v>32</v>
          </cell>
          <cell r="AM458">
            <v>6872</v>
          </cell>
        </row>
        <row r="459">
          <cell r="A459" t="str">
            <v>江城县</v>
          </cell>
          <cell r="B459" t="str">
            <v>3P</v>
          </cell>
          <cell r="C459">
            <v>269</v>
          </cell>
          <cell r="D459">
            <v>164</v>
          </cell>
          <cell r="E459">
            <v>68</v>
          </cell>
          <cell r="F459">
            <v>57</v>
          </cell>
          <cell r="G459">
            <v>12</v>
          </cell>
          <cell r="H459">
            <v>140</v>
          </cell>
          <cell r="I459">
            <v>-45</v>
          </cell>
          <cell r="J459">
            <v>10</v>
          </cell>
          <cell r="K459">
            <v>3576</v>
          </cell>
          <cell r="L459">
            <v>0</v>
          </cell>
          <cell r="M459">
            <v>411</v>
          </cell>
          <cell r="N459">
            <v>237</v>
          </cell>
          <cell r="O459">
            <v>1145</v>
          </cell>
          <cell r="P459">
            <v>752</v>
          </cell>
          <cell r="Q459">
            <v>219</v>
          </cell>
          <cell r="R459">
            <v>812</v>
          </cell>
          <cell r="S459">
            <v>2956</v>
          </cell>
          <cell r="T459">
            <v>269</v>
          </cell>
          <cell r="U459">
            <v>195</v>
          </cell>
          <cell r="V459">
            <v>1432</v>
          </cell>
          <cell r="W459">
            <v>1193</v>
          </cell>
          <cell r="X459">
            <v>-246</v>
          </cell>
          <cell r="Y459">
            <v>113</v>
          </cell>
          <cell r="Z459">
            <v>3613</v>
          </cell>
          <cell r="AA459">
            <v>3576</v>
          </cell>
          <cell r="AB459">
            <v>0</v>
          </cell>
          <cell r="AC459">
            <v>37</v>
          </cell>
          <cell r="AD459">
            <v>0</v>
          </cell>
          <cell r="AE459">
            <v>-657</v>
          </cell>
          <cell r="AF459">
            <v>-660</v>
          </cell>
          <cell r="AG459">
            <v>205</v>
          </cell>
          <cell r="AH459">
            <v>15</v>
          </cell>
          <cell r="AI459">
            <v>9400</v>
          </cell>
          <cell r="AJ459">
            <v>4320</v>
          </cell>
          <cell r="AK459">
            <v>9</v>
          </cell>
          <cell r="AL459">
            <v>7</v>
          </cell>
          <cell r="AM459">
            <v>4362</v>
          </cell>
        </row>
        <row r="460">
          <cell r="A460" t="str">
            <v>澜沧县</v>
          </cell>
          <cell r="B460" t="str">
            <v>3P</v>
          </cell>
          <cell r="C460">
            <v>1164</v>
          </cell>
          <cell r="D460">
            <v>708</v>
          </cell>
          <cell r="E460">
            <v>264</v>
          </cell>
          <cell r="F460">
            <v>219</v>
          </cell>
          <cell r="G460">
            <v>59</v>
          </cell>
          <cell r="H460">
            <v>322</v>
          </cell>
          <cell r="I460">
            <v>14</v>
          </cell>
          <cell r="J460">
            <v>120</v>
          </cell>
          <cell r="K460">
            <v>6812</v>
          </cell>
          <cell r="L460">
            <v>0</v>
          </cell>
          <cell r="M460">
            <v>440</v>
          </cell>
          <cell r="N460">
            <v>506</v>
          </cell>
          <cell r="O460">
            <v>2874</v>
          </cell>
          <cell r="P460">
            <v>1786</v>
          </cell>
          <cell r="Q460">
            <v>354</v>
          </cell>
          <cell r="R460">
            <v>852</v>
          </cell>
          <cell r="S460">
            <v>5702</v>
          </cell>
          <cell r="T460">
            <v>1164</v>
          </cell>
          <cell r="U460">
            <v>746</v>
          </cell>
          <cell r="V460">
            <v>3407</v>
          </cell>
          <cell r="W460">
            <v>1300</v>
          </cell>
          <cell r="X460">
            <v>-1095</v>
          </cell>
          <cell r="Y460">
            <v>180</v>
          </cell>
          <cell r="Z460">
            <v>6949</v>
          </cell>
          <cell r="AA460">
            <v>6812</v>
          </cell>
          <cell r="AB460">
            <v>0</v>
          </cell>
          <cell r="AC460">
            <v>137</v>
          </cell>
          <cell r="AD460">
            <v>0</v>
          </cell>
          <cell r="AE460">
            <v>-1247</v>
          </cell>
          <cell r="AF460">
            <v>-1307</v>
          </cell>
          <cell r="AG460">
            <v>792</v>
          </cell>
          <cell r="AH460">
            <v>35</v>
          </cell>
          <cell r="AI460">
            <v>33414</v>
          </cell>
          <cell r="AJ460">
            <v>9924</v>
          </cell>
          <cell r="AK460">
            <v>45</v>
          </cell>
          <cell r="AL460">
            <v>42</v>
          </cell>
          <cell r="AM460">
            <v>10708</v>
          </cell>
        </row>
        <row r="461">
          <cell r="A461" t="str">
            <v>孟连县</v>
          </cell>
          <cell r="B461" t="str">
            <v>3P</v>
          </cell>
          <cell r="C461">
            <v>505</v>
          </cell>
          <cell r="D461">
            <v>327</v>
          </cell>
          <cell r="E461">
            <v>163</v>
          </cell>
          <cell r="F461">
            <v>60</v>
          </cell>
          <cell r="G461">
            <v>38</v>
          </cell>
          <cell r="H461">
            <v>115</v>
          </cell>
          <cell r="I461">
            <v>-21</v>
          </cell>
          <cell r="J461">
            <v>84</v>
          </cell>
          <cell r="K461">
            <v>3284</v>
          </cell>
          <cell r="L461">
            <v>0</v>
          </cell>
          <cell r="M461">
            <v>517</v>
          </cell>
          <cell r="N461">
            <v>278</v>
          </cell>
          <cell r="O461">
            <v>1074</v>
          </cell>
          <cell r="P461">
            <v>750</v>
          </cell>
          <cell r="Q461">
            <v>259</v>
          </cell>
          <cell r="R461">
            <v>406</v>
          </cell>
          <cell r="S461">
            <v>2799</v>
          </cell>
          <cell r="T461">
            <v>505</v>
          </cell>
          <cell r="U461">
            <v>382</v>
          </cell>
          <cell r="V461">
            <v>1320</v>
          </cell>
          <cell r="W461">
            <v>811</v>
          </cell>
          <cell r="X461">
            <v>-267</v>
          </cell>
          <cell r="Y461">
            <v>48</v>
          </cell>
          <cell r="Z461">
            <v>3345</v>
          </cell>
          <cell r="AA461">
            <v>3284</v>
          </cell>
          <cell r="AB461">
            <v>0</v>
          </cell>
          <cell r="AC461">
            <v>61</v>
          </cell>
          <cell r="AD461">
            <v>0</v>
          </cell>
          <cell r="AE461">
            <v>-546</v>
          </cell>
          <cell r="AF461">
            <v>-546</v>
          </cell>
          <cell r="AG461">
            <v>488</v>
          </cell>
          <cell r="AH461">
            <v>27</v>
          </cell>
          <cell r="AI461">
            <v>15659</v>
          </cell>
          <cell r="AJ461">
            <v>6416</v>
          </cell>
          <cell r="AK461">
            <v>10</v>
          </cell>
          <cell r="AL461">
            <v>9</v>
          </cell>
          <cell r="AM461">
            <v>4547</v>
          </cell>
        </row>
        <row r="462">
          <cell r="A462" t="str">
            <v>西盟县</v>
          </cell>
          <cell r="B462" t="str">
            <v>3P</v>
          </cell>
          <cell r="C462">
            <v>185</v>
          </cell>
          <cell r="D462">
            <v>149</v>
          </cell>
          <cell r="E462">
            <v>53</v>
          </cell>
          <cell r="F462">
            <v>48</v>
          </cell>
          <cell r="G462">
            <v>8</v>
          </cell>
          <cell r="H462">
            <v>9</v>
          </cell>
          <cell r="I462">
            <v>-19</v>
          </cell>
          <cell r="J462">
            <v>46</v>
          </cell>
          <cell r="K462">
            <v>2909</v>
          </cell>
          <cell r="L462">
            <v>0</v>
          </cell>
          <cell r="M462">
            <v>262</v>
          </cell>
          <cell r="N462">
            <v>188</v>
          </cell>
          <cell r="O462">
            <v>803</v>
          </cell>
          <cell r="P462">
            <v>632</v>
          </cell>
          <cell r="Q462">
            <v>162</v>
          </cell>
          <cell r="R462">
            <v>862</v>
          </cell>
          <cell r="S462">
            <v>2197</v>
          </cell>
          <cell r="T462">
            <v>185</v>
          </cell>
          <cell r="U462">
            <v>147</v>
          </cell>
          <cell r="V462">
            <v>1187</v>
          </cell>
          <cell r="W462">
            <v>821</v>
          </cell>
          <cell r="X462">
            <v>-244</v>
          </cell>
          <cell r="Y462">
            <v>101</v>
          </cell>
          <cell r="Z462">
            <v>2934</v>
          </cell>
          <cell r="AA462">
            <v>2909</v>
          </cell>
          <cell r="AB462">
            <v>0</v>
          </cell>
          <cell r="AC462">
            <v>25</v>
          </cell>
          <cell r="AD462">
            <v>0</v>
          </cell>
          <cell r="AE462">
            <v>-737</v>
          </cell>
          <cell r="AF462">
            <v>-745</v>
          </cell>
          <cell r="AG462">
            <v>159</v>
          </cell>
          <cell r="AH462">
            <v>2</v>
          </cell>
          <cell r="AI462">
            <v>5105</v>
          </cell>
          <cell r="AJ462">
            <v>1700</v>
          </cell>
          <cell r="AK462">
            <v>8</v>
          </cell>
          <cell r="AL462">
            <v>7</v>
          </cell>
          <cell r="AM462">
            <v>4413</v>
          </cell>
        </row>
        <row r="463">
          <cell r="A463" t="str">
            <v>双柏县</v>
          </cell>
          <cell r="B463" t="str">
            <v>3P</v>
          </cell>
          <cell r="C463">
            <v>1424</v>
          </cell>
          <cell r="D463">
            <v>435</v>
          </cell>
          <cell r="E463">
            <v>157</v>
          </cell>
          <cell r="F463">
            <v>159</v>
          </cell>
          <cell r="G463">
            <v>31</v>
          </cell>
          <cell r="H463">
            <v>766</v>
          </cell>
          <cell r="I463">
            <v>159</v>
          </cell>
          <cell r="J463">
            <v>64</v>
          </cell>
          <cell r="K463">
            <v>5413</v>
          </cell>
          <cell r="L463">
            <v>48</v>
          </cell>
          <cell r="M463">
            <v>1114</v>
          </cell>
          <cell r="N463">
            <v>281</v>
          </cell>
          <cell r="O463">
            <v>1756</v>
          </cell>
          <cell r="P463">
            <v>935</v>
          </cell>
          <cell r="Q463">
            <v>229</v>
          </cell>
          <cell r="R463">
            <v>1050</v>
          </cell>
          <cell r="S463">
            <v>5238</v>
          </cell>
          <cell r="T463">
            <v>1424</v>
          </cell>
          <cell r="U463">
            <v>410</v>
          </cell>
          <cell r="V463">
            <v>660</v>
          </cell>
          <cell r="W463">
            <v>2516</v>
          </cell>
          <cell r="X463">
            <v>58</v>
          </cell>
          <cell r="Y463">
            <v>170</v>
          </cell>
          <cell r="Z463">
            <v>5461</v>
          </cell>
          <cell r="AA463">
            <v>5413</v>
          </cell>
          <cell r="AB463">
            <v>0</v>
          </cell>
          <cell r="AC463">
            <v>48</v>
          </cell>
          <cell r="AD463">
            <v>0</v>
          </cell>
          <cell r="AE463">
            <v>-223</v>
          </cell>
          <cell r="AF463">
            <v>-223</v>
          </cell>
          <cell r="AG463">
            <v>471</v>
          </cell>
          <cell r="AH463">
            <v>23</v>
          </cell>
          <cell r="AI463">
            <v>22619</v>
          </cell>
          <cell r="AJ463">
            <v>6741</v>
          </cell>
          <cell r="AK463">
            <v>15</v>
          </cell>
          <cell r="AL463">
            <v>14</v>
          </cell>
          <cell r="AM463">
            <v>4531</v>
          </cell>
        </row>
        <row r="464">
          <cell r="A464" t="str">
            <v>牟定县</v>
          </cell>
          <cell r="B464" t="str">
            <v>3P</v>
          </cell>
          <cell r="C464">
            <v>1699</v>
          </cell>
          <cell r="D464">
            <v>659</v>
          </cell>
          <cell r="E464">
            <v>208</v>
          </cell>
          <cell r="F464">
            <v>218</v>
          </cell>
          <cell r="G464">
            <v>47</v>
          </cell>
          <cell r="H464">
            <v>878</v>
          </cell>
          <cell r="I464">
            <v>85</v>
          </cell>
          <cell r="J464">
            <v>77</v>
          </cell>
          <cell r="K464">
            <v>6062</v>
          </cell>
          <cell r="L464">
            <v>280</v>
          </cell>
          <cell r="M464">
            <v>819</v>
          </cell>
          <cell r="N464">
            <v>395</v>
          </cell>
          <cell r="O464">
            <v>2034</v>
          </cell>
          <cell r="P464">
            <v>1081</v>
          </cell>
          <cell r="Q464">
            <v>256</v>
          </cell>
          <cell r="R464">
            <v>1197</v>
          </cell>
          <cell r="S464">
            <v>5593</v>
          </cell>
          <cell r="T464">
            <v>1699</v>
          </cell>
          <cell r="U464">
            <v>534</v>
          </cell>
          <cell r="V464">
            <v>630</v>
          </cell>
          <cell r="W464">
            <v>2707</v>
          </cell>
          <cell r="X464">
            <v>1</v>
          </cell>
          <cell r="Y464">
            <v>22</v>
          </cell>
          <cell r="Z464">
            <v>6137</v>
          </cell>
          <cell r="AA464">
            <v>6062</v>
          </cell>
          <cell r="AB464">
            <v>0</v>
          </cell>
          <cell r="AC464">
            <v>75</v>
          </cell>
          <cell r="AD464">
            <v>0</v>
          </cell>
          <cell r="AE464">
            <v>-544</v>
          </cell>
          <cell r="AF464">
            <v>-544</v>
          </cell>
          <cell r="AG464">
            <v>625</v>
          </cell>
          <cell r="AH464">
            <v>8</v>
          </cell>
          <cell r="AI464">
            <v>40365</v>
          </cell>
          <cell r="AJ464">
            <v>20365</v>
          </cell>
          <cell r="AK464">
            <v>19</v>
          </cell>
          <cell r="AL464">
            <v>18</v>
          </cell>
          <cell r="AM464">
            <v>5096</v>
          </cell>
        </row>
        <row r="465">
          <cell r="A465" t="str">
            <v>南华县</v>
          </cell>
          <cell r="B465" t="str">
            <v>3P</v>
          </cell>
          <cell r="C465">
            <v>2415</v>
          </cell>
          <cell r="D465">
            <v>1198</v>
          </cell>
          <cell r="E465">
            <v>492</v>
          </cell>
          <cell r="F465">
            <v>290</v>
          </cell>
          <cell r="G465">
            <v>104</v>
          </cell>
          <cell r="H465">
            <v>1101</v>
          </cell>
          <cell r="I465">
            <v>-10</v>
          </cell>
          <cell r="J465">
            <v>126</v>
          </cell>
          <cell r="K465">
            <v>6784</v>
          </cell>
          <cell r="L465">
            <v>147</v>
          </cell>
          <cell r="M465">
            <v>941</v>
          </cell>
          <cell r="N465">
            <v>616</v>
          </cell>
          <cell r="O465">
            <v>2303</v>
          </cell>
          <cell r="P465">
            <v>1214</v>
          </cell>
          <cell r="Q465">
            <v>314</v>
          </cell>
          <cell r="R465">
            <v>1249</v>
          </cell>
          <cell r="S465">
            <v>6343</v>
          </cell>
          <cell r="T465">
            <v>2415</v>
          </cell>
          <cell r="U465">
            <v>450</v>
          </cell>
          <cell r="V465">
            <v>610</v>
          </cell>
          <cell r="W465">
            <v>3302</v>
          </cell>
          <cell r="X465">
            <v>-442</v>
          </cell>
          <cell r="Y465">
            <v>8</v>
          </cell>
          <cell r="Z465">
            <v>7284</v>
          </cell>
          <cell r="AA465">
            <v>6784</v>
          </cell>
          <cell r="AB465">
            <v>0</v>
          </cell>
          <cell r="AC465">
            <v>500</v>
          </cell>
          <cell r="AD465">
            <v>0</v>
          </cell>
          <cell r="AE465">
            <v>-941</v>
          </cell>
          <cell r="AF465">
            <v>-941</v>
          </cell>
          <cell r="AG465">
            <v>1475</v>
          </cell>
          <cell r="AH465">
            <v>4</v>
          </cell>
          <cell r="AI465">
            <v>20268</v>
          </cell>
          <cell r="AJ465">
            <v>5203</v>
          </cell>
          <cell r="AK465">
            <v>22</v>
          </cell>
          <cell r="AL465">
            <v>20</v>
          </cell>
          <cell r="AM465">
            <v>5184</v>
          </cell>
        </row>
        <row r="466">
          <cell r="A466" t="str">
            <v>姚安县</v>
          </cell>
          <cell r="B466" t="str">
            <v>3P</v>
          </cell>
          <cell r="C466">
            <v>1308</v>
          </cell>
          <cell r="D466">
            <v>344</v>
          </cell>
          <cell r="E466">
            <v>128</v>
          </cell>
          <cell r="F466">
            <v>114</v>
          </cell>
          <cell r="G466">
            <v>23</v>
          </cell>
          <cell r="H466">
            <v>1030</v>
          </cell>
          <cell r="I466">
            <v>-108</v>
          </cell>
          <cell r="J466">
            <v>42</v>
          </cell>
          <cell r="K466">
            <v>6313</v>
          </cell>
          <cell r="L466">
            <v>248</v>
          </cell>
          <cell r="M466">
            <v>1431</v>
          </cell>
          <cell r="N466">
            <v>396</v>
          </cell>
          <cell r="O466">
            <v>2012</v>
          </cell>
          <cell r="P466">
            <v>929</v>
          </cell>
          <cell r="Q466">
            <v>262</v>
          </cell>
          <cell r="R466">
            <v>1035</v>
          </cell>
          <cell r="S466">
            <v>5509</v>
          </cell>
          <cell r="T466">
            <v>1308</v>
          </cell>
          <cell r="U466">
            <v>345</v>
          </cell>
          <cell r="V466">
            <v>750</v>
          </cell>
          <cell r="W466">
            <v>3334</v>
          </cell>
          <cell r="X466">
            <v>-799</v>
          </cell>
          <cell r="Y466">
            <v>571</v>
          </cell>
          <cell r="Z466">
            <v>6401</v>
          </cell>
          <cell r="AA466">
            <v>6313</v>
          </cell>
          <cell r="AB466">
            <v>0</v>
          </cell>
          <cell r="AC466">
            <v>88</v>
          </cell>
          <cell r="AD466">
            <v>0</v>
          </cell>
          <cell r="AE466">
            <v>-892</v>
          </cell>
          <cell r="AF466">
            <v>-892</v>
          </cell>
          <cell r="AG466">
            <v>383</v>
          </cell>
          <cell r="AH466">
            <v>23</v>
          </cell>
          <cell r="AI466">
            <v>22139</v>
          </cell>
          <cell r="AJ466">
            <v>5540</v>
          </cell>
          <cell r="AK466">
            <v>19</v>
          </cell>
          <cell r="AL466">
            <v>18</v>
          </cell>
          <cell r="AM466">
            <v>5033</v>
          </cell>
        </row>
        <row r="467">
          <cell r="A467" t="str">
            <v>大姚县</v>
          </cell>
          <cell r="B467" t="str">
            <v>3P</v>
          </cell>
          <cell r="C467">
            <v>2120</v>
          </cell>
          <cell r="D467">
            <v>759</v>
          </cell>
          <cell r="E467">
            <v>275</v>
          </cell>
          <cell r="F467">
            <v>202</v>
          </cell>
          <cell r="G467">
            <v>58</v>
          </cell>
          <cell r="H467">
            <v>1290</v>
          </cell>
          <cell r="I467">
            <v>-28</v>
          </cell>
          <cell r="J467">
            <v>99</v>
          </cell>
          <cell r="K467">
            <v>7199</v>
          </cell>
          <cell r="L467">
            <v>45</v>
          </cell>
          <cell r="M467">
            <v>1104</v>
          </cell>
          <cell r="N467">
            <v>445</v>
          </cell>
          <cell r="O467">
            <v>2581</v>
          </cell>
          <cell r="P467">
            <v>1319</v>
          </cell>
          <cell r="Q467">
            <v>348</v>
          </cell>
          <cell r="R467">
            <v>1357</v>
          </cell>
          <cell r="S467">
            <v>7194</v>
          </cell>
          <cell r="T467">
            <v>2120</v>
          </cell>
          <cell r="U467">
            <v>602</v>
          </cell>
          <cell r="V467">
            <v>660</v>
          </cell>
          <cell r="W467">
            <v>3637</v>
          </cell>
          <cell r="X467">
            <v>-129</v>
          </cell>
          <cell r="Y467">
            <v>304</v>
          </cell>
          <cell r="Z467">
            <v>7280</v>
          </cell>
          <cell r="AA467">
            <v>7199</v>
          </cell>
          <cell r="AB467">
            <v>0</v>
          </cell>
          <cell r="AC467">
            <v>81</v>
          </cell>
          <cell r="AD467">
            <v>0</v>
          </cell>
          <cell r="AE467">
            <v>-86</v>
          </cell>
          <cell r="AF467">
            <v>-86</v>
          </cell>
          <cell r="AG467">
            <v>825</v>
          </cell>
          <cell r="AH467">
            <v>19</v>
          </cell>
          <cell r="AI467">
            <v>30204</v>
          </cell>
          <cell r="AJ467">
            <v>8279</v>
          </cell>
          <cell r="AK467">
            <v>27</v>
          </cell>
          <cell r="AL467">
            <v>26</v>
          </cell>
          <cell r="AM467">
            <v>6784</v>
          </cell>
        </row>
        <row r="468">
          <cell r="A468" t="str">
            <v>永仁县</v>
          </cell>
          <cell r="B468" t="str">
            <v>3P</v>
          </cell>
          <cell r="C468">
            <v>999</v>
          </cell>
          <cell r="D468">
            <v>327</v>
          </cell>
          <cell r="E468">
            <v>115</v>
          </cell>
          <cell r="F468">
            <v>93</v>
          </cell>
          <cell r="G468">
            <v>25</v>
          </cell>
          <cell r="H468">
            <v>428</v>
          </cell>
          <cell r="I468">
            <v>109</v>
          </cell>
          <cell r="J468">
            <v>135</v>
          </cell>
          <cell r="K468">
            <v>5130</v>
          </cell>
          <cell r="L468">
            <v>100</v>
          </cell>
          <cell r="M468">
            <v>834</v>
          </cell>
          <cell r="N468">
            <v>345</v>
          </cell>
          <cell r="O468">
            <v>1566</v>
          </cell>
          <cell r="P468">
            <v>932</v>
          </cell>
          <cell r="Q468">
            <v>295</v>
          </cell>
          <cell r="R468">
            <v>1058</v>
          </cell>
          <cell r="S468">
            <v>4371</v>
          </cell>
          <cell r="T468">
            <v>999</v>
          </cell>
          <cell r="U468">
            <v>297</v>
          </cell>
          <cell r="V468">
            <v>660</v>
          </cell>
          <cell r="W468">
            <v>2440</v>
          </cell>
          <cell r="X468">
            <v>-25</v>
          </cell>
          <cell r="Y468">
            <v>0</v>
          </cell>
          <cell r="Z468">
            <v>5158</v>
          </cell>
          <cell r="AA468">
            <v>5130</v>
          </cell>
          <cell r="AB468">
            <v>0</v>
          </cell>
          <cell r="AC468">
            <v>28</v>
          </cell>
          <cell r="AD468">
            <v>0</v>
          </cell>
          <cell r="AE468">
            <v>-787</v>
          </cell>
          <cell r="AF468">
            <v>-787</v>
          </cell>
          <cell r="AG468">
            <v>345</v>
          </cell>
          <cell r="AH468">
            <v>18</v>
          </cell>
          <cell r="AI468">
            <v>12143</v>
          </cell>
          <cell r="AJ468">
            <v>4941</v>
          </cell>
          <cell r="AK468">
            <v>10</v>
          </cell>
          <cell r="AL468">
            <v>9</v>
          </cell>
          <cell r="AM468">
            <v>4071</v>
          </cell>
        </row>
        <row r="469">
          <cell r="A469" t="str">
            <v>武定县</v>
          </cell>
          <cell r="B469" t="str">
            <v>3P</v>
          </cell>
          <cell r="C469">
            <v>1518</v>
          </cell>
          <cell r="D469">
            <v>581</v>
          </cell>
          <cell r="E469">
            <v>171</v>
          </cell>
          <cell r="F469">
            <v>221</v>
          </cell>
          <cell r="G469">
            <v>37</v>
          </cell>
          <cell r="H469">
            <v>877</v>
          </cell>
          <cell r="I469">
            <v>16</v>
          </cell>
          <cell r="J469">
            <v>44</v>
          </cell>
          <cell r="K469">
            <v>6881</v>
          </cell>
          <cell r="L469">
            <v>77</v>
          </cell>
          <cell r="M469">
            <v>1201</v>
          </cell>
          <cell r="N469">
            <v>578</v>
          </cell>
          <cell r="O469">
            <v>2341</v>
          </cell>
          <cell r="P469">
            <v>1157</v>
          </cell>
          <cell r="Q469">
            <v>250</v>
          </cell>
          <cell r="R469">
            <v>1277</v>
          </cell>
          <cell r="S469">
            <v>5882</v>
          </cell>
          <cell r="T469">
            <v>1518</v>
          </cell>
          <cell r="U469">
            <v>458</v>
          </cell>
          <cell r="V469">
            <v>790</v>
          </cell>
          <cell r="W469">
            <v>3806</v>
          </cell>
          <cell r="X469">
            <v>-731</v>
          </cell>
          <cell r="Y469">
            <v>41</v>
          </cell>
          <cell r="Z469">
            <v>6944</v>
          </cell>
          <cell r="AA469">
            <v>6881</v>
          </cell>
          <cell r="AB469">
            <v>0</v>
          </cell>
          <cell r="AC469">
            <v>63</v>
          </cell>
          <cell r="AD469">
            <v>0</v>
          </cell>
          <cell r="AE469">
            <v>-1062</v>
          </cell>
          <cell r="AF469">
            <v>-1062</v>
          </cell>
          <cell r="AG469">
            <v>513</v>
          </cell>
          <cell r="AH469">
            <v>16</v>
          </cell>
          <cell r="AI469">
            <v>27082</v>
          </cell>
          <cell r="AJ469">
            <v>7684</v>
          </cell>
          <cell r="AK469">
            <v>25</v>
          </cell>
          <cell r="AL469">
            <v>23</v>
          </cell>
          <cell r="AM469">
            <v>6381</v>
          </cell>
        </row>
        <row r="470">
          <cell r="A470" t="str">
            <v>漾濞县</v>
          </cell>
          <cell r="B470" t="str">
            <v>3P</v>
          </cell>
          <cell r="C470">
            <v>1073</v>
          </cell>
          <cell r="D470">
            <v>313</v>
          </cell>
          <cell r="E470">
            <v>119</v>
          </cell>
          <cell r="F470">
            <v>95</v>
          </cell>
          <cell r="G470">
            <v>26</v>
          </cell>
          <cell r="H470">
            <v>229</v>
          </cell>
          <cell r="I470">
            <v>113</v>
          </cell>
          <cell r="J470">
            <v>418</v>
          </cell>
          <cell r="K470">
            <v>3354</v>
          </cell>
          <cell r="L470">
            <v>0</v>
          </cell>
          <cell r="M470">
            <v>294</v>
          </cell>
          <cell r="N470">
            <v>255</v>
          </cell>
          <cell r="O470">
            <v>1079</v>
          </cell>
          <cell r="P470">
            <v>751</v>
          </cell>
          <cell r="Q470">
            <v>210</v>
          </cell>
          <cell r="R470">
            <v>765</v>
          </cell>
          <cell r="S470">
            <v>2758</v>
          </cell>
          <cell r="T470">
            <v>1073</v>
          </cell>
          <cell r="U470">
            <v>207</v>
          </cell>
          <cell r="V470">
            <v>1080</v>
          </cell>
          <cell r="W470">
            <v>1158</v>
          </cell>
          <cell r="X470">
            <v>-769</v>
          </cell>
          <cell r="Y470">
            <v>9</v>
          </cell>
          <cell r="Z470">
            <v>3371</v>
          </cell>
          <cell r="AA470">
            <v>3354</v>
          </cell>
          <cell r="AB470">
            <v>0</v>
          </cell>
          <cell r="AC470">
            <v>17</v>
          </cell>
          <cell r="AD470">
            <v>0</v>
          </cell>
          <cell r="AE470">
            <v>-613</v>
          </cell>
          <cell r="AF470">
            <v>-613</v>
          </cell>
          <cell r="AG470">
            <v>355</v>
          </cell>
          <cell r="AH470">
            <v>11</v>
          </cell>
          <cell r="AI470">
            <v>11363</v>
          </cell>
          <cell r="AJ470">
            <v>4083</v>
          </cell>
          <cell r="AK470">
            <v>10</v>
          </cell>
          <cell r="AL470">
            <v>9</v>
          </cell>
          <cell r="AM470">
            <v>4714</v>
          </cell>
        </row>
        <row r="471">
          <cell r="A471" t="str">
            <v>祥云县</v>
          </cell>
          <cell r="B471" t="str">
            <v>3P</v>
          </cell>
          <cell r="C471">
            <v>3768</v>
          </cell>
          <cell r="D471">
            <v>1089</v>
          </cell>
          <cell r="E471">
            <v>439</v>
          </cell>
          <cell r="F471">
            <v>292</v>
          </cell>
          <cell r="G471">
            <v>90</v>
          </cell>
          <cell r="H471">
            <v>2273</v>
          </cell>
          <cell r="I471">
            <v>200</v>
          </cell>
          <cell r="J471">
            <v>206</v>
          </cell>
          <cell r="K471">
            <v>7666</v>
          </cell>
          <cell r="L471">
            <v>135</v>
          </cell>
          <cell r="M471">
            <v>1025</v>
          </cell>
          <cell r="N471">
            <v>528</v>
          </cell>
          <cell r="O471">
            <v>3118</v>
          </cell>
          <cell r="P471">
            <v>1408</v>
          </cell>
          <cell r="Q471">
            <v>428</v>
          </cell>
          <cell r="R471">
            <v>1024</v>
          </cell>
          <cell r="S471">
            <v>6795</v>
          </cell>
          <cell r="T471">
            <v>3768</v>
          </cell>
          <cell r="U471">
            <v>1055</v>
          </cell>
          <cell r="V471">
            <v>0</v>
          </cell>
          <cell r="W471">
            <v>2600</v>
          </cell>
          <cell r="X471">
            <v>-1443</v>
          </cell>
          <cell r="Y471">
            <v>815</v>
          </cell>
          <cell r="Z471">
            <v>9085</v>
          </cell>
          <cell r="AA471">
            <v>7666</v>
          </cell>
          <cell r="AB471">
            <v>1118</v>
          </cell>
          <cell r="AC471">
            <v>301</v>
          </cell>
          <cell r="AD471">
            <v>0</v>
          </cell>
          <cell r="AE471">
            <v>-2290</v>
          </cell>
          <cell r="AF471">
            <v>-2290</v>
          </cell>
          <cell r="AG471">
            <v>1317</v>
          </cell>
          <cell r="AH471">
            <v>18</v>
          </cell>
          <cell r="AI471">
            <v>75198</v>
          </cell>
          <cell r="AJ471">
            <v>22745</v>
          </cell>
          <cell r="AK471">
            <v>41</v>
          </cell>
          <cell r="AL471">
            <v>39</v>
          </cell>
          <cell r="AM471">
            <v>7436</v>
          </cell>
        </row>
        <row r="472">
          <cell r="A472" t="str">
            <v>宾川县</v>
          </cell>
          <cell r="B472" t="str">
            <v>3P</v>
          </cell>
          <cell r="C472">
            <v>2724</v>
          </cell>
          <cell r="D472">
            <v>847</v>
          </cell>
          <cell r="E472">
            <v>317</v>
          </cell>
          <cell r="F472">
            <v>264</v>
          </cell>
          <cell r="G472">
            <v>57</v>
          </cell>
          <cell r="H472">
            <v>1679</v>
          </cell>
          <cell r="I472">
            <v>42</v>
          </cell>
          <cell r="J472">
            <v>156</v>
          </cell>
          <cell r="K472">
            <v>6842</v>
          </cell>
          <cell r="L472">
            <v>20</v>
          </cell>
          <cell r="M472">
            <v>1094</v>
          </cell>
          <cell r="N472">
            <v>466</v>
          </cell>
          <cell r="O472">
            <v>2541</v>
          </cell>
          <cell r="P472">
            <v>1085</v>
          </cell>
          <cell r="Q472">
            <v>369</v>
          </cell>
          <cell r="R472">
            <v>1267</v>
          </cell>
          <cell r="S472">
            <v>4775</v>
          </cell>
          <cell r="T472">
            <v>2724</v>
          </cell>
          <cell r="U472">
            <v>722</v>
          </cell>
          <cell r="V472">
            <v>1244</v>
          </cell>
          <cell r="W472">
            <v>2137</v>
          </cell>
          <cell r="X472">
            <v>-2056</v>
          </cell>
          <cell r="Y472">
            <v>4</v>
          </cell>
          <cell r="Z472">
            <v>7101</v>
          </cell>
          <cell r="AA472">
            <v>6842</v>
          </cell>
          <cell r="AB472">
            <v>0</v>
          </cell>
          <cell r="AC472">
            <v>259</v>
          </cell>
          <cell r="AD472">
            <v>0</v>
          </cell>
          <cell r="AE472">
            <v>-2326</v>
          </cell>
          <cell r="AF472">
            <v>-2326</v>
          </cell>
          <cell r="AG472">
            <v>951</v>
          </cell>
          <cell r="AH472">
            <v>25</v>
          </cell>
          <cell r="AI472">
            <v>40800</v>
          </cell>
          <cell r="AJ472">
            <v>10800</v>
          </cell>
          <cell r="AK472">
            <v>31</v>
          </cell>
          <cell r="AL472">
            <v>29</v>
          </cell>
          <cell r="AM472">
            <v>6440</v>
          </cell>
        </row>
        <row r="473">
          <cell r="A473" t="str">
            <v>弥渡县</v>
          </cell>
          <cell r="B473" t="str">
            <v>3P</v>
          </cell>
          <cell r="C473">
            <v>1934</v>
          </cell>
          <cell r="D473">
            <v>592</v>
          </cell>
          <cell r="E473">
            <v>226</v>
          </cell>
          <cell r="F473">
            <v>171</v>
          </cell>
          <cell r="G473">
            <v>59</v>
          </cell>
          <cell r="H473">
            <v>1217</v>
          </cell>
          <cell r="I473">
            <v>-92</v>
          </cell>
          <cell r="J473">
            <v>217</v>
          </cell>
          <cell r="K473">
            <v>5425</v>
          </cell>
          <cell r="L473">
            <v>0</v>
          </cell>
          <cell r="M473">
            <v>681</v>
          </cell>
          <cell r="N473">
            <v>329</v>
          </cell>
          <cell r="O473">
            <v>2095</v>
          </cell>
          <cell r="P473">
            <v>1032</v>
          </cell>
          <cell r="Q473">
            <v>278</v>
          </cell>
          <cell r="R473">
            <v>1010</v>
          </cell>
          <cell r="S473">
            <v>3472</v>
          </cell>
          <cell r="T473">
            <v>1934</v>
          </cell>
          <cell r="U473">
            <v>561</v>
          </cell>
          <cell r="V473">
            <v>979</v>
          </cell>
          <cell r="W473">
            <v>1289</v>
          </cell>
          <cell r="X473">
            <v>-1297</v>
          </cell>
          <cell r="Y473">
            <v>6</v>
          </cell>
          <cell r="Z473">
            <v>5594</v>
          </cell>
          <cell r="AA473">
            <v>5425</v>
          </cell>
          <cell r="AB473">
            <v>0</v>
          </cell>
          <cell r="AC473">
            <v>169</v>
          </cell>
          <cell r="AD473">
            <v>0</v>
          </cell>
          <cell r="AE473">
            <v>-2122</v>
          </cell>
          <cell r="AF473">
            <v>-2122</v>
          </cell>
          <cell r="AG473">
            <v>677</v>
          </cell>
          <cell r="AH473">
            <v>22</v>
          </cell>
          <cell r="AI473">
            <v>27132</v>
          </cell>
          <cell r="AJ473">
            <v>6862</v>
          </cell>
          <cell r="AK473">
            <v>29</v>
          </cell>
          <cell r="AL473">
            <v>28</v>
          </cell>
          <cell r="AM473">
            <v>9372</v>
          </cell>
        </row>
        <row r="474">
          <cell r="A474" t="str">
            <v>南涧县</v>
          </cell>
          <cell r="B474" t="str">
            <v>3P</v>
          </cell>
          <cell r="C474">
            <v>1421</v>
          </cell>
          <cell r="D474">
            <v>338</v>
          </cell>
          <cell r="E474">
            <v>140</v>
          </cell>
          <cell r="F474">
            <v>78</v>
          </cell>
          <cell r="G474">
            <v>30</v>
          </cell>
          <cell r="H474">
            <v>873</v>
          </cell>
          <cell r="I474">
            <v>-38</v>
          </cell>
          <cell r="J474">
            <v>248</v>
          </cell>
          <cell r="K474">
            <v>4343</v>
          </cell>
          <cell r="L474">
            <v>0</v>
          </cell>
          <cell r="M474">
            <v>385</v>
          </cell>
          <cell r="N474">
            <v>346</v>
          </cell>
          <cell r="O474">
            <v>1612</v>
          </cell>
          <cell r="P474">
            <v>996</v>
          </cell>
          <cell r="Q474">
            <v>271</v>
          </cell>
          <cell r="R474">
            <v>733</v>
          </cell>
          <cell r="S474">
            <v>3978</v>
          </cell>
          <cell r="T474">
            <v>1421</v>
          </cell>
          <cell r="U474">
            <v>332</v>
          </cell>
          <cell r="V474">
            <v>1390</v>
          </cell>
          <cell r="W474">
            <v>1441</v>
          </cell>
          <cell r="X474">
            <v>-608</v>
          </cell>
          <cell r="Y474">
            <v>2</v>
          </cell>
          <cell r="Z474">
            <v>4437</v>
          </cell>
          <cell r="AA474">
            <v>4343</v>
          </cell>
          <cell r="AB474">
            <v>0</v>
          </cell>
          <cell r="AC474">
            <v>94</v>
          </cell>
          <cell r="AD474">
            <v>0</v>
          </cell>
          <cell r="AE474">
            <v>-459</v>
          </cell>
          <cell r="AF474">
            <v>-459</v>
          </cell>
          <cell r="AG474">
            <v>420</v>
          </cell>
          <cell r="AH474">
            <v>20</v>
          </cell>
          <cell r="AI474">
            <v>22983</v>
          </cell>
          <cell r="AJ474">
            <v>2200</v>
          </cell>
          <cell r="AK474">
            <v>20</v>
          </cell>
          <cell r="AL474">
            <v>19</v>
          </cell>
          <cell r="AM474">
            <v>4600</v>
          </cell>
        </row>
        <row r="475">
          <cell r="A475" t="str">
            <v>巍山县</v>
          </cell>
          <cell r="B475" t="str">
            <v>3P</v>
          </cell>
          <cell r="C475">
            <v>1332</v>
          </cell>
          <cell r="D475">
            <v>439</v>
          </cell>
          <cell r="E475">
            <v>214</v>
          </cell>
          <cell r="F475">
            <v>125</v>
          </cell>
          <cell r="G475">
            <v>34</v>
          </cell>
          <cell r="H475">
            <v>825</v>
          </cell>
          <cell r="I475">
            <v>-10</v>
          </cell>
          <cell r="J475">
            <v>78</v>
          </cell>
          <cell r="K475">
            <v>4974</v>
          </cell>
          <cell r="L475">
            <v>0</v>
          </cell>
          <cell r="M475">
            <v>461</v>
          </cell>
          <cell r="N475">
            <v>403</v>
          </cell>
          <cell r="O475">
            <v>1989</v>
          </cell>
          <cell r="P475">
            <v>1114</v>
          </cell>
          <cell r="Q475">
            <v>286</v>
          </cell>
          <cell r="R475">
            <v>721</v>
          </cell>
          <cell r="S475">
            <v>3344</v>
          </cell>
          <cell r="T475">
            <v>1332</v>
          </cell>
          <cell r="U475">
            <v>595</v>
          </cell>
          <cell r="V475">
            <v>1591</v>
          </cell>
          <cell r="W475">
            <v>1395</v>
          </cell>
          <cell r="X475">
            <v>-1570</v>
          </cell>
          <cell r="Y475">
            <v>1</v>
          </cell>
          <cell r="Z475">
            <v>5031</v>
          </cell>
          <cell r="AA475">
            <v>4974</v>
          </cell>
          <cell r="AB475">
            <v>0</v>
          </cell>
          <cell r="AC475">
            <v>57</v>
          </cell>
          <cell r="AD475">
            <v>0</v>
          </cell>
          <cell r="AE475">
            <v>-1687</v>
          </cell>
          <cell r="AF475">
            <v>-1724</v>
          </cell>
          <cell r="AG475">
            <v>643</v>
          </cell>
          <cell r="AH475">
            <v>60</v>
          </cell>
          <cell r="AI475">
            <v>0</v>
          </cell>
          <cell r="AJ475">
            <v>0</v>
          </cell>
          <cell r="AK475">
            <v>28</v>
          </cell>
          <cell r="AL475">
            <v>26</v>
          </cell>
          <cell r="AM475">
            <v>5866</v>
          </cell>
        </row>
        <row r="476">
          <cell r="A476" t="str">
            <v>永平县</v>
          </cell>
          <cell r="B476" t="str">
            <v>3P</v>
          </cell>
          <cell r="C476">
            <v>1396</v>
          </cell>
          <cell r="D476">
            <v>360</v>
          </cell>
          <cell r="E476">
            <v>113</v>
          </cell>
          <cell r="F476">
            <v>131</v>
          </cell>
          <cell r="G476">
            <v>24</v>
          </cell>
          <cell r="H476">
            <v>722</v>
          </cell>
          <cell r="I476">
            <v>92</v>
          </cell>
          <cell r="J476">
            <v>222</v>
          </cell>
          <cell r="K476">
            <v>4682</v>
          </cell>
          <cell r="L476">
            <v>0</v>
          </cell>
          <cell r="M476">
            <v>549</v>
          </cell>
          <cell r="N476">
            <v>311</v>
          </cell>
          <cell r="O476">
            <v>1566</v>
          </cell>
          <cell r="P476">
            <v>839</v>
          </cell>
          <cell r="Q476">
            <v>395</v>
          </cell>
          <cell r="R476">
            <v>1022</v>
          </cell>
          <cell r="S476">
            <v>3374</v>
          </cell>
          <cell r="T476">
            <v>1396</v>
          </cell>
          <cell r="U476">
            <v>259</v>
          </cell>
          <cell r="V476">
            <v>1479</v>
          </cell>
          <cell r="W476">
            <v>1230</v>
          </cell>
          <cell r="X476">
            <v>-991</v>
          </cell>
          <cell r="Y476">
            <v>1</v>
          </cell>
          <cell r="Z476">
            <v>4744</v>
          </cell>
          <cell r="AA476">
            <v>4682</v>
          </cell>
          <cell r="AB476">
            <v>0</v>
          </cell>
          <cell r="AC476">
            <v>62</v>
          </cell>
          <cell r="AD476">
            <v>0</v>
          </cell>
          <cell r="AE476">
            <v>-1370</v>
          </cell>
          <cell r="AF476">
            <v>-1370</v>
          </cell>
          <cell r="AG476">
            <v>340</v>
          </cell>
          <cell r="AH476">
            <v>16</v>
          </cell>
          <cell r="AI476">
            <v>22161</v>
          </cell>
          <cell r="AJ476">
            <v>5200</v>
          </cell>
          <cell r="AK476">
            <v>17</v>
          </cell>
          <cell r="AL476">
            <v>16</v>
          </cell>
          <cell r="AM476">
            <v>4296</v>
          </cell>
        </row>
        <row r="477">
          <cell r="A477" t="str">
            <v>云龙县</v>
          </cell>
          <cell r="B477" t="str">
            <v>3P</v>
          </cell>
          <cell r="C477">
            <v>975</v>
          </cell>
          <cell r="D477">
            <v>334</v>
          </cell>
          <cell r="E477">
            <v>156</v>
          </cell>
          <cell r="F477">
            <v>96</v>
          </cell>
          <cell r="G477">
            <v>19</v>
          </cell>
          <cell r="H477">
            <v>490</v>
          </cell>
          <cell r="I477">
            <v>73</v>
          </cell>
          <cell r="J477">
            <v>78</v>
          </cell>
          <cell r="K477">
            <v>5169</v>
          </cell>
          <cell r="L477">
            <v>0</v>
          </cell>
          <cell r="M477">
            <v>589</v>
          </cell>
          <cell r="N477">
            <v>416</v>
          </cell>
          <cell r="O477">
            <v>1969</v>
          </cell>
          <cell r="P477">
            <v>851</v>
          </cell>
          <cell r="Q477">
            <v>204</v>
          </cell>
          <cell r="R477">
            <v>1140</v>
          </cell>
          <cell r="S477">
            <v>3409</v>
          </cell>
          <cell r="T477">
            <v>975</v>
          </cell>
          <cell r="U477">
            <v>402</v>
          </cell>
          <cell r="V477">
            <v>1546</v>
          </cell>
          <cell r="W477">
            <v>2048</v>
          </cell>
          <cell r="X477">
            <v>-1565</v>
          </cell>
          <cell r="Y477">
            <v>3</v>
          </cell>
          <cell r="Z477">
            <v>5203</v>
          </cell>
          <cell r="AA477">
            <v>5169</v>
          </cell>
          <cell r="AB477">
            <v>0</v>
          </cell>
          <cell r="AC477">
            <v>34</v>
          </cell>
          <cell r="AD477">
            <v>0</v>
          </cell>
          <cell r="AE477">
            <v>-1794</v>
          </cell>
          <cell r="AF477">
            <v>-1816</v>
          </cell>
          <cell r="AG477">
            <v>469</v>
          </cell>
          <cell r="AH477">
            <v>7</v>
          </cell>
          <cell r="AI477">
            <v>23280</v>
          </cell>
          <cell r="AJ477">
            <v>7076</v>
          </cell>
          <cell r="AK477">
            <v>19</v>
          </cell>
          <cell r="AL477">
            <v>18</v>
          </cell>
          <cell r="AM477">
            <v>5640</v>
          </cell>
        </row>
        <row r="478">
          <cell r="A478" t="str">
            <v>洱源县</v>
          </cell>
          <cell r="B478" t="str">
            <v>3P</v>
          </cell>
          <cell r="C478">
            <v>2297</v>
          </cell>
          <cell r="D478">
            <v>739</v>
          </cell>
          <cell r="E478">
            <v>341</v>
          </cell>
          <cell r="F478">
            <v>141</v>
          </cell>
          <cell r="G478">
            <v>61</v>
          </cell>
          <cell r="H478">
            <v>1052</v>
          </cell>
          <cell r="I478">
            <v>371</v>
          </cell>
          <cell r="J478">
            <v>135</v>
          </cell>
          <cell r="K478">
            <v>5816</v>
          </cell>
          <cell r="L478">
            <v>0</v>
          </cell>
          <cell r="M478">
            <v>827</v>
          </cell>
          <cell r="N478">
            <v>359</v>
          </cell>
          <cell r="O478">
            <v>2205</v>
          </cell>
          <cell r="P478">
            <v>972</v>
          </cell>
          <cell r="Q478">
            <v>252</v>
          </cell>
          <cell r="R478">
            <v>1201</v>
          </cell>
          <cell r="S478">
            <v>5500</v>
          </cell>
          <cell r="T478">
            <v>2297</v>
          </cell>
          <cell r="U478">
            <v>852</v>
          </cell>
          <cell r="V478">
            <v>1256</v>
          </cell>
          <cell r="W478">
            <v>1550</v>
          </cell>
          <cell r="X478">
            <v>-462</v>
          </cell>
          <cell r="Y478">
            <v>7</v>
          </cell>
          <cell r="Z478">
            <v>5908</v>
          </cell>
          <cell r="AA478">
            <v>5816</v>
          </cell>
          <cell r="AB478">
            <v>0</v>
          </cell>
          <cell r="AC478">
            <v>92</v>
          </cell>
          <cell r="AD478">
            <v>0</v>
          </cell>
          <cell r="AE478">
            <v>-408</v>
          </cell>
          <cell r="AF478">
            <v>-423</v>
          </cell>
          <cell r="AG478">
            <v>1023</v>
          </cell>
          <cell r="AH478">
            <v>17</v>
          </cell>
          <cell r="AI478">
            <v>36337</v>
          </cell>
          <cell r="AJ478">
            <v>8608</v>
          </cell>
          <cell r="AK478">
            <v>31</v>
          </cell>
          <cell r="AL478">
            <v>29</v>
          </cell>
          <cell r="AM478">
            <v>6474</v>
          </cell>
        </row>
        <row r="479">
          <cell r="A479" t="str">
            <v>剑川县</v>
          </cell>
          <cell r="B479" t="str">
            <v>3P</v>
          </cell>
          <cell r="C479">
            <v>937</v>
          </cell>
          <cell r="D479">
            <v>345</v>
          </cell>
          <cell r="E479">
            <v>124</v>
          </cell>
          <cell r="F479">
            <v>106</v>
          </cell>
          <cell r="G479">
            <v>20</v>
          </cell>
          <cell r="H479">
            <v>285</v>
          </cell>
          <cell r="I479">
            <v>132</v>
          </cell>
          <cell r="J479">
            <v>175</v>
          </cell>
          <cell r="K479">
            <v>4198</v>
          </cell>
          <cell r="L479">
            <v>12</v>
          </cell>
          <cell r="M479">
            <v>487</v>
          </cell>
          <cell r="N479">
            <v>305</v>
          </cell>
          <cell r="O479">
            <v>1524</v>
          </cell>
          <cell r="P479">
            <v>951</v>
          </cell>
          <cell r="Q479">
            <v>261</v>
          </cell>
          <cell r="R479">
            <v>658</v>
          </cell>
          <cell r="S479">
            <v>3562</v>
          </cell>
          <cell r="T479">
            <v>937</v>
          </cell>
          <cell r="U479">
            <v>306</v>
          </cell>
          <cell r="V479">
            <v>1739</v>
          </cell>
          <cell r="W479">
            <v>1345</v>
          </cell>
          <cell r="X479">
            <v>-767</v>
          </cell>
          <cell r="Y479">
            <v>2</v>
          </cell>
          <cell r="Z479">
            <v>4223</v>
          </cell>
          <cell r="AA479">
            <v>4198</v>
          </cell>
          <cell r="AB479">
            <v>0</v>
          </cell>
          <cell r="AC479">
            <v>25</v>
          </cell>
          <cell r="AD479">
            <v>0</v>
          </cell>
          <cell r="AE479">
            <v>-661</v>
          </cell>
          <cell r="AF479">
            <v>-679</v>
          </cell>
          <cell r="AG479">
            <v>373</v>
          </cell>
          <cell r="AH479">
            <v>2</v>
          </cell>
          <cell r="AI479">
            <v>17499</v>
          </cell>
          <cell r="AJ479">
            <v>4971</v>
          </cell>
          <cell r="AK479">
            <v>16</v>
          </cell>
          <cell r="AL479">
            <v>15</v>
          </cell>
          <cell r="AM479">
            <v>6596</v>
          </cell>
        </row>
        <row r="480">
          <cell r="A480" t="str">
            <v>施甸县</v>
          </cell>
          <cell r="B480" t="str">
            <v>3P</v>
          </cell>
          <cell r="C480">
            <v>2664</v>
          </cell>
          <cell r="D480">
            <v>548</v>
          </cell>
          <cell r="E480">
            <v>255</v>
          </cell>
          <cell r="F480">
            <v>114</v>
          </cell>
          <cell r="G480">
            <v>39</v>
          </cell>
          <cell r="H480">
            <v>1647</v>
          </cell>
          <cell r="I480">
            <v>357</v>
          </cell>
          <cell r="J480">
            <v>112</v>
          </cell>
          <cell r="K480">
            <v>6079</v>
          </cell>
          <cell r="L480">
            <v>0</v>
          </cell>
          <cell r="M480">
            <v>642</v>
          </cell>
          <cell r="N480">
            <v>575</v>
          </cell>
          <cell r="O480">
            <v>2370</v>
          </cell>
          <cell r="P480">
            <v>1304</v>
          </cell>
          <cell r="Q480">
            <v>407</v>
          </cell>
          <cell r="R480">
            <v>781</v>
          </cell>
          <cell r="S480">
            <v>5659</v>
          </cell>
          <cell r="T480">
            <v>2664</v>
          </cell>
          <cell r="U480">
            <v>756</v>
          </cell>
          <cell r="V480">
            <v>1569</v>
          </cell>
          <cell r="W480">
            <v>998</v>
          </cell>
          <cell r="X480">
            <v>-1168</v>
          </cell>
          <cell r="Y480">
            <v>840</v>
          </cell>
          <cell r="Z480">
            <v>6684</v>
          </cell>
          <cell r="AA480">
            <v>6079</v>
          </cell>
          <cell r="AB480">
            <v>0</v>
          </cell>
          <cell r="AC480">
            <v>605</v>
          </cell>
          <cell r="AD480">
            <v>0</v>
          </cell>
          <cell r="AE480">
            <v>-1025</v>
          </cell>
          <cell r="AF480">
            <v>-1025</v>
          </cell>
          <cell r="AG480">
            <v>766</v>
          </cell>
          <cell r="AH480">
            <v>26</v>
          </cell>
          <cell r="AI480">
            <v>33543</v>
          </cell>
          <cell r="AJ480">
            <v>10132</v>
          </cell>
          <cell r="AK480">
            <v>30</v>
          </cell>
          <cell r="AL480">
            <v>28</v>
          </cell>
          <cell r="AM480">
            <v>6125</v>
          </cell>
        </row>
        <row r="481">
          <cell r="A481" t="str">
            <v>腾冲县</v>
          </cell>
          <cell r="B481" t="str">
            <v>3P</v>
          </cell>
          <cell r="C481">
            <v>4244</v>
          </cell>
          <cell r="D481">
            <v>1767</v>
          </cell>
          <cell r="E481">
            <v>864</v>
          </cell>
          <cell r="F481">
            <v>481</v>
          </cell>
          <cell r="G481">
            <v>144</v>
          </cell>
          <cell r="H481">
            <v>1552</v>
          </cell>
          <cell r="I481">
            <v>340</v>
          </cell>
          <cell r="J481">
            <v>585</v>
          </cell>
          <cell r="K481">
            <v>11519</v>
          </cell>
          <cell r="L481">
            <v>28</v>
          </cell>
          <cell r="M481">
            <v>1074</v>
          </cell>
          <cell r="N481">
            <v>920</v>
          </cell>
          <cell r="O481">
            <v>5081</v>
          </cell>
          <cell r="P481">
            <v>2059</v>
          </cell>
          <cell r="Q481">
            <v>646</v>
          </cell>
          <cell r="R481">
            <v>1711</v>
          </cell>
          <cell r="S481">
            <v>10156</v>
          </cell>
          <cell r="T481">
            <v>4244</v>
          </cell>
          <cell r="U481">
            <v>2294</v>
          </cell>
          <cell r="V481">
            <v>3105</v>
          </cell>
          <cell r="W481">
            <v>1960</v>
          </cell>
          <cell r="X481">
            <v>-1623</v>
          </cell>
          <cell r="Y481">
            <v>176</v>
          </cell>
          <cell r="Z481">
            <v>12378</v>
          </cell>
          <cell r="AA481">
            <v>11519</v>
          </cell>
          <cell r="AB481">
            <v>0</v>
          </cell>
          <cell r="AC481">
            <v>859</v>
          </cell>
          <cell r="AD481">
            <v>0</v>
          </cell>
          <cell r="AE481">
            <v>-2222</v>
          </cell>
          <cell r="AF481">
            <v>-2222</v>
          </cell>
          <cell r="AG481">
            <v>2593</v>
          </cell>
          <cell r="AH481">
            <v>66</v>
          </cell>
          <cell r="AI481">
            <v>63960</v>
          </cell>
          <cell r="AJ481">
            <v>27727</v>
          </cell>
          <cell r="AK481">
            <v>56</v>
          </cell>
          <cell r="AL481">
            <v>52</v>
          </cell>
          <cell r="AM481">
            <v>11905</v>
          </cell>
        </row>
        <row r="482">
          <cell r="A482" t="str">
            <v>昌宁县</v>
          </cell>
          <cell r="B482" t="str">
            <v>3P</v>
          </cell>
          <cell r="C482">
            <v>2740</v>
          </cell>
          <cell r="D482">
            <v>1008</v>
          </cell>
          <cell r="E482">
            <v>607</v>
          </cell>
          <cell r="F482">
            <v>185</v>
          </cell>
          <cell r="G482">
            <v>59</v>
          </cell>
          <cell r="H482">
            <v>1161</v>
          </cell>
          <cell r="I482">
            <v>388</v>
          </cell>
          <cell r="J482">
            <v>183</v>
          </cell>
          <cell r="K482">
            <v>7075</v>
          </cell>
          <cell r="L482">
            <v>68</v>
          </cell>
          <cell r="M482">
            <v>785</v>
          </cell>
          <cell r="N482">
            <v>683</v>
          </cell>
          <cell r="O482">
            <v>2386</v>
          </cell>
          <cell r="P482">
            <v>1389</v>
          </cell>
          <cell r="Q482">
            <v>375</v>
          </cell>
          <cell r="R482">
            <v>1389</v>
          </cell>
          <cell r="S482">
            <v>4887</v>
          </cell>
          <cell r="T482">
            <v>2740</v>
          </cell>
          <cell r="U482">
            <v>1631</v>
          </cell>
          <cell r="V482">
            <v>754</v>
          </cell>
          <cell r="W482">
            <v>1240</v>
          </cell>
          <cell r="X482">
            <v>-2000</v>
          </cell>
          <cell r="Y482">
            <v>522</v>
          </cell>
          <cell r="Z482">
            <v>7454</v>
          </cell>
          <cell r="AA482">
            <v>7075</v>
          </cell>
          <cell r="AB482">
            <v>0</v>
          </cell>
          <cell r="AC482">
            <v>379</v>
          </cell>
          <cell r="AD482">
            <v>0</v>
          </cell>
          <cell r="AE482">
            <v>-2567</v>
          </cell>
          <cell r="AF482">
            <v>-2567</v>
          </cell>
          <cell r="AG482">
            <v>1822</v>
          </cell>
          <cell r="AH482">
            <v>57</v>
          </cell>
          <cell r="AI482">
            <v>49418</v>
          </cell>
          <cell r="AJ482">
            <v>21116</v>
          </cell>
          <cell r="AK482">
            <v>32</v>
          </cell>
          <cell r="AL482">
            <v>29</v>
          </cell>
          <cell r="AM482">
            <v>7300</v>
          </cell>
        </row>
        <row r="483">
          <cell r="A483" t="str">
            <v>龙陵县</v>
          </cell>
          <cell r="B483" t="str">
            <v>3P</v>
          </cell>
          <cell r="C483">
            <v>1899</v>
          </cell>
          <cell r="D483">
            <v>704</v>
          </cell>
          <cell r="E483">
            <v>359</v>
          </cell>
          <cell r="F483">
            <v>228</v>
          </cell>
          <cell r="G483">
            <v>35</v>
          </cell>
          <cell r="H483">
            <v>302</v>
          </cell>
          <cell r="I483">
            <v>654</v>
          </cell>
          <cell r="J483">
            <v>239</v>
          </cell>
          <cell r="K483">
            <v>6172</v>
          </cell>
          <cell r="L483">
            <v>0</v>
          </cell>
          <cell r="M483">
            <v>612</v>
          </cell>
          <cell r="N483">
            <v>568</v>
          </cell>
          <cell r="O483">
            <v>2427</v>
          </cell>
          <cell r="P483">
            <v>1199</v>
          </cell>
          <cell r="Q483">
            <v>375</v>
          </cell>
          <cell r="R483">
            <v>991</v>
          </cell>
          <cell r="S483">
            <v>5468</v>
          </cell>
          <cell r="T483">
            <v>1899</v>
          </cell>
          <cell r="U483">
            <v>1016</v>
          </cell>
          <cell r="V483">
            <v>1863</v>
          </cell>
          <cell r="W483">
            <v>1443</v>
          </cell>
          <cell r="X483">
            <v>-981</v>
          </cell>
          <cell r="Y483">
            <v>228</v>
          </cell>
          <cell r="Z483">
            <v>6403</v>
          </cell>
          <cell r="AA483">
            <v>6172</v>
          </cell>
          <cell r="AB483">
            <v>0</v>
          </cell>
          <cell r="AC483">
            <v>231</v>
          </cell>
          <cell r="AD483">
            <v>0</v>
          </cell>
          <cell r="AE483">
            <v>-935</v>
          </cell>
          <cell r="AF483">
            <v>-935</v>
          </cell>
          <cell r="AG483">
            <v>1077</v>
          </cell>
          <cell r="AH483">
            <v>30</v>
          </cell>
          <cell r="AI483">
            <v>30694</v>
          </cell>
          <cell r="AJ483">
            <v>11607</v>
          </cell>
          <cell r="AK483">
            <v>26</v>
          </cell>
          <cell r="AL483">
            <v>24</v>
          </cell>
          <cell r="AM483">
            <v>6202</v>
          </cell>
        </row>
        <row r="484">
          <cell r="A484" t="str">
            <v>宁蒗县</v>
          </cell>
          <cell r="B484" t="str">
            <v>3P</v>
          </cell>
          <cell r="C484">
            <v>984</v>
          </cell>
          <cell r="D484">
            <v>432</v>
          </cell>
          <cell r="E484">
            <v>173</v>
          </cell>
          <cell r="F484">
            <v>147</v>
          </cell>
          <cell r="G484">
            <v>42</v>
          </cell>
          <cell r="H484">
            <v>378</v>
          </cell>
          <cell r="I484">
            <v>143</v>
          </cell>
          <cell r="J484">
            <v>31</v>
          </cell>
          <cell r="K484">
            <v>5711</v>
          </cell>
          <cell r="L484">
            <v>0</v>
          </cell>
          <cell r="M484">
            <v>470</v>
          </cell>
          <cell r="N484">
            <v>581</v>
          </cell>
          <cell r="O484">
            <v>2273</v>
          </cell>
          <cell r="P484">
            <v>1444</v>
          </cell>
          <cell r="Q484">
            <v>262</v>
          </cell>
          <cell r="R484">
            <v>681</v>
          </cell>
          <cell r="S484">
            <v>4162</v>
          </cell>
          <cell r="T484">
            <v>984</v>
          </cell>
          <cell r="U484">
            <v>422</v>
          </cell>
          <cell r="V484">
            <v>2697</v>
          </cell>
          <cell r="W484">
            <v>1108</v>
          </cell>
          <cell r="X484">
            <v>-1200</v>
          </cell>
          <cell r="Y484">
            <v>151</v>
          </cell>
          <cell r="Z484">
            <v>5809</v>
          </cell>
          <cell r="AA484">
            <v>5711</v>
          </cell>
          <cell r="AB484">
            <v>0</v>
          </cell>
          <cell r="AC484">
            <v>98</v>
          </cell>
          <cell r="AD484">
            <v>0</v>
          </cell>
          <cell r="AE484">
            <v>-1647</v>
          </cell>
          <cell r="AF484">
            <v>-1647</v>
          </cell>
          <cell r="AG484">
            <v>518</v>
          </cell>
          <cell r="AH484">
            <v>3</v>
          </cell>
          <cell r="AI484">
            <v>19541</v>
          </cell>
          <cell r="AJ484">
            <v>3372</v>
          </cell>
          <cell r="AK484">
            <v>21</v>
          </cell>
          <cell r="AL484">
            <v>20</v>
          </cell>
          <cell r="AM484">
            <v>6715</v>
          </cell>
        </row>
        <row r="485">
          <cell r="A485" t="str">
            <v>兰坪县</v>
          </cell>
          <cell r="B485" t="str">
            <v>3P</v>
          </cell>
          <cell r="C485">
            <v>2854</v>
          </cell>
          <cell r="D485">
            <v>942</v>
          </cell>
          <cell r="E485">
            <v>409</v>
          </cell>
          <cell r="F485">
            <v>256</v>
          </cell>
          <cell r="G485">
            <v>91</v>
          </cell>
          <cell r="H485">
            <v>260</v>
          </cell>
          <cell r="I485">
            <v>1565</v>
          </cell>
          <cell r="J485">
            <v>87</v>
          </cell>
          <cell r="K485">
            <v>6864</v>
          </cell>
          <cell r="L485">
            <v>106</v>
          </cell>
          <cell r="M485">
            <v>1128</v>
          </cell>
          <cell r="N485">
            <v>321</v>
          </cell>
          <cell r="O485">
            <v>2329</v>
          </cell>
          <cell r="P485">
            <v>1463</v>
          </cell>
          <cell r="Q485">
            <v>326</v>
          </cell>
          <cell r="R485">
            <v>1191</v>
          </cell>
          <cell r="S485">
            <v>7559</v>
          </cell>
          <cell r="T485">
            <v>2854</v>
          </cell>
          <cell r="U485">
            <v>892</v>
          </cell>
          <cell r="V485">
            <v>2924</v>
          </cell>
          <cell r="W485">
            <v>880</v>
          </cell>
          <cell r="X485">
            <v>-164</v>
          </cell>
          <cell r="Y485">
            <v>173</v>
          </cell>
          <cell r="Z485">
            <v>7249</v>
          </cell>
          <cell r="AA485">
            <v>6864</v>
          </cell>
          <cell r="AB485">
            <v>0</v>
          </cell>
          <cell r="AC485">
            <v>12</v>
          </cell>
          <cell r="AD485">
            <v>373</v>
          </cell>
          <cell r="AE485">
            <v>310</v>
          </cell>
          <cell r="AF485">
            <v>180</v>
          </cell>
          <cell r="AG485">
            <v>1227</v>
          </cell>
          <cell r="AH485">
            <v>9</v>
          </cell>
          <cell r="AI485">
            <v>23450</v>
          </cell>
          <cell r="AJ485">
            <v>16022</v>
          </cell>
          <cell r="AK485">
            <v>19</v>
          </cell>
          <cell r="AL485">
            <v>17</v>
          </cell>
          <cell r="AM485">
            <v>7491</v>
          </cell>
        </row>
        <row r="486">
          <cell r="A486" t="str">
            <v>福贡县</v>
          </cell>
          <cell r="B486" t="str">
            <v>3P</v>
          </cell>
          <cell r="C486">
            <v>90</v>
          </cell>
          <cell r="D486">
            <v>68</v>
          </cell>
          <cell r="E486">
            <v>21</v>
          </cell>
          <cell r="F486">
            <v>31</v>
          </cell>
          <cell r="G486">
            <v>5</v>
          </cell>
          <cell r="H486">
            <v>42</v>
          </cell>
          <cell r="I486">
            <v>-67</v>
          </cell>
          <cell r="J486">
            <v>47</v>
          </cell>
          <cell r="K486">
            <v>2663</v>
          </cell>
          <cell r="L486">
            <v>0</v>
          </cell>
          <cell r="M486">
            <v>255</v>
          </cell>
          <cell r="N486">
            <v>161</v>
          </cell>
          <cell r="O486">
            <v>1030</v>
          </cell>
          <cell r="P486">
            <v>704</v>
          </cell>
          <cell r="Q486">
            <v>182</v>
          </cell>
          <cell r="R486">
            <v>331</v>
          </cell>
          <cell r="S486">
            <v>2706</v>
          </cell>
          <cell r="T486">
            <v>90</v>
          </cell>
          <cell r="U486">
            <v>50</v>
          </cell>
          <cell r="V486">
            <v>1745</v>
          </cell>
          <cell r="W486">
            <v>742</v>
          </cell>
          <cell r="X486">
            <v>-47</v>
          </cell>
          <cell r="Y486">
            <v>126</v>
          </cell>
          <cell r="Z486">
            <v>2677</v>
          </cell>
          <cell r="AA486">
            <v>2663</v>
          </cell>
          <cell r="AB486">
            <v>0</v>
          </cell>
          <cell r="AC486">
            <v>3</v>
          </cell>
          <cell r="AD486">
            <v>11</v>
          </cell>
          <cell r="AE486">
            <v>29</v>
          </cell>
          <cell r="AF486">
            <v>0</v>
          </cell>
          <cell r="AG486">
            <v>62</v>
          </cell>
          <cell r="AH486">
            <v>4</v>
          </cell>
          <cell r="AI486">
            <v>5595</v>
          </cell>
          <cell r="AJ486">
            <v>1175</v>
          </cell>
          <cell r="AK486">
            <v>9</v>
          </cell>
          <cell r="AL486">
            <v>8</v>
          </cell>
          <cell r="AM486">
            <v>5322</v>
          </cell>
        </row>
        <row r="487">
          <cell r="A487" t="str">
            <v>贡山县</v>
          </cell>
          <cell r="B487" t="str">
            <v>3P</v>
          </cell>
          <cell r="C487">
            <v>96</v>
          </cell>
          <cell r="D487">
            <v>79</v>
          </cell>
          <cell r="E487">
            <v>38</v>
          </cell>
          <cell r="F487">
            <v>27</v>
          </cell>
          <cell r="G487">
            <v>8</v>
          </cell>
          <cell r="H487">
            <v>16</v>
          </cell>
          <cell r="I487">
            <v>-32</v>
          </cell>
          <cell r="J487">
            <v>33</v>
          </cell>
          <cell r="K487">
            <v>1972</v>
          </cell>
          <cell r="L487">
            <v>0</v>
          </cell>
          <cell r="M487">
            <v>259</v>
          </cell>
          <cell r="N487">
            <v>106</v>
          </cell>
          <cell r="O487">
            <v>651</v>
          </cell>
          <cell r="P487">
            <v>479</v>
          </cell>
          <cell r="Q487">
            <v>109</v>
          </cell>
          <cell r="R487">
            <v>368</v>
          </cell>
          <cell r="S487">
            <v>1929</v>
          </cell>
          <cell r="T487">
            <v>96</v>
          </cell>
          <cell r="U487">
            <v>88</v>
          </cell>
          <cell r="V487">
            <v>1007</v>
          </cell>
          <cell r="W487">
            <v>758</v>
          </cell>
          <cell r="X487">
            <v>-151</v>
          </cell>
          <cell r="Y487">
            <v>131</v>
          </cell>
          <cell r="Z487">
            <v>1987</v>
          </cell>
          <cell r="AA487">
            <v>1972</v>
          </cell>
          <cell r="AB487">
            <v>0</v>
          </cell>
          <cell r="AC487">
            <v>1</v>
          </cell>
          <cell r="AD487">
            <v>14</v>
          </cell>
          <cell r="AE487">
            <v>-58</v>
          </cell>
          <cell r="AF487">
            <v>-58</v>
          </cell>
          <cell r="AG487">
            <v>115</v>
          </cell>
          <cell r="AH487">
            <v>2</v>
          </cell>
          <cell r="AI487">
            <v>3638</v>
          </cell>
          <cell r="AJ487">
            <v>945</v>
          </cell>
          <cell r="AK487">
            <v>3</v>
          </cell>
          <cell r="AL487">
            <v>3</v>
          </cell>
          <cell r="AM487">
            <v>2275</v>
          </cell>
        </row>
        <row r="488">
          <cell r="A488" t="str">
            <v>泸水县</v>
          </cell>
          <cell r="B488" t="str">
            <v>3P</v>
          </cell>
          <cell r="C488">
            <v>1002</v>
          </cell>
          <cell r="D488">
            <v>527</v>
          </cell>
          <cell r="E488">
            <v>158</v>
          </cell>
          <cell r="F488">
            <v>256</v>
          </cell>
          <cell r="G488">
            <v>33</v>
          </cell>
          <cell r="H488">
            <v>437</v>
          </cell>
          <cell r="I488">
            <v>-68</v>
          </cell>
          <cell r="J488">
            <v>106</v>
          </cell>
          <cell r="K488">
            <v>4024</v>
          </cell>
          <cell r="L488">
            <v>44</v>
          </cell>
          <cell r="M488">
            <v>385</v>
          </cell>
          <cell r="N488">
            <v>305</v>
          </cell>
          <cell r="O488">
            <v>1610</v>
          </cell>
          <cell r="P488">
            <v>910</v>
          </cell>
          <cell r="Q488">
            <v>247</v>
          </cell>
          <cell r="R488">
            <v>523</v>
          </cell>
          <cell r="S488">
            <v>4257</v>
          </cell>
          <cell r="T488">
            <v>1002</v>
          </cell>
          <cell r="U488">
            <v>429</v>
          </cell>
          <cell r="V488">
            <v>2036</v>
          </cell>
          <cell r="W488">
            <v>797</v>
          </cell>
          <cell r="X488">
            <v>-134</v>
          </cell>
          <cell r="Y488">
            <v>127</v>
          </cell>
          <cell r="Z488">
            <v>4192</v>
          </cell>
          <cell r="AA488">
            <v>4024</v>
          </cell>
          <cell r="AB488">
            <v>0</v>
          </cell>
          <cell r="AC488">
            <v>7</v>
          </cell>
          <cell r="AD488">
            <v>161</v>
          </cell>
          <cell r="AE488">
            <v>65</v>
          </cell>
          <cell r="AF488">
            <v>0</v>
          </cell>
          <cell r="AG488">
            <v>473</v>
          </cell>
          <cell r="AH488">
            <v>21</v>
          </cell>
          <cell r="AI488">
            <v>14870</v>
          </cell>
          <cell r="AJ488">
            <v>2403</v>
          </cell>
          <cell r="AK488">
            <v>15</v>
          </cell>
          <cell r="AL488">
            <v>12</v>
          </cell>
          <cell r="AM488">
            <v>8275</v>
          </cell>
        </row>
        <row r="489">
          <cell r="A489" t="str">
            <v>中甸县</v>
          </cell>
          <cell r="B489" t="str">
            <v>3P</v>
          </cell>
          <cell r="C489">
            <v>1896</v>
          </cell>
          <cell r="D489">
            <v>492</v>
          </cell>
          <cell r="E489">
            <v>151</v>
          </cell>
          <cell r="F489">
            <v>207</v>
          </cell>
          <cell r="G489">
            <v>36</v>
          </cell>
          <cell r="H489">
            <v>585</v>
          </cell>
          <cell r="I489">
            <v>715</v>
          </cell>
          <cell r="J489">
            <v>104</v>
          </cell>
          <cell r="K489">
            <v>5986</v>
          </cell>
          <cell r="L489">
            <v>297</v>
          </cell>
          <cell r="M489">
            <v>626</v>
          </cell>
          <cell r="N489">
            <v>472</v>
          </cell>
          <cell r="O489">
            <v>1952</v>
          </cell>
          <cell r="P489">
            <v>1147</v>
          </cell>
          <cell r="Q489">
            <v>242</v>
          </cell>
          <cell r="R489">
            <v>1250</v>
          </cell>
          <cell r="S489">
            <v>5080</v>
          </cell>
          <cell r="T489">
            <v>1896</v>
          </cell>
          <cell r="U489">
            <v>339</v>
          </cell>
          <cell r="V489">
            <v>1669</v>
          </cell>
          <cell r="W489">
            <v>1481</v>
          </cell>
          <cell r="X489">
            <v>-472</v>
          </cell>
          <cell r="Y489">
            <v>167</v>
          </cell>
          <cell r="Z489">
            <v>6003</v>
          </cell>
          <cell r="AA489">
            <v>5986</v>
          </cell>
          <cell r="AB489">
            <v>0</v>
          </cell>
          <cell r="AC489">
            <v>17</v>
          </cell>
          <cell r="AD489">
            <v>0</v>
          </cell>
          <cell r="AE489">
            <v>-923</v>
          </cell>
          <cell r="AF489">
            <v>-923</v>
          </cell>
          <cell r="AG489">
            <v>452</v>
          </cell>
          <cell r="AH489">
            <v>18</v>
          </cell>
          <cell r="AI489">
            <v>9004</v>
          </cell>
          <cell r="AJ489">
            <v>3438</v>
          </cell>
          <cell r="AK489">
            <v>13</v>
          </cell>
          <cell r="AL489">
            <v>10</v>
          </cell>
          <cell r="AM489">
            <v>4826</v>
          </cell>
        </row>
        <row r="490">
          <cell r="A490" t="str">
            <v>维西县</v>
          </cell>
          <cell r="B490" t="str">
            <v>3P</v>
          </cell>
          <cell r="C490">
            <v>1436</v>
          </cell>
          <cell r="D490">
            <v>140</v>
          </cell>
          <cell r="E490">
            <v>69</v>
          </cell>
          <cell r="F490">
            <v>35</v>
          </cell>
          <cell r="G490">
            <v>8</v>
          </cell>
          <cell r="H490">
            <v>272</v>
          </cell>
          <cell r="I490">
            <v>789</v>
          </cell>
          <cell r="J490">
            <v>235</v>
          </cell>
          <cell r="K490">
            <v>5059</v>
          </cell>
          <cell r="L490">
            <v>40</v>
          </cell>
          <cell r="M490">
            <v>604</v>
          </cell>
          <cell r="N490">
            <v>383</v>
          </cell>
          <cell r="O490">
            <v>2023</v>
          </cell>
          <cell r="P490">
            <v>943</v>
          </cell>
          <cell r="Q490">
            <v>265</v>
          </cell>
          <cell r="R490">
            <v>801</v>
          </cell>
          <cell r="S490">
            <v>4657</v>
          </cell>
          <cell r="T490">
            <v>1436</v>
          </cell>
          <cell r="U490">
            <v>143</v>
          </cell>
          <cell r="V490">
            <v>1986</v>
          </cell>
          <cell r="W490">
            <v>1330</v>
          </cell>
          <cell r="X490">
            <v>-360</v>
          </cell>
          <cell r="Y490">
            <v>122</v>
          </cell>
          <cell r="Z490">
            <v>5063</v>
          </cell>
          <cell r="AA490">
            <v>5059</v>
          </cell>
          <cell r="AB490">
            <v>0</v>
          </cell>
          <cell r="AC490">
            <v>4</v>
          </cell>
          <cell r="AD490">
            <v>0</v>
          </cell>
          <cell r="AE490">
            <v>-406</v>
          </cell>
          <cell r="AF490">
            <v>-406</v>
          </cell>
          <cell r="AG490">
            <v>208</v>
          </cell>
          <cell r="AH490">
            <v>2</v>
          </cell>
          <cell r="AI490">
            <v>19152</v>
          </cell>
          <cell r="AJ490">
            <v>3980</v>
          </cell>
          <cell r="AK490">
            <v>14</v>
          </cell>
          <cell r="AL490">
            <v>13</v>
          </cell>
          <cell r="AM490">
            <v>6103</v>
          </cell>
        </row>
        <row r="491">
          <cell r="A491" t="str">
            <v>德钦县</v>
          </cell>
          <cell r="B491" t="str">
            <v>3P</v>
          </cell>
          <cell r="C491">
            <v>802</v>
          </cell>
          <cell r="D491">
            <v>101</v>
          </cell>
          <cell r="E491">
            <v>26</v>
          </cell>
          <cell r="F491">
            <v>44</v>
          </cell>
          <cell r="G491">
            <v>6</v>
          </cell>
          <cell r="H491">
            <v>159</v>
          </cell>
          <cell r="I491">
            <v>516</v>
          </cell>
          <cell r="J491">
            <v>26</v>
          </cell>
          <cell r="K491">
            <v>4044</v>
          </cell>
          <cell r="L491">
            <v>97</v>
          </cell>
          <cell r="M491">
            <v>427</v>
          </cell>
          <cell r="N491">
            <v>365</v>
          </cell>
          <cell r="O491">
            <v>1124</v>
          </cell>
          <cell r="P491">
            <v>818</v>
          </cell>
          <cell r="Q491">
            <v>163</v>
          </cell>
          <cell r="R491">
            <v>1050</v>
          </cell>
          <cell r="S491">
            <v>3428</v>
          </cell>
          <cell r="T491">
            <v>802</v>
          </cell>
          <cell r="U491">
            <v>45</v>
          </cell>
          <cell r="V491">
            <v>1422</v>
          </cell>
          <cell r="W491">
            <v>1236</v>
          </cell>
          <cell r="X491">
            <v>-238</v>
          </cell>
          <cell r="Y491">
            <v>161</v>
          </cell>
          <cell r="Z491">
            <v>4045</v>
          </cell>
          <cell r="AA491">
            <v>4044</v>
          </cell>
          <cell r="AB491">
            <v>0</v>
          </cell>
          <cell r="AC491">
            <v>1</v>
          </cell>
          <cell r="AD491">
            <v>0</v>
          </cell>
          <cell r="AE491">
            <v>-617</v>
          </cell>
          <cell r="AF491">
            <v>-617</v>
          </cell>
          <cell r="AG491">
            <v>78</v>
          </cell>
          <cell r="AH491">
            <v>1</v>
          </cell>
          <cell r="AI491">
            <v>7978</v>
          </cell>
          <cell r="AJ491">
            <v>2848</v>
          </cell>
          <cell r="AK491">
            <v>6</v>
          </cell>
          <cell r="AL491">
            <v>5</v>
          </cell>
          <cell r="AM491">
            <v>2793</v>
          </cell>
        </row>
        <row r="492">
          <cell r="A492" t="str">
            <v>凤庆县</v>
          </cell>
          <cell r="B492" t="str">
            <v>3P</v>
          </cell>
          <cell r="C492">
            <v>2059</v>
          </cell>
          <cell r="D492">
            <v>548</v>
          </cell>
          <cell r="E492">
            <v>302</v>
          </cell>
          <cell r="F492">
            <v>129</v>
          </cell>
          <cell r="G492">
            <v>33</v>
          </cell>
          <cell r="H492">
            <v>1265</v>
          </cell>
          <cell r="I492">
            <v>123</v>
          </cell>
          <cell r="J492">
            <v>123</v>
          </cell>
          <cell r="K492">
            <v>5963</v>
          </cell>
          <cell r="L492">
            <v>0</v>
          </cell>
          <cell r="M492">
            <v>391</v>
          </cell>
          <cell r="N492">
            <v>343</v>
          </cell>
          <cell r="O492">
            <v>2640</v>
          </cell>
          <cell r="P492">
            <v>1315</v>
          </cell>
          <cell r="Q492">
            <v>237</v>
          </cell>
          <cell r="R492">
            <v>1037</v>
          </cell>
          <cell r="S492">
            <v>5063</v>
          </cell>
          <cell r="T492">
            <v>2059</v>
          </cell>
          <cell r="U492">
            <v>746</v>
          </cell>
          <cell r="V492">
            <v>1599</v>
          </cell>
          <cell r="W492">
            <v>1352</v>
          </cell>
          <cell r="X492">
            <v>-1054</v>
          </cell>
          <cell r="Y492">
            <v>361</v>
          </cell>
          <cell r="Z492">
            <v>6070</v>
          </cell>
          <cell r="AA492">
            <v>5963</v>
          </cell>
          <cell r="AB492">
            <v>0</v>
          </cell>
          <cell r="AC492">
            <v>107</v>
          </cell>
          <cell r="AD492">
            <v>0</v>
          </cell>
          <cell r="AE492">
            <v>-1007</v>
          </cell>
          <cell r="AF492">
            <v>-1007</v>
          </cell>
          <cell r="AG492">
            <v>907</v>
          </cell>
          <cell r="AH492">
            <v>20</v>
          </cell>
          <cell r="AI492">
            <v>37700</v>
          </cell>
          <cell r="AJ492">
            <v>9700</v>
          </cell>
          <cell r="AK492">
            <v>41</v>
          </cell>
          <cell r="AL492">
            <v>39</v>
          </cell>
          <cell r="AM492">
            <v>8614</v>
          </cell>
        </row>
        <row r="493">
          <cell r="A493" t="str">
            <v>云  县</v>
          </cell>
          <cell r="B493" t="str">
            <v>3P</v>
          </cell>
          <cell r="C493">
            <v>2510</v>
          </cell>
          <cell r="D493">
            <v>1354</v>
          </cell>
          <cell r="E493">
            <v>476</v>
          </cell>
          <cell r="F493">
            <v>670</v>
          </cell>
          <cell r="G493">
            <v>89</v>
          </cell>
          <cell r="H493">
            <v>941</v>
          </cell>
          <cell r="I493">
            <v>57</v>
          </cell>
          <cell r="J493">
            <v>158</v>
          </cell>
          <cell r="K493">
            <v>6282</v>
          </cell>
          <cell r="L493">
            <v>43</v>
          </cell>
          <cell r="M493">
            <v>306</v>
          </cell>
          <cell r="N493">
            <v>338</v>
          </cell>
          <cell r="O493">
            <v>2678</v>
          </cell>
          <cell r="P493">
            <v>1441</v>
          </cell>
          <cell r="Q493">
            <v>358</v>
          </cell>
          <cell r="R493">
            <v>1118</v>
          </cell>
          <cell r="S493">
            <v>6133</v>
          </cell>
          <cell r="T493">
            <v>2510</v>
          </cell>
          <cell r="U493">
            <v>1079</v>
          </cell>
          <cell r="V493">
            <v>1667</v>
          </cell>
          <cell r="W493">
            <v>1366</v>
          </cell>
          <cell r="X493">
            <v>-490</v>
          </cell>
          <cell r="Y493">
            <v>1</v>
          </cell>
          <cell r="Z493">
            <v>6478</v>
          </cell>
          <cell r="AA493">
            <v>6282</v>
          </cell>
          <cell r="AB493">
            <v>0</v>
          </cell>
          <cell r="AC493">
            <v>196</v>
          </cell>
          <cell r="AD493">
            <v>0</v>
          </cell>
          <cell r="AE493">
            <v>-345</v>
          </cell>
          <cell r="AF493">
            <v>-345</v>
          </cell>
          <cell r="AG493">
            <v>1426</v>
          </cell>
          <cell r="AH493">
            <v>54</v>
          </cell>
          <cell r="AI493">
            <v>34717</v>
          </cell>
          <cell r="AJ493">
            <v>26070</v>
          </cell>
          <cell r="AK493">
            <v>38</v>
          </cell>
          <cell r="AL493">
            <v>37</v>
          </cell>
          <cell r="AM493">
            <v>8090</v>
          </cell>
        </row>
        <row r="494">
          <cell r="A494" t="str">
            <v>临沧县</v>
          </cell>
          <cell r="B494" t="str">
            <v>3P</v>
          </cell>
          <cell r="C494">
            <v>1475</v>
          </cell>
          <cell r="D494">
            <v>971</v>
          </cell>
          <cell r="E494">
            <v>402</v>
          </cell>
          <cell r="F494">
            <v>319</v>
          </cell>
          <cell r="G494">
            <v>76</v>
          </cell>
          <cell r="H494">
            <v>431</v>
          </cell>
          <cell r="I494">
            <v>-118</v>
          </cell>
          <cell r="J494">
            <v>191</v>
          </cell>
          <cell r="K494">
            <v>5061</v>
          </cell>
          <cell r="L494">
            <v>0</v>
          </cell>
          <cell r="M494">
            <v>457</v>
          </cell>
          <cell r="N494">
            <v>331</v>
          </cell>
          <cell r="O494">
            <v>2195</v>
          </cell>
          <cell r="P494">
            <v>1052</v>
          </cell>
          <cell r="Q494">
            <v>310</v>
          </cell>
          <cell r="R494">
            <v>716</v>
          </cell>
          <cell r="S494">
            <v>4686</v>
          </cell>
          <cell r="T494">
            <v>1475</v>
          </cell>
          <cell r="U494">
            <v>976</v>
          </cell>
          <cell r="V494">
            <v>1218</v>
          </cell>
          <cell r="W494">
            <v>1370</v>
          </cell>
          <cell r="X494">
            <v>-503</v>
          </cell>
          <cell r="Y494">
            <v>150</v>
          </cell>
          <cell r="Z494">
            <v>5121</v>
          </cell>
          <cell r="AA494">
            <v>5061</v>
          </cell>
          <cell r="AB494">
            <v>0</v>
          </cell>
          <cell r="AC494">
            <v>60</v>
          </cell>
          <cell r="AD494">
            <v>0</v>
          </cell>
          <cell r="AE494">
            <v>-435</v>
          </cell>
          <cell r="AF494">
            <v>-435</v>
          </cell>
          <cell r="AG494">
            <v>1205</v>
          </cell>
          <cell r="AH494">
            <v>23</v>
          </cell>
          <cell r="AI494">
            <v>21923</v>
          </cell>
          <cell r="AJ494">
            <v>9333</v>
          </cell>
          <cell r="AK494">
            <v>26</v>
          </cell>
          <cell r="AL494">
            <v>22</v>
          </cell>
          <cell r="AM494">
            <v>8341</v>
          </cell>
        </row>
        <row r="495">
          <cell r="A495" t="str">
            <v>永德县</v>
          </cell>
          <cell r="B495" t="str">
            <v>3P</v>
          </cell>
          <cell r="C495">
            <v>1039</v>
          </cell>
          <cell r="D495">
            <v>472</v>
          </cell>
          <cell r="E495">
            <v>237</v>
          </cell>
          <cell r="F495">
            <v>96</v>
          </cell>
          <cell r="G495">
            <v>44</v>
          </cell>
          <cell r="H495">
            <v>581</v>
          </cell>
          <cell r="I495">
            <v>-112</v>
          </cell>
          <cell r="J495">
            <v>98</v>
          </cell>
          <cell r="K495">
            <v>4193</v>
          </cell>
          <cell r="L495">
            <v>0</v>
          </cell>
          <cell r="M495">
            <v>385</v>
          </cell>
          <cell r="N495">
            <v>313</v>
          </cell>
          <cell r="O495">
            <v>1554</v>
          </cell>
          <cell r="P495">
            <v>1118</v>
          </cell>
          <cell r="Q495">
            <v>215</v>
          </cell>
          <cell r="R495">
            <v>608</v>
          </cell>
          <cell r="S495">
            <v>4011</v>
          </cell>
          <cell r="T495">
            <v>1039</v>
          </cell>
          <cell r="U495">
            <v>566</v>
          </cell>
          <cell r="V495">
            <v>1459</v>
          </cell>
          <cell r="W495">
            <v>1169</v>
          </cell>
          <cell r="X495">
            <v>-255</v>
          </cell>
          <cell r="Y495">
            <v>33</v>
          </cell>
          <cell r="Z495">
            <v>4233</v>
          </cell>
          <cell r="AA495">
            <v>4193</v>
          </cell>
          <cell r="AB495">
            <v>0</v>
          </cell>
          <cell r="AC495">
            <v>40</v>
          </cell>
          <cell r="AD495">
            <v>0</v>
          </cell>
          <cell r="AE495">
            <v>-222</v>
          </cell>
          <cell r="AF495">
            <v>-222</v>
          </cell>
          <cell r="AG495">
            <v>712</v>
          </cell>
          <cell r="AH495">
            <v>34</v>
          </cell>
          <cell r="AI495">
            <v>28000</v>
          </cell>
          <cell r="AJ495">
            <v>7200</v>
          </cell>
          <cell r="AK495">
            <v>32</v>
          </cell>
          <cell r="AL495">
            <v>29</v>
          </cell>
          <cell r="AM495">
            <v>7446</v>
          </cell>
        </row>
        <row r="496">
          <cell r="A496" t="str">
            <v>镇康县</v>
          </cell>
          <cell r="B496" t="str">
            <v>3P</v>
          </cell>
          <cell r="C496">
            <v>541</v>
          </cell>
          <cell r="D496">
            <v>275</v>
          </cell>
          <cell r="E496">
            <v>137</v>
          </cell>
          <cell r="F496">
            <v>74</v>
          </cell>
          <cell r="G496">
            <v>18</v>
          </cell>
          <cell r="H496">
            <v>200</v>
          </cell>
          <cell r="I496">
            <v>-33</v>
          </cell>
          <cell r="J496">
            <v>99</v>
          </cell>
          <cell r="K496">
            <v>3294</v>
          </cell>
          <cell r="L496">
            <v>0</v>
          </cell>
          <cell r="M496">
            <v>258</v>
          </cell>
          <cell r="N496">
            <v>229</v>
          </cell>
          <cell r="O496">
            <v>1284</v>
          </cell>
          <cell r="P496">
            <v>883</v>
          </cell>
          <cell r="Q496">
            <v>220</v>
          </cell>
          <cell r="R496">
            <v>420</v>
          </cell>
          <cell r="S496">
            <v>2856</v>
          </cell>
          <cell r="T496">
            <v>541</v>
          </cell>
          <cell r="U496">
            <v>321</v>
          </cell>
          <cell r="V496">
            <v>1548</v>
          </cell>
          <cell r="W496">
            <v>1068</v>
          </cell>
          <cell r="X496">
            <v>-624</v>
          </cell>
          <cell r="Y496">
            <v>2</v>
          </cell>
          <cell r="Z496">
            <v>3320</v>
          </cell>
          <cell r="AA496">
            <v>3294</v>
          </cell>
          <cell r="AB496">
            <v>0</v>
          </cell>
          <cell r="AC496">
            <v>26</v>
          </cell>
          <cell r="AD496">
            <v>0</v>
          </cell>
          <cell r="AE496">
            <v>-464</v>
          </cell>
          <cell r="AF496">
            <v>-464</v>
          </cell>
          <cell r="AG496">
            <v>412</v>
          </cell>
          <cell r="AH496">
            <v>12</v>
          </cell>
          <cell r="AI496">
            <v>14910</v>
          </cell>
          <cell r="AJ496">
            <v>4280</v>
          </cell>
          <cell r="AK496">
            <v>15</v>
          </cell>
          <cell r="AL496">
            <v>14</v>
          </cell>
          <cell r="AM496">
            <v>5415</v>
          </cell>
        </row>
        <row r="497">
          <cell r="A497" t="str">
            <v>双江县</v>
          </cell>
          <cell r="B497" t="str">
            <v>3P</v>
          </cell>
          <cell r="C497">
            <v>744</v>
          </cell>
          <cell r="D497">
            <v>430</v>
          </cell>
          <cell r="E497">
            <v>190</v>
          </cell>
          <cell r="F497">
            <v>133</v>
          </cell>
          <cell r="G497">
            <v>37</v>
          </cell>
          <cell r="H497">
            <v>220</v>
          </cell>
          <cell r="I497">
            <v>-21</v>
          </cell>
          <cell r="J497">
            <v>115</v>
          </cell>
          <cell r="K497">
            <v>3878</v>
          </cell>
          <cell r="L497">
            <v>0</v>
          </cell>
          <cell r="M497">
            <v>667</v>
          </cell>
          <cell r="N497">
            <v>312</v>
          </cell>
          <cell r="O497">
            <v>1416</v>
          </cell>
          <cell r="P497">
            <v>798</v>
          </cell>
          <cell r="Q497">
            <v>195</v>
          </cell>
          <cell r="R497">
            <v>490</v>
          </cell>
          <cell r="S497">
            <v>3201</v>
          </cell>
          <cell r="T497">
            <v>744</v>
          </cell>
          <cell r="U497">
            <v>482</v>
          </cell>
          <cell r="V497">
            <v>1378</v>
          </cell>
          <cell r="W497">
            <v>1074</v>
          </cell>
          <cell r="X497">
            <v>-480</v>
          </cell>
          <cell r="Y497">
            <v>3</v>
          </cell>
          <cell r="Z497">
            <v>3898</v>
          </cell>
          <cell r="AA497">
            <v>3878</v>
          </cell>
          <cell r="AB497">
            <v>0</v>
          </cell>
          <cell r="AC497">
            <v>20</v>
          </cell>
          <cell r="AD497">
            <v>0</v>
          </cell>
          <cell r="AE497">
            <v>-697</v>
          </cell>
          <cell r="AF497">
            <v>-697</v>
          </cell>
          <cell r="AG497">
            <v>571</v>
          </cell>
          <cell r="AH497">
            <v>27</v>
          </cell>
          <cell r="AI497">
            <v>14975</v>
          </cell>
          <cell r="AJ497">
            <v>4575</v>
          </cell>
          <cell r="AK497">
            <v>16</v>
          </cell>
          <cell r="AL497">
            <v>15</v>
          </cell>
          <cell r="AM497">
            <v>4948</v>
          </cell>
        </row>
        <row r="498">
          <cell r="A498" t="str">
            <v>东川市小计</v>
          </cell>
          <cell r="B498" t="str">
            <v>3M</v>
          </cell>
          <cell r="C498">
            <v>2178</v>
          </cell>
          <cell r="D498">
            <v>1898</v>
          </cell>
          <cell r="E498">
            <v>782</v>
          </cell>
          <cell r="F498">
            <v>294</v>
          </cell>
          <cell r="G498">
            <v>155</v>
          </cell>
          <cell r="H498">
            <v>162</v>
          </cell>
          <cell r="I498">
            <v>-45</v>
          </cell>
          <cell r="J498">
            <v>163</v>
          </cell>
          <cell r="K498">
            <v>9377</v>
          </cell>
          <cell r="L498">
            <v>110</v>
          </cell>
          <cell r="M498">
            <v>819</v>
          </cell>
          <cell r="N498">
            <v>442</v>
          </cell>
          <cell r="O498">
            <v>3141</v>
          </cell>
          <cell r="P498">
            <v>1383</v>
          </cell>
          <cell r="Q498">
            <v>565</v>
          </cell>
          <cell r="R498">
            <v>2917</v>
          </cell>
          <cell r="S498">
            <v>9555</v>
          </cell>
          <cell r="T498">
            <v>2178</v>
          </cell>
          <cell r="U498">
            <v>1739</v>
          </cell>
          <cell r="V498">
            <v>2942</v>
          </cell>
          <cell r="W498">
            <v>2103</v>
          </cell>
          <cell r="X498">
            <v>454</v>
          </cell>
          <cell r="Y498">
            <v>139</v>
          </cell>
          <cell r="Z498">
            <v>9433</v>
          </cell>
          <cell r="AA498">
            <v>9377</v>
          </cell>
          <cell r="AB498">
            <v>0</v>
          </cell>
          <cell r="AC498">
            <v>56</v>
          </cell>
          <cell r="AD498">
            <v>0</v>
          </cell>
          <cell r="AE498">
            <v>122</v>
          </cell>
          <cell r="AF498">
            <v>115</v>
          </cell>
          <cell r="AG498">
            <v>2346</v>
          </cell>
          <cell r="AH498">
            <v>37</v>
          </cell>
          <cell r="AI498">
            <v>76013</v>
          </cell>
          <cell r="AJ498">
            <v>58550</v>
          </cell>
          <cell r="AK498">
            <v>29</v>
          </cell>
          <cell r="AL498">
            <v>22</v>
          </cell>
          <cell r="AM498">
            <v>8227</v>
          </cell>
        </row>
        <row r="499">
          <cell r="A499" t="str">
            <v>沧源县</v>
          </cell>
          <cell r="B499" t="str">
            <v>3P</v>
          </cell>
          <cell r="C499">
            <v>691</v>
          </cell>
          <cell r="D499">
            <v>409</v>
          </cell>
          <cell r="E499">
            <v>196</v>
          </cell>
          <cell r="F499">
            <v>90</v>
          </cell>
          <cell r="G499">
            <v>52</v>
          </cell>
          <cell r="H499">
            <v>240</v>
          </cell>
          <cell r="I499">
            <v>-32</v>
          </cell>
          <cell r="J499">
            <v>74</v>
          </cell>
          <cell r="K499">
            <v>3975</v>
          </cell>
          <cell r="L499">
            <v>0</v>
          </cell>
          <cell r="M499">
            <v>330</v>
          </cell>
          <cell r="N499">
            <v>293</v>
          </cell>
          <cell r="O499">
            <v>1500</v>
          </cell>
          <cell r="P499">
            <v>1021</v>
          </cell>
          <cell r="Q499">
            <v>234</v>
          </cell>
          <cell r="R499">
            <v>597</v>
          </cell>
          <cell r="S499">
            <v>3688</v>
          </cell>
          <cell r="T499">
            <v>691</v>
          </cell>
          <cell r="U499">
            <v>475</v>
          </cell>
          <cell r="V499">
            <v>1735</v>
          </cell>
          <cell r="W499">
            <v>965</v>
          </cell>
          <cell r="X499">
            <v>-178</v>
          </cell>
          <cell r="Y499">
            <v>0</v>
          </cell>
          <cell r="Z499">
            <v>3992</v>
          </cell>
          <cell r="AA499">
            <v>3975</v>
          </cell>
          <cell r="AB499">
            <v>0</v>
          </cell>
          <cell r="AC499">
            <v>17</v>
          </cell>
          <cell r="AD499">
            <v>0</v>
          </cell>
          <cell r="AE499">
            <v>-304</v>
          </cell>
          <cell r="AF499">
            <v>-304</v>
          </cell>
          <cell r="AG499">
            <v>588</v>
          </cell>
          <cell r="AH499">
            <v>27</v>
          </cell>
          <cell r="AI499">
            <v>15944</v>
          </cell>
          <cell r="AJ499">
            <v>5841</v>
          </cell>
          <cell r="AK499">
            <v>16</v>
          </cell>
          <cell r="AL499">
            <v>14</v>
          </cell>
          <cell r="AM499">
            <v>4921</v>
          </cell>
        </row>
        <row r="500">
          <cell r="A500" t="str">
            <v>西藏自治区</v>
          </cell>
          <cell r="B500">
            <v>0</v>
          </cell>
          <cell r="C500">
            <v>185</v>
          </cell>
          <cell r="D500">
            <v>129</v>
          </cell>
          <cell r="E500">
            <v>6</v>
          </cell>
          <cell r="F500">
            <v>120</v>
          </cell>
          <cell r="G500">
            <v>0</v>
          </cell>
          <cell r="H500">
            <v>0</v>
          </cell>
          <cell r="I500">
            <v>4</v>
          </cell>
          <cell r="J500">
            <v>52</v>
          </cell>
          <cell r="K500">
            <v>4785</v>
          </cell>
          <cell r="L500">
            <v>0</v>
          </cell>
          <cell r="M500">
            <v>44</v>
          </cell>
          <cell r="N500">
            <v>309</v>
          </cell>
          <cell r="O500">
            <v>1494</v>
          </cell>
          <cell r="P500">
            <v>2150</v>
          </cell>
          <cell r="Q500">
            <v>249</v>
          </cell>
          <cell r="R500">
            <v>539</v>
          </cell>
          <cell r="S500">
            <v>4532</v>
          </cell>
          <cell r="T500">
            <v>185</v>
          </cell>
          <cell r="U500">
            <v>13</v>
          </cell>
          <cell r="V500">
            <v>3346</v>
          </cell>
          <cell r="W500">
            <v>997</v>
          </cell>
          <cell r="X500">
            <v>-73</v>
          </cell>
          <cell r="Y500">
            <v>64</v>
          </cell>
          <cell r="Z500">
            <v>4785</v>
          </cell>
          <cell r="AA500">
            <v>4785</v>
          </cell>
          <cell r="AB500">
            <v>0</v>
          </cell>
          <cell r="AC500">
            <v>0</v>
          </cell>
          <cell r="AD500">
            <v>0</v>
          </cell>
          <cell r="AE500">
            <v>-253</v>
          </cell>
          <cell r="AF500">
            <v>-298</v>
          </cell>
          <cell r="AG500">
            <v>13</v>
          </cell>
          <cell r="AH500">
            <v>0</v>
          </cell>
          <cell r="AI500">
            <v>16728</v>
          </cell>
          <cell r="AJ500">
            <v>201</v>
          </cell>
          <cell r="AK500">
            <v>21</v>
          </cell>
          <cell r="AL500">
            <v>19</v>
          </cell>
          <cell r="AM500">
            <v>16502</v>
          </cell>
        </row>
        <row r="501">
          <cell r="A501" t="str">
            <v>南木林县</v>
          </cell>
          <cell r="B501" t="str">
            <v>3P</v>
          </cell>
          <cell r="C501">
            <v>32</v>
          </cell>
          <cell r="D501">
            <v>21</v>
          </cell>
          <cell r="E501">
            <v>1</v>
          </cell>
          <cell r="F501">
            <v>18</v>
          </cell>
          <cell r="G501">
            <v>0</v>
          </cell>
          <cell r="H501">
            <v>0</v>
          </cell>
          <cell r="I501">
            <v>-3</v>
          </cell>
          <cell r="J501">
            <v>14</v>
          </cell>
          <cell r="K501">
            <v>1008</v>
          </cell>
          <cell r="L501">
            <v>0</v>
          </cell>
          <cell r="M501">
            <v>9</v>
          </cell>
          <cell r="N501">
            <v>65</v>
          </cell>
          <cell r="O501">
            <v>345</v>
          </cell>
          <cell r="P501">
            <v>485</v>
          </cell>
          <cell r="Q501">
            <v>50</v>
          </cell>
          <cell r="R501">
            <v>54</v>
          </cell>
          <cell r="S501">
            <v>862</v>
          </cell>
          <cell r="T501">
            <v>32</v>
          </cell>
          <cell r="U501">
            <v>4</v>
          </cell>
          <cell r="V501">
            <v>761</v>
          </cell>
          <cell r="W501">
            <v>141</v>
          </cell>
          <cell r="X501">
            <v>-76</v>
          </cell>
          <cell r="Y501">
            <v>0</v>
          </cell>
          <cell r="Z501">
            <v>1008</v>
          </cell>
          <cell r="AA501">
            <v>1008</v>
          </cell>
          <cell r="AB501">
            <v>0</v>
          </cell>
          <cell r="AC501">
            <v>0</v>
          </cell>
          <cell r="AD501">
            <v>0</v>
          </cell>
          <cell r="AE501">
            <v>-146</v>
          </cell>
          <cell r="AF501">
            <v>-146</v>
          </cell>
          <cell r="AG501">
            <v>4</v>
          </cell>
          <cell r="AH501">
            <v>0</v>
          </cell>
          <cell r="AI501">
            <v>4931</v>
          </cell>
          <cell r="AJ501">
            <v>20</v>
          </cell>
          <cell r="AK501">
            <v>7</v>
          </cell>
          <cell r="AL501">
            <v>6</v>
          </cell>
          <cell r="AM501">
            <v>3534</v>
          </cell>
        </row>
        <row r="502">
          <cell r="A502" t="str">
            <v>定日县</v>
          </cell>
          <cell r="B502" t="str">
            <v>3P</v>
          </cell>
          <cell r="C502">
            <v>25</v>
          </cell>
          <cell r="D502">
            <v>16</v>
          </cell>
          <cell r="E502">
            <v>2</v>
          </cell>
          <cell r="F502">
            <v>14</v>
          </cell>
          <cell r="G502">
            <v>0</v>
          </cell>
          <cell r="H502">
            <v>0</v>
          </cell>
          <cell r="I502">
            <v>5</v>
          </cell>
          <cell r="J502">
            <v>4</v>
          </cell>
          <cell r="K502">
            <v>1214</v>
          </cell>
          <cell r="L502">
            <v>0</v>
          </cell>
          <cell r="M502">
            <v>0</v>
          </cell>
          <cell r="N502">
            <v>54</v>
          </cell>
          <cell r="O502">
            <v>390</v>
          </cell>
          <cell r="P502">
            <v>546</v>
          </cell>
          <cell r="Q502">
            <v>56</v>
          </cell>
          <cell r="R502">
            <v>168</v>
          </cell>
          <cell r="S502">
            <v>992</v>
          </cell>
          <cell r="T502">
            <v>25</v>
          </cell>
          <cell r="U502">
            <v>2</v>
          </cell>
          <cell r="V502">
            <v>802</v>
          </cell>
          <cell r="W502">
            <v>217</v>
          </cell>
          <cell r="X502">
            <v>-99</v>
          </cell>
          <cell r="Y502">
            <v>45</v>
          </cell>
          <cell r="Z502">
            <v>1214</v>
          </cell>
          <cell r="AA502">
            <v>1214</v>
          </cell>
          <cell r="AB502">
            <v>0</v>
          </cell>
          <cell r="AC502">
            <v>0</v>
          </cell>
          <cell r="AD502">
            <v>0</v>
          </cell>
          <cell r="AE502">
            <v>-222</v>
          </cell>
          <cell r="AF502">
            <v>-222</v>
          </cell>
          <cell r="AG502">
            <v>2</v>
          </cell>
          <cell r="AH502">
            <v>0</v>
          </cell>
          <cell r="AI502">
            <v>3847</v>
          </cell>
          <cell r="AJ502">
            <v>45</v>
          </cell>
          <cell r="AK502">
            <v>4</v>
          </cell>
          <cell r="AL502">
            <v>4</v>
          </cell>
          <cell r="AM502">
            <v>6067</v>
          </cell>
        </row>
        <row r="503">
          <cell r="A503" t="str">
            <v>察雅县</v>
          </cell>
          <cell r="B503" t="str">
            <v>3P</v>
          </cell>
          <cell r="C503">
            <v>30</v>
          </cell>
          <cell r="D503">
            <v>19</v>
          </cell>
          <cell r="E503">
            <v>1</v>
          </cell>
          <cell r="F503">
            <v>18</v>
          </cell>
          <cell r="G503">
            <v>0</v>
          </cell>
          <cell r="H503">
            <v>0</v>
          </cell>
          <cell r="I503">
            <v>0</v>
          </cell>
          <cell r="J503">
            <v>11</v>
          </cell>
          <cell r="K503">
            <v>1004</v>
          </cell>
          <cell r="L503">
            <v>0</v>
          </cell>
          <cell r="M503">
            <v>29</v>
          </cell>
          <cell r="N503">
            <v>61</v>
          </cell>
          <cell r="O503">
            <v>328</v>
          </cell>
          <cell r="P503">
            <v>414</v>
          </cell>
          <cell r="Q503">
            <v>44</v>
          </cell>
          <cell r="R503">
            <v>128</v>
          </cell>
          <cell r="S503">
            <v>1041</v>
          </cell>
          <cell r="T503">
            <v>30</v>
          </cell>
          <cell r="U503">
            <v>3</v>
          </cell>
          <cell r="V503">
            <v>615</v>
          </cell>
          <cell r="W503">
            <v>324</v>
          </cell>
          <cell r="X503">
            <v>59</v>
          </cell>
          <cell r="Y503">
            <v>10</v>
          </cell>
          <cell r="Z503">
            <v>1004</v>
          </cell>
          <cell r="AA503">
            <v>1004</v>
          </cell>
          <cell r="AB503">
            <v>0</v>
          </cell>
          <cell r="AC503">
            <v>0</v>
          </cell>
          <cell r="AD503">
            <v>0</v>
          </cell>
          <cell r="AE503">
            <v>37</v>
          </cell>
          <cell r="AF503">
            <v>23</v>
          </cell>
          <cell r="AG503">
            <v>3</v>
          </cell>
          <cell r="AH503">
            <v>0</v>
          </cell>
          <cell r="AI503">
            <v>1747</v>
          </cell>
          <cell r="AJ503">
            <v>22</v>
          </cell>
          <cell r="AK503">
            <v>5</v>
          </cell>
          <cell r="AL503">
            <v>5</v>
          </cell>
          <cell r="AM503">
            <v>2000</v>
          </cell>
        </row>
        <row r="504">
          <cell r="A504" t="str">
            <v>索县</v>
          </cell>
          <cell r="B504" t="str">
            <v>3P</v>
          </cell>
          <cell r="C504">
            <v>17</v>
          </cell>
          <cell r="D504">
            <v>11</v>
          </cell>
          <cell r="E504">
            <v>1</v>
          </cell>
          <cell r="F504">
            <v>9</v>
          </cell>
          <cell r="G504">
            <v>0</v>
          </cell>
          <cell r="H504">
            <v>0</v>
          </cell>
          <cell r="I504">
            <v>2</v>
          </cell>
          <cell r="J504">
            <v>4</v>
          </cell>
          <cell r="K504">
            <v>773</v>
          </cell>
          <cell r="L504">
            <v>0</v>
          </cell>
          <cell r="M504">
            <v>0</v>
          </cell>
          <cell r="N504">
            <v>46</v>
          </cell>
          <cell r="O504">
            <v>236</v>
          </cell>
          <cell r="P504">
            <v>338</v>
          </cell>
          <cell r="Q504">
            <v>58</v>
          </cell>
          <cell r="R504">
            <v>95</v>
          </cell>
          <cell r="S504">
            <v>816</v>
          </cell>
          <cell r="T504">
            <v>17</v>
          </cell>
          <cell r="U504">
            <v>2</v>
          </cell>
          <cell r="V504">
            <v>585</v>
          </cell>
          <cell r="W504">
            <v>166</v>
          </cell>
          <cell r="X504">
            <v>39</v>
          </cell>
          <cell r="Y504">
            <v>7</v>
          </cell>
          <cell r="Z504">
            <v>773</v>
          </cell>
          <cell r="AA504">
            <v>773</v>
          </cell>
          <cell r="AB504">
            <v>0</v>
          </cell>
          <cell r="AC504">
            <v>0</v>
          </cell>
          <cell r="AD504">
            <v>0</v>
          </cell>
          <cell r="AE504">
            <v>43</v>
          </cell>
          <cell r="AF504">
            <v>20</v>
          </cell>
          <cell r="AG504">
            <v>2</v>
          </cell>
          <cell r="AH504">
            <v>0</v>
          </cell>
          <cell r="AI504">
            <v>3746</v>
          </cell>
          <cell r="AJ504">
            <v>72</v>
          </cell>
          <cell r="AK504">
            <v>3</v>
          </cell>
          <cell r="AL504">
            <v>2</v>
          </cell>
          <cell r="AM504">
            <v>2546</v>
          </cell>
        </row>
        <row r="505">
          <cell r="A505" t="str">
            <v>嘉黎县</v>
          </cell>
          <cell r="B505" t="str">
            <v>3P</v>
          </cell>
          <cell r="C505">
            <v>81</v>
          </cell>
          <cell r="D505">
            <v>62</v>
          </cell>
          <cell r="E505">
            <v>1</v>
          </cell>
          <cell r="F505">
            <v>61</v>
          </cell>
          <cell r="G505">
            <v>0</v>
          </cell>
          <cell r="H505">
            <v>0</v>
          </cell>
          <cell r="I505">
            <v>0</v>
          </cell>
          <cell r="J505">
            <v>19</v>
          </cell>
          <cell r="K505">
            <v>786</v>
          </cell>
          <cell r="L505">
            <v>0</v>
          </cell>
          <cell r="M505">
            <v>6</v>
          </cell>
          <cell r="N505">
            <v>83</v>
          </cell>
          <cell r="O505">
            <v>195</v>
          </cell>
          <cell r="P505">
            <v>367</v>
          </cell>
          <cell r="Q505">
            <v>41</v>
          </cell>
          <cell r="R505">
            <v>94</v>
          </cell>
          <cell r="S505">
            <v>821</v>
          </cell>
          <cell r="T505">
            <v>81</v>
          </cell>
          <cell r="U505">
            <v>2</v>
          </cell>
          <cell r="V505">
            <v>583</v>
          </cell>
          <cell r="W505">
            <v>149</v>
          </cell>
          <cell r="X505">
            <v>4</v>
          </cell>
          <cell r="Y505">
            <v>2</v>
          </cell>
          <cell r="Z505">
            <v>786</v>
          </cell>
          <cell r="AA505">
            <v>786</v>
          </cell>
          <cell r="AB505">
            <v>0</v>
          </cell>
          <cell r="AC505">
            <v>0</v>
          </cell>
          <cell r="AD505">
            <v>0</v>
          </cell>
          <cell r="AE505">
            <v>35</v>
          </cell>
          <cell r="AF505">
            <v>27</v>
          </cell>
          <cell r="AG505">
            <v>2</v>
          </cell>
          <cell r="AH505">
            <v>0</v>
          </cell>
          <cell r="AI505">
            <v>2457</v>
          </cell>
          <cell r="AJ505">
            <v>42</v>
          </cell>
          <cell r="AK505">
            <v>2</v>
          </cell>
          <cell r="AL505">
            <v>2</v>
          </cell>
          <cell r="AM505">
            <v>2355</v>
          </cell>
        </row>
        <row r="506">
          <cell r="A506" t="str">
            <v>陕西省</v>
          </cell>
          <cell r="B506">
            <v>0</v>
          </cell>
          <cell r="C506">
            <v>64868</v>
          </cell>
          <cell r="D506">
            <v>35355</v>
          </cell>
          <cell r="E506">
            <v>9724</v>
          </cell>
          <cell r="F506">
            <v>13143</v>
          </cell>
          <cell r="G506">
            <v>3236</v>
          </cell>
          <cell r="H506">
            <v>23527</v>
          </cell>
          <cell r="I506">
            <v>-1628</v>
          </cell>
          <cell r="J506">
            <v>7614</v>
          </cell>
          <cell r="K506">
            <v>175224</v>
          </cell>
          <cell r="L506">
            <v>340</v>
          </cell>
          <cell r="M506">
            <v>5693</v>
          </cell>
          <cell r="N506">
            <v>14377</v>
          </cell>
          <cell r="O506">
            <v>67949</v>
          </cell>
          <cell r="P506">
            <v>41980</v>
          </cell>
          <cell r="Q506">
            <v>10666</v>
          </cell>
          <cell r="R506">
            <v>34219</v>
          </cell>
          <cell r="S506">
            <v>142172</v>
          </cell>
          <cell r="T506">
            <v>64868</v>
          </cell>
          <cell r="U506">
            <v>25103</v>
          </cell>
          <cell r="V506">
            <v>23615</v>
          </cell>
          <cell r="W506">
            <v>42306</v>
          </cell>
          <cell r="X506">
            <v>-22337</v>
          </cell>
          <cell r="Y506">
            <v>8617</v>
          </cell>
          <cell r="Z506">
            <v>179884</v>
          </cell>
          <cell r="AA506">
            <v>175224</v>
          </cell>
          <cell r="AB506">
            <v>587</v>
          </cell>
          <cell r="AC506">
            <v>4073</v>
          </cell>
          <cell r="AD506">
            <v>0</v>
          </cell>
          <cell r="AE506">
            <v>-37712</v>
          </cell>
          <cell r="AF506">
            <v>-38711</v>
          </cell>
          <cell r="AG506">
            <v>32544</v>
          </cell>
          <cell r="AH506">
            <v>4985</v>
          </cell>
          <cell r="AI506">
            <v>1722415</v>
          </cell>
          <cell r="AJ506">
            <v>725226</v>
          </cell>
          <cell r="AK506">
            <v>1344</v>
          </cell>
          <cell r="AL506">
            <v>1181</v>
          </cell>
          <cell r="AM506">
            <v>406534</v>
          </cell>
        </row>
        <row r="507">
          <cell r="A507" t="str">
            <v>兰田县</v>
          </cell>
          <cell r="B507" t="str">
            <v>3P</v>
          </cell>
          <cell r="C507">
            <v>2022</v>
          </cell>
          <cell r="D507">
            <v>958</v>
          </cell>
          <cell r="E507">
            <v>224</v>
          </cell>
          <cell r="F507">
            <v>528</v>
          </cell>
          <cell r="G507">
            <v>22</v>
          </cell>
          <cell r="H507">
            <v>692</v>
          </cell>
          <cell r="I507">
            <v>120</v>
          </cell>
          <cell r="J507">
            <v>252</v>
          </cell>
          <cell r="K507">
            <v>4360</v>
          </cell>
          <cell r="L507">
            <v>0</v>
          </cell>
          <cell r="M507">
            <v>65</v>
          </cell>
          <cell r="N507">
            <v>219</v>
          </cell>
          <cell r="O507">
            <v>2410</v>
          </cell>
          <cell r="P507">
            <v>830</v>
          </cell>
          <cell r="Q507">
            <v>375</v>
          </cell>
          <cell r="R507">
            <v>461</v>
          </cell>
          <cell r="S507">
            <v>4020</v>
          </cell>
          <cell r="T507">
            <v>2022</v>
          </cell>
          <cell r="U507">
            <v>551</v>
          </cell>
          <cell r="V507">
            <v>171</v>
          </cell>
          <cell r="W507">
            <v>575</v>
          </cell>
          <cell r="X507">
            <v>-754</v>
          </cell>
          <cell r="Y507">
            <v>1455</v>
          </cell>
          <cell r="Z507">
            <v>4518</v>
          </cell>
          <cell r="AA507">
            <v>4360</v>
          </cell>
          <cell r="AB507">
            <v>0</v>
          </cell>
          <cell r="AC507">
            <v>158</v>
          </cell>
          <cell r="AD507">
            <v>0</v>
          </cell>
          <cell r="AE507">
            <v>-498</v>
          </cell>
          <cell r="AF507">
            <v>-557</v>
          </cell>
          <cell r="AG507">
            <v>672</v>
          </cell>
          <cell r="AH507">
            <v>3</v>
          </cell>
          <cell r="AI507">
            <v>76000</v>
          </cell>
          <cell r="AJ507">
            <v>48100</v>
          </cell>
          <cell r="AK507">
            <v>60</v>
          </cell>
          <cell r="AL507">
            <v>56</v>
          </cell>
          <cell r="AM507">
            <v>10892</v>
          </cell>
        </row>
        <row r="508">
          <cell r="A508" t="str">
            <v>耀  县</v>
          </cell>
          <cell r="B508" t="str">
            <v>3P</v>
          </cell>
          <cell r="C508">
            <v>2080</v>
          </cell>
          <cell r="D508">
            <v>1323</v>
          </cell>
          <cell r="E508">
            <v>340</v>
          </cell>
          <cell r="F508">
            <v>344</v>
          </cell>
          <cell r="G508">
            <v>192</v>
          </cell>
          <cell r="H508">
            <v>444</v>
          </cell>
          <cell r="I508">
            <v>-48</v>
          </cell>
          <cell r="J508">
            <v>361</v>
          </cell>
          <cell r="K508">
            <v>4651</v>
          </cell>
          <cell r="L508">
            <v>0</v>
          </cell>
          <cell r="M508">
            <v>103</v>
          </cell>
          <cell r="N508">
            <v>292</v>
          </cell>
          <cell r="O508">
            <v>1721</v>
          </cell>
          <cell r="P508">
            <v>952</v>
          </cell>
          <cell r="Q508">
            <v>319</v>
          </cell>
          <cell r="R508">
            <v>1264</v>
          </cell>
          <cell r="S508">
            <v>4107</v>
          </cell>
          <cell r="T508">
            <v>2080</v>
          </cell>
          <cell r="U508">
            <v>644</v>
          </cell>
          <cell r="V508">
            <v>261</v>
          </cell>
          <cell r="W508">
            <v>600</v>
          </cell>
          <cell r="X508">
            <v>-146</v>
          </cell>
          <cell r="Y508">
            <v>668</v>
          </cell>
          <cell r="Z508">
            <v>4703</v>
          </cell>
          <cell r="AA508">
            <v>4651</v>
          </cell>
          <cell r="AB508">
            <v>0</v>
          </cell>
          <cell r="AC508">
            <v>52</v>
          </cell>
          <cell r="AD508">
            <v>0</v>
          </cell>
          <cell r="AE508">
            <v>-596</v>
          </cell>
          <cell r="AF508">
            <v>-617</v>
          </cell>
          <cell r="AG508">
            <v>1021</v>
          </cell>
          <cell r="AH508">
            <v>1</v>
          </cell>
          <cell r="AI508">
            <v>46627</v>
          </cell>
          <cell r="AJ508">
            <v>31292</v>
          </cell>
          <cell r="AK508">
            <v>28</v>
          </cell>
          <cell r="AL508">
            <v>23</v>
          </cell>
          <cell r="AM508">
            <v>8320</v>
          </cell>
        </row>
        <row r="509">
          <cell r="A509" t="str">
            <v>宜君县</v>
          </cell>
          <cell r="B509" t="str">
            <v>3P</v>
          </cell>
          <cell r="C509">
            <v>438</v>
          </cell>
          <cell r="D509">
            <v>141</v>
          </cell>
          <cell r="E509">
            <v>51</v>
          </cell>
          <cell r="F509">
            <v>57</v>
          </cell>
          <cell r="G509">
            <v>6</v>
          </cell>
          <cell r="H509">
            <v>223</v>
          </cell>
          <cell r="I509">
            <v>-2</v>
          </cell>
          <cell r="J509">
            <v>76</v>
          </cell>
          <cell r="K509">
            <v>1898</v>
          </cell>
          <cell r="L509">
            <v>0</v>
          </cell>
          <cell r="M509">
            <v>88</v>
          </cell>
          <cell r="N509">
            <v>181</v>
          </cell>
          <cell r="O509">
            <v>665</v>
          </cell>
          <cell r="P509">
            <v>536</v>
          </cell>
          <cell r="Q509">
            <v>113</v>
          </cell>
          <cell r="R509">
            <v>315</v>
          </cell>
          <cell r="S509">
            <v>1466</v>
          </cell>
          <cell r="T509">
            <v>438</v>
          </cell>
          <cell r="U509">
            <v>82</v>
          </cell>
          <cell r="V509">
            <v>386</v>
          </cell>
          <cell r="W509">
            <v>468</v>
          </cell>
          <cell r="X509">
            <v>-202</v>
          </cell>
          <cell r="Y509">
            <v>294</v>
          </cell>
          <cell r="Z509">
            <v>1919</v>
          </cell>
          <cell r="AA509">
            <v>1898</v>
          </cell>
          <cell r="AB509">
            <v>0</v>
          </cell>
          <cell r="AC509">
            <v>21</v>
          </cell>
          <cell r="AD509">
            <v>0</v>
          </cell>
          <cell r="AE509">
            <v>-453</v>
          </cell>
          <cell r="AF509">
            <v>-453</v>
          </cell>
          <cell r="AG509">
            <v>151</v>
          </cell>
          <cell r="AH509">
            <v>0</v>
          </cell>
          <cell r="AI509">
            <v>6486</v>
          </cell>
          <cell r="AJ509">
            <v>5410</v>
          </cell>
          <cell r="AK509">
            <v>9</v>
          </cell>
          <cell r="AL509">
            <v>8</v>
          </cell>
          <cell r="AM509">
            <v>4586</v>
          </cell>
        </row>
        <row r="510">
          <cell r="A510" t="str">
            <v>郊  区</v>
          </cell>
          <cell r="B510" t="str">
            <v>3P</v>
          </cell>
          <cell r="C510">
            <v>552</v>
          </cell>
          <cell r="D510">
            <v>392</v>
          </cell>
          <cell r="E510">
            <v>123</v>
          </cell>
          <cell r="F510">
            <v>176</v>
          </cell>
          <cell r="G510">
            <v>0</v>
          </cell>
          <cell r="H510">
            <v>268</v>
          </cell>
          <cell r="I510">
            <v>-233</v>
          </cell>
          <cell r="J510">
            <v>125</v>
          </cell>
          <cell r="K510">
            <v>2121</v>
          </cell>
          <cell r="L510">
            <v>0</v>
          </cell>
          <cell r="M510">
            <v>51</v>
          </cell>
          <cell r="N510">
            <v>107</v>
          </cell>
          <cell r="O510">
            <v>837</v>
          </cell>
          <cell r="P510">
            <v>617</v>
          </cell>
          <cell r="Q510">
            <v>207</v>
          </cell>
          <cell r="R510">
            <v>302</v>
          </cell>
          <cell r="S510">
            <v>1902</v>
          </cell>
          <cell r="T510">
            <v>552</v>
          </cell>
          <cell r="U510">
            <v>252</v>
          </cell>
          <cell r="V510">
            <v>480</v>
          </cell>
          <cell r="W510">
            <v>297</v>
          </cell>
          <cell r="X510">
            <v>-91</v>
          </cell>
          <cell r="Y510">
            <v>412</v>
          </cell>
          <cell r="Z510">
            <v>2151</v>
          </cell>
          <cell r="AA510">
            <v>2121</v>
          </cell>
          <cell r="AB510">
            <v>0</v>
          </cell>
          <cell r="AC510">
            <v>30</v>
          </cell>
          <cell r="AD510">
            <v>0</v>
          </cell>
          <cell r="AE510">
            <v>-249</v>
          </cell>
          <cell r="AF510">
            <v>-289</v>
          </cell>
          <cell r="AG510">
            <v>368</v>
          </cell>
          <cell r="AH510">
            <v>0</v>
          </cell>
          <cell r="AI510">
            <v>23500</v>
          </cell>
          <cell r="AJ510">
            <v>17900</v>
          </cell>
          <cell r="AK510">
            <v>23</v>
          </cell>
          <cell r="AL510">
            <v>9</v>
          </cell>
          <cell r="AM510">
            <v>5301</v>
          </cell>
        </row>
        <row r="511">
          <cell r="A511" t="str">
            <v>麟游县</v>
          </cell>
          <cell r="B511" t="str">
            <v>3P</v>
          </cell>
          <cell r="C511">
            <v>359</v>
          </cell>
          <cell r="D511">
            <v>144</v>
          </cell>
          <cell r="E511">
            <v>47</v>
          </cell>
          <cell r="F511">
            <v>50</v>
          </cell>
          <cell r="G511">
            <v>7</v>
          </cell>
          <cell r="H511">
            <v>215</v>
          </cell>
          <cell r="I511">
            <v>-20</v>
          </cell>
          <cell r="J511">
            <v>20</v>
          </cell>
          <cell r="K511">
            <v>1611</v>
          </cell>
          <cell r="L511">
            <v>0</v>
          </cell>
          <cell r="M511">
            <v>88</v>
          </cell>
          <cell r="N511">
            <v>116</v>
          </cell>
          <cell r="O511">
            <v>611</v>
          </cell>
          <cell r="P511">
            <v>431</v>
          </cell>
          <cell r="Q511">
            <v>94</v>
          </cell>
          <cell r="R511">
            <v>271</v>
          </cell>
          <cell r="S511">
            <v>1192</v>
          </cell>
          <cell r="T511">
            <v>359</v>
          </cell>
          <cell r="U511">
            <v>138</v>
          </cell>
          <cell r="V511">
            <v>369</v>
          </cell>
          <cell r="W511">
            <v>488</v>
          </cell>
          <cell r="X511">
            <v>-275</v>
          </cell>
          <cell r="Y511">
            <v>113</v>
          </cell>
          <cell r="Z511">
            <v>1619</v>
          </cell>
          <cell r="AA511">
            <v>1611</v>
          </cell>
          <cell r="AB511">
            <v>0</v>
          </cell>
          <cell r="AC511">
            <v>8</v>
          </cell>
          <cell r="AD511">
            <v>0</v>
          </cell>
          <cell r="AE511">
            <v>-427</v>
          </cell>
          <cell r="AF511">
            <v>-427</v>
          </cell>
          <cell r="AG511">
            <v>200</v>
          </cell>
          <cell r="AH511">
            <v>12</v>
          </cell>
          <cell r="AI511">
            <v>12313</v>
          </cell>
          <cell r="AJ511">
            <v>10827</v>
          </cell>
          <cell r="AK511">
            <v>8</v>
          </cell>
          <cell r="AL511">
            <v>8</v>
          </cell>
          <cell r="AM511">
            <v>3374</v>
          </cell>
        </row>
        <row r="512">
          <cell r="A512" t="str">
            <v>永寿县</v>
          </cell>
          <cell r="B512" t="str">
            <v>3P</v>
          </cell>
          <cell r="C512">
            <v>908</v>
          </cell>
          <cell r="D512">
            <v>334</v>
          </cell>
          <cell r="E512">
            <v>113</v>
          </cell>
          <cell r="F512">
            <v>94</v>
          </cell>
          <cell r="G512">
            <v>80</v>
          </cell>
          <cell r="H512">
            <v>615</v>
          </cell>
          <cell r="I512">
            <v>-127</v>
          </cell>
          <cell r="J512">
            <v>86</v>
          </cell>
          <cell r="K512">
            <v>3430</v>
          </cell>
          <cell r="L512">
            <v>0</v>
          </cell>
          <cell r="M512">
            <v>240</v>
          </cell>
          <cell r="N512">
            <v>272</v>
          </cell>
          <cell r="O512">
            <v>1583</v>
          </cell>
          <cell r="P512">
            <v>906</v>
          </cell>
          <cell r="Q512">
            <v>135</v>
          </cell>
          <cell r="R512">
            <v>294</v>
          </cell>
          <cell r="S512">
            <v>1252</v>
          </cell>
          <cell r="T512">
            <v>908</v>
          </cell>
          <cell r="U512">
            <v>1402</v>
          </cell>
          <cell r="V512">
            <v>121</v>
          </cell>
          <cell r="W512">
            <v>152</v>
          </cell>
          <cell r="X512">
            <v>-1412</v>
          </cell>
          <cell r="Y512">
            <v>81</v>
          </cell>
          <cell r="Z512">
            <v>3448</v>
          </cell>
          <cell r="AA512">
            <v>3430</v>
          </cell>
          <cell r="AB512">
            <v>0</v>
          </cell>
          <cell r="AC512">
            <v>18</v>
          </cell>
          <cell r="AD512">
            <v>0</v>
          </cell>
          <cell r="AE512">
            <v>-2196</v>
          </cell>
          <cell r="AF512">
            <v>-2196</v>
          </cell>
          <cell r="AG512">
            <v>339</v>
          </cell>
          <cell r="AH512">
            <v>1374</v>
          </cell>
          <cell r="AI512">
            <v>29529</v>
          </cell>
          <cell r="AJ512">
            <v>17076</v>
          </cell>
          <cell r="AK512">
            <v>17</v>
          </cell>
          <cell r="AL512">
            <v>15</v>
          </cell>
          <cell r="AM512">
            <v>7520</v>
          </cell>
        </row>
        <row r="513">
          <cell r="A513" t="str">
            <v>彬  县</v>
          </cell>
          <cell r="B513" t="str">
            <v>3P</v>
          </cell>
          <cell r="C513">
            <v>2333</v>
          </cell>
          <cell r="D513">
            <v>703</v>
          </cell>
          <cell r="E513">
            <v>263</v>
          </cell>
          <cell r="F513">
            <v>212</v>
          </cell>
          <cell r="G513">
            <v>102</v>
          </cell>
          <cell r="H513">
            <v>1033</v>
          </cell>
          <cell r="I513">
            <v>423</v>
          </cell>
          <cell r="J513">
            <v>174</v>
          </cell>
          <cell r="K513">
            <v>3974</v>
          </cell>
          <cell r="L513">
            <v>0</v>
          </cell>
          <cell r="M513">
            <v>91</v>
          </cell>
          <cell r="N513">
            <v>392</v>
          </cell>
          <cell r="O513">
            <v>1815</v>
          </cell>
          <cell r="P513">
            <v>803</v>
          </cell>
          <cell r="Q513">
            <v>203</v>
          </cell>
          <cell r="R513">
            <v>670</v>
          </cell>
          <cell r="S513">
            <v>3217</v>
          </cell>
          <cell r="T513">
            <v>2333</v>
          </cell>
          <cell r="U513">
            <v>571</v>
          </cell>
          <cell r="V513">
            <v>0</v>
          </cell>
          <cell r="W513">
            <v>319</v>
          </cell>
          <cell r="X513">
            <v>-195</v>
          </cell>
          <cell r="Y513">
            <v>189</v>
          </cell>
          <cell r="Z513">
            <v>4192</v>
          </cell>
          <cell r="AA513">
            <v>3974</v>
          </cell>
          <cell r="AB513">
            <v>190</v>
          </cell>
          <cell r="AC513">
            <v>28</v>
          </cell>
          <cell r="AD513">
            <v>0</v>
          </cell>
          <cell r="AE513">
            <v>-975</v>
          </cell>
          <cell r="AF513">
            <v>-975</v>
          </cell>
          <cell r="AG513">
            <v>789</v>
          </cell>
          <cell r="AH513">
            <v>1529</v>
          </cell>
          <cell r="AI513">
            <v>4666</v>
          </cell>
          <cell r="AJ513">
            <v>3131</v>
          </cell>
          <cell r="AK513">
            <v>32</v>
          </cell>
          <cell r="AL513">
            <v>28</v>
          </cell>
          <cell r="AM513">
            <v>11766</v>
          </cell>
        </row>
        <row r="514">
          <cell r="A514" t="str">
            <v>长武县</v>
          </cell>
          <cell r="B514" t="str">
            <v>3P</v>
          </cell>
          <cell r="C514">
            <v>1180</v>
          </cell>
          <cell r="D514">
            <v>244</v>
          </cell>
          <cell r="E514">
            <v>81</v>
          </cell>
          <cell r="F514">
            <v>92</v>
          </cell>
          <cell r="G514">
            <v>31</v>
          </cell>
          <cell r="H514">
            <v>723</v>
          </cell>
          <cell r="I514">
            <v>17</v>
          </cell>
          <cell r="J514">
            <v>196</v>
          </cell>
          <cell r="K514">
            <v>2364</v>
          </cell>
          <cell r="L514">
            <v>0</v>
          </cell>
          <cell r="M514">
            <v>29</v>
          </cell>
          <cell r="N514">
            <v>290</v>
          </cell>
          <cell r="O514">
            <v>1018</v>
          </cell>
          <cell r="P514">
            <v>580</v>
          </cell>
          <cell r="Q514">
            <v>185</v>
          </cell>
          <cell r="R514">
            <v>262</v>
          </cell>
          <cell r="S514">
            <v>1962</v>
          </cell>
          <cell r="T514">
            <v>1180</v>
          </cell>
          <cell r="U514">
            <v>224</v>
          </cell>
          <cell r="V514">
            <v>400</v>
          </cell>
          <cell r="W514">
            <v>227</v>
          </cell>
          <cell r="X514">
            <v>-196</v>
          </cell>
          <cell r="Y514">
            <v>127</v>
          </cell>
          <cell r="Z514">
            <v>2430</v>
          </cell>
          <cell r="AA514">
            <v>2364</v>
          </cell>
          <cell r="AB514">
            <v>0</v>
          </cell>
          <cell r="AC514">
            <v>66</v>
          </cell>
          <cell r="AD514">
            <v>0</v>
          </cell>
          <cell r="AE514">
            <v>-468</v>
          </cell>
          <cell r="AF514">
            <v>-468</v>
          </cell>
          <cell r="AG514">
            <v>243</v>
          </cell>
          <cell r="AH514">
            <v>13</v>
          </cell>
          <cell r="AI514">
            <v>2168</v>
          </cell>
          <cell r="AJ514">
            <v>956</v>
          </cell>
          <cell r="AK514">
            <v>16</v>
          </cell>
          <cell r="AL514">
            <v>15</v>
          </cell>
          <cell r="AM514">
            <v>5398</v>
          </cell>
        </row>
        <row r="515">
          <cell r="A515" t="str">
            <v>旬邑县</v>
          </cell>
          <cell r="B515" t="str">
            <v>3P</v>
          </cell>
          <cell r="C515">
            <v>2280</v>
          </cell>
          <cell r="D515">
            <v>517</v>
          </cell>
          <cell r="E515">
            <v>138</v>
          </cell>
          <cell r="F515">
            <v>191</v>
          </cell>
          <cell r="G515">
            <v>45</v>
          </cell>
          <cell r="H515">
            <v>1259</v>
          </cell>
          <cell r="I515">
            <v>208</v>
          </cell>
          <cell r="J515">
            <v>296</v>
          </cell>
          <cell r="K515">
            <v>3662</v>
          </cell>
          <cell r="L515">
            <v>0</v>
          </cell>
          <cell r="M515">
            <v>210</v>
          </cell>
          <cell r="N515">
            <v>214</v>
          </cell>
          <cell r="O515">
            <v>1427</v>
          </cell>
          <cell r="P515">
            <v>1004</v>
          </cell>
          <cell r="Q515">
            <v>197</v>
          </cell>
          <cell r="R515">
            <v>610</v>
          </cell>
          <cell r="S515">
            <v>3719</v>
          </cell>
          <cell r="T515">
            <v>2280</v>
          </cell>
          <cell r="U515">
            <v>379</v>
          </cell>
          <cell r="V515">
            <v>420</v>
          </cell>
          <cell r="W515">
            <v>513</v>
          </cell>
          <cell r="X515">
            <v>-12</v>
          </cell>
          <cell r="Y515">
            <v>139</v>
          </cell>
          <cell r="Z515">
            <v>3682</v>
          </cell>
          <cell r="AA515">
            <v>3662</v>
          </cell>
          <cell r="AB515">
            <v>0</v>
          </cell>
          <cell r="AC515">
            <v>20</v>
          </cell>
          <cell r="AD515">
            <v>0</v>
          </cell>
          <cell r="AE515">
            <v>37</v>
          </cell>
          <cell r="AF515">
            <v>37</v>
          </cell>
          <cell r="AG515">
            <v>415</v>
          </cell>
          <cell r="AH515">
            <v>0</v>
          </cell>
          <cell r="AI515">
            <v>3463</v>
          </cell>
          <cell r="AJ515">
            <v>834</v>
          </cell>
          <cell r="AK515">
            <v>25</v>
          </cell>
          <cell r="AL515">
            <v>23</v>
          </cell>
          <cell r="AM515">
            <v>8046</v>
          </cell>
        </row>
        <row r="516">
          <cell r="A516" t="str">
            <v>淳化县</v>
          </cell>
          <cell r="B516" t="str">
            <v>3P</v>
          </cell>
          <cell r="C516">
            <v>1783</v>
          </cell>
          <cell r="D516">
            <v>285</v>
          </cell>
          <cell r="E516">
            <v>112</v>
          </cell>
          <cell r="F516">
            <v>120</v>
          </cell>
          <cell r="G516">
            <v>10</v>
          </cell>
          <cell r="H516">
            <v>1463</v>
          </cell>
          <cell r="I516">
            <v>-32</v>
          </cell>
          <cell r="J516">
            <v>67</v>
          </cell>
          <cell r="K516">
            <v>3227</v>
          </cell>
          <cell r="L516">
            <v>0</v>
          </cell>
          <cell r="M516">
            <v>182</v>
          </cell>
          <cell r="N516">
            <v>298</v>
          </cell>
          <cell r="O516">
            <v>1266</v>
          </cell>
          <cell r="P516">
            <v>750</v>
          </cell>
          <cell r="Q516">
            <v>151</v>
          </cell>
          <cell r="R516">
            <v>580</v>
          </cell>
          <cell r="S516">
            <v>3169</v>
          </cell>
          <cell r="T516">
            <v>1783</v>
          </cell>
          <cell r="U516">
            <v>327</v>
          </cell>
          <cell r="V516">
            <v>470</v>
          </cell>
          <cell r="W516">
            <v>411</v>
          </cell>
          <cell r="X516">
            <v>89</v>
          </cell>
          <cell r="Y516">
            <v>89</v>
          </cell>
          <cell r="Z516">
            <v>3248</v>
          </cell>
          <cell r="AA516">
            <v>3227</v>
          </cell>
          <cell r="AB516">
            <v>0</v>
          </cell>
          <cell r="AC516">
            <v>21</v>
          </cell>
          <cell r="AD516">
            <v>0</v>
          </cell>
          <cell r="AE516">
            <v>-79</v>
          </cell>
          <cell r="AF516">
            <v>-79</v>
          </cell>
          <cell r="AG516">
            <v>337</v>
          </cell>
          <cell r="AH516">
            <v>0</v>
          </cell>
          <cell r="AI516">
            <v>2150</v>
          </cell>
          <cell r="AJ516">
            <v>501</v>
          </cell>
          <cell r="AK516">
            <v>17</v>
          </cell>
          <cell r="AL516">
            <v>16</v>
          </cell>
          <cell r="AM516">
            <v>7148</v>
          </cell>
        </row>
        <row r="517">
          <cell r="A517" t="str">
            <v>蒲城县</v>
          </cell>
          <cell r="B517" t="str">
            <v>3P</v>
          </cell>
          <cell r="C517">
            <v>5068</v>
          </cell>
          <cell r="D517">
            <v>1977</v>
          </cell>
          <cell r="E517">
            <v>499</v>
          </cell>
          <cell r="F517">
            <v>1106</v>
          </cell>
          <cell r="G517">
            <v>50</v>
          </cell>
          <cell r="H517">
            <v>2407</v>
          </cell>
          <cell r="I517">
            <v>284</v>
          </cell>
          <cell r="J517">
            <v>400</v>
          </cell>
          <cell r="K517">
            <v>7019</v>
          </cell>
          <cell r="L517">
            <v>260</v>
          </cell>
          <cell r="M517">
            <v>285</v>
          </cell>
          <cell r="N517">
            <v>488</v>
          </cell>
          <cell r="O517">
            <v>3177</v>
          </cell>
          <cell r="P517">
            <v>1505</v>
          </cell>
          <cell r="Q517">
            <v>309</v>
          </cell>
          <cell r="R517">
            <v>995</v>
          </cell>
          <cell r="S517">
            <v>5997</v>
          </cell>
          <cell r="T517">
            <v>5068</v>
          </cell>
          <cell r="U517">
            <v>1023</v>
          </cell>
          <cell r="V517">
            <v>0</v>
          </cell>
          <cell r="W517">
            <v>323</v>
          </cell>
          <cell r="X517">
            <v>-416</v>
          </cell>
          <cell r="Y517">
            <v>-1</v>
          </cell>
          <cell r="Z517">
            <v>7652</v>
          </cell>
          <cell r="AA517">
            <v>7019</v>
          </cell>
          <cell r="AB517">
            <v>397</v>
          </cell>
          <cell r="AC517">
            <v>236</v>
          </cell>
          <cell r="AD517">
            <v>0</v>
          </cell>
          <cell r="AE517">
            <v>-1655</v>
          </cell>
          <cell r="AF517">
            <v>1655</v>
          </cell>
          <cell r="AG517">
            <v>1642</v>
          </cell>
          <cell r="AH517">
            <v>11</v>
          </cell>
          <cell r="AI517">
            <v>129400</v>
          </cell>
          <cell r="AJ517">
            <v>80800</v>
          </cell>
          <cell r="AK517">
            <v>70</v>
          </cell>
          <cell r="AL517">
            <v>63</v>
          </cell>
          <cell r="AM517">
            <v>14018</v>
          </cell>
        </row>
        <row r="518">
          <cell r="A518" t="str">
            <v>合阳县</v>
          </cell>
          <cell r="B518" t="str">
            <v>3P</v>
          </cell>
          <cell r="C518">
            <v>2673</v>
          </cell>
          <cell r="D518">
            <v>989</v>
          </cell>
          <cell r="E518">
            <v>298</v>
          </cell>
          <cell r="F518">
            <v>280</v>
          </cell>
          <cell r="G518">
            <v>60</v>
          </cell>
          <cell r="H518">
            <v>1567</v>
          </cell>
          <cell r="I518">
            <v>32</v>
          </cell>
          <cell r="J518">
            <v>85</v>
          </cell>
          <cell r="K518">
            <v>4452</v>
          </cell>
          <cell r="L518">
            <v>80</v>
          </cell>
          <cell r="M518">
            <v>99</v>
          </cell>
          <cell r="N518">
            <v>286</v>
          </cell>
          <cell r="O518">
            <v>1953</v>
          </cell>
          <cell r="P518">
            <v>882</v>
          </cell>
          <cell r="Q518">
            <v>221</v>
          </cell>
          <cell r="R518">
            <v>931</v>
          </cell>
          <cell r="S518">
            <v>2905</v>
          </cell>
          <cell r="T518">
            <v>2673</v>
          </cell>
          <cell r="U518">
            <v>687</v>
          </cell>
          <cell r="V518">
            <v>123</v>
          </cell>
          <cell r="W518">
            <v>405</v>
          </cell>
          <cell r="X518">
            <v>-1424</v>
          </cell>
          <cell r="Y518">
            <v>441</v>
          </cell>
          <cell r="Z518">
            <v>4600</v>
          </cell>
          <cell r="AA518">
            <v>4452</v>
          </cell>
          <cell r="AB518">
            <v>0</v>
          </cell>
          <cell r="AC518">
            <v>148</v>
          </cell>
          <cell r="AD518">
            <v>0</v>
          </cell>
          <cell r="AE518">
            <v>-1695</v>
          </cell>
          <cell r="AF518">
            <v>-1695</v>
          </cell>
          <cell r="AG518">
            <v>894</v>
          </cell>
          <cell r="AH518">
            <v>0</v>
          </cell>
          <cell r="AI518">
            <v>72800</v>
          </cell>
          <cell r="AJ518">
            <v>37400</v>
          </cell>
          <cell r="AK518">
            <v>42</v>
          </cell>
          <cell r="AL518">
            <v>39</v>
          </cell>
          <cell r="AM518">
            <v>9745</v>
          </cell>
        </row>
        <row r="519">
          <cell r="A519" t="str">
            <v>西乡县     ?</v>
          </cell>
          <cell r="B519" t="str">
            <v>3P</v>
          </cell>
          <cell r="C519">
            <v>1497</v>
          </cell>
          <cell r="D519">
            <v>644</v>
          </cell>
          <cell r="E519">
            <v>223</v>
          </cell>
          <cell r="F519">
            <v>273</v>
          </cell>
          <cell r="G519">
            <v>28</v>
          </cell>
          <cell r="H519">
            <v>777</v>
          </cell>
          <cell r="I519">
            <v>-31</v>
          </cell>
          <cell r="J519">
            <v>107</v>
          </cell>
          <cell r="K519">
            <v>4116</v>
          </cell>
          <cell r="L519">
            <v>0</v>
          </cell>
          <cell r="M519">
            <v>155</v>
          </cell>
          <cell r="N519">
            <v>331</v>
          </cell>
          <cell r="O519">
            <v>1733</v>
          </cell>
          <cell r="P519">
            <v>930</v>
          </cell>
          <cell r="Q519">
            <v>272</v>
          </cell>
          <cell r="R519">
            <v>695</v>
          </cell>
          <cell r="S519">
            <v>4127</v>
          </cell>
          <cell r="T519">
            <v>1497</v>
          </cell>
          <cell r="U519">
            <v>606</v>
          </cell>
          <cell r="V519">
            <v>187</v>
          </cell>
          <cell r="W519">
            <v>1761</v>
          </cell>
          <cell r="X519">
            <v>-111</v>
          </cell>
          <cell r="Y519">
            <v>187</v>
          </cell>
          <cell r="Z519">
            <v>4403</v>
          </cell>
          <cell r="AA519">
            <v>4116</v>
          </cell>
          <cell r="AB519">
            <v>0</v>
          </cell>
          <cell r="AC519">
            <v>287</v>
          </cell>
          <cell r="AD519">
            <v>0</v>
          </cell>
          <cell r="AE519">
            <v>-276</v>
          </cell>
          <cell r="AF519">
            <v>-276</v>
          </cell>
          <cell r="AG519">
            <v>705</v>
          </cell>
          <cell r="AH519">
            <v>12</v>
          </cell>
          <cell r="AI519">
            <v>75491</v>
          </cell>
          <cell r="AJ519">
            <v>31993</v>
          </cell>
          <cell r="AK519">
            <v>42</v>
          </cell>
          <cell r="AL519">
            <v>37</v>
          </cell>
          <cell r="AM519">
            <v>11706</v>
          </cell>
        </row>
        <row r="520">
          <cell r="A520" t="str">
            <v>宁强县</v>
          </cell>
          <cell r="B520" t="str">
            <v>3P</v>
          </cell>
          <cell r="C520">
            <v>1007</v>
          </cell>
          <cell r="D520">
            <v>535</v>
          </cell>
          <cell r="E520">
            <v>213</v>
          </cell>
          <cell r="F520">
            <v>174</v>
          </cell>
          <cell r="G520">
            <v>35</v>
          </cell>
          <cell r="H520">
            <v>431</v>
          </cell>
          <cell r="I520">
            <v>-13</v>
          </cell>
          <cell r="J520">
            <v>54</v>
          </cell>
          <cell r="K520">
            <v>3685</v>
          </cell>
          <cell r="L520">
            <v>0</v>
          </cell>
          <cell r="M520">
            <v>168</v>
          </cell>
          <cell r="N520">
            <v>265</v>
          </cell>
          <cell r="O520">
            <v>1482</v>
          </cell>
          <cell r="P520">
            <v>863</v>
          </cell>
          <cell r="Q520">
            <v>199</v>
          </cell>
          <cell r="R520">
            <v>708</v>
          </cell>
          <cell r="S520">
            <v>3425</v>
          </cell>
          <cell r="T520">
            <v>1007</v>
          </cell>
          <cell r="U520">
            <v>566</v>
          </cell>
          <cell r="V520">
            <v>293</v>
          </cell>
          <cell r="W520">
            <v>1828</v>
          </cell>
          <cell r="X520">
            <v>-403</v>
          </cell>
          <cell r="Y520">
            <v>134</v>
          </cell>
          <cell r="Z520">
            <v>3840</v>
          </cell>
          <cell r="AA520">
            <v>3685</v>
          </cell>
          <cell r="AB520">
            <v>0</v>
          </cell>
          <cell r="AC520">
            <v>155</v>
          </cell>
          <cell r="AD520">
            <v>0</v>
          </cell>
          <cell r="AE520">
            <v>-415</v>
          </cell>
          <cell r="AF520">
            <v>-415</v>
          </cell>
          <cell r="AG520">
            <v>734</v>
          </cell>
          <cell r="AH520">
            <v>6</v>
          </cell>
          <cell r="AI520">
            <v>67975</v>
          </cell>
          <cell r="AJ520">
            <v>21026</v>
          </cell>
          <cell r="AK520">
            <v>33</v>
          </cell>
          <cell r="AL520">
            <v>30</v>
          </cell>
          <cell r="AM520">
            <v>9367</v>
          </cell>
        </row>
        <row r="521">
          <cell r="A521" t="str">
            <v>略阳县</v>
          </cell>
          <cell r="B521" t="str">
            <v>3P</v>
          </cell>
          <cell r="C521">
            <v>1916</v>
          </cell>
          <cell r="D521">
            <v>1342</v>
          </cell>
          <cell r="E521">
            <v>425</v>
          </cell>
          <cell r="F521">
            <v>362</v>
          </cell>
          <cell r="G521">
            <v>175</v>
          </cell>
          <cell r="H521">
            <v>331</v>
          </cell>
          <cell r="I521">
            <v>73</v>
          </cell>
          <cell r="J521">
            <v>170</v>
          </cell>
          <cell r="K521">
            <v>3704</v>
          </cell>
          <cell r="L521">
            <v>0</v>
          </cell>
          <cell r="M521">
            <v>254</v>
          </cell>
          <cell r="N521">
            <v>357</v>
          </cell>
          <cell r="O521">
            <v>1148</v>
          </cell>
          <cell r="P521">
            <v>979</v>
          </cell>
          <cell r="Q521">
            <v>220</v>
          </cell>
          <cell r="R521">
            <v>746</v>
          </cell>
          <cell r="S521">
            <v>4629</v>
          </cell>
          <cell r="T521">
            <v>1916</v>
          </cell>
          <cell r="U521">
            <v>1854</v>
          </cell>
          <cell r="V521">
            <v>0</v>
          </cell>
          <cell r="W521">
            <v>729</v>
          </cell>
          <cell r="X521">
            <v>120</v>
          </cell>
          <cell r="Y521">
            <v>10</v>
          </cell>
          <cell r="Z521">
            <v>4615</v>
          </cell>
          <cell r="AA521">
            <v>3704</v>
          </cell>
          <cell r="AB521">
            <v>0</v>
          </cell>
          <cell r="AC521">
            <v>911</v>
          </cell>
          <cell r="AD521">
            <v>0</v>
          </cell>
          <cell r="AE521">
            <v>14</v>
          </cell>
          <cell r="AF521">
            <v>14</v>
          </cell>
          <cell r="AG521">
            <v>2452</v>
          </cell>
          <cell r="AH521">
            <v>1</v>
          </cell>
          <cell r="AI521">
            <v>36353</v>
          </cell>
          <cell r="AJ521">
            <v>19642</v>
          </cell>
          <cell r="AK521">
            <v>20</v>
          </cell>
          <cell r="AL521">
            <v>15</v>
          </cell>
          <cell r="AM521">
            <v>7677</v>
          </cell>
        </row>
        <row r="522">
          <cell r="A522" t="str">
            <v>镇巴县</v>
          </cell>
          <cell r="B522" t="str">
            <v>3P</v>
          </cell>
          <cell r="C522">
            <v>810</v>
          </cell>
          <cell r="D522">
            <v>331</v>
          </cell>
          <cell r="E522">
            <v>109</v>
          </cell>
          <cell r="F522">
            <v>131</v>
          </cell>
          <cell r="G522">
            <v>16</v>
          </cell>
          <cell r="H522">
            <v>369</v>
          </cell>
          <cell r="I522">
            <v>-36</v>
          </cell>
          <cell r="J522">
            <v>146</v>
          </cell>
          <cell r="K522">
            <v>3809</v>
          </cell>
          <cell r="L522">
            <v>0</v>
          </cell>
          <cell r="M522">
            <v>91</v>
          </cell>
          <cell r="N522">
            <v>326</v>
          </cell>
          <cell r="O522">
            <v>1401</v>
          </cell>
          <cell r="P522">
            <v>965</v>
          </cell>
          <cell r="Q522">
            <v>291</v>
          </cell>
          <cell r="R522">
            <v>735</v>
          </cell>
          <cell r="S522">
            <v>3344</v>
          </cell>
          <cell r="T522">
            <v>810</v>
          </cell>
          <cell r="U522">
            <v>311</v>
          </cell>
          <cell r="V522">
            <v>651</v>
          </cell>
          <cell r="W522">
            <v>1777</v>
          </cell>
          <cell r="X522">
            <v>-375</v>
          </cell>
          <cell r="Y522">
            <v>170</v>
          </cell>
          <cell r="Z522">
            <v>3875</v>
          </cell>
          <cell r="AA522">
            <v>3809</v>
          </cell>
          <cell r="AB522">
            <v>0</v>
          </cell>
          <cell r="AC522">
            <v>66</v>
          </cell>
          <cell r="AD522">
            <v>0</v>
          </cell>
          <cell r="AE522">
            <v>-531</v>
          </cell>
          <cell r="AF522">
            <v>-531</v>
          </cell>
          <cell r="AG522">
            <v>326</v>
          </cell>
          <cell r="AH522">
            <v>81</v>
          </cell>
          <cell r="AI522">
            <v>30934</v>
          </cell>
          <cell r="AJ522">
            <v>8330</v>
          </cell>
          <cell r="AK522">
            <v>28</v>
          </cell>
          <cell r="AL522">
            <v>26</v>
          </cell>
          <cell r="AM522">
            <v>7972</v>
          </cell>
        </row>
        <row r="523">
          <cell r="A523" t="str">
            <v>安康市</v>
          </cell>
          <cell r="B523" t="str">
            <v>3P</v>
          </cell>
          <cell r="C523">
            <v>3787</v>
          </cell>
          <cell r="D523">
            <v>2591</v>
          </cell>
          <cell r="E523">
            <v>485</v>
          </cell>
          <cell r="F523">
            <v>1270</v>
          </cell>
          <cell r="G523">
            <v>278</v>
          </cell>
          <cell r="H523">
            <v>1235</v>
          </cell>
          <cell r="I523">
            <v>-461</v>
          </cell>
          <cell r="J523">
            <v>422</v>
          </cell>
          <cell r="K523">
            <v>8907</v>
          </cell>
          <cell r="L523">
            <v>0</v>
          </cell>
          <cell r="M523">
            <v>307</v>
          </cell>
          <cell r="N523">
            <v>579</v>
          </cell>
          <cell r="O523">
            <v>3873</v>
          </cell>
          <cell r="P523">
            <v>1858</v>
          </cell>
          <cell r="Q523">
            <v>558</v>
          </cell>
          <cell r="R523">
            <v>1732</v>
          </cell>
          <cell r="S523">
            <v>7688</v>
          </cell>
          <cell r="T523">
            <v>3787</v>
          </cell>
          <cell r="U523">
            <v>1208</v>
          </cell>
          <cell r="V523">
            <v>1628</v>
          </cell>
          <cell r="W523">
            <v>1120</v>
          </cell>
          <cell r="X523">
            <v>-820</v>
          </cell>
          <cell r="Y523">
            <v>765</v>
          </cell>
          <cell r="Z523">
            <v>8907</v>
          </cell>
          <cell r="AA523">
            <v>8907</v>
          </cell>
          <cell r="AB523">
            <v>0</v>
          </cell>
          <cell r="AC523">
            <v>0</v>
          </cell>
          <cell r="AD523">
            <v>0</v>
          </cell>
          <cell r="AE523">
            <v>-1219</v>
          </cell>
          <cell r="AF523">
            <v>-1347</v>
          </cell>
          <cell r="AG523">
            <v>2511</v>
          </cell>
          <cell r="AH523">
            <v>158</v>
          </cell>
          <cell r="AI523">
            <v>81127</v>
          </cell>
          <cell r="AJ523">
            <v>18292</v>
          </cell>
          <cell r="AK523">
            <v>90</v>
          </cell>
          <cell r="AL523">
            <v>74</v>
          </cell>
          <cell r="AM523">
            <v>17639</v>
          </cell>
        </row>
        <row r="524">
          <cell r="A524" t="str">
            <v>岚皋县</v>
          </cell>
          <cell r="B524" t="str">
            <v>3P</v>
          </cell>
          <cell r="C524">
            <v>683</v>
          </cell>
          <cell r="D524">
            <v>314</v>
          </cell>
          <cell r="E524">
            <v>133</v>
          </cell>
          <cell r="F524">
            <v>88</v>
          </cell>
          <cell r="G524">
            <v>16</v>
          </cell>
          <cell r="H524">
            <v>428</v>
          </cell>
          <cell r="I524">
            <v>-117</v>
          </cell>
          <cell r="J524">
            <v>58</v>
          </cell>
          <cell r="K524">
            <v>2391</v>
          </cell>
          <cell r="L524">
            <v>0</v>
          </cell>
          <cell r="M524">
            <v>62</v>
          </cell>
          <cell r="N524">
            <v>147</v>
          </cell>
          <cell r="O524">
            <v>874</v>
          </cell>
          <cell r="P524">
            <v>820</v>
          </cell>
          <cell r="Q524">
            <v>157</v>
          </cell>
          <cell r="R524">
            <v>331</v>
          </cell>
          <cell r="S524">
            <v>1454</v>
          </cell>
          <cell r="T524">
            <v>683</v>
          </cell>
          <cell r="U524">
            <v>314</v>
          </cell>
          <cell r="V524">
            <v>417</v>
          </cell>
          <cell r="W524">
            <v>761</v>
          </cell>
          <cell r="X524">
            <v>-836</v>
          </cell>
          <cell r="Y524">
            <v>115</v>
          </cell>
          <cell r="Z524">
            <v>2391</v>
          </cell>
          <cell r="AA524">
            <v>2391</v>
          </cell>
          <cell r="AB524">
            <v>0</v>
          </cell>
          <cell r="AC524">
            <v>0</v>
          </cell>
          <cell r="AD524">
            <v>0</v>
          </cell>
          <cell r="AE524">
            <v>-937</v>
          </cell>
          <cell r="AF524">
            <v>-951</v>
          </cell>
          <cell r="AG524">
            <v>402</v>
          </cell>
          <cell r="AH524">
            <v>7</v>
          </cell>
          <cell r="AI524">
            <v>20340</v>
          </cell>
          <cell r="AJ524">
            <v>4396</v>
          </cell>
          <cell r="AK524">
            <v>17</v>
          </cell>
          <cell r="AL524">
            <v>16</v>
          </cell>
          <cell r="AM524">
            <v>6083</v>
          </cell>
        </row>
        <row r="525">
          <cell r="A525" t="str">
            <v>汉阴县</v>
          </cell>
          <cell r="B525" t="str">
            <v>3P</v>
          </cell>
          <cell r="C525">
            <v>1186</v>
          </cell>
          <cell r="D525">
            <v>433</v>
          </cell>
          <cell r="E525">
            <v>180</v>
          </cell>
          <cell r="F525">
            <v>104</v>
          </cell>
          <cell r="G525">
            <v>25</v>
          </cell>
          <cell r="H525">
            <v>523</v>
          </cell>
          <cell r="I525">
            <v>46</v>
          </cell>
          <cell r="J525">
            <v>184</v>
          </cell>
          <cell r="K525">
            <v>2583</v>
          </cell>
          <cell r="L525">
            <v>0</v>
          </cell>
          <cell r="M525">
            <v>47</v>
          </cell>
          <cell r="N525">
            <v>185</v>
          </cell>
          <cell r="O525">
            <v>1043</v>
          </cell>
          <cell r="P525">
            <v>733</v>
          </cell>
          <cell r="Q525">
            <v>186</v>
          </cell>
          <cell r="R525">
            <v>389</v>
          </cell>
          <cell r="S525">
            <v>1995</v>
          </cell>
          <cell r="T525">
            <v>1186</v>
          </cell>
          <cell r="U525">
            <v>371</v>
          </cell>
          <cell r="V525">
            <v>369</v>
          </cell>
          <cell r="W525">
            <v>503</v>
          </cell>
          <cell r="X525">
            <v>-567</v>
          </cell>
          <cell r="Y525">
            <v>133</v>
          </cell>
          <cell r="Z525">
            <v>2583</v>
          </cell>
          <cell r="AA525">
            <v>2583</v>
          </cell>
          <cell r="AB525">
            <v>0</v>
          </cell>
          <cell r="AC525">
            <v>0</v>
          </cell>
          <cell r="AD525">
            <v>0</v>
          </cell>
          <cell r="AE525">
            <v>-588</v>
          </cell>
          <cell r="AF525">
            <v>-660</v>
          </cell>
          <cell r="AG525">
            <v>551</v>
          </cell>
          <cell r="AH525">
            <v>40</v>
          </cell>
          <cell r="AI525">
            <v>29347</v>
          </cell>
          <cell r="AJ525">
            <v>5474</v>
          </cell>
          <cell r="AK525">
            <v>28</v>
          </cell>
          <cell r="AL525">
            <v>26</v>
          </cell>
          <cell r="AM525">
            <v>7016</v>
          </cell>
        </row>
        <row r="526">
          <cell r="A526" t="str">
            <v>宁陕县</v>
          </cell>
          <cell r="B526" t="str">
            <v>3P</v>
          </cell>
          <cell r="C526">
            <v>814</v>
          </cell>
          <cell r="D526">
            <v>224</v>
          </cell>
          <cell r="E526">
            <v>60</v>
          </cell>
          <cell r="F526">
            <v>104</v>
          </cell>
          <cell r="G526">
            <v>21</v>
          </cell>
          <cell r="H526">
            <v>631</v>
          </cell>
          <cell r="I526">
            <v>-73</v>
          </cell>
          <cell r="J526">
            <v>32</v>
          </cell>
          <cell r="K526">
            <v>1713</v>
          </cell>
          <cell r="L526">
            <v>0</v>
          </cell>
          <cell r="M526">
            <v>27</v>
          </cell>
          <cell r="N526">
            <v>89</v>
          </cell>
          <cell r="O526">
            <v>602</v>
          </cell>
          <cell r="P526">
            <v>513</v>
          </cell>
          <cell r="Q526">
            <v>106</v>
          </cell>
          <cell r="R526">
            <v>376</v>
          </cell>
          <cell r="S526">
            <v>1390</v>
          </cell>
          <cell r="T526">
            <v>814</v>
          </cell>
          <cell r="U526">
            <v>192</v>
          </cell>
          <cell r="V526">
            <v>127</v>
          </cell>
          <cell r="W526">
            <v>258</v>
          </cell>
          <cell r="X526">
            <v>-258</v>
          </cell>
          <cell r="Y526">
            <v>257</v>
          </cell>
          <cell r="Z526">
            <v>1713</v>
          </cell>
          <cell r="AA526">
            <v>1713</v>
          </cell>
          <cell r="AB526">
            <v>0</v>
          </cell>
          <cell r="AC526">
            <v>0</v>
          </cell>
          <cell r="AD526">
            <v>0</v>
          </cell>
          <cell r="AE526">
            <v>-323</v>
          </cell>
          <cell r="AF526">
            <v>-345</v>
          </cell>
          <cell r="AG526">
            <v>268</v>
          </cell>
          <cell r="AH526">
            <v>2</v>
          </cell>
          <cell r="AI526">
            <v>13658</v>
          </cell>
          <cell r="AJ526">
            <v>3793</v>
          </cell>
          <cell r="AK526">
            <v>8</v>
          </cell>
          <cell r="AL526">
            <v>7</v>
          </cell>
          <cell r="AM526">
            <v>3207</v>
          </cell>
        </row>
        <row r="527">
          <cell r="A527" t="str">
            <v>紫阳县</v>
          </cell>
          <cell r="B527" t="str">
            <v>3P</v>
          </cell>
          <cell r="C527">
            <v>813</v>
          </cell>
          <cell r="D527">
            <v>341</v>
          </cell>
          <cell r="E527">
            <v>90</v>
          </cell>
          <cell r="F527">
            <v>131</v>
          </cell>
          <cell r="G527">
            <v>20</v>
          </cell>
          <cell r="H527">
            <v>641</v>
          </cell>
          <cell r="I527">
            <v>-240</v>
          </cell>
          <cell r="J527">
            <v>71</v>
          </cell>
          <cell r="K527">
            <v>3497</v>
          </cell>
          <cell r="L527">
            <v>0</v>
          </cell>
          <cell r="M527">
            <v>108</v>
          </cell>
          <cell r="N527">
            <v>244</v>
          </cell>
          <cell r="O527">
            <v>1403</v>
          </cell>
          <cell r="P527">
            <v>992</v>
          </cell>
          <cell r="Q527">
            <v>216</v>
          </cell>
          <cell r="R527">
            <v>534</v>
          </cell>
          <cell r="S527">
            <v>2438</v>
          </cell>
          <cell r="T527">
            <v>813</v>
          </cell>
          <cell r="U527">
            <v>293</v>
          </cell>
          <cell r="V527">
            <v>576</v>
          </cell>
          <cell r="W527">
            <v>1082</v>
          </cell>
          <cell r="X527">
            <v>-614</v>
          </cell>
          <cell r="Y527">
            <v>288</v>
          </cell>
          <cell r="Z527">
            <v>3497</v>
          </cell>
          <cell r="AA527">
            <v>3497</v>
          </cell>
          <cell r="AB527">
            <v>0</v>
          </cell>
          <cell r="AC527">
            <v>0</v>
          </cell>
          <cell r="AD527">
            <v>0</v>
          </cell>
          <cell r="AE527">
            <v>-1059</v>
          </cell>
          <cell r="AF527">
            <v>-1118</v>
          </cell>
          <cell r="AG527">
            <v>449</v>
          </cell>
          <cell r="AH527">
            <v>14</v>
          </cell>
          <cell r="AI527">
            <v>38719</v>
          </cell>
          <cell r="AJ527">
            <v>5651</v>
          </cell>
          <cell r="AK527">
            <v>34</v>
          </cell>
          <cell r="AL527">
            <v>31</v>
          </cell>
          <cell r="AM527">
            <v>7989</v>
          </cell>
        </row>
        <row r="528">
          <cell r="A528" t="str">
            <v>镇坪县</v>
          </cell>
          <cell r="B528" t="str">
            <v>3P</v>
          </cell>
          <cell r="C528">
            <v>170</v>
          </cell>
          <cell r="D528">
            <v>71</v>
          </cell>
          <cell r="E528">
            <v>19</v>
          </cell>
          <cell r="F528">
            <v>32</v>
          </cell>
          <cell r="G528">
            <v>4</v>
          </cell>
          <cell r="H528">
            <v>152</v>
          </cell>
          <cell r="I528">
            <v>-88</v>
          </cell>
          <cell r="J528">
            <v>35</v>
          </cell>
          <cell r="K528">
            <v>1264</v>
          </cell>
          <cell r="L528">
            <v>0</v>
          </cell>
          <cell r="M528">
            <v>9</v>
          </cell>
          <cell r="N528">
            <v>75</v>
          </cell>
          <cell r="O528">
            <v>375</v>
          </cell>
          <cell r="P528">
            <v>566</v>
          </cell>
          <cell r="Q528">
            <v>79</v>
          </cell>
          <cell r="R528">
            <v>160</v>
          </cell>
          <cell r="S528">
            <v>827</v>
          </cell>
          <cell r="T528">
            <v>170</v>
          </cell>
          <cell r="U528">
            <v>99</v>
          </cell>
          <cell r="V528">
            <v>270</v>
          </cell>
          <cell r="W528">
            <v>436</v>
          </cell>
          <cell r="X528">
            <v>-283</v>
          </cell>
          <cell r="Y528">
            <v>135</v>
          </cell>
          <cell r="Z528">
            <v>1264</v>
          </cell>
          <cell r="AA528">
            <v>1264</v>
          </cell>
          <cell r="AB528">
            <v>0</v>
          </cell>
          <cell r="AC528">
            <v>0</v>
          </cell>
          <cell r="AD528">
            <v>0</v>
          </cell>
          <cell r="AE528">
            <v>-437</v>
          </cell>
          <cell r="AF528">
            <v>-451</v>
          </cell>
          <cell r="AG528">
            <v>127</v>
          </cell>
          <cell r="AH528">
            <v>2</v>
          </cell>
          <cell r="AI528">
            <v>10074</v>
          </cell>
          <cell r="AJ528">
            <v>2900</v>
          </cell>
          <cell r="AK528">
            <v>6</v>
          </cell>
          <cell r="AL528">
            <v>5</v>
          </cell>
          <cell r="AM528">
            <v>2872</v>
          </cell>
        </row>
        <row r="529">
          <cell r="A529" t="str">
            <v>白河县</v>
          </cell>
          <cell r="B529" t="str">
            <v>3P</v>
          </cell>
          <cell r="C529">
            <v>531</v>
          </cell>
          <cell r="D529">
            <v>238</v>
          </cell>
          <cell r="E529">
            <v>134</v>
          </cell>
          <cell r="F529">
            <v>62</v>
          </cell>
          <cell r="G529">
            <v>8</v>
          </cell>
          <cell r="H529">
            <v>210</v>
          </cell>
          <cell r="I529">
            <v>-16</v>
          </cell>
          <cell r="J529">
            <v>99</v>
          </cell>
          <cell r="K529">
            <v>2218</v>
          </cell>
          <cell r="L529">
            <v>0</v>
          </cell>
          <cell r="M529">
            <v>56</v>
          </cell>
          <cell r="N529">
            <v>132</v>
          </cell>
          <cell r="O529">
            <v>848</v>
          </cell>
          <cell r="P529">
            <v>638</v>
          </cell>
          <cell r="Q529">
            <v>115</v>
          </cell>
          <cell r="R529">
            <v>429</v>
          </cell>
          <cell r="S529">
            <v>1324</v>
          </cell>
          <cell r="T529">
            <v>531</v>
          </cell>
          <cell r="U529">
            <v>276</v>
          </cell>
          <cell r="V529">
            <v>372</v>
          </cell>
          <cell r="W529">
            <v>730</v>
          </cell>
          <cell r="X529">
            <v>-679</v>
          </cell>
          <cell r="Y529">
            <v>94</v>
          </cell>
          <cell r="Z529">
            <v>2218</v>
          </cell>
          <cell r="AA529">
            <v>2218</v>
          </cell>
          <cell r="AB529">
            <v>0</v>
          </cell>
          <cell r="AC529">
            <v>0</v>
          </cell>
          <cell r="AD529">
            <v>0</v>
          </cell>
          <cell r="AE529">
            <v>-894</v>
          </cell>
          <cell r="AF529">
            <v>-948</v>
          </cell>
          <cell r="AG529">
            <v>403</v>
          </cell>
          <cell r="AH529">
            <v>5</v>
          </cell>
          <cell r="AI529">
            <v>23358</v>
          </cell>
          <cell r="AJ529">
            <v>2620</v>
          </cell>
          <cell r="AK529">
            <v>20</v>
          </cell>
          <cell r="AL529">
            <v>19</v>
          </cell>
          <cell r="AM529">
            <v>5630</v>
          </cell>
        </row>
        <row r="530">
          <cell r="A530" t="str">
            <v>商州市</v>
          </cell>
          <cell r="B530" t="str">
            <v>3P</v>
          </cell>
          <cell r="C530">
            <v>1413</v>
          </cell>
          <cell r="D530">
            <v>736</v>
          </cell>
          <cell r="E530">
            <v>188</v>
          </cell>
          <cell r="F530">
            <v>286</v>
          </cell>
          <cell r="G530">
            <v>29</v>
          </cell>
          <cell r="H530">
            <v>434</v>
          </cell>
          <cell r="I530">
            <v>-285</v>
          </cell>
          <cell r="J530">
            <v>528</v>
          </cell>
          <cell r="K530">
            <v>4696</v>
          </cell>
          <cell r="L530">
            <v>0</v>
          </cell>
          <cell r="M530">
            <v>54</v>
          </cell>
          <cell r="N530">
            <v>356</v>
          </cell>
          <cell r="O530">
            <v>2285</v>
          </cell>
          <cell r="P530">
            <v>1055</v>
          </cell>
          <cell r="Q530">
            <v>357</v>
          </cell>
          <cell r="R530">
            <v>589</v>
          </cell>
          <cell r="S530">
            <v>2509</v>
          </cell>
          <cell r="T530">
            <v>1413</v>
          </cell>
          <cell r="U530">
            <v>486</v>
          </cell>
          <cell r="V530">
            <v>1147</v>
          </cell>
          <cell r="W530">
            <v>1021</v>
          </cell>
          <cell r="X530">
            <v>-1710</v>
          </cell>
          <cell r="Y530">
            <v>152</v>
          </cell>
          <cell r="Z530">
            <v>4738</v>
          </cell>
          <cell r="AA530">
            <v>4696</v>
          </cell>
          <cell r="AB530">
            <v>0</v>
          </cell>
          <cell r="AC530">
            <v>42</v>
          </cell>
          <cell r="AD530">
            <v>0</v>
          </cell>
          <cell r="AE530">
            <v>-2229</v>
          </cell>
          <cell r="AF530">
            <v>-2459</v>
          </cell>
          <cell r="AG530">
            <v>566</v>
          </cell>
          <cell r="AH530">
            <v>4</v>
          </cell>
          <cell r="AI530">
            <v>36224</v>
          </cell>
          <cell r="AJ530">
            <v>14226</v>
          </cell>
          <cell r="AK530">
            <v>52</v>
          </cell>
          <cell r="AL530">
            <v>46</v>
          </cell>
          <cell r="AM530">
            <v>12230</v>
          </cell>
        </row>
        <row r="531">
          <cell r="A531" t="str">
            <v>洛南县</v>
          </cell>
          <cell r="B531" t="str">
            <v>3P</v>
          </cell>
          <cell r="C531">
            <v>1753</v>
          </cell>
          <cell r="D531">
            <v>1075</v>
          </cell>
          <cell r="E531">
            <v>293</v>
          </cell>
          <cell r="F531">
            <v>351</v>
          </cell>
          <cell r="G531">
            <v>79</v>
          </cell>
          <cell r="H531">
            <v>503</v>
          </cell>
          <cell r="I531">
            <v>-103</v>
          </cell>
          <cell r="J531">
            <v>278</v>
          </cell>
          <cell r="K531">
            <v>6059</v>
          </cell>
          <cell r="L531">
            <v>0</v>
          </cell>
          <cell r="M531">
            <v>164</v>
          </cell>
          <cell r="N531">
            <v>467</v>
          </cell>
          <cell r="O531">
            <v>2182</v>
          </cell>
          <cell r="P531">
            <v>1248</v>
          </cell>
          <cell r="Q531">
            <v>380</v>
          </cell>
          <cell r="R531">
            <v>1618</v>
          </cell>
          <cell r="S531">
            <v>4147</v>
          </cell>
          <cell r="T531">
            <v>1753</v>
          </cell>
          <cell r="U531">
            <v>1209</v>
          </cell>
          <cell r="V531">
            <v>586</v>
          </cell>
          <cell r="W531">
            <v>1080</v>
          </cell>
          <cell r="X531">
            <v>-721</v>
          </cell>
          <cell r="Y531">
            <v>240</v>
          </cell>
          <cell r="Z531">
            <v>6099</v>
          </cell>
          <cell r="AA531">
            <v>6059</v>
          </cell>
          <cell r="AB531">
            <v>0</v>
          </cell>
          <cell r="AC531">
            <v>40</v>
          </cell>
          <cell r="AD531">
            <v>0</v>
          </cell>
          <cell r="AE531">
            <v>-1952</v>
          </cell>
          <cell r="AF531">
            <v>-2156</v>
          </cell>
          <cell r="AG531">
            <v>1066</v>
          </cell>
          <cell r="AH531">
            <v>165</v>
          </cell>
          <cell r="AI531">
            <v>53196</v>
          </cell>
          <cell r="AJ531">
            <v>20625</v>
          </cell>
          <cell r="AK531">
            <v>44</v>
          </cell>
          <cell r="AL531">
            <v>40</v>
          </cell>
          <cell r="AM531">
            <v>12692</v>
          </cell>
        </row>
        <row r="532">
          <cell r="A532" t="str">
            <v>山阳县</v>
          </cell>
          <cell r="B532" t="str">
            <v>3P</v>
          </cell>
          <cell r="C532">
            <v>764</v>
          </cell>
          <cell r="D532">
            <v>352</v>
          </cell>
          <cell r="E532">
            <v>154</v>
          </cell>
          <cell r="F532">
            <v>125</v>
          </cell>
          <cell r="G532">
            <v>8</v>
          </cell>
          <cell r="H532">
            <v>392</v>
          </cell>
          <cell r="I532">
            <v>-185</v>
          </cell>
          <cell r="J532">
            <v>205</v>
          </cell>
          <cell r="K532">
            <v>3553</v>
          </cell>
          <cell r="L532">
            <v>0</v>
          </cell>
          <cell r="M532">
            <v>69</v>
          </cell>
          <cell r="N532">
            <v>272</v>
          </cell>
          <cell r="O532">
            <v>1513</v>
          </cell>
          <cell r="P532">
            <v>928</v>
          </cell>
          <cell r="Q532">
            <v>230</v>
          </cell>
          <cell r="R532">
            <v>541</v>
          </cell>
          <cell r="S532">
            <v>2581</v>
          </cell>
          <cell r="T532">
            <v>764</v>
          </cell>
          <cell r="U532">
            <v>448</v>
          </cell>
          <cell r="V532">
            <v>804</v>
          </cell>
          <cell r="W532">
            <v>1000</v>
          </cell>
          <cell r="X532">
            <v>-445</v>
          </cell>
          <cell r="Y532">
            <v>10</v>
          </cell>
          <cell r="Z532">
            <v>3585</v>
          </cell>
          <cell r="AA532">
            <v>3553</v>
          </cell>
          <cell r="AB532">
            <v>0</v>
          </cell>
          <cell r="AC532">
            <v>32</v>
          </cell>
          <cell r="AD532">
            <v>0</v>
          </cell>
          <cell r="AE532">
            <v>-1004</v>
          </cell>
          <cell r="AF532">
            <v>-1004</v>
          </cell>
          <cell r="AG532">
            <v>468</v>
          </cell>
          <cell r="AH532">
            <v>13</v>
          </cell>
          <cell r="AI532">
            <v>48323</v>
          </cell>
          <cell r="AJ532">
            <v>7734</v>
          </cell>
          <cell r="AK532">
            <v>42</v>
          </cell>
          <cell r="AL532">
            <v>39</v>
          </cell>
          <cell r="AM532">
            <v>9871</v>
          </cell>
        </row>
        <row r="533">
          <cell r="A533" t="str">
            <v>丹凤县</v>
          </cell>
          <cell r="B533" t="str">
            <v>3P</v>
          </cell>
          <cell r="C533">
            <v>842</v>
          </cell>
          <cell r="D533">
            <v>373</v>
          </cell>
          <cell r="E533">
            <v>115</v>
          </cell>
          <cell r="F533">
            <v>161</v>
          </cell>
          <cell r="G533">
            <v>19</v>
          </cell>
          <cell r="H533">
            <v>272</v>
          </cell>
          <cell r="I533">
            <v>-58</v>
          </cell>
          <cell r="J533">
            <v>255</v>
          </cell>
          <cell r="K533">
            <v>2944</v>
          </cell>
          <cell r="L533">
            <v>0</v>
          </cell>
          <cell r="M533">
            <v>12</v>
          </cell>
          <cell r="N533">
            <v>288</v>
          </cell>
          <cell r="O533">
            <v>1404</v>
          </cell>
          <cell r="P533">
            <v>785</v>
          </cell>
          <cell r="Q533">
            <v>177</v>
          </cell>
          <cell r="R533">
            <v>278</v>
          </cell>
          <cell r="S533">
            <v>2394</v>
          </cell>
          <cell r="T533">
            <v>842</v>
          </cell>
          <cell r="U533">
            <v>328</v>
          </cell>
          <cell r="V533">
            <v>570</v>
          </cell>
          <cell r="W533">
            <v>1151</v>
          </cell>
          <cell r="X533">
            <v>-491</v>
          </cell>
          <cell r="Y533">
            <v>-6</v>
          </cell>
          <cell r="Z533">
            <v>2968</v>
          </cell>
          <cell r="AA533">
            <v>2944</v>
          </cell>
          <cell r="AB533">
            <v>0</v>
          </cell>
          <cell r="AC533">
            <v>24</v>
          </cell>
          <cell r="AD533">
            <v>0</v>
          </cell>
          <cell r="AE533">
            <v>-574</v>
          </cell>
          <cell r="AF533">
            <v>-635</v>
          </cell>
          <cell r="AG533">
            <v>346</v>
          </cell>
          <cell r="AH533">
            <v>44</v>
          </cell>
          <cell r="AI533">
            <v>32718</v>
          </cell>
          <cell r="AJ533">
            <v>7172</v>
          </cell>
          <cell r="AK533">
            <v>29</v>
          </cell>
          <cell r="AL533">
            <v>27</v>
          </cell>
          <cell r="AM533">
            <v>8631</v>
          </cell>
        </row>
        <row r="534">
          <cell r="A534" t="str">
            <v>商南县</v>
          </cell>
          <cell r="B534" t="str">
            <v>3P</v>
          </cell>
          <cell r="C534">
            <v>752</v>
          </cell>
          <cell r="D534">
            <v>331</v>
          </cell>
          <cell r="E534">
            <v>96</v>
          </cell>
          <cell r="F534">
            <v>125</v>
          </cell>
          <cell r="G534">
            <v>20</v>
          </cell>
          <cell r="H534">
            <v>284</v>
          </cell>
          <cell r="I534">
            <v>-87</v>
          </cell>
          <cell r="J534">
            <v>224</v>
          </cell>
          <cell r="K534">
            <v>2963</v>
          </cell>
          <cell r="L534">
            <v>0</v>
          </cell>
          <cell r="M534">
            <v>61</v>
          </cell>
          <cell r="N534">
            <v>302</v>
          </cell>
          <cell r="O534">
            <v>1303</v>
          </cell>
          <cell r="P534">
            <v>656</v>
          </cell>
          <cell r="Q534">
            <v>232</v>
          </cell>
          <cell r="R534">
            <v>409</v>
          </cell>
          <cell r="S534">
            <v>2667</v>
          </cell>
          <cell r="T534">
            <v>752</v>
          </cell>
          <cell r="U534">
            <v>294</v>
          </cell>
          <cell r="V534">
            <v>707</v>
          </cell>
          <cell r="W534">
            <v>1106</v>
          </cell>
          <cell r="X534">
            <v>-159</v>
          </cell>
          <cell r="Y534">
            <v>-33</v>
          </cell>
          <cell r="Z534">
            <v>2982</v>
          </cell>
          <cell r="AA534">
            <v>2963</v>
          </cell>
          <cell r="AB534">
            <v>0</v>
          </cell>
          <cell r="AC534">
            <v>19</v>
          </cell>
          <cell r="AD534">
            <v>0</v>
          </cell>
          <cell r="AE534">
            <v>-315</v>
          </cell>
          <cell r="AF534">
            <v>-405</v>
          </cell>
          <cell r="AG534">
            <v>324</v>
          </cell>
          <cell r="AH534">
            <v>7</v>
          </cell>
          <cell r="AI534">
            <v>27101</v>
          </cell>
          <cell r="AJ534">
            <v>7052</v>
          </cell>
          <cell r="AK534">
            <v>24</v>
          </cell>
          <cell r="AL534">
            <v>21</v>
          </cell>
          <cell r="AM534">
            <v>8379</v>
          </cell>
        </row>
        <row r="535">
          <cell r="A535" t="str">
            <v>镇安县</v>
          </cell>
          <cell r="B535" t="str">
            <v>3P</v>
          </cell>
          <cell r="C535">
            <v>837</v>
          </cell>
          <cell r="D535">
            <v>434</v>
          </cell>
          <cell r="E535">
            <v>149</v>
          </cell>
          <cell r="F535">
            <v>176</v>
          </cell>
          <cell r="G535">
            <v>23</v>
          </cell>
          <cell r="H535">
            <v>288</v>
          </cell>
          <cell r="I535">
            <v>-9</v>
          </cell>
          <cell r="J535">
            <v>124</v>
          </cell>
          <cell r="K535">
            <v>3314</v>
          </cell>
          <cell r="L535">
            <v>0</v>
          </cell>
          <cell r="M535">
            <v>57</v>
          </cell>
          <cell r="N535">
            <v>268</v>
          </cell>
          <cell r="O535">
            <v>1435</v>
          </cell>
          <cell r="P535">
            <v>919</v>
          </cell>
          <cell r="Q535">
            <v>190</v>
          </cell>
          <cell r="R535">
            <v>445</v>
          </cell>
          <cell r="S535">
            <v>2015</v>
          </cell>
          <cell r="T535">
            <v>837</v>
          </cell>
          <cell r="U535">
            <v>389</v>
          </cell>
          <cell r="V535">
            <v>739</v>
          </cell>
          <cell r="W535">
            <v>946</v>
          </cell>
          <cell r="X535">
            <v>-883</v>
          </cell>
          <cell r="Y535">
            <v>-13</v>
          </cell>
          <cell r="Z535">
            <v>3348</v>
          </cell>
          <cell r="AA535">
            <v>3314</v>
          </cell>
          <cell r="AB535">
            <v>0</v>
          </cell>
          <cell r="AC535">
            <v>34</v>
          </cell>
          <cell r="AD535">
            <v>0</v>
          </cell>
          <cell r="AE535">
            <v>-1333</v>
          </cell>
          <cell r="AF535">
            <v>-1377</v>
          </cell>
          <cell r="AG535">
            <v>448</v>
          </cell>
          <cell r="AH535">
            <v>5</v>
          </cell>
          <cell r="AI535">
            <v>41812</v>
          </cell>
          <cell r="AJ535">
            <v>14781</v>
          </cell>
          <cell r="AK535">
            <v>28</v>
          </cell>
          <cell r="AL535">
            <v>26</v>
          </cell>
          <cell r="AM535">
            <v>9184</v>
          </cell>
        </row>
        <row r="536">
          <cell r="A536" t="str">
            <v>柞水县</v>
          </cell>
          <cell r="B536" t="str">
            <v>3P</v>
          </cell>
          <cell r="C536">
            <v>528</v>
          </cell>
          <cell r="D536">
            <v>335</v>
          </cell>
          <cell r="E536">
            <v>112</v>
          </cell>
          <cell r="F536">
            <v>111</v>
          </cell>
          <cell r="G536">
            <v>10</v>
          </cell>
          <cell r="H536">
            <v>172</v>
          </cell>
          <cell r="I536">
            <v>-71</v>
          </cell>
          <cell r="J536">
            <v>92</v>
          </cell>
          <cell r="K536">
            <v>2351</v>
          </cell>
          <cell r="L536">
            <v>0</v>
          </cell>
          <cell r="M536">
            <v>100</v>
          </cell>
          <cell r="N536">
            <v>207</v>
          </cell>
          <cell r="O536">
            <v>952</v>
          </cell>
          <cell r="P536">
            <v>504</v>
          </cell>
          <cell r="Q536">
            <v>133</v>
          </cell>
          <cell r="R536">
            <v>455</v>
          </cell>
          <cell r="S536">
            <v>1301</v>
          </cell>
          <cell r="T536">
            <v>528</v>
          </cell>
          <cell r="U536">
            <v>257</v>
          </cell>
          <cell r="V536">
            <v>493</v>
          </cell>
          <cell r="W536">
            <v>799</v>
          </cell>
          <cell r="X536">
            <v>-777</v>
          </cell>
          <cell r="Y536">
            <v>1</v>
          </cell>
          <cell r="Z536">
            <v>2374</v>
          </cell>
          <cell r="AA536">
            <v>2351</v>
          </cell>
          <cell r="AB536">
            <v>0</v>
          </cell>
          <cell r="AC536">
            <v>23</v>
          </cell>
          <cell r="AD536">
            <v>0</v>
          </cell>
          <cell r="AE536">
            <v>-1073</v>
          </cell>
          <cell r="AF536">
            <v>-1160</v>
          </cell>
          <cell r="AG536">
            <v>334</v>
          </cell>
          <cell r="AH536">
            <v>1</v>
          </cell>
          <cell r="AI536">
            <v>19132</v>
          </cell>
          <cell r="AJ536">
            <v>6085</v>
          </cell>
          <cell r="AK536">
            <v>15</v>
          </cell>
          <cell r="AL536">
            <v>14</v>
          </cell>
          <cell r="AM536">
            <v>5662</v>
          </cell>
        </row>
        <row r="537">
          <cell r="A537" t="str">
            <v>延安市</v>
          </cell>
          <cell r="B537" t="str">
            <v>3P</v>
          </cell>
          <cell r="C537">
            <v>3236</v>
          </cell>
          <cell r="D537">
            <v>2778</v>
          </cell>
          <cell r="E537">
            <v>355</v>
          </cell>
          <cell r="F537">
            <v>1070</v>
          </cell>
          <cell r="G537">
            <v>560</v>
          </cell>
          <cell r="H537">
            <v>326</v>
          </cell>
          <cell r="I537">
            <v>-148</v>
          </cell>
          <cell r="J537">
            <v>280</v>
          </cell>
          <cell r="K537">
            <v>6896</v>
          </cell>
          <cell r="L537">
            <v>0</v>
          </cell>
          <cell r="M537">
            <v>201</v>
          </cell>
          <cell r="N537">
            <v>467</v>
          </cell>
          <cell r="O537">
            <v>2379</v>
          </cell>
          <cell r="P537">
            <v>1165</v>
          </cell>
          <cell r="Q537">
            <v>469</v>
          </cell>
          <cell r="R537">
            <v>2215</v>
          </cell>
          <cell r="S537">
            <v>6701</v>
          </cell>
          <cell r="T537">
            <v>3236</v>
          </cell>
          <cell r="U537">
            <v>849</v>
          </cell>
          <cell r="V537">
            <v>724</v>
          </cell>
          <cell r="W537">
            <v>1485</v>
          </cell>
          <cell r="X537">
            <v>-196</v>
          </cell>
          <cell r="Y537">
            <v>603</v>
          </cell>
          <cell r="Z537">
            <v>6914</v>
          </cell>
          <cell r="AA537">
            <v>6896</v>
          </cell>
          <cell r="AB537">
            <v>0</v>
          </cell>
          <cell r="AC537">
            <v>18</v>
          </cell>
          <cell r="AD537">
            <v>0</v>
          </cell>
          <cell r="AE537">
            <v>-213</v>
          </cell>
          <cell r="AF537">
            <v>-213</v>
          </cell>
          <cell r="AG537">
            <v>1064</v>
          </cell>
          <cell r="AH537">
            <v>3</v>
          </cell>
          <cell r="AI537">
            <v>45148</v>
          </cell>
          <cell r="AJ537">
            <v>19166</v>
          </cell>
          <cell r="AK537">
            <v>32</v>
          </cell>
          <cell r="AL537">
            <v>20</v>
          </cell>
          <cell r="AM537">
            <v>11314</v>
          </cell>
        </row>
        <row r="538">
          <cell r="A538" t="str">
            <v>延长县</v>
          </cell>
          <cell r="B538" t="str">
            <v>3P</v>
          </cell>
          <cell r="C538">
            <v>308</v>
          </cell>
          <cell r="D538">
            <v>545</v>
          </cell>
          <cell r="E538">
            <v>69</v>
          </cell>
          <cell r="F538">
            <v>108</v>
          </cell>
          <cell r="G538">
            <v>124</v>
          </cell>
          <cell r="H538">
            <v>224</v>
          </cell>
          <cell r="I538">
            <v>-588</v>
          </cell>
          <cell r="J538">
            <v>127</v>
          </cell>
          <cell r="K538">
            <v>2847</v>
          </cell>
          <cell r="L538">
            <v>0</v>
          </cell>
          <cell r="M538">
            <v>102</v>
          </cell>
          <cell r="N538">
            <v>237</v>
          </cell>
          <cell r="O538">
            <v>1039</v>
          </cell>
          <cell r="P538">
            <v>651</v>
          </cell>
          <cell r="Q538">
            <v>202</v>
          </cell>
          <cell r="R538">
            <v>616</v>
          </cell>
          <cell r="S538">
            <v>2593</v>
          </cell>
          <cell r="T538">
            <v>308</v>
          </cell>
          <cell r="U538">
            <v>600</v>
          </cell>
          <cell r="V538">
            <v>361</v>
          </cell>
          <cell r="W538">
            <v>1246</v>
          </cell>
          <cell r="X538">
            <v>-184</v>
          </cell>
          <cell r="Y538">
            <v>262</v>
          </cell>
          <cell r="Z538">
            <v>2860</v>
          </cell>
          <cell r="AA538">
            <v>2847</v>
          </cell>
          <cell r="AB538">
            <v>0</v>
          </cell>
          <cell r="AC538">
            <v>13</v>
          </cell>
          <cell r="AD538">
            <v>0</v>
          </cell>
          <cell r="AE538">
            <v>-267</v>
          </cell>
          <cell r="AF538">
            <v>-267</v>
          </cell>
          <cell r="AG538">
            <v>208</v>
          </cell>
          <cell r="AH538">
            <v>629</v>
          </cell>
          <cell r="AI538">
            <v>42628</v>
          </cell>
          <cell r="AJ538">
            <v>24243</v>
          </cell>
          <cell r="AK538">
            <v>14</v>
          </cell>
          <cell r="AL538">
            <v>12</v>
          </cell>
          <cell r="AM538">
            <v>6238</v>
          </cell>
        </row>
        <row r="539">
          <cell r="A539" t="str">
            <v>延川县</v>
          </cell>
          <cell r="B539" t="str">
            <v>3P</v>
          </cell>
          <cell r="C539">
            <v>892</v>
          </cell>
          <cell r="D539">
            <v>628</v>
          </cell>
          <cell r="E539">
            <v>118</v>
          </cell>
          <cell r="F539">
            <v>143</v>
          </cell>
          <cell r="G539">
            <v>55</v>
          </cell>
          <cell r="H539">
            <v>136</v>
          </cell>
          <cell r="I539">
            <v>-29</v>
          </cell>
          <cell r="J539">
            <v>157</v>
          </cell>
          <cell r="K539">
            <v>3195</v>
          </cell>
          <cell r="L539">
            <v>0</v>
          </cell>
          <cell r="M539">
            <v>132</v>
          </cell>
          <cell r="N539">
            <v>221</v>
          </cell>
          <cell r="O539">
            <v>1139</v>
          </cell>
          <cell r="P539">
            <v>834</v>
          </cell>
          <cell r="Q539">
            <v>217</v>
          </cell>
          <cell r="R539">
            <v>652</v>
          </cell>
          <cell r="S539">
            <v>2997</v>
          </cell>
          <cell r="T539">
            <v>892</v>
          </cell>
          <cell r="U539">
            <v>283</v>
          </cell>
          <cell r="V539">
            <v>554</v>
          </cell>
          <cell r="W539">
            <v>1051</v>
          </cell>
          <cell r="X539">
            <v>-8</v>
          </cell>
          <cell r="Y539">
            <v>225</v>
          </cell>
          <cell r="Z539">
            <v>3203</v>
          </cell>
          <cell r="AA539">
            <v>3195</v>
          </cell>
          <cell r="AB539">
            <v>0</v>
          </cell>
          <cell r="AC539">
            <v>8</v>
          </cell>
          <cell r="AD539">
            <v>0</v>
          </cell>
          <cell r="AE539">
            <v>-206</v>
          </cell>
          <cell r="AF539">
            <v>-260</v>
          </cell>
          <cell r="AG539">
            <v>352</v>
          </cell>
          <cell r="AH539">
            <v>0</v>
          </cell>
          <cell r="AI539">
            <v>21594</v>
          </cell>
          <cell r="AJ539">
            <v>3671</v>
          </cell>
          <cell r="AK539">
            <v>15</v>
          </cell>
          <cell r="AL539">
            <v>12</v>
          </cell>
          <cell r="AM539">
            <v>7829</v>
          </cell>
        </row>
        <row r="540">
          <cell r="A540" t="str">
            <v>子长县</v>
          </cell>
          <cell r="B540" t="str">
            <v>3P</v>
          </cell>
          <cell r="C540">
            <v>928</v>
          </cell>
          <cell r="D540">
            <v>475</v>
          </cell>
          <cell r="E540">
            <v>139</v>
          </cell>
          <cell r="F540">
            <v>155</v>
          </cell>
          <cell r="G540">
            <v>36</v>
          </cell>
          <cell r="H540">
            <v>152</v>
          </cell>
          <cell r="I540">
            <v>209</v>
          </cell>
          <cell r="J540">
            <v>92</v>
          </cell>
          <cell r="K540">
            <v>3302</v>
          </cell>
          <cell r="L540">
            <v>0</v>
          </cell>
          <cell r="M540">
            <v>164</v>
          </cell>
          <cell r="N540">
            <v>360</v>
          </cell>
          <cell r="O540">
            <v>1195</v>
          </cell>
          <cell r="P540">
            <v>600</v>
          </cell>
          <cell r="Q540">
            <v>184</v>
          </cell>
          <cell r="R540">
            <v>799</v>
          </cell>
          <cell r="S540">
            <v>3270</v>
          </cell>
          <cell r="T540">
            <v>928</v>
          </cell>
          <cell r="U540">
            <v>345</v>
          </cell>
          <cell r="V540">
            <v>503</v>
          </cell>
          <cell r="W540">
            <v>1267</v>
          </cell>
          <cell r="X540">
            <v>-3</v>
          </cell>
          <cell r="Y540">
            <v>230</v>
          </cell>
          <cell r="Z540">
            <v>3310</v>
          </cell>
          <cell r="AA540">
            <v>3302</v>
          </cell>
          <cell r="AB540">
            <v>0</v>
          </cell>
          <cell r="AC540">
            <v>8</v>
          </cell>
          <cell r="AD540">
            <v>0</v>
          </cell>
          <cell r="AE540">
            <v>-40</v>
          </cell>
          <cell r="AF540">
            <v>-40</v>
          </cell>
          <cell r="AG540">
            <v>419</v>
          </cell>
          <cell r="AH540">
            <v>1</v>
          </cell>
          <cell r="AI540">
            <v>25840</v>
          </cell>
          <cell r="AJ540">
            <v>9156</v>
          </cell>
          <cell r="AK540">
            <v>22</v>
          </cell>
          <cell r="AL540">
            <v>18</v>
          </cell>
          <cell r="AM540">
            <v>8957</v>
          </cell>
        </row>
        <row r="541">
          <cell r="A541" t="str">
            <v>安塞县</v>
          </cell>
          <cell r="B541" t="str">
            <v>3P</v>
          </cell>
          <cell r="C541">
            <v>1394</v>
          </cell>
          <cell r="D541">
            <v>1079</v>
          </cell>
          <cell r="E541">
            <v>220</v>
          </cell>
          <cell r="F541">
            <v>366</v>
          </cell>
          <cell r="G541">
            <v>100</v>
          </cell>
          <cell r="H541">
            <v>276</v>
          </cell>
          <cell r="I541">
            <v>-15</v>
          </cell>
          <cell r="J541">
            <v>54</v>
          </cell>
          <cell r="K541">
            <v>3499</v>
          </cell>
          <cell r="L541">
            <v>0</v>
          </cell>
          <cell r="M541">
            <v>313</v>
          </cell>
          <cell r="N541">
            <v>278</v>
          </cell>
          <cell r="O541">
            <v>1002</v>
          </cell>
          <cell r="P541">
            <v>951</v>
          </cell>
          <cell r="Q541">
            <v>148</v>
          </cell>
          <cell r="R541">
            <v>807</v>
          </cell>
          <cell r="S541">
            <v>2861</v>
          </cell>
          <cell r="T541">
            <v>1394</v>
          </cell>
          <cell r="U541">
            <v>534</v>
          </cell>
          <cell r="V541">
            <v>422</v>
          </cell>
          <cell r="W541">
            <v>423</v>
          </cell>
          <cell r="X541">
            <v>-25</v>
          </cell>
          <cell r="Y541">
            <v>113</v>
          </cell>
          <cell r="Z541">
            <v>3509</v>
          </cell>
          <cell r="AA541">
            <v>3499</v>
          </cell>
          <cell r="AB541">
            <v>0</v>
          </cell>
          <cell r="AC541">
            <v>10</v>
          </cell>
          <cell r="AD541">
            <v>0</v>
          </cell>
          <cell r="AE541">
            <v>-648</v>
          </cell>
          <cell r="AF541">
            <v>-648</v>
          </cell>
          <cell r="AG541">
            <v>660</v>
          </cell>
          <cell r="AH541">
            <v>19</v>
          </cell>
          <cell r="AI541">
            <v>27484</v>
          </cell>
          <cell r="AJ541">
            <v>6627</v>
          </cell>
          <cell r="AK541">
            <v>15</v>
          </cell>
          <cell r="AL541">
            <v>14</v>
          </cell>
          <cell r="AM541">
            <v>5770</v>
          </cell>
        </row>
        <row r="542">
          <cell r="A542" t="str">
            <v>吴旗县</v>
          </cell>
          <cell r="B542" t="str">
            <v>3P</v>
          </cell>
          <cell r="C542">
            <v>810</v>
          </cell>
          <cell r="D542">
            <v>445</v>
          </cell>
          <cell r="E542">
            <v>96</v>
          </cell>
          <cell r="F542">
            <v>112</v>
          </cell>
          <cell r="G542">
            <v>49</v>
          </cell>
          <cell r="H542">
            <v>139</v>
          </cell>
          <cell r="I542">
            <v>192</v>
          </cell>
          <cell r="J542">
            <v>34</v>
          </cell>
          <cell r="K542">
            <v>3174</v>
          </cell>
          <cell r="L542">
            <v>0</v>
          </cell>
          <cell r="M542">
            <v>128</v>
          </cell>
          <cell r="N542">
            <v>245</v>
          </cell>
          <cell r="O542">
            <v>1028</v>
          </cell>
          <cell r="P542">
            <v>701</v>
          </cell>
          <cell r="Q542">
            <v>128</v>
          </cell>
          <cell r="R542">
            <v>944</v>
          </cell>
          <cell r="S542">
            <v>2750</v>
          </cell>
          <cell r="T542">
            <v>810</v>
          </cell>
          <cell r="U542">
            <v>264</v>
          </cell>
          <cell r="V542">
            <v>470</v>
          </cell>
          <cell r="W542">
            <v>1066</v>
          </cell>
          <cell r="X542">
            <v>4</v>
          </cell>
          <cell r="Y542">
            <v>136</v>
          </cell>
          <cell r="Z542">
            <v>3179</v>
          </cell>
          <cell r="AA542">
            <v>3174</v>
          </cell>
          <cell r="AB542">
            <v>0</v>
          </cell>
          <cell r="AC542">
            <v>5</v>
          </cell>
          <cell r="AD542">
            <v>0</v>
          </cell>
          <cell r="AE542">
            <v>-429</v>
          </cell>
          <cell r="AF542">
            <v>-429</v>
          </cell>
          <cell r="AG542">
            <v>287</v>
          </cell>
          <cell r="AH542">
            <v>23</v>
          </cell>
          <cell r="AI542">
            <v>25022</v>
          </cell>
          <cell r="AJ542">
            <v>3591</v>
          </cell>
          <cell r="AK542">
            <v>12</v>
          </cell>
          <cell r="AL542">
            <v>11</v>
          </cell>
          <cell r="AM542">
            <v>7153</v>
          </cell>
        </row>
        <row r="543">
          <cell r="A543" t="str">
            <v>志丹县</v>
          </cell>
          <cell r="B543" t="str">
            <v>3P</v>
          </cell>
          <cell r="C543">
            <v>816</v>
          </cell>
          <cell r="D543">
            <v>383</v>
          </cell>
          <cell r="E543">
            <v>75</v>
          </cell>
          <cell r="F543">
            <v>96</v>
          </cell>
          <cell r="G543">
            <v>32</v>
          </cell>
          <cell r="H543">
            <v>147</v>
          </cell>
          <cell r="I543">
            <v>158</v>
          </cell>
          <cell r="J543">
            <v>128</v>
          </cell>
          <cell r="K543">
            <v>2848</v>
          </cell>
          <cell r="L543">
            <v>0</v>
          </cell>
          <cell r="M543">
            <v>84</v>
          </cell>
          <cell r="N543">
            <v>361</v>
          </cell>
          <cell r="O543">
            <v>949</v>
          </cell>
          <cell r="P543">
            <v>807</v>
          </cell>
          <cell r="Q543">
            <v>140</v>
          </cell>
          <cell r="R543">
            <v>507</v>
          </cell>
          <cell r="S543">
            <v>2473</v>
          </cell>
          <cell r="T543">
            <v>816</v>
          </cell>
          <cell r="U543">
            <v>156</v>
          </cell>
          <cell r="V543">
            <v>394</v>
          </cell>
          <cell r="W543">
            <v>1079</v>
          </cell>
          <cell r="X543">
            <v>-70</v>
          </cell>
          <cell r="Y543">
            <v>98</v>
          </cell>
          <cell r="Z543">
            <v>2853</v>
          </cell>
          <cell r="AA543">
            <v>2848</v>
          </cell>
          <cell r="AB543">
            <v>0</v>
          </cell>
          <cell r="AC543">
            <v>5</v>
          </cell>
          <cell r="AD543">
            <v>0</v>
          </cell>
          <cell r="AE543">
            <v>-380</v>
          </cell>
          <cell r="AF543">
            <v>-380</v>
          </cell>
          <cell r="AG543">
            <v>224</v>
          </cell>
          <cell r="AH543">
            <v>0</v>
          </cell>
          <cell r="AI543">
            <v>23379</v>
          </cell>
          <cell r="AJ543">
            <v>3920</v>
          </cell>
          <cell r="AK543">
            <v>11</v>
          </cell>
          <cell r="AL543">
            <v>10</v>
          </cell>
          <cell r="AM543">
            <v>5494</v>
          </cell>
        </row>
        <row r="544">
          <cell r="A544" t="str">
            <v>宜川县</v>
          </cell>
          <cell r="B544" t="str">
            <v>3P</v>
          </cell>
          <cell r="C544">
            <v>1108</v>
          </cell>
          <cell r="D544">
            <v>187</v>
          </cell>
          <cell r="E544">
            <v>45</v>
          </cell>
          <cell r="F544">
            <v>61</v>
          </cell>
          <cell r="G544">
            <v>13</v>
          </cell>
          <cell r="H544">
            <v>839</v>
          </cell>
          <cell r="I544">
            <v>5</v>
          </cell>
          <cell r="J544">
            <v>77</v>
          </cell>
          <cell r="K544">
            <v>2700</v>
          </cell>
          <cell r="L544">
            <v>0</v>
          </cell>
          <cell r="M544">
            <v>100</v>
          </cell>
          <cell r="N544">
            <v>255</v>
          </cell>
          <cell r="O544">
            <v>1000</v>
          </cell>
          <cell r="P544">
            <v>521</v>
          </cell>
          <cell r="Q544">
            <v>186</v>
          </cell>
          <cell r="R544">
            <v>638</v>
          </cell>
          <cell r="S544">
            <v>2574</v>
          </cell>
          <cell r="T544">
            <v>1108</v>
          </cell>
          <cell r="U544">
            <v>110</v>
          </cell>
          <cell r="V544">
            <v>256</v>
          </cell>
          <cell r="W544">
            <v>897</v>
          </cell>
          <cell r="X544">
            <v>23</v>
          </cell>
          <cell r="Y544">
            <v>180</v>
          </cell>
          <cell r="Z544">
            <v>2709</v>
          </cell>
          <cell r="AA544">
            <v>2700</v>
          </cell>
          <cell r="AB544">
            <v>0</v>
          </cell>
          <cell r="AC544">
            <v>9</v>
          </cell>
          <cell r="AD544">
            <v>0</v>
          </cell>
          <cell r="AE544">
            <v>-135</v>
          </cell>
          <cell r="AF544">
            <v>-249</v>
          </cell>
          <cell r="AG544">
            <v>137</v>
          </cell>
          <cell r="AH544">
            <v>0</v>
          </cell>
          <cell r="AI544">
            <v>17209</v>
          </cell>
          <cell r="AJ544">
            <v>3059</v>
          </cell>
          <cell r="AK544">
            <v>11</v>
          </cell>
          <cell r="AL544">
            <v>9</v>
          </cell>
          <cell r="AM544">
            <v>5223</v>
          </cell>
        </row>
        <row r="545">
          <cell r="A545" t="str">
            <v>榆林县</v>
          </cell>
          <cell r="B545" t="str">
            <v>3P</v>
          </cell>
          <cell r="C545">
            <v>1851</v>
          </cell>
          <cell r="D545">
            <v>1542</v>
          </cell>
          <cell r="E545">
            <v>349</v>
          </cell>
          <cell r="F545">
            <v>573</v>
          </cell>
          <cell r="G545">
            <v>195</v>
          </cell>
          <cell r="H545">
            <v>283</v>
          </cell>
          <cell r="I545">
            <v>-94</v>
          </cell>
          <cell r="J545">
            <v>120</v>
          </cell>
          <cell r="K545">
            <v>4654</v>
          </cell>
          <cell r="L545">
            <v>0</v>
          </cell>
          <cell r="M545">
            <v>346</v>
          </cell>
          <cell r="N545">
            <v>394</v>
          </cell>
          <cell r="O545">
            <v>1774</v>
          </cell>
          <cell r="P545">
            <v>905</v>
          </cell>
          <cell r="Q545">
            <v>225</v>
          </cell>
          <cell r="R545">
            <v>1010</v>
          </cell>
          <cell r="S545">
            <v>3263</v>
          </cell>
          <cell r="T545">
            <v>1851</v>
          </cell>
          <cell r="U545">
            <v>741</v>
          </cell>
          <cell r="V545">
            <v>616</v>
          </cell>
          <cell r="W545">
            <v>458</v>
          </cell>
          <cell r="X545">
            <v>-607</v>
          </cell>
          <cell r="Y545">
            <v>204</v>
          </cell>
          <cell r="Z545">
            <v>4693</v>
          </cell>
          <cell r="AA545">
            <v>4654</v>
          </cell>
          <cell r="AB545">
            <v>0</v>
          </cell>
          <cell r="AC545">
            <v>39</v>
          </cell>
          <cell r="AD545">
            <v>0</v>
          </cell>
          <cell r="AE545">
            <v>-1430</v>
          </cell>
          <cell r="AF545">
            <v>-1666</v>
          </cell>
          <cell r="AG545">
            <v>943</v>
          </cell>
          <cell r="AH545">
            <v>0</v>
          </cell>
          <cell r="AI545">
            <v>51669</v>
          </cell>
          <cell r="AJ545">
            <v>28098</v>
          </cell>
          <cell r="AK545">
            <v>38</v>
          </cell>
          <cell r="AL545">
            <v>29</v>
          </cell>
          <cell r="AM545">
            <v>11126</v>
          </cell>
        </row>
        <row r="546">
          <cell r="A546" t="str">
            <v>神木县</v>
          </cell>
          <cell r="B546" t="str">
            <v>3P</v>
          </cell>
          <cell r="C546">
            <v>4022</v>
          </cell>
          <cell r="D546">
            <v>3724</v>
          </cell>
          <cell r="E546">
            <v>1100</v>
          </cell>
          <cell r="F546">
            <v>1322</v>
          </cell>
          <cell r="G546">
            <v>347</v>
          </cell>
          <cell r="H546">
            <v>279</v>
          </cell>
          <cell r="I546">
            <v>-275</v>
          </cell>
          <cell r="J546">
            <v>294</v>
          </cell>
          <cell r="K546">
            <v>6986</v>
          </cell>
          <cell r="L546">
            <v>0</v>
          </cell>
          <cell r="M546">
            <v>322</v>
          </cell>
          <cell r="N546">
            <v>564</v>
          </cell>
          <cell r="O546">
            <v>1916</v>
          </cell>
          <cell r="P546">
            <v>1451</v>
          </cell>
          <cell r="Q546">
            <v>334</v>
          </cell>
          <cell r="R546">
            <v>2399</v>
          </cell>
          <cell r="S546">
            <v>7544</v>
          </cell>
          <cell r="T546">
            <v>4022</v>
          </cell>
          <cell r="U546">
            <v>1790</v>
          </cell>
          <cell r="V546">
            <v>563</v>
          </cell>
          <cell r="W546">
            <v>753</v>
          </cell>
          <cell r="X546">
            <v>346</v>
          </cell>
          <cell r="Y546">
            <v>70</v>
          </cell>
          <cell r="Z546">
            <v>7581</v>
          </cell>
          <cell r="AA546">
            <v>6986</v>
          </cell>
          <cell r="AB546">
            <v>0</v>
          </cell>
          <cell r="AC546">
            <v>595</v>
          </cell>
          <cell r="AD546">
            <v>0</v>
          </cell>
          <cell r="AE546">
            <v>-37</v>
          </cell>
          <cell r="AF546">
            <v>-354</v>
          </cell>
          <cell r="AG546">
            <v>3577</v>
          </cell>
          <cell r="AH546">
            <v>3</v>
          </cell>
          <cell r="AI546">
            <v>52625</v>
          </cell>
          <cell r="AJ546">
            <v>19625</v>
          </cell>
          <cell r="AK546">
            <v>32</v>
          </cell>
          <cell r="AL546">
            <v>29</v>
          </cell>
          <cell r="AM546">
            <v>9659</v>
          </cell>
        </row>
        <row r="547">
          <cell r="A547" t="str">
            <v>府谷县</v>
          </cell>
          <cell r="B547" t="str">
            <v>3P</v>
          </cell>
          <cell r="C547">
            <v>2298</v>
          </cell>
          <cell r="D547">
            <v>1531</v>
          </cell>
          <cell r="E547">
            <v>624</v>
          </cell>
          <cell r="F547">
            <v>575</v>
          </cell>
          <cell r="G547">
            <v>112</v>
          </cell>
          <cell r="H547">
            <v>180</v>
          </cell>
          <cell r="I547">
            <v>391</v>
          </cell>
          <cell r="J547">
            <v>196</v>
          </cell>
          <cell r="K547">
            <v>4118</v>
          </cell>
          <cell r="L547">
            <v>0</v>
          </cell>
          <cell r="M547">
            <v>118</v>
          </cell>
          <cell r="N547">
            <v>272</v>
          </cell>
          <cell r="O547">
            <v>1523</v>
          </cell>
          <cell r="P547">
            <v>1253</v>
          </cell>
          <cell r="Q547">
            <v>238</v>
          </cell>
          <cell r="R547">
            <v>714</v>
          </cell>
          <cell r="S547">
            <v>4739</v>
          </cell>
          <cell r="T547">
            <v>2298</v>
          </cell>
          <cell r="U547">
            <v>1444</v>
          </cell>
          <cell r="V547">
            <v>438</v>
          </cell>
          <cell r="W547">
            <v>431</v>
          </cell>
          <cell r="X547">
            <v>144</v>
          </cell>
          <cell r="Y547">
            <v>-16</v>
          </cell>
          <cell r="Z547">
            <v>4632</v>
          </cell>
          <cell r="AA547">
            <v>4118</v>
          </cell>
          <cell r="AB547">
            <v>0</v>
          </cell>
          <cell r="AC547">
            <v>514</v>
          </cell>
          <cell r="AD547">
            <v>0</v>
          </cell>
          <cell r="AE547">
            <v>107</v>
          </cell>
          <cell r="AF547">
            <v>9</v>
          </cell>
          <cell r="AG547">
            <v>1927</v>
          </cell>
          <cell r="AH547">
            <v>0</v>
          </cell>
          <cell r="AI547">
            <v>83421</v>
          </cell>
          <cell r="AJ547">
            <v>72433</v>
          </cell>
          <cell r="AK547">
            <v>19</v>
          </cell>
          <cell r="AL547">
            <v>17</v>
          </cell>
          <cell r="AM547">
            <v>6752</v>
          </cell>
        </row>
        <row r="548">
          <cell r="A548" t="str">
            <v>横山县</v>
          </cell>
          <cell r="B548" t="str">
            <v>3P</v>
          </cell>
          <cell r="C548">
            <v>634</v>
          </cell>
          <cell r="D548">
            <v>222</v>
          </cell>
          <cell r="E548">
            <v>115</v>
          </cell>
          <cell r="F548">
            <v>56</v>
          </cell>
          <cell r="G548">
            <v>12</v>
          </cell>
          <cell r="H548">
            <v>228</v>
          </cell>
          <cell r="I548">
            <v>93</v>
          </cell>
          <cell r="J548">
            <v>91</v>
          </cell>
          <cell r="K548">
            <v>2632</v>
          </cell>
          <cell r="L548">
            <v>0</v>
          </cell>
          <cell r="M548">
            <v>41</v>
          </cell>
          <cell r="N548">
            <v>242</v>
          </cell>
          <cell r="O548">
            <v>946</v>
          </cell>
          <cell r="P548">
            <v>745</v>
          </cell>
          <cell r="Q548">
            <v>167</v>
          </cell>
          <cell r="R548">
            <v>491</v>
          </cell>
          <cell r="S548">
            <v>1547</v>
          </cell>
          <cell r="T548">
            <v>634</v>
          </cell>
          <cell r="U548">
            <v>241</v>
          </cell>
          <cell r="V548">
            <v>624</v>
          </cell>
          <cell r="W548">
            <v>891</v>
          </cell>
          <cell r="X548">
            <v>-905</v>
          </cell>
          <cell r="Y548">
            <v>62</v>
          </cell>
          <cell r="Z548">
            <v>2651</v>
          </cell>
          <cell r="AA548">
            <v>2632</v>
          </cell>
          <cell r="AB548">
            <v>0</v>
          </cell>
          <cell r="AC548">
            <v>19</v>
          </cell>
          <cell r="AD548">
            <v>0</v>
          </cell>
          <cell r="AE548">
            <v>-1104</v>
          </cell>
          <cell r="AF548">
            <v>-1412</v>
          </cell>
          <cell r="AG548">
            <v>342</v>
          </cell>
          <cell r="AH548">
            <v>25</v>
          </cell>
          <cell r="AI548">
            <v>33000</v>
          </cell>
          <cell r="AJ548">
            <v>12045</v>
          </cell>
          <cell r="AK548">
            <v>30</v>
          </cell>
          <cell r="AL548">
            <v>28</v>
          </cell>
          <cell r="AM548">
            <v>7580</v>
          </cell>
        </row>
        <row r="549">
          <cell r="A549" t="str">
            <v>靖边县</v>
          </cell>
          <cell r="B549" t="str">
            <v>3P</v>
          </cell>
          <cell r="C549">
            <v>975</v>
          </cell>
          <cell r="D549">
            <v>745</v>
          </cell>
          <cell r="E549">
            <v>275</v>
          </cell>
          <cell r="F549">
            <v>255</v>
          </cell>
          <cell r="G549">
            <v>69</v>
          </cell>
          <cell r="H549">
            <v>164</v>
          </cell>
          <cell r="I549">
            <v>-92</v>
          </cell>
          <cell r="J549">
            <v>158</v>
          </cell>
          <cell r="K549">
            <v>3625</v>
          </cell>
          <cell r="L549">
            <v>0</v>
          </cell>
          <cell r="M549">
            <v>35</v>
          </cell>
          <cell r="N549">
            <v>537</v>
          </cell>
          <cell r="O549">
            <v>963</v>
          </cell>
          <cell r="P549">
            <v>924</v>
          </cell>
          <cell r="Q549">
            <v>252</v>
          </cell>
          <cell r="R549">
            <v>914</v>
          </cell>
          <cell r="S549">
            <v>1937</v>
          </cell>
          <cell r="T549">
            <v>975</v>
          </cell>
          <cell r="U549">
            <v>325</v>
          </cell>
          <cell r="V549">
            <v>588</v>
          </cell>
          <cell r="W549">
            <v>1298</v>
          </cell>
          <cell r="X549">
            <v>-1270</v>
          </cell>
          <cell r="Y549">
            <v>21</v>
          </cell>
          <cell r="Z549">
            <v>3903</v>
          </cell>
          <cell r="AA549">
            <v>3625</v>
          </cell>
          <cell r="AB549">
            <v>0</v>
          </cell>
          <cell r="AC549">
            <v>278</v>
          </cell>
          <cell r="AD549">
            <v>0</v>
          </cell>
          <cell r="AE549">
            <v>-1966</v>
          </cell>
          <cell r="AF549">
            <v>-2132</v>
          </cell>
          <cell r="AG549">
            <v>825</v>
          </cell>
          <cell r="AH549">
            <v>60</v>
          </cell>
          <cell r="AI549">
            <v>25048</v>
          </cell>
          <cell r="AJ549">
            <v>10094</v>
          </cell>
          <cell r="AK549">
            <v>25</v>
          </cell>
          <cell r="AL549">
            <v>24</v>
          </cell>
          <cell r="AM549">
            <v>8053</v>
          </cell>
        </row>
        <row r="550">
          <cell r="A550" t="str">
            <v>定边县</v>
          </cell>
          <cell r="B550" t="str">
            <v>3P</v>
          </cell>
          <cell r="C550">
            <v>1315</v>
          </cell>
          <cell r="D550">
            <v>843</v>
          </cell>
          <cell r="E550">
            <v>211</v>
          </cell>
          <cell r="F550">
            <v>326</v>
          </cell>
          <cell r="G550">
            <v>38</v>
          </cell>
          <cell r="H550">
            <v>227</v>
          </cell>
          <cell r="I550">
            <v>65</v>
          </cell>
          <cell r="J550">
            <v>180</v>
          </cell>
          <cell r="K550">
            <v>3422</v>
          </cell>
          <cell r="L550">
            <v>0</v>
          </cell>
          <cell r="M550">
            <v>38</v>
          </cell>
          <cell r="N550">
            <v>495</v>
          </cell>
          <cell r="O550">
            <v>976</v>
          </cell>
          <cell r="P550">
            <v>925</v>
          </cell>
          <cell r="Q550">
            <v>257</v>
          </cell>
          <cell r="R550">
            <v>731</v>
          </cell>
          <cell r="S550">
            <v>2284</v>
          </cell>
          <cell r="T550">
            <v>1315</v>
          </cell>
          <cell r="U550">
            <v>458</v>
          </cell>
          <cell r="V550">
            <v>257</v>
          </cell>
          <cell r="W550">
            <v>1197</v>
          </cell>
          <cell r="X550">
            <v>-755</v>
          </cell>
          <cell r="Y550">
            <v>-188</v>
          </cell>
          <cell r="Z550">
            <v>3453</v>
          </cell>
          <cell r="AA550">
            <v>3422</v>
          </cell>
          <cell r="AB550">
            <v>0</v>
          </cell>
          <cell r="AC550">
            <v>31</v>
          </cell>
          <cell r="AD550">
            <v>0</v>
          </cell>
          <cell r="AE550">
            <v>-1169</v>
          </cell>
          <cell r="AF550">
            <v>-1359</v>
          </cell>
          <cell r="AG550">
            <v>633</v>
          </cell>
          <cell r="AH550">
            <v>0</v>
          </cell>
          <cell r="AI550">
            <v>29000</v>
          </cell>
          <cell r="AJ550">
            <v>13000</v>
          </cell>
          <cell r="AK550">
            <v>28</v>
          </cell>
          <cell r="AL550">
            <v>25</v>
          </cell>
          <cell r="AM550">
            <v>9685</v>
          </cell>
        </row>
        <row r="551">
          <cell r="A551" t="str">
            <v>绥德县</v>
          </cell>
          <cell r="B551" t="str">
            <v>3P</v>
          </cell>
          <cell r="C551">
            <v>697</v>
          </cell>
          <cell r="D551">
            <v>698</v>
          </cell>
          <cell r="E551">
            <v>232</v>
          </cell>
          <cell r="F551">
            <v>267</v>
          </cell>
          <cell r="G551">
            <v>39</v>
          </cell>
          <cell r="H551">
            <v>235</v>
          </cell>
          <cell r="I551">
            <v>-371</v>
          </cell>
          <cell r="J551">
            <v>135</v>
          </cell>
          <cell r="K551">
            <v>2584</v>
          </cell>
          <cell r="L551">
            <v>0</v>
          </cell>
          <cell r="M551">
            <v>31</v>
          </cell>
          <cell r="N551">
            <v>191</v>
          </cell>
          <cell r="O551">
            <v>1313</v>
          </cell>
          <cell r="P551">
            <v>600</v>
          </cell>
          <cell r="Q551">
            <v>162</v>
          </cell>
          <cell r="R551">
            <v>287</v>
          </cell>
          <cell r="S551">
            <v>2039</v>
          </cell>
          <cell r="T551">
            <v>697</v>
          </cell>
          <cell r="U551">
            <v>693</v>
          </cell>
          <cell r="V551">
            <v>676</v>
          </cell>
          <cell r="W551">
            <v>719</v>
          </cell>
          <cell r="X551">
            <v>-498</v>
          </cell>
          <cell r="Y551">
            <v>-248</v>
          </cell>
          <cell r="Z551">
            <v>2604</v>
          </cell>
          <cell r="AA551">
            <v>2584</v>
          </cell>
          <cell r="AB551">
            <v>0</v>
          </cell>
          <cell r="AC551">
            <v>20</v>
          </cell>
          <cell r="AD551">
            <v>0</v>
          </cell>
          <cell r="AE551">
            <v>-565</v>
          </cell>
          <cell r="AF551">
            <v>-909</v>
          </cell>
          <cell r="AG551">
            <v>694</v>
          </cell>
          <cell r="AH551">
            <v>691</v>
          </cell>
          <cell r="AI551">
            <v>26161</v>
          </cell>
          <cell r="AJ551">
            <v>4461</v>
          </cell>
          <cell r="AK551">
            <v>33</v>
          </cell>
          <cell r="AL551">
            <v>29</v>
          </cell>
          <cell r="AM551">
            <v>9747</v>
          </cell>
        </row>
        <row r="552">
          <cell r="A552" t="str">
            <v>米脂县</v>
          </cell>
          <cell r="B552" t="str">
            <v>3P</v>
          </cell>
          <cell r="C552">
            <v>376</v>
          </cell>
          <cell r="D552">
            <v>210</v>
          </cell>
          <cell r="E552">
            <v>42</v>
          </cell>
          <cell r="F552">
            <v>119</v>
          </cell>
          <cell r="G552">
            <v>4</v>
          </cell>
          <cell r="H552">
            <v>125</v>
          </cell>
          <cell r="I552">
            <v>3</v>
          </cell>
          <cell r="J552">
            <v>38</v>
          </cell>
          <cell r="K552">
            <v>2517</v>
          </cell>
          <cell r="L552">
            <v>0</v>
          </cell>
          <cell r="M552">
            <v>52</v>
          </cell>
          <cell r="N552">
            <v>315</v>
          </cell>
          <cell r="O552">
            <v>904</v>
          </cell>
          <cell r="P552">
            <v>610</v>
          </cell>
          <cell r="Q552">
            <v>132</v>
          </cell>
          <cell r="R552">
            <v>504</v>
          </cell>
          <cell r="S552">
            <v>1558</v>
          </cell>
          <cell r="T552">
            <v>376</v>
          </cell>
          <cell r="U552">
            <v>87</v>
          </cell>
          <cell r="V552">
            <v>612</v>
          </cell>
          <cell r="W552">
            <v>1128</v>
          </cell>
          <cell r="X552">
            <v>-638</v>
          </cell>
          <cell r="Y552">
            <v>-7</v>
          </cell>
          <cell r="Z552">
            <v>2530</v>
          </cell>
          <cell r="AA552">
            <v>2517</v>
          </cell>
          <cell r="AB552">
            <v>0</v>
          </cell>
          <cell r="AC552">
            <v>13</v>
          </cell>
          <cell r="AD552">
            <v>0</v>
          </cell>
          <cell r="AE552">
            <v>-972</v>
          </cell>
          <cell r="AF552">
            <v>-1326</v>
          </cell>
          <cell r="AG552">
            <v>126</v>
          </cell>
          <cell r="AH552">
            <v>20</v>
          </cell>
          <cell r="AI552">
            <v>19970</v>
          </cell>
          <cell r="AJ552">
            <v>9700</v>
          </cell>
          <cell r="AK552">
            <v>20</v>
          </cell>
          <cell r="AL552">
            <v>18</v>
          </cell>
          <cell r="AM552">
            <v>7963</v>
          </cell>
        </row>
        <row r="553">
          <cell r="A553" t="str">
            <v>佳  县</v>
          </cell>
          <cell r="B553" t="str">
            <v>3P</v>
          </cell>
          <cell r="C553">
            <v>402</v>
          </cell>
          <cell r="D553">
            <v>165</v>
          </cell>
          <cell r="E553">
            <v>60</v>
          </cell>
          <cell r="F553">
            <v>71</v>
          </cell>
          <cell r="G553">
            <v>12</v>
          </cell>
          <cell r="H553">
            <v>204</v>
          </cell>
          <cell r="I553">
            <v>2</v>
          </cell>
          <cell r="J553">
            <v>31</v>
          </cell>
          <cell r="K553">
            <v>2630</v>
          </cell>
          <cell r="L553">
            <v>0</v>
          </cell>
          <cell r="M553">
            <v>117</v>
          </cell>
          <cell r="N553">
            <v>225</v>
          </cell>
          <cell r="O553">
            <v>1053</v>
          </cell>
          <cell r="P553">
            <v>648</v>
          </cell>
          <cell r="Q553">
            <v>152</v>
          </cell>
          <cell r="R553">
            <v>435</v>
          </cell>
          <cell r="S553">
            <v>1769</v>
          </cell>
          <cell r="T553">
            <v>402</v>
          </cell>
          <cell r="U553">
            <v>122</v>
          </cell>
          <cell r="V553">
            <v>721</v>
          </cell>
          <cell r="W553">
            <v>1150</v>
          </cell>
          <cell r="X553">
            <v>-686</v>
          </cell>
          <cell r="Y553">
            <v>60</v>
          </cell>
          <cell r="Z553">
            <v>2642</v>
          </cell>
          <cell r="AA553">
            <v>2630</v>
          </cell>
          <cell r="AB553">
            <v>0</v>
          </cell>
          <cell r="AC553">
            <v>12</v>
          </cell>
          <cell r="AD553">
            <v>0</v>
          </cell>
          <cell r="AE553">
            <v>-873</v>
          </cell>
          <cell r="AF553">
            <v>-1183</v>
          </cell>
          <cell r="AG553">
            <v>178</v>
          </cell>
          <cell r="AH553">
            <v>0</v>
          </cell>
          <cell r="AI553">
            <v>17887</v>
          </cell>
          <cell r="AJ553">
            <v>5575</v>
          </cell>
          <cell r="AK553">
            <v>23</v>
          </cell>
          <cell r="AL553">
            <v>22</v>
          </cell>
          <cell r="AM553">
            <v>7916</v>
          </cell>
        </row>
        <row r="554">
          <cell r="A554" t="str">
            <v>吴堡县</v>
          </cell>
          <cell r="B554" t="str">
            <v>3P</v>
          </cell>
          <cell r="C554">
            <v>298</v>
          </cell>
          <cell r="D554">
            <v>168</v>
          </cell>
          <cell r="E554">
            <v>55</v>
          </cell>
          <cell r="F554">
            <v>43</v>
          </cell>
          <cell r="G554">
            <v>10</v>
          </cell>
          <cell r="H554">
            <v>64</v>
          </cell>
          <cell r="I554">
            <v>-2</v>
          </cell>
          <cell r="J554">
            <v>68</v>
          </cell>
          <cell r="K554">
            <v>1422</v>
          </cell>
          <cell r="L554">
            <v>0</v>
          </cell>
          <cell r="M554">
            <v>6</v>
          </cell>
          <cell r="N554">
            <v>135</v>
          </cell>
          <cell r="O554">
            <v>492</v>
          </cell>
          <cell r="P554">
            <v>443</v>
          </cell>
          <cell r="Q554">
            <v>83</v>
          </cell>
          <cell r="R554">
            <v>263</v>
          </cell>
          <cell r="S554">
            <v>1081</v>
          </cell>
          <cell r="T554">
            <v>298</v>
          </cell>
          <cell r="U554">
            <v>109</v>
          </cell>
          <cell r="V554">
            <v>384</v>
          </cell>
          <cell r="W554">
            <v>520</v>
          </cell>
          <cell r="X554">
            <v>-248</v>
          </cell>
          <cell r="Y554">
            <v>18</v>
          </cell>
          <cell r="Z554">
            <v>1425</v>
          </cell>
          <cell r="AA554">
            <v>1422</v>
          </cell>
          <cell r="AB554">
            <v>0</v>
          </cell>
          <cell r="AC554">
            <v>3</v>
          </cell>
          <cell r="AD554">
            <v>0</v>
          </cell>
          <cell r="AE554">
            <v>-344</v>
          </cell>
          <cell r="AF554">
            <v>-459</v>
          </cell>
          <cell r="AG554">
            <v>167</v>
          </cell>
          <cell r="AH554">
            <v>0</v>
          </cell>
          <cell r="AI554">
            <v>9914</v>
          </cell>
          <cell r="AJ554">
            <v>5723</v>
          </cell>
          <cell r="AK554">
            <v>8</v>
          </cell>
          <cell r="AL554">
            <v>7</v>
          </cell>
          <cell r="AM554">
            <v>4419</v>
          </cell>
        </row>
        <row r="555">
          <cell r="A555" t="str">
            <v>清涧县</v>
          </cell>
          <cell r="B555" t="str">
            <v>3P</v>
          </cell>
          <cell r="C555">
            <v>424</v>
          </cell>
          <cell r="D555">
            <v>121</v>
          </cell>
          <cell r="E555">
            <v>43</v>
          </cell>
          <cell r="F555">
            <v>54</v>
          </cell>
          <cell r="G555">
            <v>4</v>
          </cell>
          <cell r="H555">
            <v>199</v>
          </cell>
          <cell r="I555">
            <v>45</v>
          </cell>
          <cell r="J555">
            <v>59</v>
          </cell>
          <cell r="K555">
            <v>2557</v>
          </cell>
          <cell r="L555">
            <v>0</v>
          </cell>
          <cell r="M555">
            <v>13</v>
          </cell>
          <cell r="N555">
            <v>209</v>
          </cell>
          <cell r="O555">
            <v>924</v>
          </cell>
          <cell r="P555">
            <v>773</v>
          </cell>
          <cell r="Q555">
            <v>154</v>
          </cell>
          <cell r="R555">
            <v>484</v>
          </cell>
          <cell r="S555">
            <v>1451</v>
          </cell>
          <cell r="T555">
            <v>424</v>
          </cell>
          <cell r="U555">
            <v>88</v>
          </cell>
          <cell r="V555">
            <v>603</v>
          </cell>
          <cell r="W555">
            <v>1098</v>
          </cell>
          <cell r="X555">
            <v>-831</v>
          </cell>
          <cell r="Y555">
            <v>69</v>
          </cell>
          <cell r="Z555">
            <v>2575</v>
          </cell>
          <cell r="AA555">
            <v>2557</v>
          </cell>
          <cell r="AB555">
            <v>0</v>
          </cell>
          <cell r="AC555">
            <v>18</v>
          </cell>
          <cell r="AD555">
            <v>0</v>
          </cell>
          <cell r="AE555">
            <v>-1124</v>
          </cell>
          <cell r="AF555">
            <v>-1357</v>
          </cell>
          <cell r="AG555">
            <v>129</v>
          </cell>
          <cell r="AH555">
            <v>0</v>
          </cell>
          <cell r="AI555">
            <v>24011</v>
          </cell>
          <cell r="AJ555">
            <v>6606</v>
          </cell>
          <cell r="AK555">
            <v>21</v>
          </cell>
          <cell r="AL555">
            <v>19</v>
          </cell>
          <cell r="AM555">
            <v>7316</v>
          </cell>
        </row>
        <row r="556">
          <cell r="A556" t="str">
            <v>子洲县</v>
          </cell>
          <cell r="B556" t="str">
            <v>3P</v>
          </cell>
          <cell r="C556">
            <v>305</v>
          </cell>
          <cell r="D556">
            <v>159</v>
          </cell>
          <cell r="E556">
            <v>34</v>
          </cell>
          <cell r="F556">
            <v>55</v>
          </cell>
          <cell r="G556">
            <v>6</v>
          </cell>
          <cell r="H556">
            <v>118</v>
          </cell>
          <cell r="I556">
            <v>-45</v>
          </cell>
          <cell r="J556">
            <v>73</v>
          </cell>
          <cell r="K556">
            <v>3080</v>
          </cell>
          <cell r="L556">
            <v>0</v>
          </cell>
          <cell r="M556">
            <v>18</v>
          </cell>
          <cell r="N556">
            <v>329</v>
          </cell>
          <cell r="O556">
            <v>1095</v>
          </cell>
          <cell r="P556">
            <v>725</v>
          </cell>
          <cell r="Q556">
            <v>229</v>
          </cell>
          <cell r="R556">
            <v>684</v>
          </cell>
          <cell r="S556">
            <v>1578</v>
          </cell>
          <cell r="T556">
            <v>305</v>
          </cell>
          <cell r="U556">
            <v>83</v>
          </cell>
          <cell r="V556">
            <v>712</v>
          </cell>
          <cell r="W556">
            <v>1283</v>
          </cell>
          <cell r="X556">
            <v>-884</v>
          </cell>
          <cell r="Y556">
            <v>79</v>
          </cell>
          <cell r="Z556">
            <v>3096</v>
          </cell>
          <cell r="AA556">
            <v>3080</v>
          </cell>
          <cell r="AB556">
            <v>0</v>
          </cell>
          <cell r="AC556">
            <v>16</v>
          </cell>
          <cell r="AD556">
            <v>0</v>
          </cell>
          <cell r="AE556">
            <v>-1518</v>
          </cell>
          <cell r="AF556">
            <v>-1789</v>
          </cell>
          <cell r="AG556">
            <v>101</v>
          </cell>
          <cell r="AH556">
            <v>1</v>
          </cell>
          <cell r="AI556">
            <v>26421</v>
          </cell>
          <cell r="AJ556">
            <v>8414</v>
          </cell>
          <cell r="AK556">
            <v>28</v>
          </cell>
          <cell r="AL556">
            <v>26</v>
          </cell>
          <cell r="AM556">
            <v>8419</v>
          </cell>
        </row>
        <row r="557">
          <cell r="A557" t="str">
            <v>甘肃省</v>
          </cell>
          <cell r="B557">
            <v>0</v>
          </cell>
          <cell r="C557">
            <v>43010</v>
          </cell>
          <cell r="D557">
            <v>25102</v>
          </cell>
          <cell r="E557">
            <v>7436</v>
          </cell>
          <cell r="F557">
            <v>10686</v>
          </cell>
          <cell r="G557">
            <v>1878</v>
          </cell>
          <cell r="H557">
            <v>10996</v>
          </cell>
          <cell r="I557">
            <v>2571</v>
          </cell>
          <cell r="J557">
            <v>4341</v>
          </cell>
          <cell r="K557">
            <v>142762</v>
          </cell>
          <cell r="L557">
            <v>2441</v>
          </cell>
          <cell r="M557">
            <v>4330</v>
          </cell>
          <cell r="N557">
            <v>12081</v>
          </cell>
          <cell r="O557">
            <v>63452</v>
          </cell>
          <cell r="P557">
            <v>34869</v>
          </cell>
          <cell r="Q557">
            <v>7396</v>
          </cell>
          <cell r="R557">
            <v>18193</v>
          </cell>
          <cell r="S557">
            <v>117147</v>
          </cell>
          <cell r="T557">
            <v>43010</v>
          </cell>
          <cell r="U557">
            <v>21630</v>
          </cell>
          <cell r="V557">
            <v>34131</v>
          </cell>
          <cell r="W557">
            <v>24706</v>
          </cell>
          <cell r="X557">
            <v>-24467</v>
          </cell>
          <cell r="Y557">
            <v>18137</v>
          </cell>
          <cell r="Z557">
            <v>157812</v>
          </cell>
          <cell r="AA557">
            <v>142762</v>
          </cell>
          <cell r="AB557">
            <v>443</v>
          </cell>
          <cell r="AC557">
            <v>6852</v>
          </cell>
          <cell r="AD557">
            <v>7755</v>
          </cell>
          <cell r="AE557">
            <v>-40665</v>
          </cell>
          <cell r="AF557">
            <v>-60166</v>
          </cell>
          <cell r="AG557">
            <v>23849</v>
          </cell>
          <cell r="AH557">
            <v>1101</v>
          </cell>
          <cell r="AI557">
            <v>1175913</v>
          </cell>
          <cell r="AJ557">
            <v>547915</v>
          </cell>
          <cell r="AK557">
            <v>1309</v>
          </cell>
          <cell r="AL557">
            <v>1211</v>
          </cell>
          <cell r="AM557">
            <v>279462</v>
          </cell>
        </row>
        <row r="558">
          <cell r="A558" t="str">
            <v>永登县</v>
          </cell>
          <cell r="B558" t="str">
            <v>3P</v>
          </cell>
          <cell r="C558">
            <v>4695</v>
          </cell>
          <cell r="D558">
            <v>3995</v>
          </cell>
          <cell r="E558">
            <v>831</v>
          </cell>
          <cell r="F558">
            <v>1785</v>
          </cell>
          <cell r="G558">
            <v>570</v>
          </cell>
          <cell r="H558">
            <v>380</v>
          </cell>
          <cell r="I558">
            <v>146</v>
          </cell>
          <cell r="J558">
            <v>174</v>
          </cell>
          <cell r="K558">
            <v>6856</v>
          </cell>
          <cell r="L558">
            <v>116</v>
          </cell>
          <cell r="M558">
            <v>331</v>
          </cell>
          <cell r="N558">
            <v>556</v>
          </cell>
          <cell r="O558">
            <v>3056</v>
          </cell>
          <cell r="P558">
            <v>1098</v>
          </cell>
          <cell r="Q558">
            <v>294</v>
          </cell>
          <cell r="R558">
            <v>1405</v>
          </cell>
          <cell r="S558">
            <v>9820</v>
          </cell>
          <cell r="T558">
            <v>4695</v>
          </cell>
          <cell r="U558">
            <v>3392</v>
          </cell>
          <cell r="V558">
            <v>0</v>
          </cell>
          <cell r="W558">
            <v>997</v>
          </cell>
          <cell r="X558">
            <v>433</v>
          </cell>
          <cell r="Y558">
            <v>303</v>
          </cell>
          <cell r="Z558">
            <v>9058</v>
          </cell>
          <cell r="AA558">
            <v>6856</v>
          </cell>
          <cell r="AB558">
            <v>385</v>
          </cell>
          <cell r="AC558">
            <v>1817</v>
          </cell>
          <cell r="AD558">
            <v>0</v>
          </cell>
          <cell r="AE558">
            <v>762</v>
          </cell>
          <cell r="AF558">
            <v>67</v>
          </cell>
          <cell r="AG558">
            <v>2788</v>
          </cell>
          <cell r="AH558">
            <v>6</v>
          </cell>
          <cell r="AI558">
            <v>96840</v>
          </cell>
          <cell r="AJ558">
            <v>76530</v>
          </cell>
          <cell r="AK558">
            <v>47</v>
          </cell>
          <cell r="AL558">
            <v>41</v>
          </cell>
          <cell r="AM558">
            <v>9635</v>
          </cell>
        </row>
        <row r="559">
          <cell r="A559" t="str">
            <v>肃北县</v>
          </cell>
          <cell r="B559" t="str">
            <v>3M</v>
          </cell>
          <cell r="C559">
            <v>359</v>
          </cell>
          <cell r="D559">
            <v>151</v>
          </cell>
          <cell r="E559">
            <v>50</v>
          </cell>
          <cell r="F559">
            <v>56</v>
          </cell>
          <cell r="G559">
            <v>4</v>
          </cell>
          <cell r="H559">
            <v>67</v>
          </cell>
          <cell r="I559">
            <v>4</v>
          </cell>
          <cell r="J559">
            <v>137</v>
          </cell>
          <cell r="K559">
            <v>1433</v>
          </cell>
          <cell r="L559">
            <v>67</v>
          </cell>
          <cell r="M559">
            <v>61</v>
          </cell>
          <cell r="N559">
            <v>111</v>
          </cell>
          <cell r="O559">
            <v>431</v>
          </cell>
          <cell r="P559">
            <v>473</v>
          </cell>
          <cell r="Q559">
            <v>63</v>
          </cell>
          <cell r="R559">
            <v>227</v>
          </cell>
          <cell r="S559">
            <v>1130</v>
          </cell>
          <cell r="T559">
            <v>359</v>
          </cell>
          <cell r="U559">
            <v>149</v>
          </cell>
          <cell r="V559">
            <v>300</v>
          </cell>
          <cell r="W559">
            <v>300</v>
          </cell>
          <cell r="X559">
            <v>-210</v>
          </cell>
          <cell r="Y559">
            <v>232</v>
          </cell>
          <cell r="Z559">
            <v>1500</v>
          </cell>
          <cell r="AA559">
            <v>1433</v>
          </cell>
          <cell r="AB559">
            <v>0</v>
          </cell>
          <cell r="AC559">
            <v>7</v>
          </cell>
          <cell r="AD559">
            <v>60</v>
          </cell>
          <cell r="AE559">
            <v>-370</v>
          </cell>
          <cell r="AF559">
            <v>-384</v>
          </cell>
          <cell r="AG559">
            <v>150</v>
          </cell>
          <cell r="AH559">
            <v>0</v>
          </cell>
          <cell r="AI559">
            <v>9335</v>
          </cell>
          <cell r="AJ559">
            <v>7050</v>
          </cell>
          <cell r="AK559">
            <v>1</v>
          </cell>
          <cell r="AL559">
            <v>1</v>
          </cell>
          <cell r="AM559">
            <v>1455</v>
          </cell>
        </row>
        <row r="560">
          <cell r="A560" t="str">
            <v>阿克塞县</v>
          </cell>
          <cell r="B560" t="str">
            <v>3M</v>
          </cell>
          <cell r="C560">
            <v>420</v>
          </cell>
          <cell r="D560">
            <v>276</v>
          </cell>
          <cell r="E560">
            <v>205</v>
          </cell>
          <cell r="F560">
            <v>46</v>
          </cell>
          <cell r="G560">
            <v>4</v>
          </cell>
          <cell r="H560">
            <v>39</v>
          </cell>
          <cell r="I560">
            <v>71</v>
          </cell>
          <cell r="J560">
            <v>34</v>
          </cell>
          <cell r="K560">
            <v>1417</v>
          </cell>
          <cell r="L560">
            <v>40</v>
          </cell>
          <cell r="M560">
            <v>36</v>
          </cell>
          <cell r="N560">
            <v>74</v>
          </cell>
          <cell r="O560">
            <v>305</v>
          </cell>
          <cell r="P560">
            <v>411</v>
          </cell>
          <cell r="Q560">
            <v>57</v>
          </cell>
          <cell r="R560">
            <v>494</v>
          </cell>
          <cell r="S560">
            <v>1518</v>
          </cell>
          <cell r="T560">
            <v>420</v>
          </cell>
          <cell r="U560">
            <v>623</v>
          </cell>
          <cell r="V560">
            <v>134</v>
          </cell>
          <cell r="W560">
            <v>179</v>
          </cell>
          <cell r="X560">
            <v>47</v>
          </cell>
          <cell r="Y560">
            <v>115</v>
          </cell>
          <cell r="Z560">
            <v>1462</v>
          </cell>
          <cell r="AA560">
            <v>1417</v>
          </cell>
          <cell r="AB560">
            <v>0</v>
          </cell>
          <cell r="AC560">
            <v>8</v>
          </cell>
          <cell r="AD560">
            <v>37</v>
          </cell>
          <cell r="AE560">
            <v>56</v>
          </cell>
          <cell r="AF560">
            <v>41</v>
          </cell>
          <cell r="AG560">
            <v>615</v>
          </cell>
          <cell r="AH560">
            <v>0</v>
          </cell>
          <cell r="AI560">
            <v>10760</v>
          </cell>
          <cell r="AJ560">
            <v>9282</v>
          </cell>
          <cell r="AK560">
            <v>1</v>
          </cell>
          <cell r="AL560">
            <v>0</v>
          </cell>
          <cell r="AM560">
            <v>1028</v>
          </cell>
        </row>
        <row r="561">
          <cell r="A561" t="str">
            <v>肃南县</v>
          </cell>
          <cell r="B561" t="str">
            <v>3M</v>
          </cell>
          <cell r="C561">
            <v>1338</v>
          </cell>
          <cell r="D561">
            <v>1022</v>
          </cell>
          <cell r="E561">
            <v>143</v>
          </cell>
          <cell r="F561">
            <v>81</v>
          </cell>
          <cell r="G561">
            <v>7</v>
          </cell>
          <cell r="H561">
            <v>167</v>
          </cell>
          <cell r="I561">
            <v>107</v>
          </cell>
          <cell r="J561">
            <v>42</v>
          </cell>
          <cell r="K561">
            <v>3249</v>
          </cell>
          <cell r="L561">
            <v>78</v>
          </cell>
          <cell r="M561">
            <v>145</v>
          </cell>
          <cell r="N561">
            <v>480</v>
          </cell>
          <cell r="O561">
            <v>776</v>
          </cell>
          <cell r="P561">
            <v>752</v>
          </cell>
          <cell r="Q561">
            <v>95</v>
          </cell>
          <cell r="R561">
            <v>923</v>
          </cell>
          <cell r="S561">
            <v>2509</v>
          </cell>
          <cell r="T561">
            <v>1338</v>
          </cell>
          <cell r="U561">
            <v>-45</v>
          </cell>
          <cell r="V561">
            <v>665</v>
          </cell>
          <cell r="W561">
            <v>439</v>
          </cell>
          <cell r="X561">
            <v>-77</v>
          </cell>
          <cell r="Y561">
            <v>189</v>
          </cell>
          <cell r="Z561">
            <v>3323</v>
          </cell>
          <cell r="AA561">
            <v>3249</v>
          </cell>
          <cell r="AB561">
            <v>0</v>
          </cell>
          <cell r="AC561">
            <v>2</v>
          </cell>
          <cell r="AD561">
            <v>72</v>
          </cell>
          <cell r="AE561">
            <v>-814</v>
          </cell>
          <cell r="AF561">
            <v>-833</v>
          </cell>
          <cell r="AG561">
            <v>429</v>
          </cell>
          <cell r="AH561">
            <v>1</v>
          </cell>
          <cell r="AI561">
            <v>12358</v>
          </cell>
          <cell r="AJ561">
            <v>6308</v>
          </cell>
          <cell r="AK561">
            <v>4</v>
          </cell>
          <cell r="AL561">
            <v>3</v>
          </cell>
          <cell r="AM561">
            <v>3704</v>
          </cell>
        </row>
        <row r="562">
          <cell r="A562" t="str">
            <v>榆中县</v>
          </cell>
          <cell r="B562" t="str">
            <v>3P</v>
          </cell>
          <cell r="C562">
            <v>2006</v>
          </cell>
          <cell r="D562">
            <v>1300</v>
          </cell>
          <cell r="E562">
            <v>582</v>
          </cell>
          <cell r="F562">
            <v>516</v>
          </cell>
          <cell r="G562">
            <v>64</v>
          </cell>
          <cell r="H562">
            <v>405</v>
          </cell>
          <cell r="I562">
            <v>142</v>
          </cell>
          <cell r="J562">
            <v>159</v>
          </cell>
          <cell r="K562">
            <v>5970</v>
          </cell>
          <cell r="L562">
            <v>138</v>
          </cell>
          <cell r="M562">
            <v>418</v>
          </cell>
          <cell r="N562">
            <v>475</v>
          </cell>
          <cell r="O562">
            <v>3024</v>
          </cell>
          <cell r="P562">
            <v>939</v>
          </cell>
          <cell r="Q562">
            <v>248</v>
          </cell>
          <cell r="R562">
            <v>728</v>
          </cell>
          <cell r="S562">
            <v>6357</v>
          </cell>
          <cell r="T562">
            <v>2006</v>
          </cell>
          <cell r="U562">
            <v>1690</v>
          </cell>
          <cell r="V562">
            <v>0</v>
          </cell>
          <cell r="W562">
            <v>1015</v>
          </cell>
          <cell r="X562">
            <v>-176</v>
          </cell>
          <cell r="Y562">
            <v>1822</v>
          </cell>
          <cell r="Z562">
            <v>6560</v>
          </cell>
          <cell r="AA562">
            <v>5970</v>
          </cell>
          <cell r="AB562">
            <v>0</v>
          </cell>
          <cell r="AC562">
            <v>590</v>
          </cell>
          <cell r="AD562">
            <v>0</v>
          </cell>
          <cell r="AE562">
            <v>-203</v>
          </cell>
          <cell r="AF562">
            <v>-624</v>
          </cell>
          <cell r="AG562">
            <v>1746</v>
          </cell>
          <cell r="AH562">
            <v>82</v>
          </cell>
          <cell r="AI562">
            <v>53013</v>
          </cell>
          <cell r="AJ562">
            <v>33088</v>
          </cell>
          <cell r="AK562">
            <v>40</v>
          </cell>
          <cell r="AL562">
            <v>38</v>
          </cell>
          <cell r="AM562">
            <v>10024</v>
          </cell>
        </row>
        <row r="563">
          <cell r="A563" t="str">
            <v>平川区</v>
          </cell>
          <cell r="B563" t="str">
            <v>3P</v>
          </cell>
          <cell r="C563">
            <v>1332</v>
          </cell>
          <cell r="D563">
            <v>1014</v>
          </cell>
          <cell r="E563">
            <v>241</v>
          </cell>
          <cell r="F563">
            <v>313</v>
          </cell>
          <cell r="G563">
            <v>137</v>
          </cell>
          <cell r="H563">
            <v>80</v>
          </cell>
          <cell r="I563">
            <v>153</v>
          </cell>
          <cell r="J563">
            <v>85</v>
          </cell>
          <cell r="K563">
            <v>2199</v>
          </cell>
          <cell r="L563">
            <v>129</v>
          </cell>
          <cell r="M563">
            <v>106</v>
          </cell>
          <cell r="N563">
            <v>154</v>
          </cell>
          <cell r="O563">
            <v>702</v>
          </cell>
          <cell r="P563">
            <v>570</v>
          </cell>
          <cell r="Q563">
            <v>101</v>
          </cell>
          <cell r="R563">
            <v>437</v>
          </cell>
          <cell r="S563">
            <v>3486</v>
          </cell>
          <cell r="T563">
            <v>1332</v>
          </cell>
          <cell r="U563">
            <v>638</v>
          </cell>
          <cell r="V563">
            <v>0</v>
          </cell>
          <cell r="W563">
            <v>167</v>
          </cell>
          <cell r="X563">
            <v>62</v>
          </cell>
          <cell r="Y563">
            <v>1287</v>
          </cell>
          <cell r="Z563">
            <v>3409</v>
          </cell>
          <cell r="AA563">
            <v>2199</v>
          </cell>
          <cell r="AB563">
            <v>0</v>
          </cell>
          <cell r="AC563">
            <v>186</v>
          </cell>
          <cell r="AD563">
            <v>1024</v>
          </cell>
          <cell r="AE563">
            <v>77</v>
          </cell>
          <cell r="AF563">
            <v>11</v>
          </cell>
          <cell r="AG563">
            <v>723</v>
          </cell>
          <cell r="AH563">
            <v>0</v>
          </cell>
          <cell r="AI563">
            <v>20560</v>
          </cell>
          <cell r="AJ563">
            <v>13120</v>
          </cell>
          <cell r="AK563">
            <v>17</v>
          </cell>
          <cell r="AL563">
            <v>10</v>
          </cell>
          <cell r="AM563">
            <v>2939</v>
          </cell>
        </row>
        <row r="564">
          <cell r="A564" t="str">
            <v>景泰县</v>
          </cell>
          <cell r="B564" t="str">
            <v>3P</v>
          </cell>
          <cell r="C564">
            <v>1004</v>
          </cell>
          <cell r="D564">
            <v>724</v>
          </cell>
          <cell r="E564">
            <v>278</v>
          </cell>
          <cell r="F564">
            <v>318</v>
          </cell>
          <cell r="G564">
            <v>59</v>
          </cell>
          <cell r="H564">
            <v>197</v>
          </cell>
          <cell r="I564">
            <v>38</v>
          </cell>
          <cell r="J564">
            <v>45</v>
          </cell>
          <cell r="K564">
            <v>3233</v>
          </cell>
          <cell r="L564">
            <v>15</v>
          </cell>
          <cell r="M564">
            <v>62</v>
          </cell>
          <cell r="N564">
            <v>286</v>
          </cell>
          <cell r="O564">
            <v>1535</v>
          </cell>
          <cell r="P564">
            <v>714</v>
          </cell>
          <cell r="Q564">
            <v>169</v>
          </cell>
          <cell r="R564">
            <v>452</v>
          </cell>
          <cell r="S564">
            <v>3844</v>
          </cell>
          <cell r="T564">
            <v>1004</v>
          </cell>
          <cell r="U564">
            <v>1131</v>
          </cell>
          <cell r="V564">
            <v>356</v>
          </cell>
          <cell r="W564">
            <v>548</v>
          </cell>
          <cell r="X564">
            <v>178</v>
          </cell>
          <cell r="Y564">
            <v>627</v>
          </cell>
          <cell r="Z564">
            <v>3748</v>
          </cell>
          <cell r="AA564">
            <v>3233</v>
          </cell>
          <cell r="AB564">
            <v>0</v>
          </cell>
          <cell r="AC564">
            <v>36</v>
          </cell>
          <cell r="AD564">
            <v>479</v>
          </cell>
          <cell r="AE564">
            <v>96</v>
          </cell>
          <cell r="AF564">
            <v>-339</v>
          </cell>
          <cell r="AG564">
            <v>816</v>
          </cell>
          <cell r="AH564">
            <v>585</v>
          </cell>
          <cell r="AI564">
            <v>47367</v>
          </cell>
          <cell r="AJ564">
            <v>24675</v>
          </cell>
          <cell r="AK564">
            <v>37</v>
          </cell>
          <cell r="AL564">
            <v>28</v>
          </cell>
          <cell r="AM564">
            <v>5982</v>
          </cell>
        </row>
        <row r="565">
          <cell r="A565" t="str">
            <v>靖远县</v>
          </cell>
          <cell r="B565" t="str">
            <v>3P</v>
          </cell>
          <cell r="C565">
            <v>1269</v>
          </cell>
          <cell r="D565">
            <v>638</v>
          </cell>
          <cell r="E565">
            <v>222</v>
          </cell>
          <cell r="F565">
            <v>271</v>
          </cell>
          <cell r="G565">
            <v>29</v>
          </cell>
          <cell r="H565">
            <v>408</v>
          </cell>
          <cell r="I565">
            <v>147</v>
          </cell>
          <cell r="J565">
            <v>76</v>
          </cell>
          <cell r="K565">
            <v>4322</v>
          </cell>
          <cell r="L565">
            <v>40</v>
          </cell>
          <cell r="M565">
            <v>203</v>
          </cell>
          <cell r="N565">
            <v>323</v>
          </cell>
          <cell r="O565">
            <v>2278</v>
          </cell>
          <cell r="P565">
            <v>907</v>
          </cell>
          <cell r="Q565">
            <v>296</v>
          </cell>
          <cell r="R565">
            <v>275</v>
          </cell>
          <cell r="S565">
            <v>3556</v>
          </cell>
          <cell r="T565">
            <v>1269</v>
          </cell>
          <cell r="U565">
            <v>358</v>
          </cell>
          <cell r="V565">
            <v>1098</v>
          </cell>
          <cell r="W565">
            <v>632</v>
          </cell>
          <cell r="X565">
            <v>-347</v>
          </cell>
          <cell r="Y565">
            <v>546</v>
          </cell>
          <cell r="Z565">
            <v>4734</v>
          </cell>
          <cell r="AA565">
            <v>4322</v>
          </cell>
          <cell r="AB565">
            <v>0</v>
          </cell>
          <cell r="AC565">
            <v>86</v>
          </cell>
          <cell r="AD565">
            <v>326</v>
          </cell>
          <cell r="AE565">
            <v>-1178</v>
          </cell>
          <cell r="AF565">
            <v>-1835</v>
          </cell>
          <cell r="AG565">
            <v>666</v>
          </cell>
          <cell r="AH565">
            <v>0</v>
          </cell>
          <cell r="AI565">
            <v>32482</v>
          </cell>
          <cell r="AJ565">
            <v>13405</v>
          </cell>
          <cell r="AK565">
            <v>42</v>
          </cell>
          <cell r="AL565">
            <v>39</v>
          </cell>
          <cell r="AM565">
            <v>7110</v>
          </cell>
        </row>
        <row r="566">
          <cell r="A566" t="str">
            <v>会宁县</v>
          </cell>
          <cell r="B566" t="str">
            <v>3P</v>
          </cell>
          <cell r="C566">
            <v>811</v>
          </cell>
          <cell r="D566">
            <v>287</v>
          </cell>
          <cell r="E566">
            <v>78</v>
          </cell>
          <cell r="F566">
            <v>161</v>
          </cell>
          <cell r="G566">
            <v>9</v>
          </cell>
          <cell r="H566">
            <v>468</v>
          </cell>
          <cell r="I566">
            <v>28</v>
          </cell>
          <cell r="J566">
            <v>28</v>
          </cell>
          <cell r="K566">
            <v>4374</v>
          </cell>
          <cell r="L566">
            <v>44</v>
          </cell>
          <cell r="M566">
            <v>80</v>
          </cell>
          <cell r="N566">
            <v>421</v>
          </cell>
          <cell r="O566">
            <v>2503</v>
          </cell>
          <cell r="P566">
            <v>957</v>
          </cell>
          <cell r="Q566">
            <v>165</v>
          </cell>
          <cell r="R566">
            <v>204</v>
          </cell>
          <cell r="S566">
            <v>2635</v>
          </cell>
          <cell r="T566">
            <v>811</v>
          </cell>
          <cell r="U566">
            <v>239</v>
          </cell>
          <cell r="V566">
            <v>1536</v>
          </cell>
          <cell r="W566">
            <v>684</v>
          </cell>
          <cell r="X566">
            <v>-998</v>
          </cell>
          <cell r="Y566">
            <v>363</v>
          </cell>
          <cell r="Z566">
            <v>4598</v>
          </cell>
          <cell r="AA566">
            <v>4374</v>
          </cell>
          <cell r="AB566">
            <v>0</v>
          </cell>
          <cell r="AC566">
            <v>104</v>
          </cell>
          <cell r="AD566">
            <v>120</v>
          </cell>
          <cell r="AE566">
            <v>-1963</v>
          </cell>
          <cell r="AF566">
            <v>-2595</v>
          </cell>
          <cell r="AG566">
            <v>233</v>
          </cell>
          <cell r="AH566">
            <v>0</v>
          </cell>
          <cell r="AI566">
            <v>34051</v>
          </cell>
          <cell r="AJ566">
            <v>10029</v>
          </cell>
          <cell r="AK566">
            <v>52</v>
          </cell>
          <cell r="AL566">
            <v>50</v>
          </cell>
          <cell r="AM566">
            <v>7389</v>
          </cell>
        </row>
        <row r="567">
          <cell r="A567" t="str">
            <v>清水县</v>
          </cell>
          <cell r="B567" t="str">
            <v>3P</v>
          </cell>
          <cell r="C567">
            <v>539</v>
          </cell>
          <cell r="D567">
            <v>190</v>
          </cell>
          <cell r="E567">
            <v>66</v>
          </cell>
          <cell r="F567">
            <v>80</v>
          </cell>
          <cell r="G567">
            <v>13</v>
          </cell>
          <cell r="H567">
            <v>312</v>
          </cell>
          <cell r="I567">
            <v>10</v>
          </cell>
          <cell r="J567">
            <v>27</v>
          </cell>
          <cell r="K567">
            <v>3454</v>
          </cell>
          <cell r="L567">
            <v>42</v>
          </cell>
          <cell r="M567">
            <v>105</v>
          </cell>
          <cell r="N567">
            <v>314</v>
          </cell>
          <cell r="O567">
            <v>1627</v>
          </cell>
          <cell r="P567">
            <v>797</v>
          </cell>
          <cell r="Q567">
            <v>170</v>
          </cell>
          <cell r="R567">
            <v>399</v>
          </cell>
          <cell r="S567">
            <v>1581</v>
          </cell>
          <cell r="T567">
            <v>539</v>
          </cell>
          <cell r="U567">
            <v>253</v>
          </cell>
          <cell r="V567">
            <v>1077</v>
          </cell>
          <cell r="W567">
            <v>622</v>
          </cell>
          <cell r="X567">
            <v>-1184</v>
          </cell>
          <cell r="Y567">
            <v>274</v>
          </cell>
          <cell r="Z567">
            <v>3659</v>
          </cell>
          <cell r="AA567">
            <v>3454</v>
          </cell>
          <cell r="AB567">
            <v>0</v>
          </cell>
          <cell r="AC567">
            <v>128</v>
          </cell>
          <cell r="AD567">
            <v>77</v>
          </cell>
          <cell r="AE567">
            <v>-2078</v>
          </cell>
          <cell r="AF567">
            <v>-2500</v>
          </cell>
          <cell r="AG567">
            <v>197</v>
          </cell>
          <cell r="AH567">
            <v>77</v>
          </cell>
          <cell r="AI567">
            <v>30198</v>
          </cell>
          <cell r="AJ567">
            <v>15452</v>
          </cell>
          <cell r="AK567">
            <v>28</v>
          </cell>
          <cell r="AL567">
            <v>26</v>
          </cell>
          <cell r="AM567">
            <v>6013</v>
          </cell>
        </row>
        <row r="568">
          <cell r="A568" t="str">
            <v>秦安县</v>
          </cell>
          <cell r="B568" t="str">
            <v>3P</v>
          </cell>
          <cell r="C568">
            <v>1068</v>
          </cell>
          <cell r="D568">
            <v>534</v>
          </cell>
          <cell r="E568">
            <v>182</v>
          </cell>
          <cell r="F568">
            <v>201</v>
          </cell>
          <cell r="G568">
            <v>25</v>
          </cell>
          <cell r="H568">
            <v>429</v>
          </cell>
          <cell r="I568">
            <v>30</v>
          </cell>
          <cell r="J568">
            <v>75</v>
          </cell>
          <cell r="K568">
            <v>3473</v>
          </cell>
          <cell r="L568">
            <v>0</v>
          </cell>
          <cell r="M568">
            <v>81</v>
          </cell>
          <cell r="N568">
            <v>294</v>
          </cell>
          <cell r="O568">
            <v>1793</v>
          </cell>
          <cell r="P568">
            <v>660</v>
          </cell>
          <cell r="Q568">
            <v>160</v>
          </cell>
          <cell r="R568">
            <v>485</v>
          </cell>
          <cell r="S568">
            <v>2953</v>
          </cell>
          <cell r="T568">
            <v>1068</v>
          </cell>
          <cell r="U568">
            <v>433</v>
          </cell>
          <cell r="V568">
            <v>1583</v>
          </cell>
          <cell r="W568">
            <v>671</v>
          </cell>
          <cell r="X568">
            <v>-1360</v>
          </cell>
          <cell r="Y568">
            <v>558</v>
          </cell>
          <cell r="Z568">
            <v>4009</v>
          </cell>
          <cell r="AA568">
            <v>3473</v>
          </cell>
          <cell r="AB568">
            <v>0</v>
          </cell>
          <cell r="AC568">
            <v>201</v>
          </cell>
          <cell r="AD568">
            <v>335</v>
          </cell>
          <cell r="AE568">
            <v>-1056</v>
          </cell>
          <cell r="AF568">
            <v>-1515</v>
          </cell>
          <cell r="AG568">
            <v>547</v>
          </cell>
          <cell r="AH568">
            <v>2</v>
          </cell>
          <cell r="AI568">
            <v>54827</v>
          </cell>
          <cell r="AJ568">
            <v>32485</v>
          </cell>
          <cell r="AK568">
            <v>53</v>
          </cell>
          <cell r="AL568">
            <v>50</v>
          </cell>
          <cell r="AM568">
            <v>8404</v>
          </cell>
        </row>
        <row r="569">
          <cell r="A569" t="str">
            <v>甘谷县</v>
          </cell>
          <cell r="B569" t="str">
            <v>3P</v>
          </cell>
          <cell r="C569">
            <v>1264</v>
          </cell>
          <cell r="D569">
            <v>698</v>
          </cell>
          <cell r="E569">
            <v>373</v>
          </cell>
          <cell r="F569">
            <v>216</v>
          </cell>
          <cell r="G569">
            <v>34</v>
          </cell>
          <cell r="H569">
            <v>387</v>
          </cell>
          <cell r="I569">
            <v>95</v>
          </cell>
          <cell r="J569">
            <v>84</v>
          </cell>
          <cell r="K569">
            <v>4951</v>
          </cell>
          <cell r="L569">
            <v>74</v>
          </cell>
          <cell r="M569">
            <v>88</v>
          </cell>
          <cell r="N569">
            <v>444</v>
          </cell>
          <cell r="O569">
            <v>2487</v>
          </cell>
          <cell r="P569">
            <v>921</v>
          </cell>
          <cell r="Q569">
            <v>242</v>
          </cell>
          <cell r="R569">
            <v>695</v>
          </cell>
          <cell r="S569">
            <v>2867</v>
          </cell>
          <cell r="T569">
            <v>1264</v>
          </cell>
          <cell r="U569">
            <v>1046</v>
          </cell>
          <cell r="V569">
            <v>739</v>
          </cell>
          <cell r="W569">
            <v>824</v>
          </cell>
          <cell r="X569">
            <v>-1494</v>
          </cell>
          <cell r="Y569">
            <v>488</v>
          </cell>
          <cell r="Z569">
            <v>5520</v>
          </cell>
          <cell r="AA569">
            <v>4951</v>
          </cell>
          <cell r="AB569">
            <v>0</v>
          </cell>
          <cell r="AC569">
            <v>322</v>
          </cell>
          <cell r="AD569">
            <v>247</v>
          </cell>
          <cell r="AE569">
            <v>-2653</v>
          </cell>
          <cell r="AF569">
            <v>-3032</v>
          </cell>
          <cell r="AG569">
            <v>1222</v>
          </cell>
          <cell r="AH569">
            <v>0</v>
          </cell>
          <cell r="AI569">
            <v>62600</v>
          </cell>
          <cell r="AJ569">
            <v>42550</v>
          </cell>
          <cell r="AK569">
            <v>52</v>
          </cell>
          <cell r="AL569">
            <v>49</v>
          </cell>
          <cell r="AM569">
            <v>8888</v>
          </cell>
        </row>
        <row r="570">
          <cell r="A570" t="str">
            <v>武山县</v>
          </cell>
          <cell r="B570" t="str">
            <v>3P</v>
          </cell>
          <cell r="C570">
            <v>973</v>
          </cell>
          <cell r="D570">
            <v>663</v>
          </cell>
          <cell r="E570">
            <v>245</v>
          </cell>
          <cell r="F570">
            <v>279</v>
          </cell>
          <cell r="G570">
            <v>39</v>
          </cell>
          <cell r="H570">
            <v>249</v>
          </cell>
          <cell r="I570">
            <v>6</v>
          </cell>
          <cell r="J570">
            <v>55</v>
          </cell>
          <cell r="K570">
            <v>4062</v>
          </cell>
          <cell r="L570">
            <v>138</v>
          </cell>
          <cell r="M570">
            <v>121</v>
          </cell>
          <cell r="N570">
            <v>264</v>
          </cell>
          <cell r="O570">
            <v>1827</v>
          </cell>
          <cell r="P570">
            <v>815</v>
          </cell>
          <cell r="Q570">
            <v>172</v>
          </cell>
          <cell r="R570">
            <v>725</v>
          </cell>
          <cell r="S570">
            <v>3278</v>
          </cell>
          <cell r="T570">
            <v>973</v>
          </cell>
          <cell r="U570">
            <v>859</v>
          </cell>
          <cell r="V570">
            <v>784</v>
          </cell>
          <cell r="W570">
            <v>948</v>
          </cell>
          <cell r="X570">
            <v>-864</v>
          </cell>
          <cell r="Y570">
            <v>578</v>
          </cell>
          <cell r="Z570">
            <v>4673</v>
          </cell>
          <cell r="AA570">
            <v>4062</v>
          </cell>
          <cell r="AB570">
            <v>0</v>
          </cell>
          <cell r="AC570">
            <v>224</v>
          </cell>
          <cell r="AD570">
            <v>387</v>
          </cell>
          <cell r="AE570">
            <v>-1395</v>
          </cell>
          <cell r="AF570">
            <v>-1999</v>
          </cell>
          <cell r="AG570">
            <v>734</v>
          </cell>
          <cell r="AH570">
            <v>25</v>
          </cell>
          <cell r="AI570">
            <v>38357</v>
          </cell>
          <cell r="AJ570">
            <v>22707</v>
          </cell>
          <cell r="AK570">
            <v>38</v>
          </cell>
          <cell r="AL570">
            <v>36</v>
          </cell>
          <cell r="AM570">
            <v>7365</v>
          </cell>
        </row>
        <row r="571">
          <cell r="A571" t="str">
            <v>张川县</v>
          </cell>
          <cell r="B571" t="str">
            <v>3P</v>
          </cell>
          <cell r="C571">
            <v>523</v>
          </cell>
          <cell r="D571">
            <v>275</v>
          </cell>
          <cell r="E571">
            <v>106</v>
          </cell>
          <cell r="F571">
            <v>82</v>
          </cell>
          <cell r="G571">
            <v>18</v>
          </cell>
          <cell r="H571">
            <v>204</v>
          </cell>
          <cell r="I571">
            <v>4</v>
          </cell>
          <cell r="J571">
            <v>40</v>
          </cell>
          <cell r="K571">
            <v>3197</v>
          </cell>
          <cell r="L571">
            <v>0</v>
          </cell>
          <cell r="M571">
            <v>63</v>
          </cell>
          <cell r="N571">
            <v>322</v>
          </cell>
          <cell r="O571">
            <v>1393</v>
          </cell>
          <cell r="P571">
            <v>716</v>
          </cell>
          <cell r="Q571">
            <v>169</v>
          </cell>
          <cell r="R571">
            <v>534</v>
          </cell>
          <cell r="S571">
            <v>2579</v>
          </cell>
          <cell r="T571">
            <v>523</v>
          </cell>
          <cell r="U571">
            <v>284</v>
          </cell>
          <cell r="V571">
            <v>930</v>
          </cell>
          <cell r="W571">
            <v>683</v>
          </cell>
          <cell r="X571">
            <v>-488</v>
          </cell>
          <cell r="Y571">
            <v>647</v>
          </cell>
          <cell r="Z571">
            <v>3494</v>
          </cell>
          <cell r="AA571">
            <v>3197</v>
          </cell>
          <cell r="AB571">
            <v>0</v>
          </cell>
          <cell r="AC571">
            <v>101</v>
          </cell>
          <cell r="AD571">
            <v>196</v>
          </cell>
          <cell r="AE571">
            <v>-915</v>
          </cell>
          <cell r="AF571">
            <v>-1353</v>
          </cell>
          <cell r="AG571">
            <v>319</v>
          </cell>
          <cell r="AH571">
            <v>1</v>
          </cell>
          <cell r="AI571">
            <v>25152</v>
          </cell>
          <cell r="AJ571">
            <v>15798</v>
          </cell>
          <cell r="AK571">
            <v>27</v>
          </cell>
          <cell r="AL571">
            <v>26</v>
          </cell>
          <cell r="AM571">
            <v>5950</v>
          </cell>
        </row>
        <row r="572">
          <cell r="A572" t="str">
            <v>古浪县</v>
          </cell>
          <cell r="B572" t="str">
            <v>3P</v>
          </cell>
          <cell r="C572">
            <v>742</v>
          </cell>
          <cell r="D572">
            <v>361</v>
          </cell>
          <cell r="E572">
            <v>113</v>
          </cell>
          <cell r="F572">
            <v>169</v>
          </cell>
          <cell r="G572">
            <v>16</v>
          </cell>
          <cell r="H572">
            <v>292</v>
          </cell>
          <cell r="I572">
            <v>12</v>
          </cell>
          <cell r="J572">
            <v>77</v>
          </cell>
          <cell r="K572">
            <v>3869</v>
          </cell>
          <cell r="L572">
            <v>91</v>
          </cell>
          <cell r="M572">
            <v>164</v>
          </cell>
          <cell r="N572">
            <v>355</v>
          </cell>
          <cell r="O572">
            <v>1951</v>
          </cell>
          <cell r="P572">
            <v>825</v>
          </cell>
          <cell r="Q572">
            <v>176</v>
          </cell>
          <cell r="R572">
            <v>307</v>
          </cell>
          <cell r="S572">
            <v>2504</v>
          </cell>
          <cell r="T572">
            <v>742</v>
          </cell>
          <cell r="U572">
            <v>298</v>
          </cell>
          <cell r="V572">
            <v>1378</v>
          </cell>
          <cell r="W572">
            <v>642</v>
          </cell>
          <cell r="X572">
            <v>-810</v>
          </cell>
          <cell r="Y572">
            <v>254</v>
          </cell>
          <cell r="Z572">
            <v>4079</v>
          </cell>
          <cell r="AA572">
            <v>3869</v>
          </cell>
          <cell r="AB572">
            <v>0</v>
          </cell>
          <cell r="AC572">
            <v>114</v>
          </cell>
          <cell r="AD572">
            <v>96</v>
          </cell>
          <cell r="AE572">
            <v>-1575</v>
          </cell>
          <cell r="AF572">
            <v>-2505</v>
          </cell>
          <cell r="AG572">
            <v>339</v>
          </cell>
          <cell r="AH572">
            <v>1</v>
          </cell>
          <cell r="AI572">
            <v>40466</v>
          </cell>
          <cell r="AJ572">
            <v>11514</v>
          </cell>
          <cell r="AK572">
            <v>36</v>
          </cell>
          <cell r="AL572">
            <v>34</v>
          </cell>
          <cell r="AM572">
            <v>7855</v>
          </cell>
        </row>
        <row r="573">
          <cell r="A573" t="str">
            <v>天祝县</v>
          </cell>
          <cell r="B573" t="str">
            <v>3P</v>
          </cell>
          <cell r="C573">
            <v>1114</v>
          </cell>
          <cell r="D573">
            <v>670</v>
          </cell>
          <cell r="E573">
            <v>227</v>
          </cell>
          <cell r="F573">
            <v>245</v>
          </cell>
          <cell r="G573">
            <v>58</v>
          </cell>
          <cell r="H573">
            <v>201</v>
          </cell>
          <cell r="I573">
            <v>100</v>
          </cell>
          <cell r="J573">
            <v>143</v>
          </cell>
          <cell r="K573">
            <v>3621</v>
          </cell>
          <cell r="L573">
            <v>43</v>
          </cell>
          <cell r="M573">
            <v>41</v>
          </cell>
          <cell r="N573">
            <v>491</v>
          </cell>
          <cell r="O573">
            <v>1549</v>
          </cell>
          <cell r="P573">
            <v>927</v>
          </cell>
          <cell r="Q573">
            <v>187</v>
          </cell>
          <cell r="R573">
            <v>383</v>
          </cell>
          <cell r="S573">
            <v>2424</v>
          </cell>
          <cell r="T573">
            <v>1114</v>
          </cell>
          <cell r="U573">
            <v>578</v>
          </cell>
          <cell r="V573">
            <v>955</v>
          </cell>
          <cell r="W573">
            <v>431</v>
          </cell>
          <cell r="X573">
            <v>-1019</v>
          </cell>
          <cell r="Y573">
            <v>365</v>
          </cell>
          <cell r="Z573">
            <v>3859</v>
          </cell>
          <cell r="AA573">
            <v>3621</v>
          </cell>
          <cell r="AB573">
            <v>0</v>
          </cell>
          <cell r="AC573">
            <v>126</v>
          </cell>
          <cell r="AD573">
            <v>112</v>
          </cell>
          <cell r="AE573">
            <v>-1435</v>
          </cell>
          <cell r="AF573">
            <v>-1939</v>
          </cell>
          <cell r="AG573">
            <v>683</v>
          </cell>
          <cell r="AH573">
            <v>3</v>
          </cell>
          <cell r="AI573">
            <v>27314</v>
          </cell>
          <cell r="AJ573">
            <v>12322</v>
          </cell>
          <cell r="AK573">
            <v>22</v>
          </cell>
          <cell r="AL573">
            <v>19</v>
          </cell>
          <cell r="AM573">
            <v>6292</v>
          </cell>
        </row>
        <row r="574">
          <cell r="A574" t="str">
            <v>定西县</v>
          </cell>
          <cell r="B574" t="str">
            <v>3P</v>
          </cell>
          <cell r="C574">
            <v>1964</v>
          </cell>
          <cell r="D574">
            <v>1312</v>
          </cell>
          <cell r="E574">
            <v>461</v>
          </cell>
          <cell r="F574">
            <v>597</v>
          </cell>
          <cell r="G574">
            <v>75</v>
          </cell>
          <cell r="H574">
            <v>397</v>
          </cell>
          <cell r="I574">
            <v>92</v>
          </cell>
          <cell r="J574">
            <v>163</v>
          </cell>
          <cell r="K574">
            <v>4038</v>
          </cell>
          <cell r="L574">
            <v>24</v>
          </cell>
          <cell r="M574">
            <v>132</v>
          </cell>
          <cell r="N574">
            <v>381</v>
          </cell>
          <cell r="O574">
            <v>1808</v>
          </cell>
          <cell r="P574">
            <v>848</v>
          </cell>
          <cell r="Q574">
            <v>244</v>
          </cell>
          <cell r="R574">
            <v>601</v>
          </cell>
          <cell r="S574">
            <v>3882</v>
          </cell>
          <cell r="T574">
            <v>1964</v>
          </cell>
          <cell r="U574">
            <v>1183</v>
          </cell>
          <cell r="V574">
            <v>56</v>
          </cell>
          <cell r="W574">
            <v>575</v>
          </cell>
          <cell r="X574">
            <v>-357</v>
          </cell>
          <cell r="Y574">
            <v>461</v>
          </cell>
          <cell r="Z574">
            <v>4498</v>
          </cell>
          <cell r="AA574">
            <v>4038</v>
          </cell>
          <cell r="AB574">
            <v>0</v>
          </cell>
          <cell r="AC574">
            <v>208</v>
          </cell>
          <cell r="AD574">
            <v>252</v>
          </cell>
          <cell r="AE574">
            <v>-616</v>
          </cell>
          <cell r="AF574">
            <v>-1134</v>
          </cell>
          <cell r="AG574">
            <v>1383</v>
          </cell>
          <cell r="AH574">
            <v>7</v>
          </cell>
          <cell r="AI574">
            <v>39046</v>
          </cell>
          <cell r="AJ574">
            <v>12856</v>
          </cell>
          <cell r="AK574">
            <v>43</v>
          </cell>
          <cell r="AL574">
            <v>38</v>
          </cell>
          <cell r="AM574">
            <v>9998</v>
          </cell>
        </row>
        <row r="575">
          <cell r="A575" t="str">
            <v>通渭县</v>
          </cell>
          <cell r="B575" t="str">
            <v>3P</v>
          </cell>
          <cell r="C575">
            <v>639</v>
          </cell>
          <cell r="D575">
            <v>309</v>
          </cell>
          <cell r="E575">
            <v>138</v>
          </cell>
          <cell r="F575">
            <v>117</v>
          </cell>
          <cell r="G575">
            <v>17</v>
          </cell>
          <cell r="H575">
            <v>249</v>
          </cell>
          <cell r="I575">
            <v>25</v>
          </cell>
          <cell r="J575">
            <v>56</v>
          </cell>
          <cell r="K575">
            <v>3379</v>
          </cell>
          <cell r="L575">
            <v>39</v>
          </cell>
          <cell r="M575">
            <v>51</v>
          </cell>
          <cell r="N575">
            <v>319</v>
          </cell>
          <cell r="O575">
            <v>1789</v>
          </cell>
          <cell r="P575">
            <v>776</v>
          </cell>
          <cell r="Q575">
            <v>163</v>
          </cell>
          <cell r="R575">
            <v>242</v>
          </cell>
          <cell r="S575">
            <v>2440</v>
          </cell>
          <cell r="T575">
            <v>639</v>
          </cell>
          <cell r="U575">
            <v>362</v>
          </cell>
          <cell r="V575">
            <v>1021</v>
          </cell>
          <cell r="W575">
            <v>548</v>
          </cell>
          <cell r="X575">
            <v>-402</v>
          </cell>
          <cell r="Y575">
            <v>272</v>
          </cell>
          <cell r="Z575">
            <v>3592</v>
          </cell>
          <cell r="AA575">
            <v>3379</v>
          </cell>
          <cell r="AB575">
            <v>0</v>
          </cell>
          <cell r="AC575">
            <v>100</v>
          </cell>
          <cell r="AD575">
            <v>113</v>
          </cell>
          <cell r="AE575">
            <v>-1152</v>
          </cell>
          <cell r="AF575">
            <v>-1659</v>
          </cell>
          <cell r="AG575">
            <v>414</v>
          </cell>
          <cell r="AH575">
            <v>0</v>
          </cell>
          <cell r="AI575">
            <v>32132</v>
          </cell>
          <cell r="AJ575">
            <v>10913</v>
          </cell>
          <cell r="AK575">
            <v>42</v>
          </cell>
          <cell r="AL575">
            <v>40</v>
          </cell>
          <cell r="AM575">
            <v>6869</v>
          </cell>
        </row>
        <row r="576">
          <cell r="A576" t="str">
            <v>陇西县</v>
          </cell>
          <cell r="B576" t="str">
            <v>3P</v>
          </cell>
          <cell r="C576">
            <v>2232</v>
          </cell>
          <cell r="D576">
            <v>1612</v>
          </cell>
          <cell r="E576">
            <v>546</v>
          </cell>
          <cell r="F576">
            <v>697</v>
          </cell>
          <cell r="G576">
            <v>129</v>
          </cell>
          <cell r="H576">
            <v>343</v>
          </cell>
          <cell r="I576">
            <v>33</v>
          </cell>
          <cell r="J576">
            <v>244</v>
          </cell>
          <cell r="K576">
            <v>4557</v>
          </cell>
          <cell r="L576">
            <v>37</v>
          </cell>
          <cell r="M576">
            <v>175</v>
          </cell>
          <cell r="N576">
            <v>280</v>
          </cell>
          <cell r="O576">
            <v>2327</v>
          </cell>
          <cell r="P576">
            <v>911</v>
          </cell>
          <cell r="Q576">
            <v>257</v>
          </cell>
          <cell r="R576">
            <v>570</v>
          </cell>
          <cell r="S576">
            <v>4805</v>
          </cell>
          <cell r="T576">
            <v>2232</v>
          </cell>
          <cell r="U576">
            <v>1615</v>
          </cell>
          <cell r="V576">
            <v>0</v>
          </cell>
          <cell r="W576">
            <v>508</v>
          </cell>
          <cell r="X576">
            <v>-151</v>
          </cell>
          <cell r="Y576">
            <v>601</v>
          </cell>
          <cell r="Z576">
            <v>5214</v>
          </cell>
          <cell r="AA576">
            <v>4557</v>
          </cell>
          <cell r="AB576">
            <v>58</v>
          </cell>
          <cell r="AC576">
            <v>206</v>
          </cell>
          <cell r="AD576">
            <v>393</v>
          </cell>
          <cell r="AE576">
            <v>-409</v>
          </cell>
          <cell r="AF576">
            <v>-1088</v>
          </cell>
          <cell r="AG576">
            <v>1638</v>
          </cell>
          <cell r="AH576">
            <v>200</v>
          </cell>
          <cell r="AI576">
            <v>39925</v>
          </cell>
          <cell r="AJ576">
            <v>20822</v>
          </cell>
          <cell r="AK576">
            <v>45</v>
          </cell>
          <cell r="AL576">
            <v>44</v>
          </cell>
          <cell r="AM576">
            <v>8129</v>
          </cell>
        </row>
        <row r="577">
          <cell r="A577" t="str">
            <v>渭源县</v>
          </cell>
          <cell r="B577" t="str">
            <v>3P</v>
          </cell>
          <cell r="C577">
            <v>571</v>
          </cell>
          <cell r="D577">
            <v>203</v>
          </cell>
          <cell r="E577">
            <v>78</v>
          </cell>
          <cell r="F577">
            <v>84</v>
          </cell>
          <cell r="G577">
            <v>11</v>
          </cell>
          <cell r="H577">
            <v>337</v>
          </cell>
          <cell r="I577">
            <v>14</v>
          </cell>
          <cell r="J577">
            <v>17</v>
          </cell>
          <cell r="K577">
            <v>2771</v>
          </cell>
          <cell r="L577">
            <v>20</v>
          </cell>
          <cell r="M577">
            <v>8</v>
          </cell>
          <cell r="N577">
            <v>216</v>
          </cell>
          <cell r="O577">
            <v>1535</v>
          </cell>
          <cell r="P577">
            <v>676</v>
          </cell>
          <cell r="Q577">
            <v>147</v>
          </cell>
          <cell r="R577">
            <v>169</v>
          </cell>
          <cell r="S577">
            <v>1951</v>
          </cell>
          <cell r="T577">
            <v>571</v>
          </cell>
          <cell r="U577">
            <v>171</v>
          </cell>
          <cell r="V577">
            <v>887</v>
          </cell>
          <cell r="W577">
            <v>419</v>
          </cell>
          <cell r="X577">
            <v>-398</v>
          </cell>
          <cell r="Y577">
            <v>301</v>
          </cell>
          <cell r="Z577">
            <v>2992</v>
          </cell>
          <cell r="AA577">
            <v>2771</v>
          </cell>
          <cell r="AB577">
            <v>0</v>
          </cell>
          <cell r="AC577">
            <v>95</v>
          </cell>
          <cell r="AD577">
            <v>126</v>
          </cell>
          <cell r="AE577">
            <v>-1041</v>
          </cell>
          <cell r="AF577">
            <v>-1886</v>
          </cell>
          <cell r="AG577">
            <v>234</v>
          </cell>
          <cell r="AH577">
            <v>2</v>
          </cell>
          <cell r="AI577">
            <v>17539</v>
          </cell>
          <cell r="AJ577">
            <v>2154</v>
          </cell>
          <cell r="AK577">
            <v>32</v>
          </cell>
          <cell r="AL577">
            <v>31</v>
          </cell>
          <cell r="AM577">
            <v>6766</v>
          </cell>
        </row>
        <row r="578">
          <cell r="A578" t="str">
            <v>临洮县</v>
          </cell>
          <cell r="B578" t="str">
            <v>3P</v>
          </cell>
          <cell r="C578">
            <v>1273</v>
          </cell>
          <cell r="D578">
            <v>614</v>
          </cell>
          <cell r="E578">
            <v>161</v>
          </cell>
          <cell r="F578">
            <v>355</v>
          </cell>
          <cell r="G578">
            <v>20</v>
          </cell>
          <cell r="H578">
            <v>554</v>
          </cell>
          <cell r="I578">
            <v>16</v>
          </cell>
          <cell r="J578">
            <v>89</v>
          </cell>
          <cell r="K578">
            <v>3656</v>
          </cell>
          <cell r="L578">
            <v>30</v>
          </cell>
          <cell r="M578">
            <v>110</v>
          </cell>
          <cell r="N578">
            <v>272</v>
          </cell>
          <cell r="O578">
            <v>1837</v>
          </cell>
          <cell r="P578">
            <v>814</v>
          </cell>
          <cell r="Q578">
            <v>218</v>
          </cell>
          <cell r="R578">
            <v>375</v>
          </cell>
          <cell r="S578">
            <v>2859</v>
          </cell>
          <cell r="T578">
            <v>1273</v>
          </cell>
          <cell r="U578">
            <v>368</v>
          </cell>
          <cell r="V578">
            <v>1253</v>
          </cell>
          <cell r="W578">
            <v>643</v>
          </cell>
          <cell r="X578">
            <v>-1142</v>
          </cell>
          <cell r="Y578">
            <v>464</v>
          </cell>
          <cell r="Z578">
            <v>4084</v>
          </cell>
          <cell r="AA578">
            <v>3656</v>
          </cell>
          <cell r="AB578">
            <v>0</v>
          </cell>
          <cell r="AC578">
            <v>186</v>
          </cell>
          <cell r="AD578">
            <v>242</v>
          </cell>
          <cell r="AE578">
            <v>-1225</v>
          </cell>
          <cell r="AF578">
            <v>-1960</v>
          </cell>
          <cell r="AG578">
            <v>484</v>
          </cell>
          <cell r="AH578">
            <v>22</v>
          </cell>
          <cell r="AI578">
            <v>50663</v>
          </cell>
          <cell r="AJ578">
            <v>22454</v>
          </cell>
          <cell r="AK578">
            <v>50</v>
          </cell>
          <cell r="AL578">
            <v>47</v>
          </cell>
          <cell r="AM578">
            <v>10735</v>
          </cell>
        </row>
        <row r="579">
          <cell r="A579" t="str">
            <v>漳  县</v>
          </cell>
          <cell r="B579" t="str">
            <v>3P</v>
          </cell>
          <cell r="C579">
            <v>382</v>
          </cell>
          <cell r="D579">
            <v>149</v>
          </cell>
          <cell r="E579">
            <v>46</v>
          </cell>
          <cell r="F579">
            <v>78</v>
          </cell>
          <cell r="G579">
            <v>5</v>
          </cell>
          <cell r="H579">
            <v>141</v>
          </cell>
          <cell r="I579">
            <v>12</v>
          </cell>
          <cell r="J579">
            <v>80</v>
          </cell>
          <cell r="K579">
            <v>1735</v>
          </cell>
          <cell r="L579">
            <v>95</v>
          </cell>
          <cell r="M579">
            <v>21</v>
          </cell>
          <cell r="N579">
            <v>128</v>
          </cell>
          <cell r="O579">
            <v>727</v>
          </cell>
          <cell r="P579">
            <v>499</v>
          </cell>
          <cell r="Q579">
            <v>99</v>
          </cell>
          <cell r="R579">
            <v>166</v>
          </cell>
          <cell r="S579">
            <v>1561</v>
          </cell>
          <cell r="T579">
            <v>382</v>
          </cell>
          <cell r="U579">
            <v>164</v>
          </cell>
          <cell r="V579">
            <v>566</v>
          </cell>
          <cell r="W579">
            <v>428</v>
          </cell>
          <cell r="X579">
            <v>-134</v>
          </cell>
          <cell r="Y579">
            <v>155</v>
          </cell>
          <cell r="Z579">
            <v>1840</v>
          </cell>
          <cell r="AA579">
            <v>1735</v>
          </cell>
          <cell r="AB579">
            <v>0</v>
          </cell>
          <cell r="AC579">
            <v>42</v>
          </cell>
          <cell r="AD579">
            <v>63</v>
          </cell>
          <cell r="AE579">
            <v>-279</v>
          </cell>
          <cell r="AF579">
            <v>-769</v>
          </cell>
          <cell r="AG579">
            <v>138</v>
          </cell>
          <cell r="AH579">
            <v>1</v>
          </cell>
          <cell r="AI579">
            <v>13767</v>
          </cell>
          <cell r="AJ579">
            <v>2461</v>
          </cell>
          <cell r="AK579">
            <v>17</v>
          </cell>
          <cell r="AL579">
            <v>16</v>
          </cell>
          <cell r="AM579">
            <v>3605</v>
          </cell>
        </row>
        <row r="580">
          <cell r="A580" t="str">
            <v>岷  县</v>
          </cell>
          <cell r="B580" t="str">
            <v>3P</v>
          </cell>
          <cell r="C580">
            <v>941</v>
          </cell>
          <cell r="D580">
            <v>236</v>
          </cell>
          <cell r="E580">
            <v>103</v>
          </cell>
          <cell r="F580">
            <v>94</v>
          </cell>
          <cell r="G580">
            <v>13</v>
          </cell>
          <cell r="H580">
            <v>344</v>
          </cell>
          <cell r="I580">
            <v>202</v>
          </cell>
          <cell r="J580">
            <v>159</v>
          </cell>
          <cell r="K580">
            <v>3243</v>
          </cell>
          <cell r="L580">
            <v>22</v>
          </cell>
          <cell r="M580">
            <v>64</v>
          </cell>
          <cell r="N580">
            <v>247</v>
          </cell>
          <cell r="O580">
            <v>1412</v>
          </cell>
          <cell r="P580">
            <v>890</v>
          </cell>
          <cell r="Q580">
            <v>270</v>
          </cell>
          <cell r="R580">
            <v>338</v>
          </cell>
          <cell r="S580">
            <v>2535</v>
          </cell>
          <cell r="T580">
            <v>941</v>
          </cell>
          <cell r="U580">
            <v>263</v>
          </cell>
          <cell r="V580">
            <v>1138</v>
          </cell>
          <cell r="W580">
            <v>553</v>
          </cell>
          <cell r="X580">
            <v>-698</v>
          </cell>
          <cell r="Y580">
            <v>338</v>
          </cell>
          <cell r="Z580">
            <v>3484</v>
          </cell>
          <cell r="AA580">
            <v>3243</v>
          </cell>
          <cell r="AB580">
            <v>0</v>
          </cell>
          <cell r="AC580">
            <v>92</v>
          </cell>
          <cell r="AD580">
            <v>149</v>
          </cell>
          <cell r="AE580">
            <v>-949</v>
          </cell>
          <cell r="AF580">
            <v>-1583</v>
          </cell>
          <cell r="AG580">
            <v>309</v>
          </cell>
          <cell r="AH580">
            <v>2</v>
          </cell>
          <cell r="AI580">
            <v>16690</v>
          </cell>
          <cell r="AJ580">
            <v>2537</v>
          </cell>
          <cell r="AK580">
            <v>41</v>
          </cell>
          <cell r="AL580">
            <v>38</v>
          </cell>
          <cell r="AM580">
            <v>7999</v>
          </cell>
        </row>
        <row r="581">
          <cell r="A581" t="str">
            <v>武都县</v>
          </cell>
          <cell r="B581" t="str">
            <v>3P</v>
          </cell>
          <cell r="C581">
            <v>1179</v>
          </cell>
          <cell r="D581">
            <v>798</v>
          </cell>
          <cell r="E581">
            <v>205</v>
          </cell>
          <cell r="F581">
            <v>427</v>
          </cell>
          <cell r="G581">
            <v>47</v>
          </cell>
          <cell r="H581">
            <v>237</v>
          </cell>
          <cell r="I581">
            <v>97</v>
          </cell>
          <cell r="J581">
            <v>47</v>
          </cell>
          <cell r="K581">
            <v>4468</v>
          </cell>
          <cell r="L581">
            <v>21</v>
          </cell>
          <cell r="M581">
            <v>196</v>
          </cell>
          <cell r="N581">
            <v>486</v>
          </cell>
          <cell r="O581">
            <v>1954</v>
          </cell>
          <cell r="P581">
            <v>1016</v>
          </cell>
          <cell r="Q581">
            <v>209</v>
          </cell>
          <cell r="R581">
            <v>586</v>
          </cell>
          <cell r="S581">
            <v>3099</v>
          </cell>
          <cell r="T581">
            <v>1179</v>
          </cell>
          <cell r="U581">
            <v>488</v>
          </cell>
          <cell r="V581">
            <v>1042</v>
          </cell>
          <cell r="W581">
            <v>794</v>
          </cell>
          <cell r="X581">
            <v>-849</v>
          </cell>
          <cell r="Y581">
            <v>445</v>
          </cell>
          <cell r="Z581">
            <v>4861</v>
          </cell>
          <cell r="AA581">
            <v>4468</v>
          </cell>
          <cell r="AB581">
            <v>0</v>
          </cell>
          <cell r="AC581">
            <v>180</v>
          </cell>
          <cell r="AD581">
            <v>213</v>
          </cell>
          <cell r="AE581">
            <v>-1762</v>
          </cell>
          <cell r="AF581">
            <v>-2619</v>
          </cell>
          <cell r="AG581">
            <v>636</v>
          </cell>
          <cell r="AH581">
            <v>1</v>
          </cell>
          <cell r="AI581">
            <v>32394</v>
          </cell>
          <cell r="AJ581">
            <v>9629</v>
          </cell>
          <cell r="AK581">
            <v>49</v>
          </cell>
          <cell r="AL581">
            <v>46</v>
          </cell>
          <cell r="AM581">
            <v>8738</v>
          </cell>
        </row>
        <row r="582">
          <cell r="A582" t="str">
            <v>文  县</v>
          </cell>
          <cell r="B582" t="str">
            <v>3P</v>
          </cell>
          <cell r="C582">
            <v>1082</v>
          </cell>
          <cell r="D582">
            <v>739</v>
          </cell>
          <cell r="E582">
            <v>200</v>
          </cell>
          <cell r="F582">
            <v>403</v>
          </cell>
          <cell r="G582">
            <v>36</v>
          </cell>
          <cell r="H582">
            <v>285</v>
          </cell>
          <cell r="I582">
            <v>10</v>
          </cell>
          <cell r="J582">
            <v>48</v>
          </cell>
          <cell r="K582">
            <v>2977</v>
          </cell>
          <cell r="L582">
            <v>131</v>
          </cell>
          <cell r="M582">
            <v>54</v>
          </cell>
          <cell r="N582">
            <v>257</v>
          </cell>
          <cell r="O582">
            <v>1220</v>
          </cell>
          <cell r="P582">
            <v>848</v>
          </cell>
          <cell r="Q582">
            <v>167</v>
          </cell>
          <cell r="R582">
            <v>300</v>
          </cell>
          <cell r="S582">
            <v>2410</v>
          </cell>
          <cell r="T582">
            <v>1082</v>
          </cell>
          <cell r="U582">
            <v>598</v>
          </cell>
          <cell r="V582">
            <v>177</v>
          </cell>
          <cell r="W582">
            <v>629</v>
          </cell>
          <cell r="X582">
            <v>-619</v>
          </cell>
          <cell r="Y582">
            <v>543</v>
          </cell>
          <cell r="Z582">
            <v>3482</v>
          </cell>
          <cell r="AA582">
            <v>2977</v>
          </cell>
          <cell r="AB582">
            <v>0</v>
          </cell>
          <cell r="AC582">
            <v>320</v>
          </cell>
          <cell r="AD582">
            <v>185</v>
          </cell>
          <cell r="AE582">
            <v>-1072</v>
          </cell>
          <cell r="AF582">
            <v>-1881</v>
          </cell>
          <cell r="AG582">
            <v>1277</v>
          </cell>
          <cell r="AH582">
            <v>0</v>
          </cell>
          <cell r="AI582">
            <v>15388</v>
          </cell>
          <cell r="AJ582">
            <v>4808</v>
          </cell>
          <cell r="AK582">
            <v>23</v>
          </cell>
          <cell r="AL582">
            <v>21</v>
          </cell>
          <cell r="AM582">
            <v>5636</v>
          </cell>
        </row>
        <row r="583">
          <cell r="A583" t="str">
            <v>康  县</v>
          </cell>
          <cell r="B583" t="str">
            <v>3P</v>
          </cell>
          <cell r="C583">
            <v>479</v>
          </cell>
          <cell r="D583">
            <v>186</v>
          </cell>
          <cell r="E583">
            <v>81</v>
          </cell>
          <cell r="F583">
            <v>68</v>
          </cell>
          <cell r="G583">
            <v>5</v>
          </cell>
          <cell r="H583">
            <v>202</v>
          </cell>
          <cell r="I583">
            <v>68</v>
          </cell>
          <cell r="J583">
            <v>23</v>
          </cell>
          <cell r="K583">
            <v>2194</v>
          </cell>
          <cell r="L583">
            <v>7</v>
          </cell>
          <cell r="M583">
            <v>115</v>
          </cell>
          <cell r="N583">
            <v>156</v>
          </cell>
          <cell r="O583">
            <v>879</v>
          </cell>
          <cell r="P583">
            <v>724</v>
          </cell>
          <cell r="Q583">
            <v>131</v>
          </cell>
          <cell r="R583">
            <v>182</v>
          </cell>
          <cell r="S583">
            <v>1264</v>
          </cell>
          <cell r="T583">
            <v>479</v>
          </cell>
          <cell r="U583">
            <v>164</v>
          </cell>
          <cell r="V583">
            <v>664</v>
          </cell>
          <cell r="W583">
            <v>452</v>
          </cell>
          <cell r="X583">
            <v>-623</v>
          </cell>
          <cell r="Y583">
            <v>128</v>
          </cell>
          <cell r="Z583">
            <v>2306</v>
          </cell>
          <cell r="AA583">
            <v>2194</v>
          </cell>
          <cell r="AB583">
            <v>0</v>
          </cell>
          <cell r="AC583">
            <v>67</v>
          </cell>
          <cell r="AD583">
            <v>45</v>
          </cell>
          <cell r="AE583">
            <v>-1042</v>
          </cell>
          <cell r="AF583">
            <v>-1720</v>
          </cell>
          <cell r="AG583">
            <v>244</v>
          </cell>
          <cell r="AH583">
            <v>1</v>
          </cell>
          <cell r="AI583">
            <v>14899</v>
          </cell>
          <cell r="AJ583">
            <v>5654</v>
          </cell>
          <cell r="AK583">
            <v>19</v>
          </cell>
          <cell r="AL583">
            <v>19</v>
          </cell>
          <cell r="AM583">
            <v>4753</v>
          </cell>
        </row>
        <row r="584">
          <cell r="A584" t="str">
            <v>宕昌县</v>
          </cell>
          <cell r="B584" t="str">
            <v>3P</v>
          </cell>
          <cell r="C584">
            <v>356</v>
          </cell>
          <cell r="D584">
            <v>196</v>
          </cell>
          <cell r="E584">
            <v>75</v>
          </cell>
          <cell r="F584">
            <v>84</v>
          </cell>
          <cell r="G584">
            <v>13</v>
          </cell>
          <cell r="H584">
            <v>135</v>
          </cell>
          <cell r="I584">
            <v>10</v>
          </cell>
          <cell r="J584">
            <v>15</v>
          </cell>
          <cell r="K584">
            <v>2821</v>
          </cell>
          <cell r="L584">
            <v>28</v>
          </cell>
          <cell r="M584">
            <v>36</v>
          </cell>
          <cell r="N584">
            <v>178</v>
          </cell>
          <cell r="O584">
            <v>992</v>
          </cell>
          <cell r="P584">
            <v>757</v>
          </cell>
          <cell r="Q584">
            <v>133</v>
          </cell>
          <cell r="R584">
            <v>697</v>
          </cell>
          <cell r="S584">
            <v>1471</v>
          </cell>
          <cell r="T584">
            <v>356</v>
          </cell>
          <cell r="U584">
            <v>155</v>
          </cell>
          <cell r="V584">
            <v>833</v>
          </cell>
          <cell r="W584">
            <v>613</v>
          </cell>
          <cell r="X584">
            <v>-777</v>
          </cell>
          <cell r="Y584">
            <v>291</v>
          </cell>
          <cell r="Z584">
            <v>2986</v>
          </cell>
          <cell r="AA584">
            <v>2821</v>
          </cell>
          <cell r="AB584">
            <v>0</v>
          </cell>
          <cell r="AC584">
            <v>92</v>
          </cell>
          <cell r="AD584">
            <v>73</v>
          </cell>
          <cell r="AE584">
            <v>-1515</v>
          </cell>
          <cell r="AF584">
            <v>-1884</v>
          </cell>
          <cell r="AG584">
            <v>225</v>
          </cell>
          <cell r="AH584">
            <v>0</v>
          </cell>
          <cell r="AI584">
            <v>13796</v>
          </cell>
          <cell r="AJ584">
            <v>2396</v>
          </cell>
          <cell r="AK584">
            <v>28</v>
          </cell>
          <cell r="AL584">
            <v>26</v>
          </cell>
          <cell r="AM584">
            <v>6716</v>
          </cell>
        </row>
        <row r="585">
          <cell r="A585" t="str">
            <v>西和县</v>
          </cell>
          <cell r="B585" t="str">
            <v>3P</v>
          </cell>
          <cell r="C585">
            <v>835</v>
          </cell>
          <cell r="D585">
            <v>443</v>
          </cell>
          <cell r="E585">
            <v>175</v>
          </cell>
          <cell r="F585">
            <v>134</v>
          </cell>
          <cell r="G585">
            <v>20</v>
          </cell>
          <cell r="H585">
            <v>194</v>
          </cell>
          <cell r="I585">
            <v>131</v>
          </cell>
          <cell r="J585">
            <v>67</v>
          </cell>
          <cell r="K585">
            <v>3042</v>
          </cell>
          <cell r="L585">
            <v>43</v>
          </cell>
          <cell r="M585">
            <v>59</v>
          </cell>
          <cell r="N585">
            <v>242</v>
          </cell>
          <cell r="O585">
            <v>1226</v>
          </cell>
          <cell r="P585">
            <v>805</v>
          </cell>
          <cell r="Q585">
            <v>138</v>
          </cell>
          <cell r="R585">
            <v>529</v>
          </cell>
          <cell r="S585">
            <v>1868</v>
          </cell>
          <cell r="T585">
            <v>835</v>
          </cell>
          <cell r="U585">
            <v>405</v>
          </cell>
          <cell r="V585">
            <v>758</v>
          </cell>
          <cell r="W585">
            <v>620</v>
          </cell>
          <cell r="X585">
            <v>-999</v>
          </cell>
          <cell r="Y585">
            <v>249</v>
          </cell>
          <cell r="Z585">
            <v>3305</v>
          </cell>
          <cell r="AA585">
            <v>3042</v>
          </cell>
          <cell r="AB585">
            <v>0</v>
          </cell>
          <cell r="AC585">
            <v>187</v>
          </cell>
          <cell r="AD585">
            <v>76</v>
          </cell>
          <cell r="AE585">
            <v>-1437</v>
          </cell>
          <cell r="AF585">
            <v>-2261</v>
          </cell>
          <cell r="AG585">
            <v>526</v>
          </cell>
          <cell r="AH585">
            <v>2</v>
          </cell>
          <cell r="AI585">
            <v>27794</v>
          </cell>
          <cell r="AJ585">
            <v>14698</v>
          </cell>
          <cell r="AK585">
            <v>34</v>
          </cell>
          <cell r="AL585">
            <v>33</v>
          </cell>
          <cell r="AM585">
            <v>6800</v>
          </cell>
        </row>
        <row r="586">
          <cell r="A586" t="str">
            <v>礼  县</v>
          </cell>
          <cell r="B586" t="str">
            <v>3P</v>
          </cell>
          <cell r="C586">
            <v>777</v>
          </cell>
          <cell r="D586">
            <v>168</v>
          </cell>
          <cell r="E586">
            <v>1</v>
          </cell>
          <cell r="F586">
            <v>112</v>
          </cell>
          <cell r="G586">
            <v>13</v>
          </cell>
          <cell r="H586">
            <v>328</v>
          </cell>
          <cell r="I586">
            <v>143</v>
          </cell>
          <cell r="J586">
            <v>138</v>
          </cell>
          <cell r="K586">
            <v>3411</v>
          </cell>
          <cell r="L586">
            <v>22</v>
          </cell>
          <cell r="M586">
            <v>63</v>
          </cell>
          <cell r="N586">
            <v>305</v>
          </cell>
          <cell r="O586">
            <v>1484</v>
          </cell>
          <cell r="P586">
            <v>1041</v>
          </cell>
          <cell r="Q586">
            <v>206</v>
          </cell>
          <cell r="R586">
            <v>290</v>
          </cell>
          <cell r="S586">
            <v>2264</v>
          </cell>
          <cell r="T586">
            <v>777</v>
          </cell>
          <cell r="U586">
            <v>103</v>
          </cell>
          <cell r="V586">
            <v>1465</v>
          </cell>
          <cell r="W586">
            <v>613</v>
          </cell>
          <cell r="X586">
            <v>-1022</v>
          </cell>
          <cell r="Y586">
            <v>328</v>
          </cell>
          <cell r="Z586">
            <v>3668</v>
          </cell>
          <cell r="AA586">
            <v>3411</v>
          </cell>
          <cell r="AB586">
            <v>0</v>
          </cell>
          <cell r="AC586">
            <v>195</v>
          </cell>
          <cell r="AD586">
            <v>62</v>
          </cell>
          <cell r="AE586">
            <v>-1404</v>
          </cell>
          <cell r="AF586">
            <v>-2134</v>
          </cell>
          <cell r="AG586">
            <v>169</v>
          </cell>
          <cell r="AH586">
            <v>2</v>
          </cell>
          <cell r="AI586">
            <v>23099</v>
          </cell>
          <cell r="AJ586">
            <v>5296</v>
          </cell>
          <cell r="AK586">
            <v>47</v>
          </cell>
          <cell r="AL586">
            <v>45</v>
          </cell>
          <cell r="AM586">
            <v>8283</v>
          </cell>
        </row>
        <row r="587">
          <cell r="A587" t="str">
            <v>静宁县</v>
          </cell>
          <cell r="B587" t="str">
            <v>3P</v>
          </cell>
          <cell r="C587">
            <v>1169</v>
          </cell>
          <cell r="D587">
            <v>605</v>
          </cell>
          <cell r="E587">
            <v>194</v>
          </cell>
          <cell r="F587">
            <v>288</v>
          </cell>
          <cell r="G587">
            <v>29</v>
          </cell>
          <cell r="H587">
            <v>427</v>
          </cell>
          <cell r="I587">
            <v>75</v>
          </cell>
          <cell r="J587">
            <v>62</v>
          </cell>
          <cell r="K587">
            <v>4186</v>
          </cell>
          <cell r="L587">
            <v>132</v>
          </cell>
          <cell r="M587">
            <v>63</v>
          </cell>
          <cell r="N587">
            <v>229</v>
          </cell>
          <cell r="O587">
            <v>2317</v>
          </cell>
          <cell r="P587">
            <v>1002</v>
          </cell>
          <cell r="Q587">
            <v>173</v>
          </cell>
          <cell r="R587">
            <v>270</v>
          </cell>
          <cell r="S587">
            <v>2763</v>
          </cell>
          <cell r="T587">
            <v>1169</v>
          </cell>
          <cell r="U587">
            <v>508</v>
          </cell>
          <cell r="V587">
            <v>1051</v>
          </cell>
          <cell r="W587">
            <v>607</v>
          </cell>
          <cell r="X587">
            <v>-907</v>
          </cell>
          <cell r="Y587">
            <v>335</v>
          </cell>
          <cell r="Z587">
            <v>4452</v>
          </cell>
          <cell r="AA587">
            <v>4186</v>
          </cell>
          <cell r="AB587">
            <v>0</v>
          </cell>
          <cell r="AC587">
            <v>112</v>
          </cell>
          <cell r="AD587">
            <v>154</v>
          </cell>
          <cell r="AE587">
            <v>-1689</v>
          </cell>
          <cell r="AF587">
            <v>-2210</v>
          </cell>
          <cell r="AG587">
            <v>571</v>
          </cell>
          <cell r="AH587">
            <v>1</v>
          </cell>
          <cell r="AI587">
            <v>38000</v>
          </cell>
          <cell r="AJ587">
            <v>15000</v>
          </cell>
          <cell r="AK587">
            <v>44</v>
          </cell>
          <cell r="AL587">
            <v>42</v>
          </cell>
          <cell r="AM587">
            <v>9874</v>
          </cell>
        </row>
        <row r="588">
          <cell r="A588" t="str">
            <v>庄浪县</v>
          </cell>
          <cell r="B588" t="str">
            <v>3P</v>
          </cell>
          <cell r="C588">
            <v>679</v>
          </cell>
          <cell r="D588">
            <v>273</v>
          </cell>
          <cell r="E588">
            <v>75</v>
          </cell>
          <cell r="F588">
            <v>152</v>
          </cell>
          <cell r="G588">
            <v>12</v>
          </cell>
          <cell r="H588">
            <v>307</v>
          </cell>
          <cell r="I588">
            <v>60</v>
          </cell>
          <cell r="J588">
            <v>39</v>
          </cell>
          <cell r="K588">
            <v>3975</v>
          </cell>
          <cell r="L588">
            <v>110</v>
          </cell>
          <cell r="M588">
            <v>73</v>
          </cell>
          <cell r="N588">
            <v>360</v>
          </cell>
          <cell r="O588">
            <v>2081</v>
          </cell>
          <cell r="P588">
            <v>949</v>
          </cell>
          <cell r="Q588">
            <v>148</v>
          </cell>
          <cell r="R588">
            <v>254</v>
          </cell>
          <cell r="S588">
            <v>1738</v>
          </cell>
          <cell r="T588">
            <v>679</v>
          </cell>
          <cell r="U588">
            <v>167</v>
          </cell>
          <cell r="V588">
            <v>1355</v>
          </cell>
          <cell r="W588">
            <v>624</v>
          </cell>
          <cell r="X588">
            <v>-1370</v>
          </cell>
          <cell r="Y588">
            <v>283</v>
          </cell>
          <cell r="Z588">
            <v>4128</v>
          </cell>
          <cell r="AA588">
            <v>3975</v>
          </cell>
          <cell r="AB588">
            <v>0</v>
          </cell>
          <cell r="AC588">
            <v>60</v>
          </cell>
          <cell r="AD588">
            <v>93</v>
          </cell>
          <cell r="AE588">
            <v>-2390</v>
          </cell>
          <cell r="AF588">
            <v>-2721</v>
          </cell>
          <cell r="AG588">
            <v>224</v>
          </cell>
          <cell r="AH588">
            <v>0</v>
          </cell>
          <cell r="AI588">
            <v>29900</v>
          </cell>
          <cell r="AJ588">
            <v>12030</v>
          </cell>
          <cell r="AK588">
            <v>39</v>
          </cell>
          <cell r="AL588">
            <v>37</v>
          </cell>
          <cell r="AM588">
            <v>9043</v>
          </cell>
        </row>
        <row r="589">
          <cell r="A589" t="str">
            <v>庆阳县</v>
          </cell>
          <cell r="B589" t="str">
            <v>3P</v>
          </cell>
          <cell r="C589">
            <v>2921</v>
          </cell>
          <cell r="D589">
            <v>1890</v>
          </cell>
          <cell r="E589">
            <v>212</v>
          </cell>
          <cell r="F589">
            <v>1021</v>
          </cell>
          <cell r="G589">
            <v>184</v>
          </cell>
          <cell r="H589">
            <v>330</v>
          </cell>
          <cell r="I589">
            <v>203</v>
          </cell>
          <cell r="J589">
            <v>498</v>
          </cell>
          <cell r="K589">
            <v>4228</v>
          </cell>
          <cell r="L589">
            <v>111</v>
          </cell>
          <cell r="M589">
            <v>224</v>
          </cell>
          <cell r="N589">
            <v>242</v>
          </cell>
          <cell r="O589">
            <v>1664</v>
          </cell>
          <cell r="P589">
            <v>969</v>
          </cell>
          <cell r="Q589">
            <v>335</v>
          </cell>
          <cell r="R589">
            <v>683</v>
          </cell>
          <cell r="S589">
            <v>5332</v>
          </cell>
          <cell r="T589">
            <v>2921</v>
          </cell>
          <cell r="U589">
            <v>485</v>
          </cell>
          <cell r="V589">
            <v>193</v>
          </cell>
          <cell r="W589">
            <v>507</v>
          </cell>
          <cell r="X589">
            <v>110</v>
          </cell>
          <cell r="Y589">
            <v>1116</v>
          </cell>
          <cell r="Z589">
            <v>4996</v>
          </cell>
          <cell r="AA589">
            <v>4228</v>
          </cell>
          <cell r="AB589">
            <v>0</v>
          </cell>
          <cell r="AC589">
            <v>62</v>
          </cell>
          <cell r="AD589">
            <v>706</v>
          </cell>
          <cell r="AE589">
            <v>336</v>
          </cell>
          <cell r="AF589">
            <v>261</v>
          </cell>
          <cell r="AG589">
            <v>635</v>
          </cell>
          <cell r="AH589">
            <v>7</v>
          </cell>
          <cell r="AI589">
            <v>25611</v>
          </cell>
          <cell r="AJ589">
            <v>7496</v>
          </cell>
          <cell r="AK589">
            <v>30</v>
          </cell>
          <cell r="AL589">
            <v>23</v>
          </cell>
          <cell r="AM589">
            <v>7015</v>
          </cell>
        </row>
        <row r="590">
          <cell r="A590" t="str">
            <v>华池县</v>
          </cell>
          <cell r="B590" t="str">
            <v>3P</v>
          </cell>
          <cell r="C590">
            <v>1058</v>
          </cell>
          <cell r="D590">
            <v>282</v>
          </cell>
          <cell r="E590">
            <v>78</v>
          </cell>
          <cell r="F590">
            <v>140</v>
          </cell>
          <cell r="G590">
            <v>14</v>
          </cell>
          <cell r="H590">
            <v>164</v>
          </cell>
          <cell r="I590">
            <v>97</v>
          </cell>
          <cell r="J590">
            <v>515</v>
          </cell>
          <cell r="K590">
            <v>2639</v>
          </cell>
          <cell r="L590">
            <v>93</v>
          </cell>
          <cell r="M590">
            <v>58</v>
          </cell>
          <cell r="N590">
            <v>264</v>
          </cell>
          <cell r="O590">
            <v>980</v>
          </cell>
          <cell r="P590">
            <v>786</v>
          </cell>
          <cell r="Q590">
            <v>161</v>
          </cell>
          <cell r="R590">
            <v>297</v>
          </cell>
          <cell r="S590">
            <v>2366</v>
          </cell>
          <cell r="T590">
            <v>1058</v>
          </cell>
          <cell r="U590">
            <v>236</v>
          </cell>
          <cell r="V590">
            <v>766</v>
          </cell>
          <cell r="W590">
            <v>470</v>
          </cell>
          <cell r="X590">
            <v>-342</v>
          </cell>
          <cell r="Y590">
            <v>178</v>
          </cell>
          <cell r="Z590">
            <v>2721</v>
          </cell>
          <cell r="AA590">
            <v>2639</v>
          </cell>
          <cell r="AB590">
            <v>0</v>
          </cell>
          <cell r="AC590">
            <v>12</v>
          </cell>
          <cell r="AD590">
            <v>70</v>
          </cell>
          <cell r="AE590">
            <v>-355</v>
          </cell>
          <cell r="AF590">
            <v>-519</v>
          </cell>
          <cell r="AG590">
            <v>235</v>
          </cell>
          <cell r="AH590">
            <v>0</v>
          </cell>
          <cell r="AI590">
            <v>11859</v>
          </cell>
          <cell r="AJ590">
            <v>2212</v>
          </cell>
          <cell r="AK590">
            <v>12</v>
          </cell>
          <cell r="AL590">
            <v>10</v>
          </cell>
          <cell r="AM590">
            <v>5864</v>
          </cell>
        </row>
        <row r="591">
          <cell r="A591" t="str">
            <v>环  县</v>
          </cell>
          <cell r="B591" t="str">
            <v>3P</v>
          </cell>
          <cell r="C591">
            <v>1243</v>
          </cell>
          <cell r="D591">
            <v>446</v>
          </cell>
          <cell r="E591">
            <v>122</v>
          </cell>
          <cell r="F591">
            <v>239</v>
          </cell>
          <cell r="G591">
            <v>15</v>
          </cell>
          <cell r="H591">
            <v>244</v>
          </cell>
          <cell r="I591">
            <v>45</v>
          </cell>
          <cell r="J591">
            <v>508</v>
          </cell>
          <cell r="K591">
            <v>4032</v>
          </cell>
          <cell r="L591">
            <v>0</v>
          </cell>
          <cell r="M591">
            <v>82</v>
          </cell>
          <cell r="N591">
            <v>310</v>
          </cell>
          <cell r="O591">
            <v>1683</v>
          </cell>
          <cell r="P591">
            <v>1093</v>
          </cell>
          <cell r="Q591">
            <v>265</v>
          </cell>
          <cell r="R591">
            <v>599</v>
          </cell>
          <cell r="S591">
            <v>2156</v>
          </cell>
          <cell r="T591">
            <v>1243</v>
          </cell>
          <cell r="U591">
            <v>364</v>
          </cell>
          <cell r="V591">
            <v>698</v>
          </cell>
          <cell r="W591">
            <v>809</v>
          </cell>
          <cell r="X591">
            <v>-1213</v>
          </cell>
          <cell r="Y591">
            <v>255</v>
          </cell>
          <cell r="Z591">
            <v>4179</v>
          </cell>
          <cell r="AA591">
            <v>4032</v>
          </cell>
          <cell r="AB591">
            <v>0</v>
          </cell>
          <cell r="AC591">
            <v>33</v>
          </cell>
          <cell r="AD591">
            <v>114</v>
          </cell>
          <cell r="AE591">
            <v>-2023</v>
          </cell>
          <cell r="AF591">
            <v>-2162</v>
          </cell>
          <cell r="AG591">
            <v>367</v>
          </cell>
          <cell r="AH591">
            <v>4</v>
          </cell>
          <cell r="AI591">
            <v>25188</v>
          </cell>
          <cell r="AJ591">
            <v>7095</v>
          </cell>
          <cell r="AK591">
            <v>31</v>
          </cell>
          <cell r="AL591">
            <v>29</v>
          </cell>
          <cell r="AM591">
            <v>9734</v>
          </cell>
        </row>
        <row r="592">
          <cell r="A592" t="str">
            <v>临夏县</v>
          </cell>
          <cell r="B592" t="str">
            <v>3P</v>
          </cell>
          <cell r="C592">
            <v>395</v>
          </cell>
          <cell r="D592">
            <v>168</v>
          </cell>
          <cell r="E592">
            <v>43</v>
          </cell>
          <cell r="F592">
            <v>101</v>
          </cell>
          <cell r="G592">
            <v>6</v>
          </cell>
          <cell r="H592">
            <v>178</v>
          </cell>
          <cell r="I592">
            <v>23</v>
          </cell>
          <cell r="J592">
            <v>26</v>
          </cell>
          <cell r="K592">
            <v>2612</v>
          </cell>
          <cell r="L592">
            <v>86</v>
          </cell>
          <cell r="M592">
            <v>59</v>
          </cell>
          <cell r="N592">
            <v>209</v>
          </cell>
          <cell r="O592">
            <v>1091</v>
          </cell>
          <cell r="P592">
            <v>837</v>
          </cell>
          <cell r="Q592">
            <v>117</v>
          </cell>
          <cell r="R592">
            <v>213</v>
          </cell>
          <cell r="S592">
            <v>2052</v>
          </cell>
          <cell r="T592">
            <v>395</v>
          </cell>
          <cell r="U592">
            <v>200</v>
          </cell>
          <cell r="V592">
            <v>1203</v>
          </cell>
          <cell r="W592">
            <v>471</v>
          </cell>
          <cell r="X592">
            <v>-513</v>
          </cell>
          <cell r="Y592">
            <v>296</v>
          </cell>
          <cell r="Z592">
            <v>2701</v>
          </cell>
          <cell r="AA592">
            <v>2612</v>
          </cell>
          <cell r="AB592">
            <v>0</v>
          </cell>
          <cell r="AC592">
            <v>53</v>
          </cell>
          <cell r="AD592">
            <v>36</v>
          </cell>
          <cell r="AE592">
            <v>-649</v>
          </cell>
          <cell r="AF592">
            <v>-828</v>
          </cell>
          <cell r="AG592">
            <v>160</v>
          </cell>
          <cell r="AH592">
            <v>57</v>
          </cell>
          <cell r="AI592">
            <v>20805</v>
          </cell>
          <cell r="AJ592">
            <v>6365</v>
          </cell>
          <cell r="AK592">
            <v>34</v>
          </cell>
          <cell r="AL592">
            <v>33</v>
          </cell>
          <cell r="AM592">
            <v>5807</v>
          </cell>
        </row>
        <row r="593">
          <cell r="A593" t="str">
            <v>积石山县</v>
          </cell>
          <cell r="B593" t="str">
            <v>3P</v>
          </cell>
          <cell r="C593">
            <v>174</v>
          </cell>
          <cell r="D593">
            <v>62</v>
          </cell>
          <cell r="E593">
            <v>13</v>
          </cell>
          <cell r="F593">
            <v>39</v>
          </cell>
          <cell r="G593">
            <v>2</v>
          </cell>
          <cell r="H593">
            <v>94</v>
          </cell>
          <cell r="I593">
            <v>3</v>
          </cell>
          <cell r="J593">
            <v>15</v>
          </cell>
          <cell r="K593">
            <v>2345</v>
          </cell>
          <cell r="L593">
            <v>44</v>
          </cell>
          <cell r="M593">
            <v>83</v>
          </cell>
          <cell r="N593">
            <v>252</v>
          </cell>
          <cell r="O593">
            <v>809</v>
          </cell>
          <cell r="P593">
            <v>722</v>
          </cell>
          <cell r="Q593">
            <v>121</v>
          </cell>
          <cell r="R593">
            <v>314</v>
          </cell>
          <cell r="S593">
            <v>1756</v>
          </cell>
          <cell r="T593">
            <v>174</v>
          </cell>
          <cell r="U593">
            <v>41</v>
          </cell>
          <cell r="V593">
            <v>980</v>
          </cell>
          <cell r="W593">
            <v>517</v>
          </cell>
          <cell r="X593">
            <v>-182</v>
          </cell>
          <cell r="Y593">
            <v>226</v>
          </cell>
          <cell r="Z593">
            <v>2390</v>
          </cell>
          <cell r="AA593">
            <v>2345</v>
          </cell>
          <cell r="AB593">
            <v>0</v>
          </cell>
          <cell r="AC593">
            <v>32</v>
          </cell>
          <cell r="AD593">
            <v>13</v>
          </cell>
          <cell r="AE593">
            <v>-634</v>
          </cell>
          <cell r="AF593">
            <v>-915</v>
          </cell>
          <cell r="AG593">
            <v>50</v>
          </cell>
          <cell r="AH593">
            <v>0</v>
          </cell>
          <cell r="AI593">
            <v>8248</v>
          </cell>
          <cell r="AJ593">
            <v>1610</v>
          </cell>
          <cell r="AK593">
            <v>20</v>
          </cell>
          <cell r="AL593">
            <v>20</v>
          </cell>
          <cell r="AM593">
            <v>4029</v>
          </cell>
        </row>
        <row r="594">
          <cell r="A594" t="str">
            <v>永靖县</v>
          </cell>
          <cell r="B594" t="str">
            <v>3P</v>
          </cell>
          <cell r="C594">
            <v>998</v>
          </cell>
          <cell r="D594">
            <v>787</v>
          </cell>
          <cell r="E594">
            <v>252</v>
          </cell>
          <cell r="F594">
            <v>201</v>
          </cell>
          <cell r="G594">
            <v>86</v>
          </cell>
          <cell r="H594">
            <v>97</v>
          </cell>
          <cell r="I594">
            <v>45</v>
          </cell>
          <cell r="J594">
            <v>69</v>
          </cell>
          <cell r="K594">
            <v>2564</v>
          </cell>
          <cell r="L594">
            <v>16</v>
          </cell>
          <cell r="M594">
            <v>120</v>
          </cell>
          <cell r="N594">
            <v>178</v>
          </cell>
          <cell r="O594">
            <v>1028</v>
          </cell>
          <cell r="P594">
            <v>799</v>
          </cell>
          <cell r="Q594">
            <v>124</v>
          </cell>
          <cell r="R594">
            <v>299</v>
          </cell>
          <cell r="S594">
            <v>2448</v>
          </cell>
          <cell r="T594">
            <v>998</v>
          </cell>
          <cell r="U594">
            <v>1075</v>
          </cell>
          <cell r="V594">
            <v>0</v>
          </cell>
          <cell r="W594">
            <v>431</v>
          </cell>
          <cell r="X594">
            <v>-600</v>
          </cell>
          <cell r="Y594">
            <v>544</v>
          </cell>
          <cell r="Z594">
            <v>3233</v>
          </cell>
          <cell r="AA594">
            <v>2564</v>
          </cell>
          <cell r="AB594">
            <v>0</v>
          </cell>
          <cell r="AC594">
            <v>262</v>
          </cell>
          <cell r="AD594">
            <v>407</v>
          </cell>
          <cell r="AE594">
            <v>-785</v>
          </cell>
          <cell r="AF594">
            <v>-986</v>
          </cell>
          <cell r="AG594">
            <v>904</v>
          </cell>
          <cell r="AH594">
            <v>0</v>
          </cell>
          <cell r="AI594">
            <v>15394</v>
          </cell>
          <cell r="AJ594">
            <v>8690</v>
          </cell>
          <cell r="AK594">
            <v>18</v>
          </cell>
          <cell r="AL594">
            <v>16</v>
          </cell>
          <cell r="AM594">
            <v>4587</v>
          </cell>
        </row>
        <row r="595">
          <cell r="A595" t="str">
            <v>和政县</v>
          </cell>
          <cell r="B595" t="str">
            <v>3P</v>
          </cell>
          <cell r="C595">
            <v>295</v>
          </cell>
          <cell r="D595">
            <v>131</v>
          </cell>
          <cell r="E595">
            <v>39</v>
          </cell>
          <cell r="F595">
            <v>70</v>
          </cell>
          <cell r="G595">
            <v>5</v>
          </cell>
          <cell r="H595">
            <v>118</v>
          </cell>
          <cell r="I595">
            <v>23</v>
          </cell>
          <cell r="J595">
            <v>23</v>
          </cell>
          <cell r="K595">
            <v>1705</v>
          </cell>
          <cell r="L595">
            <v>33</v>
          </cell>
          <cell r="M595">
            <v>30</v>
          </cell>
          <cell r="N595">
            <v>133</v>
          </cell>
          <cell r="O595">
            <v>633</v>
          </cell>
          <cell r="P595">
            <v>552</v>
          </cell>
          <cell r="Q595">
            <v>103</v>
          </cell>
          <cell r="R595">
            <v>221</v>
          </cell>
          <cell r="S595">
            <v>1365</v>
          </cell>
          <cell r="T595">
            <v>295</v>
          </cell>
          <cell r="U595">
            <v>125</v>
          </cell>
          <cell r="V595">
            <v>786</v>
          </cell>
          <cell r="W595">
            <v>332</v>
          </cell>
          <cell r="X595">
            <v>-386</v>
          </cell>
          <cell r="Y595">
            <v>213</v>
          </cell>
          <cell r="Z595">
            <v>1773</v>
          </cell>
          <cell r="AA595">
            <v>1705</v>
          </cell>
          <cell r="AB595">
            <v>0</v>
          </cell>
          <cell r="AC595">
            <v>33</v>
          </cell>
          <cell r="AD595">
            <v>35</v>
          </cell>
          <cell r="AE595">
            <v>-408</v>
          </cell>
          <cell r="AF595">
            <v>-775</v>
          </cell>
          <cell r="AG595">
            <v>144</v>
          </cell>
          <cell r="AH595">
            <v>7</v>
          </cell>
          <cell r="AI595">
            <v>10071</v>
          </cell>
          <cell r="AJ595">
            <v>3495</v>
          </cell>
          <cell r="AK595">
            <v>18</v>
          </cell>
          <cell r="AL595">
            <v>17</v>
          </cell>
          <cell r="AM595">
            <v>3972</v>
          </cell>
        </row>
        <row r="596">
          <cell r="A596" t="str">
            <v>康乐县</v>
          </cell>
          <cell r="B596" t="str">
            <v>3P</v>
          </cell>
          <cell r="C596">
            <v>256</v>
          </cell>
          <cell r="D596">
            <v>115</v>
          </cell>
          <cell r="E596">
            <v>26</v>
          </cell>
          <cell r="F596">
            <v>67</v>
          </cell>
          <cell r="G596">
            <v>6</v>
          </cell>
          <cell r="H596">
            <v>112</v>
          </cell>
          <cell r="I596">
            <v>13</v>
          </cell>
          <cell r="J596">
            <v>16</v>
          </cell>
          <cell r="K596">
            <v>2153</v>
          </cell>
          <cell r="L596">
            <v>41</v>
          </cell>
          <cell r="M596">
            <v>87</v>
          </cell>
          <cell r="N596">
            <v>177</v>
          </cell>
          <cell r="O596">
            <v>768</v>
          </cell>
          <cell r="P596">
            <v>654</v>
          </cell>
          <cell r="Q596">
            <v>112</v>
          </cell>
          <cell r="R596">
            <v>314</v>
          </cell>
          <cell r="S596">
            <v>1982</v>
          </cell>
          <cell r="T596">
            <v>256</v>
          </cell>
          <cell r="U596">
            <v>69</v>
          </cell>
          <cell r="V596">
            <v>1054</v>
          </cell>
          <cell r="W596">
            <v>566</v>
          </cell>
          <cell r="X596">
            <v>-237</v>
          </cell>
          <cell r="Y596">
            <v>274</v>
          </cell>
          <cell r="Z596">
            <v>2237</v>
          </cell>
          <cell r="AA596">
            <v>2153</v>
          </cell>
          <cell r="AB596">
            <v>0</v>
          </cell>
          <cell r="AC596">
            <v>44</v>
          </cell>
          <cell r="AD596">
            <v>40</v>
          </cell>
          <cell r="AE596">
            <v>-255</v>
          </cell>
          <cell r="AF596">
            <v>-740</v>
          </cell>
          <cell r="AG596">
            <v>95</v>
          </cell>
          <cell r="AH596">
            <v>0</v>
          </cell>
          <cell r="AI596">
            <v>13041</v>
          </cell>
          <cell r="AJ596">
            <v>3648</v>
          </cell>
          <cell r="AK596">
            <v>21</v>
          </cell>
          <cell r="AL596">
            <v>20</v>
          </cell>
          <cell r="AM596">
            <v>3901</v>
          </cell>
        </row>
        <row r="597">
          <cell r="A597" t="str">
            <v>广河县</v>
          </cell>
          <cell r="B597" t="str">
            <v>3P</v>
          </cell>
          <cell r="C597">
            <v>304</v>
          </cell>
          <cell r="D597">
            <v>163</v>
          </cell>
          <cell r="E597">
            <v>78</v>
          </cell>
          <cell r="F597">
            <v>61</v>
          </cell>
          <cell r="G597">
            <v>12</v>
          </cell>
          <cell r="H597">
            <v>96</v>
          </cell>
          <cell r="I597">
            <v>6</v>
          </cell>
          <cell r="J597">
            <v>39</v>
          </cell>
          <cell r="K597">
            <v>1917</v>
          </cell>
          <cell r="L597">
            <v>27</v>
          </cell>
          <cell r="M597">
            <v>86</v>
          </cell>
          <cell r="N597">
            <v>156</v>
          </cell>
          <cell r="O597">
            <v>631</v>
          </cell>
          <cell r="P597">
            <v>679</v>
          </cell>
          <cell r="Q597">
            <v>128</v>
          </cell>
          <cell r="R597">
            <v>210</v>
          </cell>
          <cell r="S597">
            <v>1303</v>
          </cell>
          <cell r="T597">
            <v>304</v>
          </cell>
          <cell r="U597">
            <v>198</v>
          </cell>
          <cell r="V597">
            <v>772</v>
          </cell>
          <cell r="W597">
            <v>412</v>
          </cell>
          <cell r="X597">
            <v>-574</v>
          </cell>
          <cell r="Y597">
            <v>191</v>
          </cell>
          <cell r="Z597">
            <v>1962</v>
          </cell>
          <cell r="AA597">
            <v>1917</v>
          </cell>
          <cell r="AB597">
            <v>0</v>
          </cell>
          <cell r="AC597">
            <v>23</v>
          </cell>
          <cell r="AD597">
            <v>22</v>
          </cell>
          <cell r="AE597">
            <v>-659</v>
          </cell>
          <cell r="AF597">
            <v>-995</v>
          </cell>
          <cell r="AG597">
            <v>297</v>
          </cell>
          <cell r="AH597">
            <v>0</v>
          </cell>
          <cell r="AI597">
            <v>18613</v>
          </cell>
          <cell r="AJ597">
            <v>11840</v>
          </cell>
          <cell r="AK597">
            <v>17</v>
          </cell>
          <cell r="AL597">
            <v>16</v>
          </cell>
          <cell r="AM597">
            <v>4628</v>
          </cell>
        </row>
        <row r="598">
          <cell r="A598" t="str">
            <v>东乡县</v>
          </cell>
          <cell r="B598" t="str">
            <v>3P</v>
          </cell>
          <cell r="C598">
            <v>138</v>
          </cell>
          <cell r="D598">
            <v>82</v>
          </cell>
          <cell r="E598">
            <v>13</v>
          </cell>
          <cell r="F598">
            <v>63</v>
          </cell>
          <cell r="G598">
            <v>2</v>
          </cell>
          <cell r="H598">
            <v>45</v>
          </cell>
          <cell r="I598">
            <v>4</v>
          </cell>
          <cell r="J598">
            <v>7</v>
          </cell>
          <cell r="K598">
            <v>1815</v>
          </cell>
          <cell r="L598">
            <v>55</v>
          </cell>
          <cell r="M598">
            <v>90</v>
          </cell>
          <cell r="N598">
            <v>153</v>
          </cell>
          <cell r="O598">
            <v>641</v>
          </cell>
          <cell r="P598">
            <v>471</v>
          </cell>
          <cell r="Q598">
            <v>104</v>
          </cell>
          <cell r="R598">
            <v>301</v>
          </cell>
          <cell r="S598">
            <v>1630</v>
          </cell>
          <cell r="T598">
            <v>138</v>
          </cell>
          <cell r="U598">
            <v>39</v>
          </cell>
          <cell r="V598">
            <v>1078</v>
          </cell>
          <cell r="W598">
            <v>492</v>
          </cell>
          <cell r="X598">
            <v>-374</v>
          </cell>
          <cell r="Y598">
            <v>257</v>
          </cell>
          <cell r="Z598">
            <v>1859</v>
          </cell>
          <cell r="AA598">
            <v>1815</v>
          </cell>
          <cell r="AB598">
            <v>0</v>
          </cell>
          <cell r="AC598">
            <v>17</v>
          </cell>
          <cell r="AD598">
            <v>27</v>
          </cell>
          <cell r="AE598">
            <v>-229</v>
          </cell>
          <cell r="AF598">
            <v>-588</v>
          </cell>
          <cell r="AG598">
            <v>49</v>
          </cell>
          <cell r="AH598">
            <v>0</v>
          </cell>
          <cell r="AI598">
            <v>8416</v>
          </cell>
          <cell r="AJ598">
            <v>1121</v>
          </cell>
          <cell r="AK598">
            <v>23</v>
          </cell>
          <cell r="AL598">
            <v>22</v>
          </cell>
          <cell r="AM598">
            <v>3811</v>
          </cell>
        </row>
        <row r="599">
          <cell r="A599" t="str">
            <v>临潭县</v>
          </cell>
          <cell r="B599" t="str">
            <v>3P</v>
          </cell>
          <cell r="C599">
            <v>175</v>
          </cell>
          <cell r="D599">
            <v>95</v>
          </cell>
          <cell r="E599">
            <v>31</v>
          </cell>
          <cell r="F599">
            <v>44</v>
          </cell>
          <cell r="G599">
            <v>3</v>
          </cell>
          <cell r="H599">
            <v>49</v>
          </cell>
          <cell r="I599">
            <v>2</v>
          </cell>
          <cell r="J599">
            <v>29</v>
          </cell>
          <cell r="K599">
            <v>2245</v>
          </cell>
          <cell r="L599">
            <v>64</v>
          </cell>
          <cell r="M599">
            <v>16</v>
          </cell>
          <cell r="N599">
            <v>178</v>
          </cell>
          <cell r="O599">
            <v>1011</v>
          </cell>
          <cell r="P599">
            <v>774</v>
          </cell>
          <cell r="Q599">
            <v>115</v>
          </cell>
          <cell r="R599">
            <v>87</v>
          </cell>
          <cell r="S599">
            <v>1247</v>
          </cell>
          <cell r="T599">
            <v>175</v>
          </cell>
          <cell r="U599">
            <v>55</v>
          </cell>
          <cell r="V599">
            <v>1084</v>
          </cell>
          <cell r="W599">
            <v>400</v>
          </cell>
          <cell r="X599">
            <v>-624</v>
          </cell>
          <cell r="Y599">
            <v>157</v>
          </cell>
          <cell r="Z599">
            <v>2323</v>
          </cell>
          <cell r="AA599">
            <v>2245</v>
          </cell>
          <cell r="AB599">
            <v>0</v>
          </cell>
          <cell r="AC599">
            <v>24</v>
          </cell>
          <cell r="AD599">
            <v>54</v>
          </cell>
          <cell r="AE599">
            <v>-1076</v>
          </cell>
          <cell r="AF599">
            <v>-1282</v>
          </cell>
          <cell r="AG599">
            <v>92</v>
          </cell>
          <cell r="AH599">
            <v>0</v>
          </cell>
          <cell r="AI599">
            <v>6103</v>
          </cell>
          <cell r="AJ599">
            <v>1440</v>
          </cell>
          <cell r="AK599">
            <v>14</v>
          </cell>
          <cell r="AL599">
            <v>13</v>
          </cell>
          <cell r="AM599">
            <v>4256</v>
          </cell>
        </row>
        <row r="600">
          <cell r="A600" t="str">
            <v>卓尼县</v>
          </cell>
          <cell r="B600" t="str">
            <v>3P</v>
          </cell>
          <cell r="C600">
            <v>530</v>
          </cell>
          <cell r="D600">
            <v>114</v>
          </cell>
          <cell r="E600">
            <v>18</v>
          </cell>
          <cell r="F600">
            <v>69</v>
          </cell>
          <cell r="G600">
            <v>5</v>
          </cell>
          <cell r="H600">
            <v>397</v>
          </cell>
          <cell r="I600">
            <v>4</v>
          </cell>
          <cell r="J600">
            <v>15</v>
          </cell>
          <cell r="K600">
            <v>2056</v>
          </cell>
          <cell r="L600">
            <v>48</v>
          </cell>
          <cell r="M600">
            <v>44</v>
          </cell>
          <cell r="N600">
            <v>160</v>
          </cell>
          <cell r="O600">
            <v>804</v>
          </cell>
          <cell r="P600">
            <v>722</v>
          </cell>
          <cell r="Q600">
            <v>136</v>
          </cell>
          <cell r="R600">
            <v>142</v>
          </cell>
          <cell r="S600">
            <v>1973</v>
          </cell>
          <cell r="T600">
            <v>530</v>
          </cell>
          <cell r="U600">
            <v>53</v>
          </cell>
          <cell r="V600">
            <v>808</v>
          </cell>
          <cell r="W600">
            <v>432</v>
          </cell>
          <cell r="X600">
            <v>-292</v>
          </cell>
          <cell r="Y600">
            <v>442</v>
          </cell>
          <cell r="Z600">
            <v>2471</v>
          </cell>
          <cell r="AA600">
            <v>2056</v>
          </cell>
          <cell r="AB600">
            <v>0</v>
          </cell>
          <cell r="AC600">
            <v>41</v>
          </cell>
          <cell r="AD600">
            <v>374</v>
          </cell>
          <cell r="AE600">
            <v>-498</v>
          </cell>
          <cell r="AF600">
            <v>-679</v>
          </cell>
          <cell r="AG600">
            <v>53</v>
          </cell>
          <cell r="AH600">
            <v>1</v>
          </cell>
          <cell r="AI600">
            <v>6255</v>
          </cell>
          <cell r="AJ600">
            <v>1302</v>
          </cell>
          <cell r="AK600">
            <v>9</v>
          </cell>
          <cell r="AL600">
            <v>8</v>
          </cell>
          <cell r="AM600">
            <v>4055</v>
          </cell>
        </row>
        <row r="601">
          <cell r="A601" t="str">
            <v>舟曲县</v>
          </cell>
          <cell r="B601" t="str">
            <v>3P</v>
          </cell>
          <cell r="C601">
            <v>508</v>
          </cell>
          <cell r="D601">
            <v>126</v>
          </cell>
          <cell r="E601">
            <v>30</v>
          </cell>
          <cell r="F601">
            <v>62</v>
          </cell>
          <cell r="G601">
            <v>7</v>
          </cell>
          <cell r="H601">
            <v>307</v>
          </cell>
          <cell r="I601">
            <v>22</v>
          </cell>
          <cell r="J601">
            <v>53</v>
          </cell>
          <cell r="K601">
            <v>2318</v>
          </cell>
          <cell r="L601">
            <v>7</v>
          </cell>
          <cell r="M601">
            <v>26</v>
          </cell>
          <cell r="N601">
            <v>249</v>
          </cell>
          <cell r="O601">
            <v>884</v>
          </cell>
          <cell r="P601">
            <v>773</v>
          </cell>
          <cell r="Q601">
            <v>108</v>
          </cell>
          <cell r="R601">
            <v>271</v>
          </cell>
          <cell r="S601">
            <v>1586</v>
          </cell>
          <cell r="T601">
            <v>508</v>
          </cell>
          <cell r="U601">
            <v>50</v>
          </cell>
          <cell r="V601">
            <v>908</v>
          </cell>
          <cell r="W601">
            <v>459</v>
          </cell>
          <cell r="X601">
            <v>-485</v>
          </cell>
          <cell r="Y601">
            <v>146</v>
          </cell>
          <cell r="Z601">
            <v>2390</v>
          </cell>
          <cell r="AA601">
            <v>2318</v>
          </cell>
          <cell r="AB601">
            <v>0</v>
          </cell>
          <cell r="AC601">
            <v>22</v>
          </cell>
          <cell r="AD601">
            <v>50</v>
          </cell>
          <cell r="AE601">
            <v>-804</v>
          </cell>
          <cell r="AF601">
            <v>-1115</v>
          </cell>
          <cell r="AG601">
            <v>89</v>
          </cell>
          <cell r="AH601">
            <v>1</v>
          </cell>
          <cell r="AI601">
            <v>5597</v>
          </cell>
          <cell r="AJ601">
            <v>1578</v>
          </cell>
          <cell r="AK601">
            <v>12</v>
          </cell>
          <cell r="AL601">
            <v>11</v>
          </cell>
          <cell r="AM601">
            <v>3826</v>
          </cell>
        </row>
        <row r="602">
          <cell r="A602" t="str">
            <v>青海省</v>
          </cell>
          <cell r="B602">
            <v>0</v>
          </cell>
          <cell r="C602">
            <v>10131</v>
          </cell>
          <cell r="D602">
            <v>5457</v>
          </cell>
          <cell r="E602">
            <v>2400</v>
          </cell>
          <cell r="F602">
            <v>1788</v>
          </cell>
          <cell r="G602">
            <v>325</v>
          </cell>
          <cell r="H602">
            <v>1890</v>
          </cell>
          <cell r="I602">
            <v>1106</v>
          </cell>
          <cell r="J602">
            <v>1678</v>
          </cell>
          <cell r="K602">
            <v>37431</v>
          </cell>
          <cell r="L602">
            <v>424</v>
          </cell>
          <cell r="M602">
            <v>2770</v>
          </cell>
          <cell r="N602">
            <v>2963</v>
          </cell>
          <cell r="O602">
            <v>13392</v>
          </cell>
          <cell r="P602">
            <v>8080</v>
          </cell>
          <cell r="Q602">
            <v>1878</v>
          </cell>
          <cell r="R602">
            <v>7924</v>
          </cell>
          <cell r="S602">
            <v>36096</v>
          </cell>
          <cell r="T602">
            <v>10131</v>
          </cell>
          <cell r="U602">
            <v>6099</v>
          </cell>
          <cell r="V602">
            <v>7077</v>
          </cell>
          <cell r="W602">
            <v>10169</v>
          </cell>
          <cell r="X602">
            <v>999</v>
          </cell>
          <cell r="Y602">
            <v>1621</v>
          </cell>
          <cell r="Z602">
            <v>37531</v>
          </cell>
          <cell r="AA602">
            <v>37431</v>
          </cell>
          <cell r="AB602">
            <v>0</v>
          </cell>
          <cell r="AC602">
            <v>100</v>
          </cell>
          <cell r="AD602">
            <v>0</v>
          </cell>
          <cell r="AE602">
            <v>-1435</v>
          </cell>
          <cell r="AF602">
            <v>-4773</v>
          </cell>
          <cell r="AG602">
            <v>15598</v>
          </cell>
          <cell r="AH602">
            <v>168</v>
          </cell>
          <cell r="AI602">
            <v>171351</v>
          </cell>
          <cell r="AJ602">
            <v>73694</v>
          </cell>
          <cell r="AK602">
            <v>166</v>
          </cell>
          <cell r="AL602">
            <v>138</v>
          </cell>
          <cell r="AM602">
            <v>48763</v>
          </cell>
        </row>
        <row r="603">
          <cell r="A603" t="str">
            <v>大通县</v>
          </cell>
          <cell r="B603" t="str">
            <v>3P</v>
          </cell>
          <cell r="C603">
            <v>3202</v>
          </cell>
          <cell r="D603">
            <v>2163</v>
          </cell>
          <cell r="E603">
            <v>904</v>
          </cell>
          <cell r="F603">
            <v>720</v>
          </cell>
          <cell r="G603">
            <v>0</v>
          </cell>
          <cell r="H603">
            <v>297</v>
          </cell>
          <cell r="I603">
            <v>95</v>
          </cell>
          <cell r="J603">
            <v>647</v>
          </cell>
          <cell r="K603">
            <v>6554</v>
          </cell>
          <cell r="L603">
            <v>50</v>
          </cell>
          <cell r="M603">
            <v>244</v>
          </cell>
          <cell r="N603">
            <v>539</v>
          </cell>
          <cell r="O603">
            <v>2727</v>
          </cell>
          <cell r="P603">
            <v>867</v>
          </cell>
          <cell r="Q603">
            <v>298</v>
          </cell>
          <cell r="R603">
            <v>1829</v>
          </cell>
          <cell r="S603">
            <v>6896</v>
          </cell>
          <cell r="T603">
            <v>3202</v>
          </cell>
          <cell r="U603">
            <v>1787</v>
          </cell>
          <cell r="V603">
            <v>0</v>
          </cell>
          <cell r="W603">
            <v>1127</v>
          </cell>
          <cell r="X603">
            <v>262</v>
          </cell>
          <cell r="Y603">
            <v>518</v>
          </cell>
          <cell r="Z603">
            <v>6579</v>
          </cell>
          <cell r="AA603">
            <v>6554</v>
          </cell>
          <cell r="AB603">
            <v>0</v>
          </cell>
          <cell r="AC603">
            <v>25</v>
          </cell>
          <cell r="AD603">
            <v>0</v>
          </cell>
          <cell r="AE603">
            <v>317</v>
          </cell>
          <cell r="AF603">
            <v>73</v>
          </cell>
          <cell r="AG603">
            <v>10429</v>
          </cell>
          <cell r="AH603">
            <v>105</v>
          </cell>
          <cell r="AI603">
            <v>39096</v>
          </cell>
          <cell r="AJ603">
            <v>20076</v>
          </cell>
          <cell r="AK603">
            <v>40</v>
          </cell>
          <cell r="AL603">
            <v>32</v>
          </cell>
          <cell r="AM603">
            <v>8333</v>
          </cell>
        </row>
        <row r="604">
          <cell r="A604" t="str">
            <v>民和县</v>
          </cell>
          <cell r="B604" t="str">
            <v>3P</v>
          </cell>
          <cell r="C604">
            <v>1315</v>
          </cell>
          <cell r="D604">
            <v>887</v>
          </cell>
          <cell r="E604">
            <v>550</v>
          </cell>
          <cell r="F604">
            <v>141</v>
          </cell>
          <cell r="G604">
            <v>91</v>
          </cell>
          <cell r="H604">
            <v>285</v>
          </cell>
          <cell r="I604">
            <v>-9</v>
          </cell>
          <cell r="J604">
            <v>152</v>
          </cell>
          <cell r="K604">
            <v>6714</v>
          </cell>
          <cell r="L604">
            <v>0</v>
          </cell>
          <cell r="M604">
            <v>1004</v>
          </cell>
          <cell r="N604">
            <v>501</v>
          </cell>
          <cell r="O604">
            <v>2630</v>
          </cell>
          <cell r="P604">
            <v>835</v>
          </cell>
          <cell r="Q604">
            <v>279</v>
          </cell>
          <cell r="R604">
            <v>1465</v>
          </cell>
          <cell r="S604">
            <v>6584</v>
          </cell>
          <cell r="T604">
            <v>1315</v>
          </cell>
          <cell r="U604">
            <v>1351</v>
          </cell>
          <cell r="V604">
            <v>1213</v>
          </cell>
          <cell r="W604">
            <v>2270</v>
          </cell>
          <cell r="X604">
            <v>298</v>
          </cell>
          <cell r="Y604">
            <v>137</v>
          </cell>
          <cell r="Z604">
            <v>6775</v>
          </cell>
          <cell r="AA604">
            <v>6714</v>
          </cell>
          <cell r="AB604">
            <v>0</v>
          </cell>
          <cell r="AC604">
            <v>61</v>
          </cell>
          <cell r="AD604">
            <v>0</v>
          </cell>
          <cell r="AE604">
            <v>-191</v>
          </cell>
          <cell r="AF604">
            <v>-1092</v>
          </cell>
          <cell r="AG604">
            <v>2329</v>
          </cell>
          <cell r="AH604">
            <v>23</v>
          </cell>
          <cell r="AI604">
            <v>38071</v>
          </cell>
          <cell r="AJ604">
            <v>23145</v>
          </cell>
          <cell r="AK604">
            <v>35</v>
          </cell>
          <cell r="AL604">
            <v>32</v>
          </cell>
          <cell r="AM604">
            <v>9482</v>
          </cell>
        </row>
        <row r="605">
          <cell r="A605" t="str">
            <v>平安县</v>
          </cell>
          <cell r="B605" t="str">
            <v>3P</v>
          </cell>
          <cell r="C605">
            <v>1103</v>
          </cell>
          <cell r="D605">
            <v>795</v>
          </cell>
          <cell r="E605">
            <v>373</v>
          </cell>
          <cell r="F605">
            <v>199</v>
          </cell>
          <cell r="G605">
            <v>125</v>
          </cell>
          <cell r="H605">
            <v>88</v>
          </cell>
          <cell r="I605">
            <v>52</v>
          </cell>
          <cell r="J605">
            <v>168</v>
          </cell>
          <cell r="K605">
            <v>3586</v>
          </cell>
          <cell r="L605">
            <v>0</v>
          </cell>
          <cell r="M605">
            <v>277</v>
          </cell>
          <cell r="N605">
            <v>248</v>
          </cell>
          <cell r="O605">
            <v>1158</v>
          </cell>
          <cell r="P605">
            <v>546</v>
          </cell>
          <cell r="Q605">
            <v>134</v>
          </cell>
          <cell r="R605">
            <v>1223</v>
          </cell>
          <cell r="S605">
            <v>3631</v>
          </cell>
          <cell r="T605">
            <v>1103</v>
          </cell>
          <cell r="U605">
            <v>770</v>
          </cell>
          <cell r="V605">
            <v>359</v>
          </cell>
          <cell r="W605">
            <v>824</v>
          </cell>
          <cell r="X605">
            <v>543</v>
          </cell>
          <cell r="Y605">
            <v>32</v>
          </cell>
          <cell r="Z605">
            <v>3588</v>
          </cell>
          <cell r="AA605">
            <v>3586</v>
          </cell>
          <cell r="AB605">
            <v>0</v>
          </cell>
          <cell r="AC605">
            <v>2</v>
          </cell>
          <cell r="AD605">
            <v>0</v>
          </cell>
          <cell r="AE605">
            <v>43</v>
          </cell>
          <cell r="AF605">
            <v>-491</v>
          </cell>
          <cell r="AG605">
            <v>1120</v>
          </cell>
          <cell r="AH605">
            <v>13</v>
          </cell>
          <cell r="AI605">
            <v>13114</v>
          </cell>
          <cell r="AJ605">
            <v>7643</v>
          </cell>
          <cell r="AK605">
            <v>11</v>
          </cell>
          <cell r="AL605">
            <v>8</v>
          </cell>
          <cell r="AM605">
            <v>3509</v>
          </cell>
        </row>
        <row r="606">
          <cell r="A606" t="str">
            <v>湟源县</v>
          </cell>
          <cell r="B606" t="str">
            <v>3P</v>
          </cell>
          <cell r="C606">
            <v>690</v>
          </cell>
          <cell r="D606">
            <v>450</v>
          </cell>
          <cell r="E606">
            <v>213</v>
          </cell>
          <cell r="F606">
            <v>134</v>
          </cell>
          <cell r="G606">
            <v>42</v>
          </cell>
          <cell r="H606">
            <v>130</v>
          </cell>
          <cell r="I606">
            <v>-5</v>
          </cell>
          <cell r="J606">
            <v>115</v>
          </cell>
          <cell r="K606">
            <v>3963</v>
          </cell>
          <cell r="L606">
            <v>77</v>
          </cell>
          <cell r="M606">
            <v>835</v>
          </cell>
          <cell r="N606">
            <v>329</v>
          </cell>
          <cell r="O606">
            <v>1354</v>
          </cell>
          <cell r="P606">
            <v>708</v>
          </cell>
          <cell r="Q606">
            <v>152</v>
          </cell>
          <cell r="R606">
            <v>508</v>
          </cell>
          <cell r="S606">
            <v>3795</v>
          </cell>
          <cell r="T606">
            <v>690</v>
          </cell>
          <cell r="U606">
            <v>632</v>
          </cell>
          <cell r="V606">
            <v>685</v>
          </cell>
          <cell r="W606">
            <v>1638</v>
          </cell>
          <cell r="X606">
            <v>113</v>
          </cell>
          <cell r="Y606">
            <v>37</v>
          </cell>
          <cell r="Z606">
            <v>3967</v>
          </cell>
          <cell r="AA606">
            <v>3963</v>
          </cell>
          <cell r="AB606">
            <v>0</v>
          </cell>
          <cell r="AC606">
            <v>4</v>
          </cell>
          <cell r="AD606">
            <v>0</v>
          </cell>
          <cell r="AE606">
            <v>-172</v>
          </cell>
          <cell r="AF606">
            <v>-535</v>
          </cell>
          <cell r="AG606">
            <v>638</v>
          </cell>
          <cell r="AH606">
            <v>8</v>
          </cell>
          <cell r="AI606">
            <v>18269</v>
          </cell>
          <cell r="AJ606">
            <v>10140</v>
          </cell>
          <cell r="AK606">
            <v>13</v>
          </cell>
          <cell r="AL606">
            <v>10</v>
          </cell>
          <cell r="AM606">
            <v>4622</v>
          </cell>
        </row>
        <row r="607">
          <cell r="A607" t="str">
            <v>化隆县</v>
          </cell>
          <cell r="B607" t="str">
            <v>3P</v>
          </cell>
          <cell r="C607">
            <v>669</v>
          </cell>
          <cell r="D607">
            <v>400</v>
          </cell>
          <cell r="E607">
            <v>88</v>
          </cell>
          <cell r="F607">
            <v>273</v>
          </cell>
          <cell r="G607">
            <v>13</v>
          </cell>
          <cell r="H607">
            <v>155</v>
          </cell>
          <cell r="I607">
            <v>58</v>
          </cell>
          <cell r="J607">
            <v>56</v>
          </cell>
          <cell r="K607">
            <v>3748</v>
          </cell>
          <cell r="L607">
            <v>40</v>
          </cell>
          <cell r="M607">
            <v>161</v>
          </cell>
          <cell r="N607">
            <v>473</v>
          </cell>
          <cell r="O607">
            <v>1478</v>
          </cell>
          <cell r="P607">
            <v>931</v>
          </cell>
          <cell r="Q607">
            <v>195</v>
          </cell>
          <cell r="R607">
            <v>470</v>
          </cell>
          <cell r="S607">
            <v>3364</v>
          </cell>
          <cell r="T607">
            <v>669</v>
          </cell>
          <cell r="U607">
            <v>407</v>
          </cell>
          <cell r="V607">
            <v>1151</v>
          </cell>
          <cell r="W607">
            <v>1086</v>
          </cell>
          <cell r="X607">
            <v>1</v>
          </cell>
          <cell r="Y607">
            <v>50</v>
          </cell>
          <cell r="Z607">
            <v>3756</v>
          </cell>
          <cell r="AA607">
            <v>3748</v>
          </cell>
          <cell r="AB607">
            <v>0</v>
          </cell>
          <cell r="AC607">
            <v>8</v>
          </cell>
          <cell r="AD607">
            <v>0</v>
          </cell>
          <cell r="AE607">
            <v>-392</v>
          </cell>
          <cell r="AF607">
            <v>-1051</v>
          </cell>
          <cell r="AG607">
            <v>264</v>
          </cell>
          <cell r="AH607">
            <v>8</v>
          </cell>
          <cell r="AI607">
            <v>25436</v>
          </cell>
          <cell r="AJ607">
            <v>5359</v>
          </cell>
          <cell r="AK607">
            <v>21</v>
          </cell>
          <cell r="AL607">
            <v>19</v>
          </cell>
          <cell r="AM607">
            <v>6462</v>
          </cell>
        </row>
        <row r="608">
          <cell r="A608" t="str">
            <v>循化县</v>
          </cell>
          <cell r="B608" t="str">
            <v>3P</v>
          </cell>
          <cell r="C608">
            <v>271</v>
          </cell>
          <cell r="D608">
            <v>119</v>
          </cell>
          <cell r="E608">
            <v>36</v>
          </cell>
          <cell r="F608">
            <v>47</v>
          </cell>
          <cell r="G608">
            <v>9</v>
          </cell>
          <cell r="H608">
            <v>78</v>
          </cell>
          <cell r="I608">
            <v>39</v>
          </cell>
          <cell r="J608">
            <v>35</v>
          </cell>
          <cell r="K608">
            <v>2466</v>
          </cell>
          <cell r="L608">
            <v>10</v>
          </cell>
          <cell r="M608">
            <v>93</v>
          </cell>
          <cell r="N608">
            <v>293</v>
          </cell>
          <cell r="O608">
            <v>1076</v>
          </cell>
          <cell r="P608">
            <v>648</v>
          </cell>
          <cell r="Q608">
            <v>126</v>
          </cell>
          <cell r="R608">
            <v>220</v>
          </cell>
          <cell r="S608">
            <v>2102</v>
          </cell>
          <cell r="T608">
            <v>271</v>
          </cell>
          <cell r="U608">
            <v>205</v>
          </cell>
          <cell r="V608">
            <v>820</v>
          </cell>
          <cell r="W608">
            <v>793</v>
          </cell>
          <cell r="X608">
            <v>-3</v>
          </cell>
          <cell r="Y608">
            <v>16</v>
          </cell>
          <cell r="Z608">
            <v>2466</v>
          </cell>
          <cell r="AA608">
            <v>2466</v>
          </cell>
          <cell r="AB608">
            <v>0</v>
          </cell>
          <cell r="AC608">
            <v>0</v>
          </cell>
          <cell r="AD608">
            <v>0</v>
          </cell>
          <cell r="AE608">
            <v>-364</v>
          </cell>
          <cell r="AF608">
            <v>-775</v>
          </cell>
          <cell r="AG608">
            <v>108</v>
          </cell>
          <cell r="AH608">
            <v>2</v>
          </cell>
          <cell r="AI608">
            <v>917</v>
          </cell>
          <cell r="AJ608">
            <v>252</v>
          </cell>
          <cell r="AK608">
            <v>10</v>
          </cell>
          <cell r="AL608">
            <v>9</v>
          </cell>
          <cell r="AM608">
            <v>3678</v>
          </cell>
        </row>
        <row r="609">
          <cell r="A609" t="str">
            <v>同仁县</v>
          </cell>
          <cell r="B609" t="str">
            <v>3P</v>
          </cell>
          <cell r="C609">
            <v>534</v>
          </cell>
          <cell r="D609">
            <v>202</v>
          </cell>
          <cell r="E609">
            <v>88</v>
          </cell>
          <cell r="F609">
            <v>69</v>
          </cell>
          <cell r="G609">
            <v>10</v>
          </cell>
          <cell r="H609">
            <v>124</v>
          </cell>
          <cell r="I609">
            <v>135</v>
          </cell>
          <cell r="J609">
            <v>73</v>
          </cell>
          <cell r="K609">
            <v>2246</v>
          </cell>
          <cell r="L609">
            <v>18</v>
          </cell>
          <cell r="M609">
            <v>59</v>
          </cell>
          <cell r="N609">
            <v>153</v>
          </cell>
          <cell r="O609">
            <v>924</v>
          </cell>
          <cell r="P609">
            <v>439</v>
          </cell>
          <cell r="Q609">
            <v>124</v>
          </cell>
          <cell r="R609">
            <v>529</v>
          </cell>
          <cell r="S609">
            <v>2187</v>
          </cell>
          <cell r="T609">
            <v>534</v>
          </cell>
          <cell r="U609">
            <v>320</v>
          </cell>
          <cell r="V609">
            <v>600</v>
          </cell>
          <cell r="W609">
            <v>628</v>
          </cell>
          <cell r="X609">
            <v>-150</v>
          </cell>
          <cell r="Y609">
            <v>255</v>
          </cell>
          <cell r="Z609">
            <v>2246</v>
          </cell>
          <cell r="AA609">
            <v>2246</v>
          </cell>
          <cell r="AB609">
            <v>0</v>
          </cell>
          <cell r="AC609">
            <v>0</v>
          </cell>
          <cell r="AD609">
            <v>0</v>
          </cell>
          <cell r="AE609">
            <v>-59</v>
          </cell>
          <cell r="AF609">
            <v>-164</v>
          </cell>
          <cell r="AG609">
            <v>263</v>
          </cell>
          <cell r="AH609">
            <v>1</v>
          </cell>
          <cell r="AI609">
            <v>6874</v>
          </cell>
          <cell r="AJ609">
            <v>3384</v>
          </cell>
          <cell r="AK609">
            <v>7</v>
          </cell>
          <cell r="AL609">
            <v>5</v>
          </cell>
          <cell r="AM609">
            <v>2388</v>
          </cell>
        </row>
        <row r="610">
          <cell r="A610" t="str">
            <v>泽库县</v>
          </cell>
          <cell r="B610" t="str">
            <v>3P</v>
          </cell>
          <cell r="C610">
            <v>261</v>
          </cell>
          <cell r="D610">
            <v>31</v>
          </cell>
          <cell r="E610">
            <v>10</v>
          </cell>
          <cell r="F610">
            <v>13</v>
          </cell>
          <cell r="G610">
            <v>3</v>
          </cell>
          <cell r="H610">
            <v>121</v>
          </cell>
          <cell r="I610">
            <v>-20</v>
          </cell>
          <cell r="J610">
            <v>129</v>
          </cell>
          <cell r="K610">
            <v>1435</v>
          </cell>
          <cell r="L610">
            <v>9</v>
          </cell>
          <cell r="M610">
            <v>22</v>
          </cell>
          <cell r="N610">
            <v>123</v>
          </cell>
          <cell r="O610">
            <v>455</v>
          </cell>
          <cell r="P610">
            <v>402</v>
          </cell>
          <cell r="Q610">
            <v>88</v>
          </cell>
          <cell r="R610">
            <v>336</v>
          </cell>
          <cell r="S610">
            <v>1313</v>
          </cell>
          <cell r="T610">
            <v>261</v>
          </cell>
          <cell r="U610">
            <v>80</v>
          </cell>
          <cell r="V610">
            <v>457</v>
          </cell>
          <cell r="W610">
            <v>453</v>
          </cell>
          <cell r="X610">
            <v>-48</v>
          </cell>
          <cell r="Y610">
            <v>110</v>
          </cell>
          <cell r="Z610">
            <v>1435</v>
          </cell>
          <cell r="AA610">
            <v>1435</v>
          </cell>
          <cell r="AB610">
            <v>0</v>
          </cell>
          <cell r="AC610">
            <v>0</v>
          </cell>
          <cell r="AD610">
            <v>0</v>
          </cell>
          <cell r="AE610">
            <v>-122</v>
          </cell>
          <cell r="AF610">
            <v>-243</v>
          </cell>
          <cell r="AG610">
            <v>31</v>
          </cell>
          <cell r="AH610">
            <v>0</v>
          </cell>
          <cell r="AI610">
            <v>4500</v>
          </cell>
          <cell r="AJ610">
            <v>250</v>
          </cell>
          <cell r="AK610">
            <v>5</v>
          </cell>
          <cell r="AL610">
            <v>4</v>
          </cell>
          <cell r="AM610">
            <v>1374</v>
          </cell>
        </row>
        <row r="611">
          <cell r="A611" t="str">
            <v>玉树县</v>
          </cell>
          <cell r="B611" t="str">
            <v>3P</v>
          </cell>
          <cell r="C611">
            <v>429</v>
          </cell>
          <cell r="D611">
            <v>184</v>
          </cell>
          <cell r="E611">
            <v>75</v>
          </cell>
          <cell r="F611">
            <v>74</v>
          </cell>
          <cell r="G611">
            <v>17</v>
          </cell>
          <cell r="H611">
            <v>127</v>
          </cell>
          <cell r="I611">
            <v>1</v>
          </cell>
          <cell r="J611">
            <v>117</v>
          </cell>
          <cell r="K611">
            <v>1421</v>
          </cell>
          <cell r="L611">
            <v>0</v>
          </cell>
          <cell r="M611">
            <v>0</v>
          </cell>
          <cell r="N611">
            <v>68</v>
          </cell>
          <cell r="O611">
            <v>443</v>
          </cell>
          <cell r="P611">
            <v>412</v>
          </cell>
          <cell r="Q611">
            <v>134</v>
          </cell>
          <cell r="R611">
            <v>364</v>
          </cell>
          <cell r="S611">
            <v>1315</v>
          </cell>
          <cell r="T611">
            <v>429</v>
          </cell>
          <cell r="U611">
            <v>179</v>
          </cell>
          <cell r="V611">
            <v>374</v>
          </cell>
          <cell r="W611">
            <v>219</v>
          </cell>
          <cell r="X611">
            <v>38</v>
          </cell>
          <cell r="Y611">
            <v>76</v>
          </cell>
          <cell r="Z611">
            <v>1421</v>
          </cell>
          <cell r="AA611">
            <v>1421</v>
          </cell>
          <cell r="AB611">
            <v>0</v>
          </cell>
          <cell r="AC611">
            <v>0</v>
          </cell>
          <cell r="AD611">
            <v>0</v>
          </cell>
          <cell r="AE611">
            <v>-106</v>
          </cell>
          <cell r="AF611">
            <v>-106</v>
          </cell>
          <cell r="AG611">
            <v>228</v>
          </cell>
          <cell r="AH611">
            <v>0</v>
          </cell>
          <cell r="AI611">
            <v>7633</v>
          </cell>
          <cell r="AJ611">
            <v>650</v>
          </cell>
          <cell r="AK611">
            <v>9</v>
          </cell>
          <cell r="AL611">
            <v>7</v>
          </cell>
          <cell r="AM611">
            <v>3548</v>
          </cell>
        </row>
        <row r="612">
          <cell r="A612" t="str">
            <v>囊谦狭</v>
          </cell>
          <cell r="B612" t="str">
            <v>3P</v>
          </cell>
          <cell r="C612">
            <v>152</v>
          </cell>
          <cell r="D612">
            <v>57</v>
          </cell>
          <cell r="E612">
            <v>15</v>
          </cell>
          <cell r="F612">
            <v>24</v>
          </cell>
          <cell r="G612">
            <v>4</v>
          </cell>
          <cell r="H612">
            <v>63</v>
          </cell>
          <cell r="I612">
            <v>15</v>
          </cell>
          <cell r="J612">
            <v>17</v>
          </cell>
          <cell r="K612">
            <v>1262</v>
          </cell>
          <cell r="L612">
            <v>0</v>
          </cell>
          <cell r="M612">
            <v>0</v>
          </cell>
          <cell r="N612">
            <v>74</v>
          </cell>
          <cell r="O612">
            <v>278</v>
          </cell>
          <cell r="P612">
            <v>702</v>
          </cell>
          <cell r="Q612">
            <v>76</v>
          </cell>
          <cell r="R612">
            <v>132</v>
          </cell>
          <cell r="S612">
            <v>1096</v>
          </cell>
          <cell r="T612">
            <v>152</v>
          </cell>
          <cell r="U612">
            <v>107</v>
          </cell>
          <cell r="V612">
            <v>429</v>
          </cell>
          <cell r="W612">
            <v>302</v>
          </cell>
          <cell r="X612">
            <v>41</v>
          </cell>
          <cell r="Y612">
            <v>65</v>
          </cell>
          <cell r="Z612">
            <v>1262</v>
          </cell>
          <cell r="AA612">
            <v>1262</v>
          </cell>
          <cell r="AB612">
            <v>0</v>
          </cell>
          <cell r="AC612">
            <v>0</v>
          </cell>
          <cell r="AD612">
            <v>0</v>
          </cell>
          <cell r="AE612">
            <v>-166</v>
          </cell>
          <cell r="AF612">
            <v>-166</v>
          </cell>
          <cell r="AG612">
            <v>39</v>
          </cell>
          <cell r="AH612">
            <v>8</v>
          </cell>
          <cell r="AI612">
            <v>3328</v>
          </cell>
          <cell r="AJ612">
            <v>197</v>
          </cell>
          <cell r="AK612">
            <v>6</v>
          </cell>
          <cell r="AL612">
            <v>5</v>
          </cell>
          <cell r="AM612">
            <v>1098</v>
          </cell>
        </row>
        <row r="613">
          <cell r="A613" t="str">
            <v>杂多县</v>
          </cell>
          <cell r="B613" t="str">
            <v>3P</v>
          </cell>
          <cell r="C613">
            <v>205</v>
          </cell>
          <cell r="D613">
            <v>45</v>
          </cell>
          <cell r="E613">
            <v>13</v>
          </cell>
          <cell r="F613">
            <v>24</v>
          </cell>
          <cell r="G613">
            <v>3</v>
          </cell>
          <cell r="H613">
            <v>145</v>
          </cell>
          <cell r="I613">
            <v>0</v>
          </cell>
          <cell r="J613">
            <v>15</v>
          </cell>
          <cell r="K613">
            <v>783</v>
          </cell>
          <cell r="L613">
            <v>0</v>
          </cell>
          <cell r="M613">
            <v>0</v>
          </cell>
          <cell r="N613">
            <v>40</v>
          </cell>
          <cell r="O613">
            <v>185</v>
          </cell>
          <cell r="P613">
            <v>431</v>
          </cell>
          <cell r="Q613">
            <v>59</v>
          </cell>
          <cell r="R613">
            <v>68</v>
          </cell>
          <cell r="S613">
            <v>683</v>
          </cell>
          <cell r="T613">
            <v>205</v>
          </cell>
          <cell r="U613">
            <v>75</v>
          </cell>
          <cell r="V613">
            <v>200</v>
          </cell>
          <cell r="W613">
            <v>165</v>
          </cell>
          <cell r="X613">
            <v>-18</v>
          </cell>
          <cell r="Y613">
            <v>56</v>
          </cell>
          <cell r="Z613">
            <v>783</v>
          </cell>
          <cell r="AA613">
            <v>783</v>
          </cell>
          <cell r="AB613">
            <v>0</v>
          </cell>
          <cell r="AC613">
            <v>0</v>
          </cell>
          <cell r="AD613">
            <v>0</v>
          </cell>
          <cell r="AE613">
            <v>-100</v>
          </cell>
          <cell r="AF613">
            <v>-100</v>
          </cell>
          <cell r="AG613">
            <v>40</v>
          </cell>
          <cell r="AH613">
            <v>0</v>
          </cell>
          <cell r="AI613">
            <v>3393</v>
          </cell>
          <cell r="AJ613">
            <v>179</v>
          </cell>
          <cell r="AK613">
            <v>3</v>
          </cell>
          <cell r="AL613">
            <v>2</v>
          </cell>
          <cell r="AM613">
            <v>987</v>
          </cell>
        </row>
        <row r="614">
          <cell r="A614" t="str">
            <v>治多县</v>
          </cell>
          <cell r="B614" t="str">
            <v>3P</v>
          </cell>
          <cell r="C614">
            <v>285</v>
          </cell>
          <cell r="D614">
            <v>45</v>
          </cell>
          <cell r="E614">
            <v>12</v>
          </cell>
          <cell r="F614">
            <v>30</v>
          </cell>
          <cell r="G614">
            <v>1</v>
          </cell>
          <cell r="H614">
            <v>131</v>
          </cell>
          <cell r="I614">
            <v>27</v>
          </cell>
          <cell r="J614">
            <v>82</v>
          </cell>
          <cell r="K614">
            <v>860</v>
          </cell>
          <cell r="L614">
            <v>0</v>
          </cell>
          <cell r="M614">
            <v>52</v>
          </cell>
          <cell r="N614">
            <v>26</v>
          </cell>
          <cell r="O614">
            <v>162</v>
          </cell>
          <cell r="P614">
            <v>366</v>
          </cell>
          <cell r="Q614">
            <v>72</v>
          </cell>
          <cell r="R614">
            <v>182</v>
          </cell>
          <cell r="S614">
            <v>808</v>
          </cell>
          <cell r="T614">
            <v>285</v>
          </cell>
          <cell r="U614">
            <v>76</v>
          </cell>
          <cell r="V614">
            <v>180</v>
          </cell>
          <cell r="W614">
            <v>254</v>
          </cell>
          <cell r="X614">
            <v>-41</v>
          </cell>
          <cell r="Y614">
            <v>54</v>
          </cell>
          <cell r="Z614">
            <v>860</v>
          </cell>
          <cell r="AA614">
            <v>860</v>
          </cell>
          <cell r="AB614">
            <v>0</v>
          </cell>
          <cell r="AC614">
            <v>0</v>
          </cell>
          <cell r="AD614">
            <v>0</v>
          </cell>
          <cell r="AE614">
            <v>-52</v>
          </cell>
          <cell r="AF614">
            <v>-52</v>
          </cell>
          <cell r="AG614">
            <v>38</v>
          </cell>
          <cell r="AH614">
            <v>0</v>
          </cell>
          <cell r="AI614">
            <v>3432</v>
          </cell>
          <cell r="AJ614">
            <v>473</v>
          </cell>
          <cell r="AK614">
            <v>2</v>
          </cell>
          <cell r="AL614">
            <v>1</v>
          </cell>
          <cell r="AM614">
            <v>1123</v>
          </cell>
        </row>
        <row r="615">
          <cell r="A615" t="str">
            <v>达日县</v>
          </cell>
          <cell r="B615" t="str">
            <v>3P</v>
          </cell>
          <cell r="C615">
            <v>113</v>
          </cell>
          <cell r="D615">
            <v>22</v>
          </cell>
          <cell r="E615">
            <v>8</v>
          </cell>
          <cell r="F615">
            <v>6</v>
          </cell>
          <cell r="G615">
            <v>2</v>
          </cell>
          <cell r="H615">
            <v>71</v>
          </cell>
          <cell r="I615">
            <v>5</v>
          </cell>
          <cell r="J615">
            <v>15</v>
          </cell>
          <cell r="K615">
            <v>830</v>
          </cell>
          <cell r="L615">
            <v>0</v>
          </cell>
          <cell r="M615">
            <v>17</v>
          </cell>
          <cell r="N615">
            <v>34</v>
          </cell>
          <cell r="O615">
            <v>204</v>
          </cell>
          <cell r="P615">
            <v>338</v>
          </cell>
          <cell r="Q615">
            <v>65</v>
          </cell>
          <cell r="R615">
            <v>172</v>
          </cell>
          <cell r="S615">
            <v>733</v>
          </cell>
          <cell r="T615">
            <v>113</v>
          </cell>
          <cell r="U615">
            <v>70</v>
          </cell>
          <cell r="V615">
            <v>280</v>
          </cell>
          <cell r="W615">
            <v>195</v>
          </cell>
          <cell r="X615">
            <v>-43</v>
          </cell>
          <cell r="Y615">
            <v>118</v>
          </cell>
          <cell r="Z615">
            <v>830</v>
          </cell>
          <cell r="AA615">
            <v>830</v>
          </cell>
          <cell r="AB615">
            <v>0</v>
          </cell>
          <cell r="AC615">
            <v>0</v>
          </cell>
          <cell r="AD615">
            <v>0</v>
          </cell>
          <cell r="AE615">
            <v>-97</v>
          </cell>
          <cell r="AF615">
            <v>-97</v>
          </cell>
          <cell r="AG615">
            <v>25</v>
          </cell>
          <cell r="AH615">
            <v>0</v>
          </cell>
          <cell r="AI615">
            <v>2846</v>
          </cell>
          <cell r="AJ615">
            <v>246</v>
          </cell>
          <cell r="AK615">
            <v>2</v>
          </cell>
          <cell r="AL615">
            <v>2</v>
          </cell>
          <cell r="AM615">
            <v>1125</v>
          </cell>
        </row>
        <row r="616">
          <cell r="A616" t="str">
            <v>班玛县</v>
          </cell>
          <cell r="B616" t="str">
            <v>3P</v>
          </cell>
          <cell r="C616">
            <v>902</v>
          </cell>
          <cell r="D616">
            <v>57</v>
          </cell>
          <cell r="E616">
            <v>15</v>
          </cell>
          <cell r="F616">
            <v>34</v>
          </cell>
          <cell r="G616">
            <v>5</v>
          </cell>
          <cell r="H616">
            <v>75</v>
          </cell>
          <cell r="I616">
            <v>713</v>
          </cell>
          <cell r="J616">
            <v>57</v>
          </cell>
          <cell r="K616">
            <v>1563</v>
          </cell>
          <cell r="L616">
            <v>220</v>
          </cell>
          <cell r="M616">
            <v>6</v>
          </cell>
          <cell r="N616">
            <v>62</v>
          </cell>
          <cell r="O616">
            <v>318</v>
          </cell>
          <cell r="P616">
            <v>455</v>
          </cell>
          <cell r="Q616">
            <v>76</v>
          </cell>
          <cell r="R616">
            <v>426</v>
          </cell>
          <cell r="S616">
            <v>1589</v>
          </cell>
          <cell r="T616">
            <v>902</v>
          </cell>
          <cell r="U616">
            <v>40</v>
          </cell>
          <cell r="V616">
            <v>329</v>
          </cell>
          <cell r="W616">
            <v>215</v>
          </cell>
          <cell r="X616">
            <v>6</v>
          </cell>
          <cell r="Y616">
            <v>97</v>
          </cell>
          <cell r="Z616">
            <v>1563</v>
          </cell>
          <cell r="AA616">
            <v>1563</v>
          </cell>
          <cell r="AB616">
            <v>0</v>
          </cell>
          <cell r="AC616">
            <v>0</v>
          </cell>
          <cell r="AD616">
            <v>0</v>
          </cell>
          <cell r="AE616">
            <v>26</v>
          </cell>
          <cell r="AF616">
            <v>26</v>
          </cell>
          <cell r="AG616">
            <v>46</v>
          </cell>
          <cell r="AH616">
            <v>0</v>
          </cell>
          <cell r="AI616">
            <v>4442</v>
          </cell>
          <cell r="AJ616">
            <v>1700</v>
          </cell>
          <cell r="AK616">
            <v>2</v>
          </cell>
          <cell r="AL616">
            <v>2</v>
          </cell>
          <cell r="AM616">
            <v>1034</v>
          </cell>
        </row>
        <row r="617">
          <cell r="A617" t="str">
            <v>宁夏回族自治区</v>
          </cell>
          <cell r="B617">
            <v>0</v>
          </cell>
          <cell r="C617">
            <v>4260</v>
          </cell>
          <cell r="D617">
            <v>2082</v>
          </cell>
          <cell r="E617">
            <v>0</v>
          </cell>
          <cell r="F617">
            <v>1600</v>
          </cell>
          <cell r="G617">
            <v>163</v>
          </cell>
          <cell r="H617">
            <v>1493</v>
          </cell>
          <cell r="I617">
            <v>197</v>
          </cell>
          <cell r="J617">
            <v>488</v>
          </cell>
          <cell r="K617">
            <v>35049</v>
          </cell>
          <cell r="L617">
            <v>40</v>
          </cell>
          <cell r="M617">
            <v>2049</v>
          </cell>
          <cell r="N617">
            <v>3951</v>
          </cell>
          <cell r="O617">
            <v>15479</v>
          </cell>
          <cell r="P617">
            <v>6372</v>
          </cell>
          <cell r="Q617">
            <v>1301</v>
          </cell>
          <cell r="R617">
            <v>5857</v>
          </cell>
          <cell r="S617">
            <v>33127</v>
          </cell>
          <cell r="T617">
            <v>4260</v>
          </cell>
          <cell r="U617">
            <v>1950</v>
          </cell>
          <cell r="V617">
            <v>15593</v>
          </cell>
          <cell r="W617">
            <v>8997</v>
          </cell>
          <cell r="X617">
            <v>-2298</v>
          </cell>
          <cell r="Y617">
            <v>4625</v>
          </cell>
          <cell r="Z617">
            <v>35694</v>
          </cell>
          <cell r="AA617">
            <v>35049</v>
          </cell>
          <cell r="AB617">
            <v>0</v>
          </cell>
          <cell r="AC617">
            <v>0</v>
          </cell>
          <cell r="AD617">
            <v>645</v>
          </cell>
          <cell r="AE617">
            <v>-2567</v>
          </cell>
          <cell r="AF617">
            <v>-7983</v>
          </cell>
          <cell r="AG617">
            <v>1846</v>
          </cell>
          <cell r="AH617">
            <v>8</v>
          </cell>
          <cell r="AI617">
            <v>157303</v>
          </cell>
          <cell r="AJ617">
            <v>36164</v>
          </cell>
          <cell r="AK617">
            <v>225</v>
          </cell>
          <cell r="AL617">
            <v>200</v>
          </cell>
          <cell r="AM617">
            <v>53652</v>
          </cell>
        </row>
        <row r="618">
          <cell r="A618" t="str">
            <v>盐池县</v>
          </cell>
          <cell r="B618" t="str">
            <v>3P</v>
          </cell>
          <cell r="C618">
            <v>438</v>
          </cell>
          <cell r="D618">
            <v>197</v>
          </cell>
          <cell r="E618">
            <v>0</v>
          </cell>
          <cell r="F618">
            <v>124</v>
          </cell>
          <cell r="G618">
            <v>25</v>
          </cell>
          <cell r="H618">
            <v>137</v>
          </cell>
          <cell r="I618">
            <v>33</v>
          </cell>
          <cell r="J618">
            <v>71</v>
          </cell>
          <cell r="K618">
            <v>3843</v>
          </cell>
          <cell r="L618">
            <v>0</v>
          </cell>
          <cell r="M618">
            <v>206</v>
          </cell>
          <cell r="N618">
            <v>516</v>
          </cell>
          <cell r="O618">
            <v>1660</v>
          </cell>
          <cell r="P618">
            <v>643</v>
          </cell>
          <cell r="Q618">
            <v>123</v>
          </cell>
          <cell r="R618">
            <v>695</v>
          </cell>
          <cell r="S618">
            <v>3675</v>
          </cell>
          <cell r="T618">
            <v>438</v>
          </cell>
          <cell r="U618">
            <v>426</v>
          </cell>
          <cell r="V618">
            <v>1723</v>
          </cell>
          <cell r="W618">
            <v>1002</v>
          </cell>
          <cell r="X618">
            <v>-212</v>
          </cell>
          <cell r="Y618">
            <v>298</v>
          </cell>
          <cell r="Z618">
            <v>4003</v>
          </cell>
          <cell r="AA618">
            <v>3843</v>
          </cell>
          <cell r="AB618">
            <v>0</v>
          </cell>
          <cell r="AC618">
            <v>0</v>
          </cell>
          <cell r="AD618">
            <v>160</v>
          </cell>
          <cell r="AE618">
            <v>-328</v>
          </cell>
          <cell r="AF618">
            <v>-783</v>
          </cell>
          <cell r="AG618">
            <v>528</v>
          </cell>
          <cell r="AH618">
            <v>1</v>
          </cell>
          <cell r="AI618">
            <v>20092</v>
          </cell>
          <cell r="AJ618">
            <v>5510</v>
          </cell>
          <cell r="AK618">
            <v>15</v>
          </cell>
          <cell r="AL618">
            <v>12</v>
          </cell>
          <cell r="AM618">
            <v>5549</v>
          </cell>
        </row>
        <row r="619">
          <cell r="A619" t="str">
            <v>同心县</v>
          </cell>
          <cell r="B619" t="str">
            <v>3P</v>
          </cell>
          <cell r="C619">
            <v>726</v>
          </cell>
          <cell r="D619">
            <v>333</v>
          </cell>
          <cell r="E619">
            <v>0</v>
          </cell>
          <cell r="F619">
            <v>282</v>
          </cell>
          <cell r="G619">
            <v>22</v>
          </cell>
          <cell r="H619">
            <v>253</v>
          </cell>
          <cell r="I619">
            <v>20</v>
          </cell>
          <cell r="J619">
            <v>120</v>
          </cell>
          <cell r="K619">
            <v>4795</v>
          </cell>
          <cell r="L619">
            <v>5</v>
          </cell>
          <cell r="M619">
            <v>306</v>
          </cell>
          <cell r="N619">
            <v>447</v>
          </cell>
          <cell r="O619">
            <v>1939</v>
          </cell>
          <cell r="P619">
            <v>969</v>
          </cell>
          <cell r="Q619">
            <v>221</v>
          </cell>
          <cell r="R619">
            <v>908</v>
          </cell>
          <cell r="S619">
            <v>4995</v>
          </cell>
          <cell r="T619">
            <v>726</v>
          </cell>
          <cell r="U619">
            <v>214</v>
          </cell>
          <cell r="V619">
            <v>1862</v>
          </cell>
          <cell r="W619">
            <v>1265</v>
          </cell>
          <cell r="X619">
            <v>-62</v>
          </cell>
          <cell r="Y619">
            <v>990</v>
          </cell>
          <cell r="Z619">
            <v>4846</v>
          </cell>
          <cell r="AA619">
            <v>4795</v>
          </cell>
          <cell r="AB619">
            <v>0</v>
          </cell>
          <cell r="AC619">
            <v>0</v>
          </cell>
          <cell r="AD619">
            <v>51</v>
          </cell>
          <cell r="AE619">
            <v>149</v>
          </cell>
          <cell r="AF619">
            <v>-891</v>
          </cell>
          <cell r="AG619">
            <v>196</v>
          </cell>
          <cell r="AH619">
            <v>0</v>
          </cell>
          <cell r="AI619">
            <v>20377</v>
          </cell>
          <cell r="AJ619">
            <v>4243</v>
          </cell>
          <cell r="AK619">
            <v>30</v>
          </cell>
          <cell r="AL619">
            <v>27</v>
          </cell>
          <cell r="AM619">
            <v>7772</v>
          </cell>
        </row>
        <row r="620">
          <cell r="A620" t="str">
            <v>固原县</v>
          </cell>
          <cell r="B620" t="str">
            <v>3P</v>
          </cell>
          <cell r="C620">
            <v>1416</v>
          </cell>
          <cell r="D620">
            <v>1035</v>
          </cell>
          <cell r="E620">
            <v>0</v>
          </cell>
          <cell r="F620">
            <v>848</v>
          </cell>
          <cell r="G620">
            <v>60</v>
          </cell>
          <cell r="H620">
            <v>254</v>
          </cell>
          <cell r="I620">
            <v>11</v>
          </cell>
          <cell r="J620">
            <v>116</v>
          </cell>
          <cell r="K620">
            <v>6590</v>
          </cell>
          <cell r="L620">
            <v>6</v>
          </cell>
          <cell r="M620">
            <v>235</v>
          </cell>
          <cell r="N620">
            <v>869</v>
          </cell>
          <cell r="O620">
            <v>3262</v>
          </cell>
          <cell r="P620">
            <v>1023</v>
          </cell>
          <cell r="Q620">
            <v>207</v>
          </cell>
          <cell r="R620">
            <v>988</v>
          </cell>
          <cell r="S620">
            <v>6879</v>
          </cell>
          <cell r="T620">
            <v>1416</v>
          </cell>
          <cell r="U620">
            <v>673</v>
          </cell>
          <cell r="V620">
            <v>2992</v>
          </cell>
          <cell r="W620">
            <v>1480</v>
          </cell>
          <cell r="X620">
            <v>110</v>
          </cell>
          <cell r="Y620">
            <v>208</v>
          </cell>
          <cell r="Z620">
            <v>6605</v>
          </cell>
          <cell r="AA620">
            <v>6590</v>
          </cell>
          <cell r="AB620">
            <v>0</v>
          </cell>
          <cell r="AC620">
            <v>0</v>
          </cell>
          <cell r="AD620">
            <v>15</v>
          </cell>
          <cell r="AE620">
            <v>274</v>
          </cell>
          <cell r="AF620">
            <v>-1358</v>
          </cell>
          <cell r="AG620">
            <v>542</v>
          </cell>
          <cell r="AH620">
            <v>4</v>
          </cell>
          <cell r="AI620">
            <v>28485</v>
          </cell>
          <cell r="AJ620">
            <v>5824</v>
          </cell>
          <cell r="AK620">
            <v>49</v>
          </cell>
          <cell r="AL620">
            <v>41</v>
          </cell>
          <cell r="AM620">
            <v>10595</v>
          </cell>
        </row>
        <row r="621">
          <cell r="A621" t="str">
            <v>海原县</v>
          </cell>
          <cell r="B621" t="str">
            <v>3P</v>
          </cell>
          <cell r="C621">
            <v>314</v>
          </cell>
          <cell r="D621">
            <v>136</v>
          </cell>
          <cell r="E621">
            <v>0</v>
          </cell>
          <cell r="F621">
            <v>92</v>
          </cell>
          <cell r="G621">
            <v>12</v>
          </cell>
          <cell r="H621">
            <v>149</v>
          </cell>
          <cell r="I621">
            <v>5</v>
          </cell>
          <cell r="J621">
            <v>24</v>
          </cell>
          <cell r="K621">
            <v>5104</v>
          </cell>
          <cell r="L621">
            <v>0</v>
          </cell>
          <cell r="M621">
            <v>373</v>
          </cell>
          <cell r="N621">
            <v>674</v>
          </cell>
          <cell r="O621">
            <v>2038</v>
          </cell>
          <cell r="P621">
            <v>1048</v>
          </cell>
          <cell r="Q621">
            <v>191</v>
          </cell>
          <cell r="R621">
            <v>780</v>
          </cell>
          <cell r="S621">
            <v>4058</v>
          </cell>
          <cell r="T621">
            <v>314</v>
          </cell>
          <cell r="U621">
            <v>157</v>
          </cell>
          <cell r="V621">
            <v>2079</v>
          </cell>
          <cell r="W621">
            <v>1555</v>
          </cell>
          <cell r="X621">
            <v>-856</v>
          </cell>
          <cell r="Y621">
            <v>809</v>
          </cell>
          <cell r="Z621">
            <v>5106</v>
          </cell>
          <cell r="AA621">
            <v>5104</v>
          </cell>
          <cell r="AB621">
            <v>0</v>
          </cell>
          <cell r="AC621">
            <v>0</v>
          </cell>
          <cell r="AD621">
            <v>2</v>
          </cell>
          <cell r="AE621">
            <v>-1048</v>
          </cell>
          <cell r="AF621">
            <v>-1471</v>
          </cell>
          <cell r="AG621">
            <v>140</v>
          </cell>
          <cell r="AH621">
            <v>0</v>
          </cell>
          <cell r="AI621">
            <v>14970</v>
          </cell>
          <cell r="AJ621">
            <v>3398</v>
          </cell>
          <cell r="AK621">
            <v>34</v>
          </cell>
          <cell r="AL621">
            <v>31</v>
          </cell>
          <cell r="AM621">
            <v>7279</v>
          </cell>
        </row>
        <row r="622">
          <cell r="A622" t="str">
            <v>西吉县</v>
          </cell>
          <cell r="B622" t="str">
            <v>3P</v>
          </cell>
          <cell r="C622">
            <v>494</v>
          </cell>
          <cell r="D622">
            <v>105</v>
          </cell>
          <cell r="E622">
            <v>0</v>
          </cell>
          <cell r="F622">
            <v>69</v>
          </cell>
          <cell r="G622">
            <v>12</v>
          </cell>
          <cell r="H622">
            <v>223</v>
          </cell>
          <cell r="I622">
            <v>118</v>
          </cell>
          <cell r="J622">
            <v>48</v>
          </cell>
          <cell r="K622">
            <v>5778</v>
          </cell>
          <cell r="L622">
            <v>29</v>
          </cell>
          <cell r="M622">
            <v>413</v>
          </cell>
          <cell r="N622">
            <v>501</v>
          </cell>
          <cell r="O622">
            <v>2400</v>
          </cell>
          <cell r="P622">
            <v>934</v>
          </cell>
          <cell r="Q622">
            <v>202</v>
          </cell>
          <cell r="R622">
            <v>1299</v>
          </cell>
          <cell r="S622">
            <v>5153</v>
          </cell>
          <cell r="T622">
            <v>494</v>
          </cell>
          <cell r="U622">
            <v>181</v>
          </cell>
          <cell r="V622">
            <v>2663</v>
          </cell>
          <cell r="W622">
            <v>1619</v>
          </cell>
          <cell r="X622">
            <v>-777</v>
          </cell>
          <cell r="Y622">
            <v>973</v>
          </cell>
          <cell r="Z622">
            <v>5909</v>
          </cell>
          <cell r="AA622">
            <v>5778</v>
          </cell>
          <cell r="AB622">
            <v>0</v>
          </cell>
          <cell r="AC622">
            <v>0</v>
          </cell>
          <cell r="AD622">
            <v>131</v>
          </cell>
          <cell r="AE622">
            <v>-756</v>
          </cell>
          <cell r="AF622">
            <v>-846</v>
          </cell>
          <cell r="AG622">
            <v>142</v>
          </cell>
          <cell r="AH622">
            <v>1</v>
          </cell>
          <cell r="AI622">
            <v>23753</v>
          </cell>
          <cell r="AJ622">
            <v>3747</v>
          </cell>
          <cell r="AK622">
            <v>44</v>
          </cell>
          <cell r="AL622">
            <v>39</v>
          </cell>
          <cell r="AM622">
            <v>9064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人民银行"/>
      <sheetName val="银监部门"/>
      <sheetName val="财政部门"/>
      <sheetName val="三方对账表"/>
      <sheetName val="三方对账表 (2)"/>
      <sheetName val="三方对账表 (3)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012001"/>
    </sheetNames>
    <sheetDataSet>
      <sheetData sheetId="0">
        <row r="6">
          <cell r="A6" t="str">
            <v xml:space="preserve">一、工商税收类                </v>
          </cell>
          <cell r="B6">
            <v>1046134</v>
          </cell>
          <cell r="C6">
            <v>920480</v>
          </cell>
          <cell r="D6">
            <v>129220</v>
          </cell>
          <cell r="E6">
            <v>1049700</v>
          </cell>
        </row>
        <row r="7">
          <cell r="A7" t="str">
            <v xml:space="preserve">    增值税                    </v>
          </cell>
          <cell r="B7">
            <v>0</v>
          </cell>
          <cell r="C7">
            <v>125063</v>
          </cell>
          <cell r="D7">
            <v>47730</v>
          </cell>
          <cell r="E7">
            <v>172793</v>
          </cell>
        </row>
        <row r="8">
          <cell r="A8" t="str">
            <v xml:space="preserve">    营业税                    </v>
          </cell>
          <cell r="B8">
            <v>0</v>
          </cell>
          <cell r="C8">
            <v>466434</v>
          </cell>
          <cell r="D8">
            <v>74326</v>
          </cell>
          <cell r="E8">
            <v>540760</v>
          </cell>
        </row>
        <row r="9">
          <cell r="A9" t="str">
            <v xml:space="preserve">    个人所得税                </v>
          </cell>
          <cell r="B9">
            <v>0</v>
          </cell>
          <cell r="C9">
            <v>132092</v>
          </cell>
          <cell r="D9">
            <v>1562</v>
          </cell>
          <cell r="E9">
            <v>133654</v>
          </cell>
        </row>
        <row r="10">
          <cell r="A10" t="str">
            <v xml:space="preserve">    土地增值税                </v>
          </cell>
          <cell r="B10">
            <v>0</v>
          </cell>
          <cell r="C10">
            <v>3691</v>
          </cell>
          <cell r="D10">
            <v>0</v>
          </cell>
          <cell r="E10">
            <v>3691</v>
          </cell>
        </row>
        <row r="11">
          <cell r="A11" t="str">
            <v xml:space="preserve">    外商投资企业和外国企业所得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</row>
        <row r="12">
          <cell r="A12" t="str">
            <v xml:space="preserve">    城市维护建设税            </v>
          </cell>
          <cell r="B12">
            <v>0</v>
          </cell>
          <cell r="C12">
            <v>61856</v>
          </cell>
          <cell r="D12">
            <v>4400</v>
          </cell>
          <cell r="E12">
            <v>66256</v>
          </cell>
        </row>
        <row r="13">
          <cell r="A13" t="str">
            <v xml:space="preserve">    车船使用税                </v>
          </cell>
          <cell r="B13">
            <v>0</v>
          </cell>
          <cell r="C13">
            <v>9385</v>
          </cell>
          <cell r="D13">
            <v>156</v>
          </cell>
          <cell r="E13">
            <v>9541</v>
          </cell>
        </row>
        <row r="14">
          <cell r="A14" t="str">
            <v xml:space="preserve">    房产税                    </v>
          </cell>
          <cell r="B14">
            <v>0</v>
          </cell>
          <cell r="C14">
            <v>68832</v>
          </cell>
          <cell r="D14">
            <v>527</v>
          </cell>
          <cell r="E14">
            <v>69359</v>
          </cell>
        </row>
        <row r="15">
          <cell r="A15" t="str">
            <v xml:space="preserve">    屠宰税                    </v>
          </cell>
          <cell r="B15">
            <v>0</v>
          </cell>
          <cell r="C15">
            <v>243</v>
          </cell>
          <cell r="D15">
            <v>6</v>
          </cell>
          <cell r="E15">
            <v>249</v>
          </cell>
        </row>
        <row r="16">
          <cell r="A16" t="str">
            <v xml:space="preserve">    资源税                    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 xml:space="preserve">    城镇土地使用税            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 xml:space="preserve">    印花税                    </v>
          </cell>
          <cell r="B18">
            <v>0</v>
          </cell>
          <cell r="C18">
            <v>17818</v>
          </cell>
          <cell r="D18">
            <v>240</v>
          </cell>
          <cell r="E18">
            <v>18058</v>
          </cell>
        </row>
        <row r="19">
          <cell r="A19" t="str">
            <v xml:space="preserve">    筵席税                    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</row>
        <row r="20">
          <cell r="A20" t="str">
            <v xml:space="preserve">    固定资产投资方向调节税    </v>
          </cell>
          <cell r="B20">
            <v>0</v>
          </cell>
          <cell r="C20">
            <v>28943</v>
          </cell>
          <cell r="D20">
            <v>39</v>
          </cell>
          <cell r="E20">
            <v>28982</v>
          </cell>
        </row>
        <row r="21">
          <cell r="A21" t="str">
            <v xml:space="preserve">    工商税收滞纳金补税罚款    </v>
          </cell>
          <cell r="B21">
            <v>0</v>
          </cell>
          <cell r="C21">
            <v>6123</v>
          </cell>
          <cell r="D21">
            <v>234</v>
          </cell>
          <cell r="E21">
            <v>6357</v>
          </cell>
        </row>
        <row r="22">
          <cell r="A22" t="str">
            <v xml:space="preserve">二、农牧业税和耕地占用税类    </v>
          </cell>
          <cell r="B22">
            <v>50520</v>
          </cell>
          <cell r="C22">
            <v>46157</v>
          </cell>
          <cell r="D22">
            <v>3359</v>
          </cell>
          <cell r="E22">
            <v>49516</v>
          </cell>
        </row>
        <row r="23">
          <cell r="A23" t="str">
            <v xml:space="preserve">    农牧业税                  </v>
          </cell>
          <cell r="B23">
            <v>0</v>
          </cell>
          <cell r="C23">
            <v>4581</v>
          </cell>
          <cell r="D23">
            <v>3355</v>
          </cell>
          <cell r="E23">
            <v>7936</v>
          </cell>
        </row>
        <row r="24">
          <cell r="A24" t="str">
            <v xml:space="preserve">    农业特产税                </v>
          </cell>
          <cell r="B24">
            <v>0</v>
          </cell>
          <cell r="C24">
            <v>829</v>
          </cell>
          <cell r="D24">
            <v>4</v>
          </cell>
          <cell r="E24">
            <v>833</v>
          </cell>
        </row>
        <row r="25">
          <cell r="A25" t="str">
            <v xml:space="preserve">    耕地占用税                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 xml:space="preserve">    契税                      </v>
          </cell>
          <cell r="B26">
            <v>0</v>
          </cell>
          <cell r="C26">
            <v>40747</v>
          </cell>
          <cell r="D26">
            <v>0</v>
          </cell>
          <cell r="E26">
            <v>40747</v>
          </cell>
        </row>
        <row r="27">
          <cell r="A27" t="str">
            <v xml:space="preserve">三、企业所得税类              </v>
          </cell>
          <cell r="B27">
            <v>275141</v>
          </cell>
          <cell r="C27">
            <v>203376</v>
          </cell>
          <cell r="D27">
            <v>76125</v>
          </cell>
          <cell r="E27">
            <v>279501</v>
          </cell>
        </row>
        <row r="28">
          <cell r="A28" t="str">
            <v xml:space="preserve">四、国有企业上缴利润类        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 xml:space="preserve">五、国有企业计划亏损补贴类    </v>
          </cell>
          <cell r="B29">
            <v>-6870</v>
          </cell>
          <cell r="C29">
            <v>-8085</v>
          </cell>
          <cell r="D29">
            <v>0</v>
          </cell>
          <cell r="E29">
            <v>-8085</v>
          </cell>
        </row>
        <row r="30">
          <cell r="A30" t="str">
            <v xml:space="preserve">六、基本建设贷款归还收入类    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 xml:space="preserve">七、其他收入类                </v>
          </cell>
          <cell r="B31">
            <v>1074</v>
          </cell>
          <cell r="C31">
            <v>1205</v>
          </cell>
          <cell r="D31">
            <v>0</v>
          </cell>
          <cell r="E31">
            <v>1205</v>
          </cell>
        </row>
        <row r="32">
          <cell r="A32" t="str">
            <v xml:space="preserve">八、企业所得税退税类          </v>
          </cell>
          <cell r="B32">
            <v>-561</v>
          </cell>
          <cell r="C32">
            <v>-570</v>
          </cell>
          <cell r="D32">
            <v>0</v>
          </cell>
          <cell r="E32">
            <v>-570</v>
          </cell>
        </row>
        <row r="33">
          <cell r="A33" t="str">
            <v>九、罚没收入、行政性收费收入类</v>
          </cell>
          <cell r="B33">
            <v>46447</v>
          </cell>
          <cell r="C33">
            <v>48448</v>
          </cell>
          <cell r="D33">
            <v>0</v>
          </cell>
          <cell r="E33">
            <v>48448</v>
          </cell>
        </row>
        <row r="34">
          <cell r="A34" t="str">
            <v/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/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</row>
        <row r="36">
          <cell r="A36" t="str">
            <v/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/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/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 xml:space="preserve">    本  年  收  入  合  计    </v>
          </cell>
          <cell r="B39">
            <v>1411885</v>
          </cell>
          <cell r="C39">
            <v>1211011</v>
          </cell>
          <cell r="D39">
            <v>208704</v>
          </cell>
          <cell r="E39">
            <v>1419715</v>
          </cell>
        </row>
        <row r="40">
          <cell r="A40" t="str">
            <v xml:space="preserve">    上 年 结 余               </v>
          </cell>
          <cell r="B40">
            <v>0</v>
          </cell>
          <cell r="C40">
            <v>0</v>
          </cell>
          <cell r="D40">
            <v>0</v>
          </cell>
          <cell r="E40">
            <v>186760</v>
          </cell>
        </row>
        <row r="41">
          <cell r="A41" t="str">
            <v xml:space="preserve">    地方政府兑付有价证券本金  </v>
          </cell>
          <cell r="B41">
            <v>0</v>
          </cell>
          <cell r="C41">
            <v>0</v>
          </cell>
          <cell r="D41">
            <v>0</v>
          </cell>
          <cell r="E41">
            <v>47</v>
          </cell>
        </row>
        <row r="42">
          <cell r="A42" t="str">
            <v xml:space="preserve">    补 助 收 入               </v>
          </cell>
          <cell r="B42">
            <v>0</v>
          </cell>
          <cell r="C42">
            <v>0</v>
          </cell>
          <cell r="D42">
            <v>0</v>
          </cell>
          <cell r="E42">
            <v>688224</v>
          </cell>
        </row>
        <row r="43">
          <cell r="A43" t="str">
            <v xml:space="preserve">       1. 税收返还收入        </v>
          </cell>
          <cell r="B43">
            <v>0</v>
          </cell>
          <cell r="C43">
            <v>0</v>
          </cell>
          <cell r="D43">
            <v>0</v>
          </cell>
          <cell r="E43">
            <v>403982</v>
          </cell>
        </row>
        <row r="44">
          <cell r="A44" t="str">
            <v xml:space="preserve">       2. 专项补助收入        </v>
          </cell>
          <cell r="B44">
            <v>0</v>
          </cell>
          <cell r="C44">
            <v>0</v>
          </cell>
          <cell r="D44">
            <v>0</v>
          </cell>
          <cell r="E44">
            <v>3452</v>
          </cell>
        </row>
        <row r="45">
          <cell r="A45" t="str">
            <v xml:space="preserve">       3. 结算补助收入        </v>
          </cell>
          <cell r="B45">
            <v>0</v>
          </cell>
          <cell r="C45">
            <v>0</v>
          </cell>
          <cell r="D45">
            <v>0</v>
          </cell>
          <cell r="E45">
            <v>276167</v>
          </cell>
        </row>
        <row r="46">
          <cell r="A46" t="str">
            <v xml:space="preserve">       4. 其他补助收入        </v>
          </cell>
          <cell r="B46">
            <v>0</v>
          </cell>
          <cell r="C46">
            <v>0</v>
          </cell>
          <cell r="D46">
            <v>0</v>
          </cell>
          <cell r="E46">
            <v>4623</v>
          </cell>
        </row>
        <row r="47">
          <cell r="A47" t="str">
            <v xml:space="preserve">    调 剂 收 入 (列出明细)    </v>
          </cell>
          <cell r="B47">
            <v>0</v>
          </cell>
          <cell r="C47">
            <v>0</v>
          </cell>
          <cell r="D47">
            <v>0</v>
          </cell>
          <cell r="E47">
            <v>9729</v>
          </cell>
        </row>
        <row r="48">
          <cell r="A48" t="str">
            <v xml:space="preserve">       1. 税务经费            </v>
          </cell>
          <cell r="B48">
            <v>0</v>
          </cell>
          <cell r="C48">
            <v>0</v>
          </cell>
          <cell r="D48">
            <v>0</v>
          </cell>
          <cell r="E48">
            <v>5381</v>
          </cell>
        </row>
        <row r="49">
          <cell r="A49" t="str">
            <v xml:space="preserve">       2. 预算外调入          </v>
          </cell>
          <cell r="B49">
            <v>0</v>
          </cell>
          <cell r="C49">
            <v>0</v>
          </cell>
          <cell r="D49">
            <v>0</v>
          </cell>
          <cell r="E49">
            <v>4348</v>
          </cell>
        </row>
        <row r="50">
          <cell r="A50" t="str">
            <v xml:space="preserve">       3.                     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</row>
        <row r="51">
          <cell r="A51" t="str">
            <v/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/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/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</row>
        <row r="54">
          <cell r="A54" t="str">
            <v/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/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/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/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/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/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/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 xml:space="preserve">      平      衡       数     </v>
          </cell>
          <cell r="B61">
            <v>0</v>
          </cell>
          <cell r="C61">
            <v>0</v>
          </cell>
          <cell r="D61">
            <v>0</v>
          </cell>
          <cell r="E61">
            <v>2304475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012001"/>
      <sheetName val=""/>
      <sheetName val="各年度收费、罚没、专项收入.xls]Sheet3"/>
      <sheetName val="各年度收费、罚没、专项收入.xls_Sheet3"/>
      <sheetName val="区划对应表"/>
      <sheetName val="1-4余额表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差异系数"/>
      <sheetName val="data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公检法司编制"/>
      <sheetName val="行政编制"/>
      <sheetName val="人民银行"/>
      <sheetName val="2009"/>
      <sheetName val="GDP"/>
      <sheetName val="本年收入合计"/>
      <sheetName val="财政部和发改委范围"/>
      <sheetName val="POWER ASSUMPTIONS"/>
      <sheetName val="2007"/>
      <sheetName val="国家"/>
      <sheetName val="分类"/>
      <sheetName val="市级专项格式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工商税收"/>
      <sheetName val="市与直管县结算明细表"/>
      <sheetName val="投入"/>
      <sheetName val="经费权重"/>
    </sheetNames>
    <sheetDataSet>
      <sheetData sheetId="0" refreshError="1">
        <row r="6">
          <cell r="A6" t="str">
            <v xml:space="preserve">一、工商税收类                </v>
          </cell>
          <cell r="B6">
            <v>1046134</v>
          </cell>
          <cell r="C6">
            <v>920480</v>
          </cell>
          <cell r="D6">
            <v>129220</v>
          </cell>
          <cell r="E6">
            <v>1049700</v>
          </cell>
        </row>
        <row r="7">
          <cell r="A7" t="str">
            <v xml:space="preserve">    增值税                    </v>
          </cell>
          <cell r="B7">
            <v>0</v>
          </cell>
          <cell r="C7">
            <v>125063</v>
          </cell>
          <cell r="D7">
            <v>47730</v>
          </cell>
          <cell r="E7">
            <v>172793</v>
          </cell>
        </row>
        <row r="8">
          <cell r="A8" t="str">
            <v xml:space="preserve">    营业税                    </v>
          </cell>
          <cell r="B8">
            <v>0</v>
          </cell>
          <cell r="C8">
            <v>466434</v>
          </cell>
          <cell r="D8">
            <v>74326</v>
          </cell>
          <cell r="E8">
            <v>540760</v>
          </cell>
        </row>
        <row r="9">
          <cell r="A9" t="str">
            <v xml:space="preserve">    个人所得税                </v>
          </cell>
          <cell r="B9">
            <v>0</v>
          </cell>
          <cell r="C9">
            <v>132092</v>
          </cell>
          <cell r="D9">
            <v>1562</v>
          </cell>
          <cell r="E9">
            <v>133654</v>
          </cell>
        </row>
        <row r="10">
          <cell r="A10" t="str">
            <v xml:space="preserve">    土地增值税                </v>
          </cell>
          <cell r="B10">
            <v>0</v>
          </cell>
          <cell r="C10">
            <v>3691</v>
          </cell>
          <cell r="D10">
            <v>0</v>
          </cell>
          <cell r="E10">
            <v>3691</v>
          </cell>
        </row>
        <row r="11">
          <cell r="A11" t="str">
            <v xml:space="preserve">    外商投资企业和外国企业所得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</row>
        <row r="12">
          <cell r="A12" t="str">
            <v xml:space="preserve">    城市维护建设税            </v>
          </cell>
          <cell r="B12">
            <v>0</v>
          </cell>
          <cell r="C12">
            <v>61856</v>
          </cell>
          <cell r="D12">
            <v>4400</v>
          </cell>
          <cell r="E12">
            <v>66256</v>
          </cell>
        </row>
        <row r="13">
          <cell r="A13" t="str">
            <v xml:space="preserve">    车船使用税                </v>
          </cell>
          <cell r="B13">
            <v>0</v>
          </cell>
          <cell r="C13">
            <v>9385</v>
          </cell>
          <cell r="D13">
            <v>156</v>
          </cell>
          <cell r="E13">
            <v>9541</v>
          </cell>
        </row>
        <row r="14">
          <cell r="A14" t="str">
            <v xml:space="preserve">    房产税                    </v>
          </cell>
          <cell r="B14">
            <v>0</v>
          </cell>
          <cell r="C14">
            <v>68832</v>
          </cell>
          <cell r="D14">
            <v>527</v>
          </cell>
          <cell r="E14">
            <v>69359</v>
          </cell>
        </row>
        <row r="15">
          <cell r="A15" t="str">
            <v xml:space="preserve">    屠宰税                    </v>
          </cell>
          <cell r="B15">
            <v>0</v>
          </cell>
          <cell r="C15">
            <v>243</v>
          </cell>
          <cell r="D15">
            <v>6</v>
          </cell>
          <cell r="E15">
            <v>249</v>
          </cell>
        </row>
        <row r="16">
          <cell r="A16" t="str">
            <v xml:space="preserve">    资源税                    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 xml:space="preserve">    城镇土地使用税            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 xml:space="preserve">    印花税                    </v>
          </cell>
          <cell r="B18">
            <v>0</v>
          </cell>
          <cell r="C18">
            <v>17818</v>
          </cell>
          <cell r="D18">
            <v>240</v>
          </cell>
          <cell r="E18">
            <v>18058</v>
          </cell>
        </row>
        <row r="19">
          <cell r="A19" t="str">
            <v xml:space="preserve">    筵席税                    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</row>
        <row r="20">
          <cell r="A20" t="str">
            <v xml:space="preserve">    固定资产投资方向调节税    </v>
          </cell>
          <cell r="B20">
            <v>0</v>
          </cell>
          <cell r="C20">
            <v>28943</v>
          </cell>
          <cell r="D20">
            <v>39</v>
          </cell>
          <cell r="E20">
            <v>28982</v>
          </cell>
        </row>
        <row r="21">
          <cell r="A21" t="str">
            <v xml:space="preserve">    工商税收滞纳金补税罚款    </v>
          </cell>
          <cell r="B21">
            <v>0</v>
          </cell>
          <cell r="C21">
            <v>6123</v>
          </cell>
          <cell r="D21">
            <v>234</v>
          </cell>
          <cell r="E21">
            <v>6357</v>
          </cell>
        </row>
        <row r="22">
          <cell r="A22" t="str">
            <v xml:space="preserve">二、农牧业税和耕地占用税类    </v>
          </cell>
          <cell r="B22">
            <v>50520</v>
          </cell>
          <cell r="C22">
            <v>46157</v>
          </cell>
          <cell r="D22">
            <v>3359</v>
          </cell>
          <cell r="E22">
            <v>49516</v>
          </cell>
        </row>
        <row r="23">
          <cell r="A23" t="str">
            <v xml:space="preserve">    农牧业税                  </v>
          </cell>
          <cell r="B23">
            <v>0</v>
          </cell>
          <cell r="C23">
            <v>4581</v>
          </cell>
          <cell r="D23">
            <v>3355</v>
          </cell>
          <cell r="E23">
            <v>7936</v>
          </cell>
        </row>
        <row r="24">
          <cell r="A24" t="str">
            <v xml:space="preserve">    农业特产税                </v>
          </cell>
          <cell r="B24">
            <v>0</v>
          </cell>
          <cell r="C24">
            <v>829</v>
          </cell>
          <cell r="D24">
            <v>4</v>
          </cell>
          <cell r="E24">
            <v>833</v>
          </cell>
        </row>
        <row r="25">
          <cell r="A25" t="str">
            <v xml:space="preserve">    耕地占用税                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 xml:space="preserve">    契税                      </v>
          </cell>
          <cell r="B26">
            <v>0</v>
          </cell>
          <cell r="C26">
            <v>40747</v>
          </cell>
          <cell r="D26">
            <v>0</v>
          </cell>
          <cell r="E26">
            <v>40747</v>
          </cell>
        </row>
        <row r="27">
          <cell r="A27" t="str">
            <v xml:space="preserve">三、企业所得税类              </v>
          </cell>
          <cell r="B27">
            <v>275141</v>
          </cell>
          <cell r="C27">
            <v>203376</v>
          </cell>
          <cell r="D27">
            <v>76125</v>
          </cell>
          <cell r="E27">
            <v>279501</v>
          </cell>
        </row>
        <row r="28">
          <cell r="A28" t="str">
            <v xml:space="preserve">四、国有企业上缴利润类        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 xml:space="preserve">五、国有企业计划亏损补贴类    </v>
          </cell>
          <cell r="B29">
            <v>-6870</v>
          </cell>
          <cell r="C29">
            <v>-8085</v>
          </cell>
          <cell r="D29">
            <v>0</v>
          </cell>
          <cell r="E29">
            <v>-8085</v>
          </cell>
        </row>
        <row r="30">
          <cell r="A30" t="str">
            <v xml:space="preserve">六、基本建设贷款归还收入类    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 xml:space="preserve">七、其他收入类                </v>
          </cell>
          <cell r="B31">
            <v>1074</v>
          </cell>
          <cell r="C31">
            <v>1205</v>
          </cell>
          <cell r="D31">
            <v>0</v>
          </cell>
          <cell r="E31">
            <v>1205</v>
          </cell>
        </row>
        <row r="32">
          <cell r="A32" t="str">
            <v xml:space="preserve">八、企业所得税退税类          </v>
          </cell>
          <cell r="B32">
            <v>-561</v>
          </cell>
          <cell r="C32">
            <v>-570</v>
          </cell>
          <cell r="D32">
            <v>0</v>
          </cell>
          <cell r="E32">
            <v>-570</v>
          </cell>
        </row>
        <row r="33">
          <cell r="A33" t="str">
            <v>九、罚没收入、行政性收费收入类</v>
          </cell>
          <cell r="B33">
            <v>46447</v>
          </cell>
          <cell r="C33">
            <v>48448</v>
          </cell>
          <cell r="D33">
            <v>0</v>
          </cell>
          <cell r="E33">
            <v>48448</v>
          </cell>
        </row>
        <row r="34">
          <cell r="A34" t="str">
            <v/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/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</row>
        <row r="36">
          <cell r="A36" t="str">
            <v/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/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/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 xml:space="preserve">    本  年  收  入  合  计    </v>
          </cell>
          <cell r="B39">
            <v>1411885</v>
          </cell>
          <cell r="C39">
            <v>1211011</v>
          </cell>
          <cell r="D39">
            <v>208704</v>
          </cell>
          <cell r="E39">
            <v>1419715</v>
          </cell>
        </row>
        <row r="40">
          <cell r="A40" t="str">
            <v xml:space="preserve">    上 年 结 余               </v>
          </cell>
          <cell r="B40">
            <v>0</v>
          </cell>
          <cell r="C40">
            <v>0</v>
          </cell>
          <cell r="D40">
            <v>0</v>
          </cell>
          <cell r="E40">
            <v>186760</v>
          </cell>
        </row>
        <row r="41">
          <cell r="A41" t="str">
            <v xml:space="preserve">    地方政府兑付有价证券本金  </v>
          </cell>
          <cell r="B41">
            <v>0</v>
          </cell>
          <cell r="C41">
            <v>0</v>
          </cell>
          <cell r="D41">
            <v>0</v>
          </cell>
          <cell r="E41">
            <v>47</v>
          </cell>
        </row>
        <row r="42">
          <cell r="A42" t="str">
            <v xml:space="preserve">    补 助 收 入               </v>
          </cell>
          <cell r="B42">
            <v>0</v>
          </cell>
          <cell r="C42">
            <v>0</v>
          </cell>
          <cell r="D42">
            <v>0</v>
          </cell>
          <cell r="E42">
            <v>688224</v>
          </cell>
        </row>
        <row r="43">
          <cell r="A43" t="str">
            <v xml:space="preserve">       1. 税收返还收入        </v>
          </cell>
          <cell r="B43">
            <v>0</v>
          </cell>
          <cell r="C43">
            <v>0</v>
          </cell>
          <cell r="D43">
            <v>0</v>
          </cell>
          <cell r="E43">
            <v>403982</v>
          </cell>
        </row>
        <row r="44">
          <cell r="A44" t="str">
            <v xml:space="preserve">       2. 专项补助收入        </v>
          </cell>
          <cell r="B44">
            <v>0</v>
          </cell>
          <cell r="C44">
            <v>0</v>
          </cell>
          <cell r="D44">
            <v>0</v>
          </cell>
          <cell r="E44">
            <v>3452</v>
          </cell>
        </row>
        <row r="45">
          <cell r="A45" t="str">
            <v xml:space="preserve">       3. 结算补助收入        </v>
          </cell>
          <cell r="B45">
            <v>0</v>
          </cell>
          <cell r="C45">
            <v>0</v>
          </cell>
          <cell r="D45">
            <v>0</v>
          </cell>
          <cell r="E45">
            <v>276167</v>
          </cell>
        </row>
        <row r="46">
          <cell r="A46" t="str">
            <v xml:space="preserve">       4. 其他补助收入        </v>
          </cell>
          <cell r="B46">
            <v>0</v>
          </cell>
          <cell r="C46">
            <v>0</v>
          </cell>
          <cell r="D46">
            <v>0</v>
          </cell>
          <cell r="E46">
            <v>4623</v>
          </cell>
        </row>
        <row r="47">
          <cell r="A47" t="str">
            <v xml:space="preserve">    调 剂 收 入 (列出明细)    </v>
          </cell>
          <cell r="B47">
            <v>0</v>
          </cell>
          <cell r="C47">
            <v>0</v>
          </cell>
          <cell r="D47">
            <v>0</v>
          </cell>
          <cell r="E47">
            <v>9729</v>
          </cell>
        </row>
        <row r="48">
          <cell r="A48" t="str">
            <v xml:space="preserve">       1. 税务经费            </v>
          </cell>
          <cell r="B48">
            <v>0</v>
          </cell>
          <cell r="C48">
            <v>0</v>
          </cell>
          <cell r="D48">
            <v>0</v>
          </cell>
          <cell r="E48">
            <v>5381</v>
          </cell>
        </row>
        <row r="49">
          <cell r="A49" t="str">
            <v xml:space="preserve">       2. 预算外调入          </v>
          </cell>
          <cell r="B49">
            <v>0</v>
          </cell>
          <cell r="C49">
            <v>0</v>
          </cell>
          <cell r="D49">
            <v>0</v>
          </cell>
          <cell r="E49">
            <v>4348</v>
          </cell>
        </row>
        <row r="50">
          <cell r="A50" t="str">
            <v xml:space="preserve">       3.                     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</row>
        <row r="51">
          <cell r="A51" t="str">
            <v/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/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/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</row>
        <row r="54">
          <cell r="A54" t="str">
            <v/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/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/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/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/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/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/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 xml:space="preserve">      平      衡       数     </v>
          </cell>
          <cell r="B61">
            <v>0</v>
          </cell>
          <cell r="C61">
            <v>0</v>
          </cell>
          <cell r="D61">
            <v>0</v>
          </cell>
          <cell r="E61">
            <v>2304475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图数据表"/>
      <sheetName val="1-1风险分析表"/>
      <sheetName val="1-2市级风险分析"/>
      <sheetName val="1-3风险分析"/>
      <sheetName val="1-4余额表"/>
      <sheetName val="1-5余额结构表"/>
      <sheetName val="1-6余额增长情况图"/>
      <sheetName val="1-7余额增长表一"/>
      <sheetName val="1-8余额增长表二"/>
      <sheetName val="1-9余额构成图"/>
      <sheetName val="1-10余额分布图"/>
      <sheetName val="1-11余额人均排序表"/>
      <sheetName val="1-12负债率表"/>
      <sheetName val="1-13债务率表"/>
      <sheetName val="1-14资金性质表"/>
      <sheetName val="1-15资金性质分级表一"/>
      <sheetName val="1-16资金性质分级表二"/>
      <sheetName val="1-17资金性质分级表三"/>
      <sheetName val="1-18直接债务资金性质表"/>
      <sheetName val="1-19担保债务资金性质表"/>
      <sheetName val="1-20资金性质增长表"/>
      <sheetName val="1-21资金性质分级增长表一"/>
      <sheetName val="1-22资金性质分级增长表二"/>
      <sheetName val="1-23资金性质分级增长表三"/>
      <sheetName val="1-24直接债务资金性质增长表"/>
      <sheetName val="1-25担保债务资金性质增长表"/>
      <sheetName val="2-1余额分级表"/>
      <sheetName val="2-2余额分级增长表1"/>
      <sheetName val="2-3余额分级增长表2"/>
      <sheetName val="2-4直接分级表"/>
      <sheetName val="2-5直接分级增长表"/>
      <sheetName val="2-6担保分级表"/>
      <sheetName val="2-7担保分级增长表"/>
      <sheetName val="2-8余额分部门1"/>
      <sheetName val="2-9余额分部门2"/>
      <sheetName val="2-10余额分部门增长图"/>
      <sheetName val="2-11余额分部门增长表1"/>
      <sheetName val="2-12余额分部门增长表2"/>
      <sheetName val="2-13余额分部门增长表3"/>
      <sheetName val="2-14余额分部门增长表4"/>
      <sheetName val="2-15余额分部门增长表5"/>
      <sheetName val="2-16直接分部门1"/>
      <sheetName val="2-17直接分部门2"/>
      <sheetName val="2-18直接分部门增长表1"/>
      <sheetName val="2-19直接分部门增长表2"/>
      <sheetName val="2-20直接分部门增长表3"/>
      <sheetName val="2-21直接分部门增长表4"/>
      <sheetName val="2-22直接分部门增长表5"/>
      <sheetName val="2-23担保分部门1"/>
      <sheetName val="2-24担保分部门2"/>
      <sheetName val="2-25担保分部门增长表1"/>
      <sheetName val="2-26担保分部门增长表2"/>
      <sheetName val="2-27担保分部门增长表3"/>
      <sheetName val="2-28担保分部门增长表4"/>
      <sheetName val="2-29担保分部门增长表5"/>
      <sheetName val="2-13余额分部门增长表1 (机关)"/>
      <sheetName val="2-14余额分部门增长表2 (机关)"/>
      <sheetName val="2-15余额分部门增长表3 (机关)"/>
      <sheetName val="2-16余额分部门增长表4 (机关)"/>
      <sheetName val="2-17余额分部门增长表5 (机关)"/>
      <sheetName val="2-18直接分部门增长表1 (机关)"/>
      <sheetName val="2-19直接分部门增长表2 (机关)"/>
      <sheetName val="2-20直接分部门增长表3 (机关)"/>
      <sheetName val="2-21直接分部门增长表4 (机关)"/>
      <sheetName val="2-22直接分部门增长表5 (机关)"/>
      <sheetName val="2-33担保分部门增长表1 (机关)"/>
      <sheetName val="2-34担保分部门增长表2 (机关)"/>
      <sheetName val="2-35担保分部门增长表3 (机关)"/>
      <sheetName val="2-36担保分部门增长表4 (机关)"/>
      <sheetName val="2-37担保分部门增长表5 (机关)"/>
      <sheetName val="余额直接_机关"/>
      <sheetName val="余额担保_机关"/>
      <sheetName val="2-13余额分部门增长表1 (事业)"/>
      <sheetName val="2-14余额分部门增长表2 (事业)"/>
      <sheetName val="2-15余额分部门增长表3 (事业)"/>
      <sheetName val="2-16余额分部门增长表4 (事业)"/>
      <sheetName val="2-17余额分部门增长表5 (事业)"/>
      <sheetName val="2-18直接分部门增长表1 (事业)"/>
      <sheetName val="2-19直接分部门增长表2 (事业)"/>
      <sheetName val="2-20直接分部门增长表3 (事业)"/>
      <sheetName val="2-21直接分部门增长表4 (事业)"/>
      <sheetName val="2-22直接分部门增长表5 (事业)"/>
      <sheetName val="2-33担保分部门增长表1 (事业)"/>
      <sheetName val="2-34担保分部门增长表2 (事业)"/>
      <sheetName val="2-35担保分部门增长表3 (事业)"/>
      <sheetName val="2-36担保分部门增长表4 (事业)"/>
      <sheetName val="2-37担保分部门增长表5 (事业)"/>
      <sheetName val="余额直接_事业"/>
      <sheetName val="余额担保_事业"/>
      <sheetName val="2-13余额分部门增长表1 (融资平台公司)"/>
      <sheetName val="2-14余额分部门增长表2 (融资平台公司)"/>
      <sheetName val="2-15余额分部门增长表3 (融资平台公司)"/>
      <sheetName val="2-16余额分部门增长表4 (融资平台公司)"/>
      <sheetName val="2-17余额分部门增长表5 (融资平台公司)"/>
      <sheetName val="2-18直接分部门增长表1 (融资平台公司)"/>
      <sheetName val="2-19直接分部门增长表2 (融资平台公司)"/>
      <sheetName val="2-20直接分部门增长表3 (融资平台公司)"/>
      <sheetName val="2-21直接分部门增长表4 (融资平台公司)"/>
      <sheetName val="2-22直接分部门增长表5 (融资平台公司)"/>
      <sheetName val="2-33担保分部门增长表1 (融资平台公司)"/>
      <sheetName val="2-34担保分部门增长表2 (融资平台公司)"/>
      <sheetName val="2-35担保分部门增长表3 (融资平台公司)"/>
      <sheetName val="2-36担保分部门增长表4 (融资平台公司)"/>
      <sheetName val="2-37担保分部门增长表5 (融资平台公司)"/>
      <sheetName val="余额直接_融资平台公司"/>
      <sheetName val="余额担保_融资平台公司"/>
      <sheetName val="3-1机关余额分部门1"/>
      <sheetName val="3-1机关余额分部门2"/>
      <sheetName val="3-3机关直接分部门1"/>
      <sheetName val="3-3机关直接分部门2"/>
      <sheetName val="3-7机关担保分部门1"/>
      <sheetName val="3-7机关担保分部门2"/>
      <sheetName val="3-1事业余额分部门1"/>
      <sheetName val="3-1事业余额分部门"/>
      <sheetName val="3-3事业直接分部门1"/>
      <sheetName val="3-3事业直接分部门2"/>
      <sheetName val="3-7事业担保分部门1"/>
      <sheetName val="3-7事业担保分部门2"/>
      <sheetName val="3-1_融资平台公司余额分部门1"/>
      <sheetName val="3-1_融资平台公司余额分部门"/>
      <sheetName val="3-3_融资平台公司直接分部门1"/>
      <sheetName val="3-3_融资平台公司直接分部门2"/>
      <sheetName val="3-7_融资平台公司担保分部门1"/>
      <sheetName val="3-7_融资平台公司担保分部门2"/>
      <sheetName val="4-1余额来源表"/>
      <sheetName val="4-2余额来源比重表"/>
      <sheetName val="4-3余额来源增长表"/>
      <sheetName val="(来源)债务债权－机关"/>
      <sheetName val="(来源)债务债权－事业单位"/>
      <sheetName val="(来源)债务债权-融资平台公司"/>
      <sheetName val="(余额)年初-年末"/>
      <sheetName val="4-4来源构成图"/>
      <sheetName val="4-5来源构成图(银行存款)"/>
      <sheetName val="4-6来源情况图"/>
      <sheetName val="5-1当年收支平衡表"/>
      <sheetName val="5-2当年余额变动表"/>
      <sheetName val="5-3当年收入分部门表1"/>
      <sheetName val="5-4当年收入分部门表2"/>
      <sheetName val="5-5当年支出分部门表1"/>
      <sheetName val="5-6当年支出分部门表2"/>
      <sheetName val="5-7当年支出用途1"/>
      <sheetName val="5-8当年支出用途2"/>
      <sheetName val="5-7当年支出用途"/>
      <sheetName val="5-7当年支出用途1 (省)"/>
      <sheetName val="5-8当年支出用途2 (省)"/>
      <sheetName val="5-7当年支出用途1 (市)"/>
      <sheetName val="5-8当年支出用途2 (市)"/>
      <sheetName val="5-7当年支出用途1 (县)"/>
      <sheetName val="5-8当年支出用途2 (县)"/>
      <sheetName val="5-9当年偿本付息表"/>
      <sheetName val="5-10偿还来源结构"/>
      <sheetName val="5-11偿还计划"/>
      <sheetName val="6-1历年来政府性债务统计情况"/>
      <sheetName val="6-2历年来总额分地区"/>
      <sheetName val="6-3历年来直接债务分地区"/>
      <sheetName val="6-4历年来担保债务分地区"/>
      <sheetName val="6-5历年来债务（省级）"/>
      <sheetName val="6-6历年来债务（市级）"/>
      <sheetName val="6-7历年来债务（县级）"/>
      <sheetName val="6-8历年来债务（乡镇）"/>
      <sheetName val="6-9历年来债务分来源表1（金融机构）"/>
      <sheetName val="6-10历年来债务分来源表2（上级财政）"/>
      <sheetName val="6-11历年来债务分来源表3（其他）"/>
      <sheetName val="6-12历年来人均债务排序表"/>
      <sheetName val="6-13历年来各地区负债率表"/>
      <sheetName val="6-14历年来各地区债务率表"/>
      <sheetName val="6-15历年来逾期债务表"/>
      <sheetName val="6-16历年来逾期率表"/>
    </sheetNames>
    <sheetDataSet>
      <sheetData sheetId="0"/>
      <sheetData sheetId="1"/>
      <sheetData sheetId="2"/>
      <sheetData sheetId="3"/>
      <sheetData sheetId="4">
        <row r="2">
          <cell r="L2" t="str">
            <v>08年</v>
          </cell>
        </row>
        <row r="3">
          <cell r="L3" t="str">
            <v>09年</v>
          </cell>
        </row>
        <row r="4">
          <cell r="L4" t="str">
            <v>2008年</v>
          </cell>
        </row>
      </sheetData>
      <sheetData sheetId="5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StartUp"/>
      <sheetName val="StartUp_2"/>
      <sheetName val="StartUp_3"/>
      <sheetName val="StartUp_4"/>
      <sheetName val="StartUp_5"/>
      <sheetName val="StartUp_6"/>
      <sheetName val="StartUp_7"/>
      <sheetName val="StartUp_8"/>
      <sheetName val="StartUp_9"/>
      <sheetName val="StartUp_10"/>
      <sheetName val="StartUp_11"/>
      <sheetName val="StartUp_12"/>
      <sheetName val="债券分配统计（未调整前）"/>
      <sheetName val="分配计算表（非扩权县）"/>
      <sheetName val="分配计算表（扩权县）"/>
      <sheetName val="基础数据汇总表"/>
      <sheetName val="基1项目需求"/>
      <sheetName val="基2举债空间"/>
      <sheetName val="需财政资金偿还债务"/>
      <sheetName val="债务逾期表"/>
      <sheetName val="2010年财力表"/>
      <sheetName val="04-09可用财力"/>
      <sheetName val="融资平台投资需求"/>
      <sheetName val="公路里程"/>
      <sheetName val="基础编码"/>
      <sheetName val="1-4余额表"/>
      <sheetName val="C01-1"/>
      <sheetName val="差异系数"/>
      <sheetName val="data"/>
      <sheetName val="中央"/>
      <sheetName val="P1012001"/>
      <sheetName val="基础数据"/>
      <sheetName val="01北京市"/>
      <sheetName val="Sheet1"/>
      <sheetName val="区划对应表"/>
      <sheetName val="分县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代码对比表"/>
      <sheetName val="d"/>
      <sheetName val="data"/>
      <sheetName val="差异系数"/>
      <sheetName val="经费权重"/>
      <sheetName val="Total"/>
      <sheetName val="rkgm"/>
      <sheetName val="rkmj"/>
      <sheetName val="wdxs"/>
      <sheetName val="hbxs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基础数据"/>
      <sheetName val="中央"/>
      <sheetName val="公路里程"/>
      <sheetName val="区划对应表"/>
      <sheetName val="基础编码"/>
      <sheetName val="四月份月报"/>
      <sheetName val="Sheet1"/>
      <sheetName val="1-4余额表"/>
      <sheetName val="P1012001"/>
      <sheetName val="参数表"/>
      <sheetName val="2009"/>
      <sheetName val="分县数据"/>
      <sheetName val="01北京市"/>
    </sheetNames>
    <sheetDataSet>
      <sheetData sheetId="0" refreshError="1"/>
      <sheetData sheetId="1" refreshError="1"/>
      <sheetData sheetId="2">
        <row r="6">
          <cell r="C6">
            <v>510100</v>
          </cell>
          <cell r="D6" t="str">
            <v>成都市本级</v>
          </cell>
          <cell r="E6">
            <v>113996</v>
          </cell>
          <cell r="P6">
            <v>118.63710400000001</v>
          </cell>
          <cell r="Q6">
            <v>21484.654993</v>
          </cell>
          <cell r="V6">
            <v>0</v>
          </cell>
          <cell r="AJ6">
            <v>0</v>
          </cell>
          <cell r="AL6">
            <v>0</v>
          </cell>
          <cell r="AP6">
            <v>0</v>
          </cell>
          <cell r="AQ6" t="e">
            <v>#DIV/0!</v>
          </cell>
        </row>
        <row r="7">
          <cell r="C7">
            <v>510104</v>
          </cell>
          <cell r="D7" t="str">
            <v>　锦江区</v>
          </cell>
          <cell r="E7">
            <v>21551</v>
          </cell>
          <cell r="F7">
            <v>15415.593705293275</v>
          </cell>
          <cell r="G7">
            <v>0</v>
          </cell>
          <cell r="H7">
            <v>1</v>
          </cell>
          <cell r="I7">
            <v>13980</v>
          </cell>
          <cell r="J7">
            <v>41.1</v>
          </cell>
          <cell r="K7">
            <v>3.4014598540145984E-2</v>
          </cell>
          <cell r="L7">
            <v>1.499254145385394</v>
          </cell>
          <cell r="M7">
            <v>60</v>
          </cell>
          <cell r="N7">
            <v>6850.0000000000009</v>
          </cell>
          <cell r="O7">
            <v>1.499254145385394</v>
          </cell>
          <cell r="P7">
            <v>34.672703999999996</v>
          </cell>
          <cell r="Q7">
            <v>3089.1151279999999</v>
          </cell>
          <cell r="R7">
            <v>24.801648068669525</v>
          </cell>
          <cell r="S7">
            <v>2209.6674735336196</v>
          </cell>
          <cell r="T7">
            <v>0.53307048258986478</v>
          </cell>
          <cell r="U7">
            <v>1.6510323990558535</v>
          </cell>
          <cell r="V7">
            <v>183.69900000000001</v>
          </cell>
          <cell r="W7">
            <v>58.201999999999998</v>
          </cell>
          <cell r="X7">
            <v>17.771000000000001</v>
          </cell>
          <cell r="Y7">
            <v>62.323999999999998</v>
          </cell>
          <cell r="Z7">
            <v>45.402000000000001</v>
          </cell>
          <cell r="AA7">
            <v>0</v>
          </cell>
          <cell r="AB7">
            <v>0</v>
          </cell>
          <cell r="AC7">
            <v>0</v>
          </cell>
          <cell r="AD7">
            <v>1867</v>
          </cell>
          <cell r="AE7">
            <v>0.45425790754257905</v>
          </cell>
          <cell r="AF7">
            <v>8.9368071716948327E-2</v>
          </cell>
          <cell r="AG7">
            <v>36.07</v>
          </cell>
          <cell r="AH7">
            <v>0.87761557177615568</v>
          </cell>
          <cell r="AI7">
            <v>4.0721525693894289</v>
          </cell>
          <cell r="AJ7">
            <v>16.399999999999999</v>
          </cell>
          <cell r="AK7">
            <v>500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5</v>
          </cell>
          <cell r="AQ7">
            <v>0.10661099215608794</v>
          </cell>
          <cell r="AR7">
            <v>0.5</v>
          </cell>
        </row>
        <row r="8">
          <cell r="C8">
            <v>510105</v>
          </cell>
          <cell r="D8" t="str">
            <v>　青羊区</v>
          </cell>
          <cell r="E8">
            <v>23789</v>
          </cell>
          <cell r="F8">
            <v>15503.779979144943</v>
          </cell>
          <cell r="G8">
            <v>0</v>
          </cell>
          <cell r="H8">
            <v>1</v>
          </cell>
          <cell r="I8">
            <v>15344</v>
          </cell>
          <cell r="J8">
            <v>55.4</v>
          </cell>
          <cell r="K8">
            <v>2.7696750902527077E-2</v>
          </cell>
          <cell r="L8">
            <v>1.2207837336463288</v>
          </cell>
          <cell r="M8">
            <v>66</v>
          </cell>
          <cell r="N8">
            <v>8393.939393939394</v>
          </cell>
          <cell r="O8">
            <v>1.2207837336463288</v>
          </cell>
          <cell r="P8">
            <v>14.037560000000001</v>
          </cell>
          <cell r="Q8">
            <v>3208.0179160000002</v>
          </cell>
          <cell r="R8">
            <v>9.1485662148070919</v>
          </cell>
          <cell r="S8">
            <v>2090.7311757038583</v>
          </cell>
          <cell r="T8">
            <v>0.19663332830261246</v>
          </cell>
          <cell r="U8">
            <v>1.56216487328888</v>
          </cell>
          <cell r="V8">
            <v>187.82400000000001</v>
          </cell>
          <cell r="W8">
            <v>46.481999999999999</v>
          </cell>
          <cell r="X8">
            <v>25.565999999999999</v>
          </cell>
          <cell r="Y8">
            <v>39.274000000000001</v>
          </cell>
          <cell r="Z8">
            <v>72.873999999999995</v>
          </cell>
          <cell r="AA8">
            <v>3.6280000000000001</v>
          </cell>
          <cell r="AB8">
            <v>1.931595536246699E-2</v>
          </cell>
          <cell r="AC8">
            <v>7.413770144772372E-2</v>
          </cell>
          <cell r="AD8">
            <v>1000</v>
          </cell>
          <cell r="AE8">
            <v>0.18050541516245489</v>
          </cell>
          <cell r="AF8">
            <v>3.5511590705823326E-2</v>
          </cell>
          <cell r="AG8">
            <v>48.37</v>
          </cell>
          <cell r="AH8">
            <v>0.8731046931407942</v>
          </cell>
          <cell r="AI8">
            <v>4.0512220086565378</v>
          </cell>
          <cell r="AJ8">
            <v>16</v>
          </cell>
          <cell r="AK8">
            <v>500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5</v>
          </cell>
          <cell r="AQ8">
            <v>7.9092270354065256E-2</v>
          </cell>
          <cell r="AR8">
            <v>0.5</v>
          </cell>
        </row>
        <row r="9">
          <cell r="C9">
            <v>510106</v>
          </cell>
          <cell r="D9" t="str">
            <v>　金牛区</v>
          </cell>
          <cell r="E9">
            <v>24928</v>
          </cell>
          <cell r="F9">
            <v>15451.558916506541</v>
          </cell>
          <cell r="G9">
            <v>0</v>
          </cell>
          <cell r="H9">
            <v>1</v>
          </cell>
          <cell r="I9">
            <v>16133</v>
          </cell>
          <cell r="J9">
            <v>71.2</v>
          </cell>
          <cell r="K9">
            <v>2.2658707865168538E-2</v>
          </cell>
          <cell r="L9">
            <v>0.9987229940649115</v>
          </cell>
          <cell r="M9">
            <v>108</v>
          </cell>
          <cell r="N9">
            <v>6592.5925925925931</v>
          </cell>
          <cell r="O9">
            <v>0.9987229940649115</v>
          </cell>
          <cell r="P9">
            <v>107.42398799999999</v>
          </cell>
          <cell r="Q9">
            <v>4204.0012839999999</v>
          </cell>
          <cell r="R9">
            <v>66.586492282898405</v>
          </cell>
          <cell r="S9">
            <v>2605.8397594991634</v>
          </cell>
          <cell r="T9">
            <v>1.4311667304097462</v>
          </cell>
          <cell r="U9">
            <v>1.9470467485322167</v>
          </cell>
          <cell r="V9">
            <v>372.04800000000006</v>
          </cell>
          <cell r="W9">
            <v>38.379000000000005</v>
          </cell>
          <cell r="X9">
            <v>41.07</v>
          </cell>
          <cell r="Y9">
            <v>83.915000000000006</v>
          </cell>
          <cell r="Z9">
            <v>197.82900000000001</v>
          </cell>
          <cell r="AA9">
            <v>10.855</v>
          </cell>
          <cell r="AB9">
            <v>2.9176342837483334E-2</v>
          </cell>
          <cell r="AC9">
            <v>0.11198343307547952</v>
          </cell>
          <cell r="AD9">
            <v>10449</v>
          </cell>
          <cell r="AE9">
            <v>1.4675561797752807</v>
          </cell>
          <cell r="AF9">
            <v>0.28871850934265719</v>
          </cell>
          <cell r="AG9">
            <v>61.86</v>
          </cell>
          <cell r="AH9">
            <v>0.86882022471910103</v>
          </cell>
          <cell r="AI9">
            <v>4.0313419955244152</v>
          </cell>
          <cell r="AJ9">
            <v>16.600000000000001</v>
          </cell>
          <cell r="AK9">
            <v>501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5</v>
          </cell>
          <cell r="AQ9">
            <v>6.154089575302267E-2</v>
          </cell>
          <cell r="AR9">
            <v>0.5</v>
          </cell>
        </row>
        <row r="10">
          <cell r="C10">
            <v>510107</v>
          </cell>
          <cell r="D10" t="str">
            <v>　武侯区</v>
          </cell>
          <cell r="E10">
            <v>19430</v>
          </cell>
          <cell r="F10">
            <v>15440.241576605215</v>
          </cell>
          <cell r="G10">
            <v>0</v>
          </cell>
          <cell r="H10">
            <v>1</v>
          </cell>
          <cell r="I10">
            <v>12584</v>
          </cell>
          <cell r="J10">
            <v>86.2</v>
          </cell>
          <cell r="K10">
            <v>1.459860788863109E-2</v>
          </cell>
          <cell r="L10">
            <v>0.64345970063570657</v>
          </cell>
          <cell r="M10">
            <v>75</v>
          </cell>
          <cell r="N10">
            <v>11493.333333333334</v>
          </cell>
          <cell r="O10">
            <v>0.64345970063570657</v>
          </cell>
          <cell r="P10">
            <v>5.3639999999999999</v>
          </cell>
          <cell r="Q10">
            <v>4529.6513359999999</v>
          </cell>
          <cell r="R10">
            <v>4.2625556261919897</v>
          </cell>
          <cell r="S10">
            <v>3599.5322123331212</v>
          </cell>
          <cell r="T10">
            <v>9.1616596543465129E-2</v>
          </cell>
          <cell r="U10">
            <v>2.6895197468347747</v>
          </cell>
          <cell r="V10">
            <v>167.45400000000001</v>
          </cell>
          <cell r="W10">
            <v>0.65200000000000002</v>
          </cell>
          <cell r="X10">
            <v>19.364000000000001</v>
          </cell>
          <cell r="Y10">
            <v>40.403000000000006</v>
          </cell>
          <cell r="Z10">
            <v>107.035</v>
          </cell>
          <cell r="AA10">
            <v>0</v>
          </cell>
          <cell r="AB10">
            <v>0</v>
          </cell>
          <cell r="AC10">
            <v>0</v>
          </cell>
          <cell r="AE10">
            <v>0</v>
          </cell>
          <cell r="AF10">
            <v>0</v>
          </cell>
          <cell r="AG10">
            <v>52.21</v>
          </cell>
          <cell r="AH10">
            <v>0.60568445475638055</v>
          </cell>
          <cell r="AI10">
            <v>2.8103871307613026</v>
          </cell>
          <cell r="AJ10">
            <v>16.600000000000001</v>
          </cell>
          <cell r="AK10">
            <v>500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5</v>
          </cell>
          <cell r="AQ10">
            <v>5.0831923174190427E-2</v>
          </cell>
          <cell r="AR10">
            <v>0.5</v>
          </cell>
        </row>
        <row r="11">
          <cell r="C11">
            <v>510108</v>
          </cell>
          <cell r="D11" t="str">
            <v>　成华区</v>
          </cell>
          <cell r="E11">
            <v>20594</v>
          </cell>
          <cell r="F11">
            <v>15330.901511203752</v>
          </cell>
          <cell r="G11">
            <v>0</v>
          </cell>
          <cell r="H11">
            <v>1</v>
          </cell>
          <cell r="I11">
            <v>13433</v>
          </cell>
          <cell r="J11">
            <v>63.2</v>
          </cell>
          <cell r="K11">
            <v>2.1254746835443039E-2</v>
          </cell>
          <cell r="L11">
            <v>0.93684090566421541</v>
          </cell>
          <cell r="M11">
            <v>109</v>
          </cell>
          <cell r="N11">
            <v>5798.1651376146792</v>
          </cell>
          <cell r="O11">
            <v>0.93684090566421541</v>
          </cell>
          <cell r="P11">
            <v>0</v>
          </cell>
          <cell r="Q11">
            <v>4214.6354149999997</v>
          </cell>
          <cell r="R11">
            <v>0</v>
          </cell>
          <cell r="S11">
            <v>3137.5235725452244</v>
          </cell>
          <cell r="T11">
            <v>0</v>
          </cell>
          <cell r="U11">
            <v>2.3443134015045812</v>
          </cell>
          <cell r="V11">
            <v>165.184</v>
          </cell>
          <cell r="W11">
            <v>38.243000000000002</v>
          </cell>
          <cell r="X11">
            <v>1.7549999999999999</v>
          </cell>
          <cell r="Y11">
            <v>49.673999999999999</v>
          </cell>
          <cell r="Z11">
            <v>72.230999999999995</v>
          </cell>
          <cell r="AA11">
            <v>3.2810000000000001</v>
          </cell>
          <cell r="AB11">
            <v>1.9862698566447113E-2</v>
          </cell>
          <cell r="AC11">
            <v>7.623618861362455E-2</v>
          </cell>
          <cell r="AD11">
            <v>5399</v>
          </cell>
          <cell r="AE11">
            <v>0.85427215189873407</v>
          </cell>
          <cell r="AF11">
            <v>0.16806455907324369</v>
          </cell>
          <cell r="AG11">
            <v>52.56</v>
          </cell>
          <cell r="AH11">
            <v>0.83164556962025316</v>
          </cell>
          <cell r="AI11">
            <v>3.8588509047264612</v>
          </cell>
          <cell r="AJ11">
            <v>16.399999999999999</v>
          </cell>
          <cell r="AK11">
            <v>500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5</v>
          </cell>
          <cell r="AQ11">
            <v>6.9330882557202753E-2</v>
          </cell>
          <cell r="AR11">
            <v>0.5</v>
          </cell>
        </row>
        <row r="12">
          <cell r="C12">
            <v>510112</v>
          </cell>
          <cell r="D12" t="str">
            <v>　龙泉区</v>
          </cell>
          <cell r="E12">
            <v>24099</v>
          </cell>
          <cell r="F12">
            <v>15406.597621787494</v>
          </cell>
          <cell r="G12">
            <v>0</v>
          </cell>
          <cell r="H12">
            <v>1</v>
          </cell>
          <cell r="I12">
            <v>15642</v>
          </cell>
          <cell r="J12">
            <v>58.8</v>
          </cell>
          <cell r="K12">
            <v>2.6602040816326531E-2</v>
          </cell>
          <cell r="L12">
            <v>1.1725324325823376</v>
          </cell>
          <cell r="M12">
            <v>556</v>
          </cell>
          <cell r="N12">
            <v>1057.5539568345323</v>
          </cell>
          <cell r="O12">
            <v>1.1725324325823376</v>
          </cell>
          <cell r="P12">
            <v>21.877600000000001</v>
          </cell>
          <cell r="Q12">
            <v>3185.5566510000003</v>
          </cell>
          <cell r="R12">
            <v>13.986446745940418</v>
          </cell>
          <cell r="S12">
            <v>2036.5405005753742</v>
          </cell>
          <cell r="T12">
            <v>0.30061558392945392</v>
          </cell>
          <cell r="U12">
            <v>1.5216743644519284</v>
          </cell>
          <cell r="V12">
            <v>1427.143</v>
          </cell>
          <cell r="W12">
            <v>58.288000000000004</v>
          </cell>
          <cell r="X12">
            <v>20.34</v>
          </cell>
          <cell r="Y12">
            <v>0.92300000000000004</v>
          </cell>
          <cell r="Z12">
            <v>696.94100000000003</v>
          </cell>
          <cell r="AA12">
            <v>650.65100000000007</v>
          </cell>
          <cell r="AB12">
            <v>0.45591156597481824</v>
          </cell>
          <cell r="AC12">
            <v>1.7498609274321901</v>
          </cell>
          <cell r="AE12">
            <v>0</v>
          </cell>
          <cell r="AF12">
            <v>0</v>
          </cell>
          <cell r="AG12">
            <v>22.44</v>
          </cell>
          <cell r="AH12">
            <v>0.38163265306122451</v>
          </cell>
          <cell r="AI12">
            <v>1.7707826053963287</v>
          </cell>
          <cell r="AJ12">
            <v>17.7</v>
          </cell>
          <cell r="AK12">
            <v>515.1</v>
          </cell>
          <cell r="AL12">
            <v>17</v>
          </cell>
          <cell r="AM12">
            <v>0</v>
          </cell>
          <cell r="AN12">
            <v>17</v>
          </cell>
          <cell r="AO12">
            <v>4.9010082347132188E-2</v>
          </cell>
          <cell r="AP12">
            <v>5</v>
          </cell>
          <cell r="AQ12">
            <v>7.4518907782571669E-2</v>
          </cell>
          <cell r="AR12">
            <v>0.5</v>
          </cell>
        </row>
        <row r="13">
          <cell r="C13">
            <v>510113</v>
          </cell>
          <cell r="D13" t="str">
            <v>　青白江区</v>
          </cell>
          <cell r="E13">
            <v>16366</v>
          </cell>
          <cell r="F13">
            <v>15467.347131651073</v>
          </cell>
          <cell r="G13">
            <v>0</v>
          </cell>
          <cell r="H13">
            <v>1</v>
          </cell>
          <cell r="I13">
            <v>10581</v>
          </cell>
          <cell r="J13">
            <v>40.9</v>
          </cell>
          <cell r="K13">
            <v>2.5870415647921759E-2</v>
          </cell>
          <cell r="L13">
            <v>1.1402847473625775</v>
          </cell>
          <cell r="M13">
            <v>379</v>
          </cell>
          <cell r="N13">
            <v>1079.155672823219</v>
          </cell>
          <cell r="O13">
            <v>1.1402847473625775</v>
          </cell>
          <cell r="P13">
            <v>0.93679999999999997</v>
          </cell>
          <cell r="Q13">
            <v>2173.0229749999999</v>
          </cell>
          <cell r="R13">
            <v>0.88536055193270957</v>
          </cell>
          <cell r="S13">
            <v>2053.7028399962196</v>
          </cell>
          <cell r="T13">
            <v>1.9029363507540351E-2</v>
          </cell>
          <cell r="U13">
            <v>1.5344978226268799</v>
          </cell>
          <cell r="V13">
            <v>656.80799999999999</v>
          </cell>
          <cell r="W13">
            <v>32.787000000000006</v>
          </cell>
          <cell r="X13">
            <v>56.411000000000001</v>
          </cell>
          <cell r="Y13">
            <v>74.378</v>
          </cell>
          <cell r="Z13">
            <v>488.21600000000001</v>
          </cell>
          <cell r="AA13">
            <v>5.016</v>
          </cell>
          <cell r="AB13">
            <v>7.636934994701648E-3</v>
          </cell>
          <cell r="AC13">
            <v>2.9311768224160595E-2</v>
          </cell>
          <cell r="AD13">
            <v>3000</v>
          </cell>
          <cell r="AE13">
            <v>0.73349633251833746</v>
          </cell>
          <cell r="AF13">
            <v>0.14430382335715983</v>
          </cell>
          <cell r="AG13">
            <v>9.19</v>
          </cell>
          <cell r="AH13">
            <v>0.22469437652811736</v>
          </cell>
          <cell r="AI13">
            <v>1.0425860845364601</v>
          </cell>
          <cell r="AJ13">
            <v>15.8</v>
          </cell>
          <cell r="AK13">
            <v>500</v>
          </cell>
          <cell r="AL13">
            <v>31</v>
          </cell>
          <cell r="AM13">
            <v>0</v>
          </cell>
          <cell r="AN13">
            <v>31</v>
          </cell>
          <cell r="AO13">
            <v>8.937132663300576E-2</v>
          </cell>
          <cell r="AP13">
            <v>5</v>
          </cell>
          <cell r="AQ13">
            <v>0.10713231730110551</v>
          </cell>
          <cell r="AR13">
            <v>0.5</v>
          </cell>
        </row>
        <row r="14">
          <cell r="C14">
            <v>510181</v>
          </cell>
          <cell r="D14" t="str">
            <v>　都江堰市</v>
          </cell>
          <cell r="E14">
            <v>28289</v>
          </cell>
          <cell r="F14">
            <v>15356.095972207144</v>
          </cell>
          <cell r="G14">
            <v>0</v>
          </cell>
          <cell r="H14">
            <v>1</v>
          </cell>
          <cell r="I14">
            <v>18422</v>
          </cell>
          <cell r="J14">
            <v>61</v>
          </cell>
          <cell r="K14">
            <v>3.0200000000000001E-2</v>
          </cell>
          <cell r="L14">
            <v>1.3311189058192126</v>
          </cell>
          <cell r="M14">
            <v>1208</v>
          </cell>
          <cell r="N14">
            <v>504.96688741721857</v>
          </cell>
          <cell r="O14">
            <v>1.3311189058192126</v>
          </cell>
          <cell r="P14">
            <v>0</v>
          </cell>
          <cell r="Q14">
            <v>4682.9597469999999</v>
          </cell>
          <cell r="R14">
            <v>0</v>
          </cell>
          <cell r="S14">
            <v>2542.0474145043968</v>
          </cell>
          <cell r="T14">
            <v>0</v>
          </cell>
          <cell r="U14">
            <v>1.8993820072715422</v>
          </cell>
          <cell r="V14">
            <v>1345.6379999999999</v>
          </cell>
          <cell r="W14">
            <v>77.069000000000003</v>
          </cell>
          <cell r="X14">
            <v>145.911</v>
          </cell>
          <cell r="Y14">
            <v>142.048</v>
          </cell>
          <cell r="Z14">
            <v>947.06099999999992</v>
          </cell>
          <cell r="AA14">
            <v>33.548999999999999</v>
          </cell>
          <cell r="AB14">
            <v>2.4931668100930563E-2</v>
          </cell>
          <cell r="AC14">
            <v>9.5691697955159111E-2</v>
          </cell>
          <cell r="AD14">
            <v>7654</v>
          </cell>
          <cell r="AE14">
            <v>1.2547540983606558</v>
          </cell>
          <cell r="AF14">
            <v>0.24685305943500643</v>
          </cell>
          <cell r="AG14">
            <v>18.04</v>
          </cell>
          <cell r="AH14">
            <v>0.29573770491803275</v>
          </cell>
          <cell r="AI14">
            <v>1.3722284490805106</v>
          </cell>
          <cell r="AJ14">
            <v>16.3</v>
          </cell>
          <cell r="AK14">
            <v>592</v>
          </cell>
          <cell r="AL14">
            <v>54</v>
          </cell>
          <cell r="AM14">
            <v>0</v>
          </cell>
          <cell r="AN14">
            <v>54</v>
          </cell>
          <cell r="AO14">
            <v>0.15567908510265518</v>
          </cell>
          <cell r="AP14">
            <v>5</v>
          </cell>
          <cell r="AQ14">
            <v>7.1831340616642855E-2</v>
          </cell>
          <cell r="AR14">
            <v>0.5</v>
          </cell>
        </row>
        <row r="15">
          <cell r="C15">
            <v>510121</v>
          </cell>
          <cell r="D15" t="str">
            <v>　金堂县</v>
          </cell>
          <cell r="E15">
            <v>28918</v>
          </cell>
          <cell r="F15">
            <v>15444.349497970519</v>
          </cell>
          <cell r="G15">
            <v>0</v>
          </cell>
          <cell r="H15">
            <v>1</v>
          </cell>
          <cell r="I15">
            <v>18724</v>
          </cell>
          <cell r="J15">
            <v>88.3</v>
          </cell>
          <cell r="K15">
            <v>2.1204983012457532E-2</v>
          </cell>
          <cell r="L15">
            <v>0.93464747633965084</v>
          </cell>
          <cell r="M15">
            <v>1156</v>
          </cell>
          <cell r="N15">
            <v>763.84083044982685</v>
          </cell>
          <cell r="O15">
            <v>0.93464747633965084</v>
          </cell>
          <cell r="P15">
            <v>17.915199999999999</v>
          </cell>
          <cell r="Q15">
            <v>2999.0514819999999</v>
          </cell>
          <cell r="R15">
            <v>9.5680410168767356</v>
          </cell>
          <cell r="S15">
            <v>1601.7151687673572</v>
          </cell>
          <cell r="T15">
            <v>0.20564924670264917</v>
          </cell>
          <cell r="U15">
            <v>1.1967790037951545</v>
          </cell>
          <cell r="V15">
            <v>1778.481</v>
          </cell>
          <cell r="W15">
            <v>6.9129999999999994</v>
          </cell>
          <cell r="X15">
            <v>127.9</v>
          </cell>
          <cell r="Y15">
            <v>91.49</v>
          </cell>
          <cell r="Z15">
            <v>1300.585</v>
          </cell>
          <cell r="AA15">
            <v>251.59299999999999</v>
          </cell>
          <cell r="AB15">
            <v>0.14146510420971603</v>
          </cell>
          <cell r="AC15">
            <v>0.54296551552144201</v>
          </cell>
          <cell r="AD15">
            <v>1097</v>
          </cell>
          <cell r="AE15">
            <v>0.12423556058890148</v>
          </cell>
          <cell r="AF15">
            <v>2.4441385178228376E-2</v>
          </cell>
          <cell r="AG15">
            <v>14.66</v>
          </cell>
          <cell r="AH15">
            <v>0.16602491506228767</v>
          </cell>
          <cell r="AI15">
            <v>0.77035869257114409</v>
          </cell>
          <cell r="AJ15">
            <v>18</v>
          </cell>
          <cell r="AK15">
            <v>448</v>
          </cell>
          <cell r="AL15">
            <v>36</v>
          </cell>
          <cell r="AM15">
            <v>0</v>
          </cell>
          <cell r="AN15">
            <v>36</v>
          </cell>
          <cell r="AO15">
            <v>0.10378605673510345</v>
          </cell>
          <cell r="AP15">
            <v>5</v>
          </cell>
          <cell r="AQ15">
            <v>4.9623009939017151E-2</v>
          </cell>
          <cell r="AR15">
            <v>0.5</v>
          </cell>
        </row>
        <row r="16">
          <cell r="C16">
            <v>510122</v>
          </cell>
          <cell r="D16" t="str">
            <v>　双流县</v>
          </cell>
          <cell r="E16">
            <v>35483</v>
          </cell>
          <cell r="F16">
            <v>15494.083227806645</v>
          </cell>
          <cell r="G16">
            <v>0</v>
          </cell>
          <cell r="H16">
            <v>1</v>
          </cell>
          <cell r="I16">
            <v>22901</v>
          </cell>
          <cell r="J16">
            <v>96.6</v>
          </cell>
          <cell r="K16">
            <v>2.3707039337474121E-2</v>
          </cell>
          <cell r="L16">
            <v>1.0449300749374695</v>
          </cell>
          <cell r="M16">
            <v>1067</v>
          </cell>
          <cell r="N16">
            <v>905.34208059981245</v>
          </cell>
          <cell r="O16">
            <v>1.0449300749374695</v>
          </cell>
          <cell r="P16">
            <v>1.9763999999999999</v>
          </cell>
          <cell r="Q16">
            <v>6780.2474480000001</v>
          </cell>
          <cell r="R16">
            <v>0.86301908213615131</v>
          </cell>
          <cell r="S16">
            <v>2960.6774586262609</v>
          </cell>
          <cell r="T16">
            <v>1.8549170495638742E-2</v>
          </cell>
          <cell r="U16">
            <v>2.2121764771824752</v>
          </cell>
          <cell r="V16">
            <v>1859.0320000000002</v>
          </cell>
          <cell r="W16">
            <v>87.712000000000003</v>
          </cell>
          <cell r="X16">
            <v>157.06299999999999</v>
          </cell>
          <cell r="Y16">
            <v>326.89</v>
          </cell>
          <cell r="Z16">
            <v>1059.6610000000001</v>
          </cell>
          <cell r="AA16">
            <v>227.70600000000002</v>
          </cell>
          <cell r="AB16">
            <v>0.12248632621708502</v>
          </cell>
          <cell r="AC16">
            <v>0.47012195431740522</v>
          </cell>
          <cell r="AD16">
            <v>5000</v>
          </cell>
          <cell r="AE16">
            <v>0.51759834368530022</v>
          </cell>
          <cell r="AF16">
            <v>0.10182930254154307</v>
          </cell>
          <cell r="AG16">
            <v>20.25</v>
          </cell>
          <cell r="AH16">
            <v>0.20962732919254659</v>
          </cell>
          <cell r="AI16">
            <v>0.97267470477768581</v>
          </cell>
          <cell r="AJ16">
            <v>17.100000000000001</v>
          </cell>
          <cell r="AK16">
            <v>494.6</v>
          </cell>
          <cell r="AL16">
            <v>18</v>
          </cell>
          <cell r="AM16">
            <v>0</v>
          </cell>
          <cell r="AN16">
            <v>18</v>
          </cell>
          <cell r="AO16">
            <v>5.1893028367551726E-2</v>
          </cell>
          <cell r="AP16">
            <v>6</v>
          </cell>
          <cell r="AQ16">
            <v>5.4431202206400187E-2</v>
          </cell>
          <cell r="AR16">
            <v>0.5</v>
          </cell>
        </row>
        <row r="17">
          <cell r="C17">
            <v>510123</v>
          </cell>
          <cell r="D17" t="str">
            <v>　温江区</v>
          </cell>
          <cell r="E17">
            <v>18165</v>
          </cell>
          <cell r="F17">
            <v>15343.356702424191</v>
          </cell>
          <cell r="G17">
            <v>0</v>
          </cell>
          <cell r="H17">
            <v>1</v>
          </cell>
          <cell r="I17">
            <v>11839</v>
          </cell>
          <cell r="J17">
            <v>36.5</v>
          </cell>
          <cell r="K17">
            <v>3.2435616438356164E-2</v>
          </cell>
          <cell r="L17">
            <v>1.4296576908276926</v>
          </cell>
          <cell r="M17">
            <v>277</v>
          </cell>
          <cell r="N17">
            <v>1317.6895306859208</v>
          </cell>
          <cell r="O17">
            <v>1.4296576908276926</v>
          </cell>
          <cell r="P17">
            <v>16.260967999999998</v>
          </cell>
          <cell r="Q17">
            <v>3690.2869850000002</v>
          </cell>
          <cell r="R17">
            <v>13.735085733592362</v>
          </cell>
          <cell r="S17">
            <v>3117.0597052115891</v>
          </cell>
          <cell r="T17">
            <v>0.29521299391665873</v>
          </cell>
          <cell r="U17">
            <v>2.3290230881961347</v>
          </cell>
          <cell r="V17">
            <v>732.19299999999998</v>
          </cell>
          <cell r="W17">
            <v>152.672</v>
          </cell>
          <cell r="X17">
            <v>116.66800000000001</v>
          </cell>
          <cell r="Y17">
            <v>113.136</v>
          </cell>
          <cell r="Z17">
            <v>339.18200000000002</v>
          </cell>
          <cell r="AA17">
            <v>10.535</v>
          </cell>
          <cell r="AB17">
            <v>1.4388282870773143E-2</v>
          </cell>
          <cell r="AC17">
            <v>5.5224512575314744E-2</v>
          </cell>
          <cell r="AD17">
            <v>2875</v>
          </cell>
          <cell r="AE17">
            <v>0.78767123287671237</v>
          </cell>
          <cell r="AF17">
            <v>0.15496187971698658</v>
          </cell>
          <cell r="AG17">
            <v>14.7</v>
          </cell>
          <cell r="AH17">
            <v>0.40273972602739722</v>
          </cell>
          <cell r="AI17">
            <v>1.8687198163753211</v>
          </cell>
          <cell r="AJ17">
            <v>16.8</v>
          </cell>
          <cell r="AK17">
            <v>530</v>
          </cell>
          <cell r="AL17">
            <v>18</v>
          </cell>
          <cell r="AM17">
            <v>0</v>
          </cell>
          <cell r="AN17">
            <v>18</v>
          </cell>
          <cell r="AO17">
            <v>5.1893028367551726E-2</v>
          </cell>
          <cell r="AP17">
            <v>5</v>
          </cell>
          <cell r="AQ17">
            <v>0.1200468980168552</v>
          </cell>
          <cell r="AR17">
            <v>0.5</v>
          </cell>
        </row>
        <row r="18">
          <cell r="C18">
            <v>510124</v>
          </cell>
          <cell r="D18" t="str">
            <v>　郫　县</v>
          </cell>
          <cell r="E18">
            <v>21020</v>
          </cell>
          <cell r="F18">
            <v>15373.363563226798</v>
          </cell>
          <cell r="G18">
            <v>0</v>
          </cell>
          <cell r="H18">
            <v>1</v>
          </cell>
          <cell r="I18">
            <v>13673</v>
          </cell>
          <cell r="J18">
            <v>50.4</v>
          </cell>
          <cell r="K18">
            <v>2.7128968253968253E-2</v>
          </cell>
          <cell r="L18">
            <v>1.1957576999412705</v>
          </cell>
          <cell r="M18">
            <v>438</v>
          </cell>
          <cell r="N18">
            <v>1150.6849315068494</v>
          </cell>
          <cell r="O18">
            <v>1.1957576999412705</v>
          </cell>
          <cell r="P18">
            <v>3.8174000000000001</v>
          </cell>
          <cell r="Q18">
            <v>4181.14426</v>
          </cell>
          <cell r="R18">
            <v>2.7919256929715499</v>
          </cell>
          <cell r="S18">
            <v>3057.9567468734003</v>
          </cell>
          <cell r="T18">
            <v>6.0007833849858576E-2</v>
          </cell>
          <cell r="U18">
            <v>2.2848621905655286</v>
          </cell>
          <cell r="V18">
            <v>1058.4390000000001</v>
          </cell>
          <cell r="W18">
            <v>52.17</v>
          </cell>
          <cell r="X18">
            <v>156.661</v>
          </cell>
          <cell r="Y18">
            <v>91.494</v>
          </cell>
          <cell r="Z18">
            <v>747.48900000000003</v>
          </cell>
          <cell r="AA18">
            <v>10.625</v>
          </cell>
          <cell r="AB18">
            <v>1.0038367822803203E-2</v>
          </cell>
          <cell r="AC18">
            <v>3.8528848441818413E-2</v>
          </cell>
          <cell r="AD18">
            <v>6042</v>
          </cell>
          <cell r="AE18">
            <v>1.1988095238095238</v>
          </cell>
          <cell r="AF18">
            <v>0.23584684761646788</v>
          </cell>
          <cell r="AG18">
            <v>14.59</v>
          </cell>
          <cell r="AH18">
            <v>0.28948412698412701</v>
          </cell>
          <cell r="AI18">
            <v>1.3432117312026668</v>
          </cell>
          <cell r="AJ18">
            <v>16.8</v>
          </cell>
          <cell r="AK18">
            <v>558.5</v>
          </cell>
          <cell r="AL18">
            <v>19</v>
          </cell>
          <cell r="AM18">
            <v>0</v>
          </cell>
          <cell r="AN18">
            <v>19</v>
          </cell>
          <cell r="AO18">
            <v>5.4775974387971271E-2</v>
          </cell>
          <cell r="AP18">
            <v>5</v>
          </cell>
          <cell r="AQ18">
            <v>8.6938725746333628E-2</v>
          </cell>
          <cell r="AR18">
            <v>0.5</v>
          </cell>
        </row>
        <row r="19">
          <cell r="C19">
            <v>510125</v>
          </cell>
          <cell r="D19" t="str">
            <v>　新都区</v>
          </cell>
          <cell r="E19">
            <v>26914</v>
          </cell>
          <cell r="F19">
            <v>15412.896575420913</v>
          </cell>
          <cell r="G19">
            <v>0</v>
          </cell>
          <cell r="H19">
            <v>1</v>
          </cell>
          <cell r="I19">
            <v>17462</v>
          </cell>
          <cell r="J19">
            <v>67.599999999999994</v>
          </cell>
          <cell r="K19">
            <v>2.5831360946745565E-2</v>
          </cell>
          <cell r="L19">
            <v>1.1385633416971221</v>
          </cell>
          <cell r="M19">
            <v>497</v>
          </cell>
          <cell r="N19">
            <v>1360.1609657947686</v>
          </cell>
          <cell r="O19">
            <v>1.1385633416971221</v>
          </cell>
          <cell r="P19">
            <v>24.443999999999999</v>
          </cell>
          <cell r="Q19">
            <v>3834.3258369999999</v>
          </cell>
          <cell r="R19">
            <v>13.998396518153704</v>
          </cell>
          <cell r="S19">
            <v>2195.8113830030925</v>
          </cell>
          <cell r="T19">
            <v>0.3008724245564533</v>
          </cell>
          <cell r="U19">
            <v>1.6406793234622812</v>
          </cell>
          <cell r="V19">
            <v>922.04200000000003</v>
          </cell>
          <cell r="W19">
            <v>78.198999999999998</v>
          </cell>
          <cell r="X19">
            <v>104.994</v>
          </cell>
          <cell r="Y19">
            <v>88.459000000000003</v>
          </cell>
          <cell r="Z19">
            <v>617.58799999999997</v>
          </cell>
          <cell r="AA19">
            <v>32.802</v>
          </cell>
          <cell r="AB19">
            <v>3.5575385936866218E-2</v>
          </cell>
          <cell r="AC19">
            <v>0.13654397579525593</v>
          </cell>
          <cell r="AD19">
            <v>1976</v>
          </cell>
          <cell r="AE19">
            <v>0.29230769230769232</v>
          </cell>
          <cell r="AF19">
            <v>5.7506923656845586E-2</v>
          </cell>
          <cell r="AG19">
            <v>16.73</v>
          </cell>
          <cell r="AH19">
            <v>0.24748520710059174</v>
          </cell>
          <cell r="AI19">
            <v>1.1483359621125753</v>
          </cell>
          <cell r="AJ19">
            <v>17.3</v>
          </cell>
          <cell r="AK19">
            <v>510</v>
          </cell>
          <cell r="AL19">
            <v>16</v>
          </cell>
          <cell r="AM19">
            <v>0</v>
          </cell>
          <cell r="AN19">
            <v>16</v>
          </cell>
          <cell r="AO19">
            <v>4.6127136326712649E-2</v>
          </cell>
          <cell r="AP19">
            <v>5</v>
          </cell>
          <cell r="AQ19">
            <v>6.4818221562355255E-2</v>
          </cell>
          <cell r="AR19">
            <v>0.5</v>
          </cell>
        </row>
        <row r="20">
          <cell r="C20">
            <v>510182</v>
          </cell>
          <cell r="D20" t="str">
            <v>　彭州市</v>
          </cell>
          <cell r="E20">
            <v>27448</v>
          </cell>
          <cell r="F20">
            <v>15447.127018965613</v>
          </cell>
          <cell r="G20">
            <v>0</v>
          </cell>
          <cell r="H20">
            <v>1</v>
          </cell>
          <cell r="I20">
            <v>17769</v>
          </cell>
          <cell r="J20">
            <v>80.3</v>
          </cell>
          <cell r="K20">
            <v>2.2128268991282691E-2</v>
          </cell>
          <cell r="L20">
            <v>0.97534295388574244</v>
          </cell>
          <cell r="M20">
            <v>1421</v>
          </cell>
          <cell r="N20">
            <v>565.09500351864881</v>
          </cell>
          <cell r="O20">
            <v>0.97534295388574244</v>
          </cell>
          <cell r="P20">
            <v>121.96271499999999</v>
          </cell>
          <cell r="Q20">
            <v>3852.5726709999999</v>
          </cell>
          <cell r="R20">
            <v>68.637917159097299</v>
          </cell>
          <cell r="S20">
            <v>2168.1426478698854</v>
          </cell>
          <cell r="T20">
            <v>1.4752587216243791</v>
          </cell>
          <cell r="U20">
            <v>1.620005634460213</v>
          </cell>
          <cell r="V20">
            <v>1649.8879999999999</v>
          </cell>
          <cell r="W20">
            <v>20.736000000000001</v>
          </cell>
          <cell r="X20">
            <v>177.96199999999999</v>
          </cell>
          <cell r="Y20">
            <v>111.77600000000001</v>
          </cell>
          <cell r="Z20">
            <v>1207.556</v>
          </cell>
          <cell r="AA20">
            <v>131.858</v>
          </cell>
          <cell r="AB20">
            <v>7.9919364223510939E-2</v>
          </cell>
          <cell r="AC20">
            <v>0.30674320029790203</v>
          </cell>
          <cell r="AD20">
            <v>2325</v>
          </cell>
          <cell r="AE20">
            <v>0.28953922789539227</v>
          </cell>
          <cell r="AF20">
            <v>5.6962271990829053E-2</v>
          </cell>
          <cell r="AG20">
            <v>12.63</v>
          </cell>
          <cell r="AH20">
            <v>0.15728518057285182</v>
          </cell>
          <cell r="AI20">
            <v>0.72980616205381288</v>
          </cell>
          <cell r="AJ20">
            <v>15.6</v>
          </cell>
          <cell r="AK20">
            <v>740</v>
          </cell>
          <cell r="AL20">
            <v>18</v>
          </cell>
          <cell r="AM20">
            <v>0</v>
          </cell>
          <cell r="AN20">
            <v>18</v>
          </cell>
          <cell r="AO20">
            <v>5.1893028367551726E-2</v>
          </cell>
          <cell r="AP20">
            <v>5</v>
          </cell>
          <cell r="AQ20">
            <v>5.4566771825843269E-2</v>
          </cell>
          <cell r="AR20">
            <v>0.5</v>
          </cell>
        </row>
        <row r="21">
          <cell r="C21">
            <v>510184</v>
          </cell>
          <cell r="D21" t="str">
            <v>　崇州市</v>
          </cell>
          <cell r="E21">
            <v>29902</v>
          </cell>
          <cell r="F21">
            <v>15399.114223915954</v>
          </cell>
          <cell r="G21">
            <v>0</v>
          </cell>
          <cell r="H21">
            <v>1</v>
          </cell>
          <cell r="I21">
            <v>19418</v>
          </cell>
          <cell r="J21">
            <v>67.400000000000006</v>
          </cell>
          <cell r="K21">
            <v>2.881008902077151E-2</v>
          </cell>
          <cell r="L21">
            <v>1.2698560984729628</v>
          </cell>
          <cell r="M21">
            <v>1090</v>
          </cell>
          <cell r="N21">
            <v>618.34862385321105</v>
          </cell>
          <cell r="O21">
            <v>1.2698560984729628</v>
          </cell>
          <cell r="P21">
            <v>57.104599999999998</v>
          </cell>
          <cell r="Q21">
            <v>3099.3750219999997</v>
          </cell>
          <cell r="R21">
            <v>29.408074981975485</v>
          </cell>
          <cell r="S21">
            <v>1596.1350406839015</v>
          </cell>
          <cell r="T21">
            <v>0.63207802478593766</v>
          </cell>
          <cell r="U21">
            <v>1.1926096107226603</v>
          </cell>
          <cell r="V21">
            <v>1380.2929999999999</v>
          </cell>
          <cell r="W21">
            <v>12.356999999999999</v>
          </cell>
          <cell r="X21">
            <v>174.92199999999997</v>
          </cell>
          <cell r="Y21">
            <v>146.08799999999999</v>
          </cell>
          <cell r="Z21">
            <v>759.17499999999995</v>
          </cell>
          <cell r="AA21">
            <v>287.75099999999998</v>
          </cell>
          <cell r="AB21">
            <v>0.20847095507982724</v>
          </cell>
          <cell r="AC21">
            <v>0.80014460264605347</v>
          </cell>
          <cell r="AD21">
            <v>1667</v>
          </cell>
          <cell r="AE21">
            <v>0.24732937685459938</v>
          </cell>
          <cell r="AF21">
            <v>4.865815018614323E-2</v>
          </cell>
          <cell r="AG21">
            <v>9.86</v>
          </cell>
          <cell r="AH21">
            <v>0.1462908011869436</v>
          </cell>
          <cell r="AI21">
            <v>0.678792037299213</v>
          </cell>
          <cell r="AJ21">
            <v>15.9</v>
          </cell>
          <cell r="AK21">
            <v>560</v>
          </cell>
          <cell r="AL21">
            <v>38</v>
          </cell>
          <cell r="AM21">
            <v>0</v>
          </cell>
          <cell r="AN21">
            <v>38</v>
          </cell>
          <cell r="AO21">
            <v>0.10955194877594254</v>
          </cell>
          <cell r="AP21">
            <v>8</v>
          </cell>
          <cell r="AQ21">
            <v>0.10401689679798728</v>
          </cell>
          <cell r="AR21">
            <v>0.5</v>
          </cell>
        </row>
        <row r="22">
          <cell r="C22">
            <v>510129</v>
          </cell>
          <cell r="D22" t="str">
            <v>　大邑县</v>
          </cell>
          <cell r="E22">
            <v>22511</v>
          </cell>
          <cell r="F22">
            <v>15248.255774571564</v>
          </cell>
          <cell r="G22">
            <v>0</v>
          </cell>
          <cell r="H22">
            <v>1</v>
          </cell>
          <cell r="I22">
            <v>14763</v>
          </cell>
          <cell r="J22">
            <v>51.8</v>
          </cell>
          <cell r="K22">
            <v>2.8500000000000001E-2</v>
          </cell>
          <cell r="L22">
            <v>1.2561883713856805</v>
          </cell>
          <cell r="M22">
            <v>1327</v>
          </cell>
          <cell r="N22">
            <v>390.35418236623957</v>
          </cell>
          <cell r="O22">
            <v>1.2561883713856805</v>
          </cell>
          <cell r="P22">
            <v>33.677700000000002</v>
          </cell>
          <cell r="Q22">
            <v>2310.7846380000001</v>
          </cell>
          <cell r="R22">
            <v>22.8122332859175</v>
          </cell>
          <cell r="S22">
            <v>1565.2541068888438</v>
          </cell>
          <cell r="T22">
            <v>0.49031129596739598</v>
          </cell>
          <cell r="U22">
            <v>1.1695358121446302</v>
          </cell>
          <cell r="V22">
            <v>1307.9820000000002</v>
          </cell>
          <cell r="W22">
            <v>3.6589999999999998</v>
          </cell>
          <cell r="X22">
            <v>92.923000000000002</v>
          </cell>
          <cell r="Y22">
            <v>175.45600000000002</v>
          </cell>
          <cell r="Z22">
            <v>803.84100000000012</v>
          </cell>
          <cell r="AA22">
            <v>232.10300000000001</v>
          </cell>
          <cell r="AB22">
            <v>0.1774512187476586</v>
          </cell>
          <cell r="AC22">
            <v>0.68108593285589347</v>
          </cell>
          <cell r="AD22">
            <v>624</v>
          </cell>
          <cell r="AE22">
            <v>0.12046332046332048</v>
          </cell>
          <cell r="AF22">
            <v>2.3699256487722586E-2</v>
          </cell>
          <cell r="AG22">
            <v>8.23</v>
          </cell>
          <cell r="AH22">
            <v>0.15888030888030891</v>
          </cell>
          <cell r="AI22">
            <v>0.73720758705652922</v>
          </cell>
          <cell r="AJ22">
            <v>16.100000000000001</v>
          </cell>
          <cell r="AK22">
            <v>800</v>
          </cell>
          <cell r="AL22">
            <v>68</v>
          </cell>
          <cell r="AM22">
            <v>0</v>
          </cell>
          <cell r="AN22">
            <v>68</v>
          </cell>
          <cell r="AO22">
            <v>0.19604032938852875</v>
          </cell>
          <cell r="AP22">
            <v>9</v>
          </cell>
          <cell r="AQ22">
            <v>0.15226025482060593</v>
          </cell>
          <cell r="AR22">
            <v>0.5</v>
          </cell>
        </row>
        <row r="23">
          <cell r="C23">
            <v>510183</v>
          </cell>
          <cell r="D23" t="str">
            <v>　邛崃市</v>
          </cell>
          <cell r="E23">
            <v>24927</v>
          </cell>
          <cell r="F23">
            <v>15409.866468842731</v>
          </cell>
          <cell r="G23">
            <v>0</v>
          </cell>
          <cell r="H23">
            <v>1</v>
          </cell>
          <cell r="I23">
            <v>16176</v>
          </cell>
          <cell r="J23">
            <v>66</v>
          </cell>
          <cell r="K23">
            <v>2.4509090909090911E-2</v>
          </cell>
          <cell r="L23">
            <v>1.0802819295871755</v>
          </cell>
          <cell r="M23">
            <v>1384</v>
          </cell>
          <cell r="N23">
            <v>476.87861271676297</v>
          </cell>
          <cell r="O23">
            <v>1.0802819295871755</v>
          </cell>
          <cell r="P23">
            <v>9.0708000000000002</v>
          </cell>
          <cell r="Q23">
            <v>3420.646135</v>
          </cell>
          <cell r="R23">
            <v>5.6075667655786345</v>
          </cell>
          <cell r="S23">
            <v>2114.6427639713156</v>
          </cell>
          <cell r="T23">
            <v>0.12052539063555245</v>
          </cell>
          <cell r="U23">
            <v>1.5800312750960817</v>
          </cell>
          <cell r="V23">
            <v>2045.299</v>
          </cell>
          <cell r="W23">
            <v>36.128999999999998</v>
          </cell>
          <cell r="X23">
            <v>112.03299999999999</v>
          </cell>
          <cell r="Y23">
            <v>182.63200000000001</v>
          </cell>
          <cell r="Z23">
            <v>1262.03</v>
          </cell>
          <cell r="AA23">
            <v>452.47500000000002</v>
          </cell>
          <cell r="AB23">
            <v>0.22122682307085664</v>
          </cell>
          <cell r="AC23">
            <v>0.84910364790576109</v>
          </cell>
          <cell r="AD23">
            <v>856</v>
          </cell>
          <cell r="AE23">
            <v>0.12969696969696967</v>
          </cell>
          <cell r="AF23">
            <v>2.5515831198300538E-2</v>
          </cell>
          <cell r="AG23">
            <v>9.36</v>
          </cell>
          <cell r="AH23">
            <v>0.14181818181818182</v>
          </cell>
          <cell r="AI23">
            <v>0.65803900027464934</v>
          </cell>
          <cell r="AJ23">
            <v>17.5</v>
          </cell>
          <cell r="AK23">
            <v>501.4</v>
          </cell>
          <cell r="AL23">
            <v>75</v>
          </cell>
          <cell r="AM23">
            <v>0</v>
          </cell>
          <cell r="AN23">
            <v>75</v>
          </cell>
          <cell r="AO23">
            <v>0.21622095153146553</v>
          </cell>
          <cell r="AP23">
            <v>5</v>
          </cell>
          <cell r="AQ23">
            <v>6.6389572388109316E-2</v>
          </cell>
          <cell r="AR23">
            <v>0.5</v>
          </cell>
        </row>
        <row r="24">
          <cell r="C24">
            <v>510131</v>
          </cell>
          <cell r="D24" t="str">
            <v>　蒲江县</v>
          </cell>
          <cell r="E24">
            <v>12123</v>
          </cell>
          <cell r="F24">
            <v>15343.627388938108</v>
          </cell>
          <cell r="G24">
            <v>0</v>
          </cell>
          <cell r="H24">
            <v>1</v>
          </cell>
          <cell r="I24">
            <v>7901</v>
          </cell>
          <cell r="J24">
            <v>26.3</v>
          </cell>
          <cell r="K24">
            <v>3.0041825095057033E-2</v>
          </cell>
          <cell r="L24">
            <v>1.3241470645478302</v>
          </cell>
          <cell r="M24">
            <v>580</v>
          </cell>
          <cell r="N24">
            <v>453.44827586206901</v>
          </cell>
          <cell r="O24">
            <v>1.3241470645478302</v>
          </cell>
          <cell r="P24">
            <v>1.3965290000000001</v>
          </cell>
          <cell r="Q24">
            <v>1272.856888</v>
          </cell>
          <cell r="R24">
            <v>1.7675344893051514</v>
          </cell>
          <cell r="S24">
            <v>1611.0073256549804</v>
          </cell>
          <cell r="T24">
            <v>3.7990235995582058E-2</v>
          </cell>
          <cell r="U24">
            <v>1.2037219724826747</v>
          </cell>
          <cell r="V24">
            <v>1291.796</v>
          </cell>
          <cell r="W24">
            <v>3.3340000000000001</v>
          </cell>
          <cell r="X24">
            <v>105.42</v>
          </cell>
          <cell r="Y24">
            <v>45.103999999999999</v>
          </cell>
          <cell r="Z24">
            <v>769.48800000000006</v>
          </cell>
          <cell r="AA24">
            <v>368.45</v>
          </cell>
          <cell r="AB24">
            <v>0.28522305379487162</v>
          </cell>
          <cell r="AC24">
            <v>1.094731335388194</v>
          </cell>
          <cell r="AD24">
            <v>276</v>
          </cell>
          <cell r="AE24">
            <v>0.10494296577946767</v>
          </cell>
          <cell r="AF24">
            <v>2.0645871731114863E-2</v>
          </cell>
          <cell r="AG24">
            <v>4.04</v>
          </cell>
          <cell r="AH24">
            <v>0.15361216730038021</v>
          </cell>
          <cell r="AI24">
            <v>0.71276331218205646</v>
          </cell>
          <cell r="AJ24">
            <v>16.7</v>
          </cell>
          <cell r="AK24">
            <v>503</v>
          </cell>
          <cell r="AL24">
            <v>76</v>
          </cell>
          <cell r="AM24">
            <v>0</v>
          </cell>
          <cell r="AN24">
            <v>76</v>
          </cell>
          <cell r="AO24">
            <v>0.21910389755188509</v>
          </cell>
          <cell r="AP24">
            <v>5</v>
          </cell>
          <cell r="AQ24">
            <v>0.16660501055571159</v>
          </cell>
          <cell r="AR24">
            <v>0.5</v>
          </cell>
        </row>
        <row r="25">
          <cell r="C25">
            <v>510132</v>
          </cell>
          <cell r="D25" t="str">
            <v>　新津县</v>
          </cell>
          <cell r="E25">
            <v>15075</v>
          </cell>
          <cell r="F25">
            <v>15384.222879885703</v>
          </cell>
          <cell r="G25">
            <v>0</v>
          </cell>
          <cell r="H25">
            <v>1</v>
          </cell>
          <cell r="I25">
            <v>9799</v>
          </cell>
          <cell r="J25">
            <v>30.6</v>
          </cell>
          <cell r="K25">
            <v>3.2022875816993465E-2</v>
          </cell>
          <cell r="L25">
            <v>1.4114654112152603</v>
          </cell>
          <cell r="M25">
            <v>330</v>
          </cell>
          <cell r="N25">
            <v>927.27272727272725</v>
          </cell>
          <cell r="O25">
            <v>1.4114654112152603</v>
          </cell>
          <cell r="P25">
            <v>5.6021999999999998</v>
          </cell>
          <cell r="Q25">
            <v>2199.384971</v>
          </cell>
          <cell r="R25">
            <v>5.7171139912235942</v>
          </cell>
          <cell r="S25">
            <v>2244.4994091233798</v>
          </cell>
          <cell r="T25">
            <v>0.12287992740985289</v>
          </cell>
          <cell r="U25">
            <v>1.6770583304999884</v>
          </cell>
          <cell r="V25">
            <v>638.66800000000001</v>
          </cell>
          <cell r="W25">
            <v>25.222999999999999</v>
          </cell>
          <cell r="X25">
            <v>92.432000000000016</v>
          </cell>
          <cell r="Y25">
            <v>33.838000000000001</v>
          </cell>
          <cell r="Z25">
            <v>395.02199999999999</v>
          </cell>
          <cell r="AA25">
            <v>92.153000000000006</v>
          </cell>
          <cell r="AB25">
            <v>0.14428936474036588</v>
          </cell>
          <cell r="AC25">
            <v>0.55380547554944892</v>
          </cell>
          <cell r="AD25">
            <v>1119</v>
          </cell>
          <cell r="AE25">
            <v>0.36568627450980395</v>
          </cell>
          <cell r="AF25">
            <v>7.1943001241497481E-2</v>
          </cell>
          <cell r="AG25">
            <v>6.65</v>
          </cell>
          <cell r="AH25">
            <v>0.2173202614379085</v>
          </cell>
          <cell r="AI25">
            <v>1.0083700534207014</v>
          </cell>
          <cell r="AJ25">
            <v>17.2</v>
          </cell>
          <cell r="AK25">
            <v>467</v>
          </cell>
          <cell r="AL25">
            <v>28</v>
          </cell>
          <cell r="AM25">
            <v>0</v>
          </cell>
          <cell r="AN25">
            <v>28</v>
          </cell>
          <cell r="AO25">
            <v>8.0722488571747131E-2</v>
          </cell>
          <cell r="AP25">
            <v>5</v>
          </cell>
          <cell r="AQ25">
            <v>0.14319319534690245</v>
          </cell>
          <cell r="AR25">
            <v>0.5</v>
          </cell>
        </row>
        <row r="26">
          <cell r="C26">
            <v>510109</v>
          </cell>
          <cell r="D26" t="str">
            <v>　成都高新区</v>
          </cell>
          <cell r="E26">
            <v>6176</v>
          </cell>
          <cell r="F26">
            <v>15544.928265794111</v>
          </cell>
          <cell r="G26">
            <v>0</v>
          </cell>
          <cell r="H26">
            <v>1</v>
          </cell>
          <cell r="I26">
            <v>3973</v>
          </cell>
          <cell r="L26">
            <v>0</v>
          </cell>
          <cell r="O26">
            <v>0</v>
          </cell>
          <cell r="P26">
            <v>3.9014000000000002</v>
          </cell>
          <cell r="Q26">
            <v>933.50078000000008</v>
          </cell>
          <cell r="R26">
            <v>9.8197835388874921</v>
          </cell>
          <cell r="S26">
            <v>2349.611829851498</v>
          </cell>
          <cell r="T26">
            <v>0.21106003663584666</v>
          </cell>
          <cell r="U26">
            <v>1.7555968500935215</v>
          </cell>
          <cell r="V26">
            <v>86.177000000000021</v>
          </cell>
          <cell r="W26">
            <v>29.769000000000027</v>
          </cell>
          <cell r="X26">
            <v>12.785</v>
          </cell>
          <cell r="Y26">
            <v>30.193999999999996</v>
          </cell>
          <cell r="Z26">
            <v>12.321999999999999</v>
          </cell>
          <cell r="AA26">
            <v>1.107</v>
          </cell>
          <cell r="AF26">
            <v>0</v>
          </cell>
          <cell r="AG26">
            <v>52.56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5</v>
          </cell>
          <cell r="AQ26" t="e">
            <v>#DIV/0!</v>
          </cell>
          <cell r="AR26" t="e">
            <v>#DIV/0!</v>
          </cell>
        </row>
        <row r="27">
          <cell r="C27">
            <v>510300</v>
          </cell>
          <cell r="D27" t="str">
            <v>自贡市本级</v>
          </cell>
          <cell r="E27">
            <v>33250</v>
          </cell>
          <cell r="P27">
            <v>0</v>
          </cell>
          <cell r="Q27">
            <v>3088.7643239999998</v>
          </cell>
          <cell r="V27">
            <v>0</v>
          </cell>
          <cell r="AL27">
            <v>0</v>
          </cell>
          <cell r="AM27">
            <v>216</v>
          </cell>
          <cell r="AN27">
            <v>216</v>
          </cell>
          <cell r="AO27">
            <v>0.62271634041062074</v>
          </cell>
          <cell r="AP27">
            <v>0</v>
          </cell>
          <cell r="AQ27" t="e">
            <v>#DIV/0!</v>
          </cell>
          <cell r="AR27" t="e">
            <v>#DIV/0!</v>
          </cell>
        </row>
        <row r="28">
          <cell r="C28">
            <v>510302</v>
          </cell>
          <cell r="D28" t="str">
            <v>　自井区</v>
          </cell>
          <cell r="E28">
            <v>10288</v>
          </cell>
          <cell r="F28">
            <v>15412.734082397004</v>
          </cell>
          <cell r="G28">
            <v>0</v>
          </cell>
          <cell r="H28">
            <v>1</v>
          </cell>
          <cell r="I28">
            <v>6675</v>
          </cell>
          <cell r="J28">
            <v>35.5</v>
          </cell>
          <cell r="K28">
            <v>1.8802816901408451E-2</v>
          </cell>
          <cell r="L28">
            <v>0.82876771722257658</v>
          </cell>
          <cell r="M28">
            <v>153</v>
          </cell>
          <cell r="N28">
            <v>2320.2614379084966</v>
          </cell>
          <cell r="O28">
            <v>0.82876771722257658</v>
          </cell>
          <cell r="P28">
            <v>0</v>
          </cell>
          <cell r="Q28">
            <v>585.68755299999998</v>
          </cell>
          <cell r="R28">
            <v>0</v>
          </cell>
          <cell r="S28">
            <v>877.4345363295879</v>
          </cell>
          <cell r="T28">
            <v>0</v>
          </cell>
          <cell r="U28">
            <v>0.6556067213199438</v>
          </cell>
          <cell r="V28">
            <v>206.64100000000002</v>
          </cell>
          <cell r="W28">
            <v>4.7869999999999999</v>
          </cell>
          <cell r="X28">
            <v>9.359</v>
          </cell>
          <cell r="Y28">
            <v>14.36</v>
          </cell>
          <cell r="Z28">
            <v>142.27100000000002</v>
          </cell>
          <cell r="AA28">
            <v>35.863999999999997</v>
          </cell>
          <cell r="AB28">
            <v>0.17355703853543097</v>
          </cell>
          <cell r="AC28">
            <v>0.66613945133115615</v>
          </cell>
          <cell r="AD28">
            <v>644</v>
          </cell>
          <cell r="AE28">
            <v>0.18140845070422534</v>
          </cell>
          <cell r="AF28">
            <v>3.5689248692002309E-2</v>
          </cell>
          <cell r="AG28">
            <v>27.49</v>
          </cell>
          <cell r="AH28">
            <v>0.77436619718309851</v>
          </cell>
          <cell r="AI28">
            <v>3.5930735516982879</v>
          </cell>
          <cell r="AJ28">
            <v>18.8</v>
          </cell>
          <cell r="AK28">
            <v>350</v>
          </cell>
          <cell r="AL28">
            <v>0.5</v>
          </cell>
          <cell r="AM28">
            <v>216</v>
          </cell>
          <cell r="AN28">
            <v>216.5</v>
          </cell>
          <cell r="AO28">
            <v>0.62415781342083054</v>
          </cell>
          <cell r="AP28">
            <v>5</v>
          </cell>
          <cell r="AQ28">
            <v>0.12342850077789337</v>
          </cell>
          <cell r="AR28">
            <v>0.5</v>
          </cell>
        </row>
        <row r="29">
          <cell r="C29">
            <v>510303</v>
          </cell>
          <cell r="D29" t="str">
            <v>　贡井区</v>
          </cell>
          <cell r="E29">
            <v>10244</v>
          </cell>
          <cell r="F29">
            <v>15420.74363992172</v>
          </cell>
          <cell r="G29">
            <v>0</v>
          </cell>
          <cell r="H29">
            <v>1</v>
          </cell>
          <cell r="I29">
            <v>6643</v>
          </cell>
          <cell r="J29">
            <v>29.8</v>
          </cell>
          <cell r="K29">
            <v>2.229194630872483E-2</v>
          </cell>
          <cell r="L29">
            <v>0.9825573238096168</v>
          </cell>
          <cell r="M29">
            <v>418</v>
          </cell>
          <cell r="N29">
            <v>712.91866028708148</v>
          </cell>
          <cell r="O29">
            <v>0.9825573238096168</v>
          </cell>
          <cell r="P29">
            <v>0</v>
          </cell>
          <cell r="Q29">
            <v>633.51259700000003</v>
          </cell>
          <cell r="R29">
            <v>0</v>
          </cell>
          <cell r="S29">
            <v>953.65436850820413</v>
          </cell>
          <cell r="T29">
            <v>0</v>
          </cell>
          <cell r="U29">
            <v>0.71255710588448384</v>
          </cell>
          <cell r="V29">
            <v>522.47400000000005</v>
          </cell>
          <cell r="W29">
            <v>21.024000000000001</v>
          </cell>
          <cell r="X29">
            <v>11.992000000000001</v>
          </cell>
          <cell r="Y29">
            <v>27.123000000000001</v>
          </cell>
          <cell r="Z29">
            <v>332.553</v>
          </cell>
          <cell r="AA29">
            <v>129.78200000000001</v>
          </cell>
          <cell r="AB29">
            <v>0.24839896339339373</v>
          </cell>
          <cell r="AC29">
            <v>0.95339463373203115</v>
          </cell>
          <cell r="AD29">
            <v>180</v>
          </cell>
          <cell r="AE29">
            <v>6.0402684563758385E-2</v>
          </cell>
          <cell r="AF29">
            <v>1.1883274581156716E-2</v>
          </cell>
          <cell r="AG29">
            <v>10.18</v>
          </cell>
          <cell r="AH29">
            <v>0.34161073825503352</v>
          </cell>
          <cell r="AI29">
            <v>1.5850801766209608</v>
          </cell>
          <cell r="AJ29">
            <v>18.8</v>
          </cell>
          <cell r="AK29">
            <v>350</v>
          </cell>
          <cell r="AL29">
            <v>6</v>
          </cell>
          <cell r="AM29">
            <v>216</v>
          </cell>
          <cell r="AN29">
            <v>222</v>
          </cell>
          <cell r="AO29">
            <v>0.64001401653313794</v>
          </cell>
          <cell r="AP29">
            <v>5</v>
          </cell>
          <cell r="AQ29">
            <v>0.14703730797366493</v>
          </cell>
          <cell r="AR29">
            <v>0.5</v>
          </cell>
        </row>
        <row r="30">
          <cell r="C30">
            <v>510304</v>
          </cell>
          <cell r="D30" t="str">
            <v>　大安区</v>
          </cell>
          <cell r="E30">
            <v>15759</v>
          </cell>
          <cell r="F30">
            <v>15412.224938875304</v>
          </cell>
          <cell r="G30">
            <v>0</v>
          </cell>
          <cell r="H30">
            <v>1</v>
          </cell>
          <cell r="I30">
            <v>10225</v>
          </cell>
          <cell r="J30">
            <v>46</v>
          </cell>
          <cell r="K30">
            <v>2.2228260869565218E-2</v>
          </cell>
          <cell r="L30">
            <v>0.97975027440263796</v>
          </cell>
          <cell r="M30">
            <v>399</v>
          </cell>
          <cell r="N30">
            <v>1152.8822055137844</v>
          </cell>
          <cell r="O30">
            <v>0.97975027440263796</v>
          </cell>
          <cell r="P30">
            <v>0</v>
          </cell>
          <cell r="Q30">
            <v>778.12720200000001</v>
          </cell>
          <cell r="R30">
            <v>0</v>
          </cell>
          <cell r="S30">
            <v>761.00459853300731</v>
          </cell>
          <cell r="T30">
            <v>0</v>
          </cell>
          <cell r="U30">
            <v>0.56861191245179954</v>
          </cell>
          <cell r="V30">
            <v>709.71199999999988</v>
          </cell>
          <cell r="W30">
            <v>1.2470000000000001</v>
          </cell>
          <cell r="X30">
            <v>54.567</v>
          </cell>
          <cell r="Y30">
            <v>42.634999999999998</v>
          </cell>
          <cell r="Z30">
            <v>537.21299999999997</v>
          </cell>
          <cell r="AA30">
            <v>74.05</v>
          </cell>
          <cell r="AB30">
            <v>0.10433809770723901</v>
          </cell>
          <cell r="AC30">
            <v>0.4004661738074532</v>
          </cell>
          <cell r="AD30">
            <v>465</v>
          </cell>
          <cell r="AE30">
            <v>0.10108695652173913</v>
          </cell>
          <cell r="AF30">
            <v>1.9887262786363359E-2</v>
          </cell>
          <cell r="AG30">
            <v>12.76</v>
          </cell>
          <cell r="AH30">
            <v>0.27739130434782611</v>
          </cell>
          <cell r="AI30">
            <v>1.2871008093443392</v>
          </cell>
          <cell r="AJ30">
            <v>18.8</v>
          </cell>
          <cell r="AK30">
            <v>350</v>
          </cell>
          <cell r="AL30">
            <v>3</v>
          </cell>
          <cell r="AM30">
            <v>216</v>
          </cell>
          <cell r="AN30">
            <v>219</v>
          </cell>
          <cell r="AO30">
            <v>0.63136517847187934</v>
          </cell>
          <cell r="AP30">
            <v>5</v>
          </cell>
          <cell r="AQ30">
            <v>9.5254603861200313E-2</v>
          </cell>
          <cell r="AR30">
            <v>0.5</v>
          </cell>
        </row>
        <row r="31">
          <cell r="C31">
            <v>510311</v>
          </cell>
          <cell r="D31" t="str">
            <v>　沿滩区</v>
          </cell>
          <cell r="E31">
            <v>11596</v>
          </cell>
          <cell r="F31">
            <v>15334.567574715682</v>
          </cell>
          <cell r="G31">
            <v>0</v>
          </cell>
          <cell r="H31">
            <v>1</v>
          </cell>
          <cell r="I31">
            <v>7562</v>
          </cell>
          <cell r="J31">
            <v>39.299999999999997</v>
          </cell>
          <cell r="K31">
            <v>1.9241730279898221E-2</v>
          </cell>
          <cell r="L31">
            <v>0.84811360782273271</v>
          </cell>
          <cell r="M31">
            <v>468</v>
          </cell>
          <cell r="N31">
            <v>839.74358974358972</v>
          </cell>
          <cell r="O31">
            <v>0.84811360782273271</v>
          </cell>
          <cell r="P31">
            <v>0</v>
          </cell>
          <cell r="Q31">
            <v>662.01359500000001</v>
          </cell>
          <cell r="R31">
            <v>0</v>
          </cell>
          <cell r="S31">
            <v>875.44775852948953</v>
          </cell>
          <cell r="T31">
            <v>0</v>
          </cell>
          <cell r="U31">
            <v>0.65412222894406524</v>
          </cell>
          <cell r="V31">
            <v>507.23500000000001</v>
          </cell>
          <cell r="W31">
            <v>6.8449999999999998</v>
          </cell>
          <cell r="X31">
            <v>29.803999999999998</v>
          </cell>
          <cell r="Y31">
            <v>45.281999999999996</v>
          </cell>
          <cell r="Z31">
            <v>254.80900000000003</v>
          </cell>
          <cell r="AA31">
            <v>170.495</v>
          </cell>
          <cell r="AB31">
            <v>0.33612625311739136</v>
          </cell>
          <cell r="AC31">
            <v>1.2901058909455099</v>
          </cell>
          <cell r="AD31">
            <v>330</v>
          </cell>
          <cell r="AE31">
            <v>8.3969465648854963E-2</v>
          </cell>
          <cell r="AF31">
            <v>1.6519666699334912E-2</v>
          </cell>
          <cell r="AG31">
            <v>4.55</v>
          </cell>
          <cell r="AH31">
            <v>0.11577608142493639</v>
          </cell>
          <cell r="AI31">
            <v>0.53720317028358777</v>
          </cell>
          <cell r="AJ31">
            <v>18.8</v>
          </cell>
          <cell r="AK31">
            <v>350</v>
          </cell>
          <cell r="AL31">
            <v>15</v>
          </cell>
          <cell r="AM31">
            <v>216</v>
          </cell>
          <cell r="AN31">
            <v>231</v>
          </cell>
          <cell r="AO31">
            <v>0.66596053071691386</v>
          </cell>
          <cell r="AP31">
            <v>6</v>
          </cell>
          <cell r="AQ31">
            <v>0.13379272603405237</v>
          </cell>
          <cell r="AR31">
            <v>0.5</v>
          </cell>
        </row>
        <row r="32">
          <cell r="C32">
            <v>510321</v>
          </cell>
          <cell r="D32" t="str">
            <v>　荣　县</v>
          </cell>
          <cell r="E32">
            <v>23874</v>
          </cell>
          <cell r="F32">
            <v>15429.457765139274</v>
          </cell>
          <cell r="G32">
            <v>0</v>
          </cell>
          <cell r="H32">
            <v>1</v>
          </cell>
          <cell r="I32">
            <v>15473</v>
          </cell>
          <cell r="J32">
            <v>69.5</v>
          </cell>
          <cell r="K32">
            <v>2.2263309352517986E-2</v>
          </cell>
          <cell r="L32">
            <v>0.98129509884895294</v>
          </cell>
          <cell r="M32">
            <v>1599</v>
          </cell>
          <cell r="N32">
            <v>434.64665415884929</v>
          </cell>
          <cell r="O32">
            <v>0.98129509884895294</v>
          </cell>
          <cell r="P32">
            <v>0</v>
          </cell>
          <cell r="Q32">
            <v>1892.9602109999998</v>
          </cell>
          <cell r="R32">
            <v>0</v>
          </cell>
          <cell r="S32">
            <v>1223.3957286886834</v>
          </cell>
          <cell r="T32">
            <v>0</v>
          </cell>
          <cell r="U32">
            <v>0.91410404919499721</v>
          </cell>
          <cell r="V32">
            <v>1582.673</v>
          </cell>
          <cell r="W32">
            <v>18.170999999999999</v>
          </cell>
          <cell r="X32">
            <v>39.723999999999997</v>
          </cell>
          <cell r="Y32">
            <v>60.603999999999999</v>
          </cell>
          <cell r="Z32">
            <v>1310.3599999999999</v>
          </cell>
          <cell r="AA32">
            <v>153.81399999999999</v>
          </cell>
          <cell r="AB32">
            <v>9.7186215977652993E-2</v>
          </cell>
          <cell r="AC32">
            <v>0.37301611697579568</v>
          </cell>
          <cell r="AD32">
            <v>1068</v>
          </cell>
          <cell r="AE32">
            <v>0.15366906474820144</v>
          </cell>
          <cell r="AF32">
            <v>3.0231962440425749E-2</v>
          </cell>
          <cell r="AG32">
            <v>9.5500000000000007</v>
          </cell>
          <cell r="AH32">
            <v>0.13741007194244606</v>
          </cell>
          <cell r="AI32">
            <v>0.63758528849706619</v>
          </cell>
          <cell r="AJ32">
            <v>18.3</v>
          </cell>
          <cell r="AK32">
            <v>400</v>
          </cell>
          <cell r="AL32">
            <v>33</v>
          </cell>
          <cell r="AM32">
            <v>216</v>
          </cell>
          <cell r="AN32">
            <v>249</v>
          </cell>
          <cell r="AO32">
            <v>0.71785355908446558</v>
          </cell>
          <cell r="AP32">
            <v>5</v>
          </cell>
          <cell r="AQ32">
            <v>6.3046212627557038E-2</v>
          </cell>
          <cell r="AR32">
            <v>0.5</v>
          </cell>
        </row>
        <row r="33">
          <cell r="C33">
            <v>510322</v>
          </cell>
          <cell r="D33" t="str">
            <v>　富顺县</v>
          </cell>
          <cell r="E33">
            <v>31363</v>
          </cell>
          <cell r="F33">
            <v>15444.428029743438</v>
          </cell>
          <cell r="G33">
            <v>0</v>
          </cell>
          <cell r="H33">
            <v>1</v>
          </cell>
          <cell r="I33">
            <v>20307</v>
          </cell>
          <cell r="J33">
            <v>108.4</v>
          </cell>
          <cell r="K33">
            <v>1.8733394833948338E-2</v>
          </cell>
          <cell r="L33">
            <v>0.82570781568359597</v>
          </cell>
          <cell r="M33">
            <v>1336</v>
          </cell>
          <cell r="N33">
            <v>811.37724550898213</v>
          </cell>
          <cell r="O33">
            <v>0.82570781568359597</v>
          </cell>
          <cell r="P33">
            <v>0</v>
          </cell>
          <cell r="Q33">
            <v>1671.5156259999999</v>
          </cell>
          <cell r="R33">
            <v>0</v>
          </cell>
          <cell r="S33">
            <v>823.12287684049829</v>
          </cell>
          <cell r="T33">
            <v>0</v>
          </cell>
          <cell r="U33">
            <v>0.61502581467357909</v>
          </cell>
          <cell r="V33">
            <v>2172.1770000000001</v>
          </cell>
          <cell r="W33">
            <v>8.4090000000000007</v>
          </cell>
          <cell r="X33">
            <v>74.52</v>
          </cell>
          <cell r="Y33">
            <v>94.408000000000001</v>
          </cell>
          <cell r="Z33">
            <v>1199.548</v>
          </cell>
          <cell r="AA33">
            <v>795.29200000000003</v>
          </cell>
          <cell r="AB33">
            <v>0.36612670146125292</v>
          </cell>
          <cell r="AC33">
            <v>1.4052523717111913</v>
          </cell>
          <cell r="AD33">
            <v>1327</v>
          </cell>
          <cell r="AE33">
            <v>0.1224169741697417</v>
          </cell>
          <cell r="AF33">
            <v>2.4083607011173121E-2</v>
          </cell>
          <cell r="AG33">
            <v>16.600000000000001</v>
          </cell>
          <cell r="AH33">
            <v>0.15313653136531366</v>
          </cell>
          <cell r="AI33">
            <v>0.71055635260047645</v>
          </cell>
          <cell r="AJ33">
            <v>18.7</v>
          </cell>
          <cell r="AK33">
            <v>300</v>
          </cell>
          <cell r="AL33">
            <v>33</v>
          </cell>
          <cell r="AM33">
            <v>216</v>
          </cell>
          <cell r="AN33">
            <v>249</v>
          </cell>
          <cell r="AO33">
            <v>0.71785355908446558</v>
          </cell>
          <cell r="AP33">
            <v>5</v>
          </cell>
          <cell r="AQ33">
            <v>4.0421695365454008E-2</v>
          </cell>
          <cell r="AR33">
            <v>0.5</v>
          </cell>
        </row>
        <row r="34">
          <cell r="C34">
            <v>510400</v>
          </cell>
          <cell r="D34" t="str">
            <v>攀枝花市本级</v>
          </cell>
          <cell r="E34">
            <v>30843</v>
          </cell>
          <cell r="P34">
            <v>0</v>
          </cell>
          <cell r="Q34">
            <v>2835.7365589999999</v>
          </cell>
          <cell r="V34">
            <v>0</v>
          </cell>
          <cell r="AL34">
            <v>0</v>
          </cell>
          <cell r="AM34">
            <v>749</v>
          </cell>
          <cell r="AN34">
            <v>749</v>
          </cell>
          <cell r="AO34">
            <v>2.1593265692942358</v>
          </cell>
          <cell r="AP34">
            <v>0</v>
          </cell>
          <cell r="AQ34" t="e">
            <v>#DIV/0!</v>
          </cell>
          <cell r="AR34" t="e">
            <v>#DIV/0!</v>
          </cell>
        </row>
        <row r="35">
          <cell r="C35">
            <v>510402</v>
          </cell>
          <cell r="D35" t="str">
            <v>　东　区</v>
          </cell>
          <cell r="E35">
            <v>8919</v>
          </cell>
          <cell r="F35">
            <v>15420.124481327801</v>
          </cell>
          <cell r="G35">
            <v>840</v>
          </cell>
          <cell r="H35">
            <v>1.0544742684157418</v>
          </cell>
          <cell r="I35">
            <v>5784</v>
          </cell>
          <cell r="J35">
            <v>31.9</v>
          </cell>
          <cell r="K35">
            <v>1.8131661442006272E-2</v>
          </cell>
          <cell r="L35">
            <v>0.79918534236317196</v>
          </cell>
          <cell r="M35">
            <v>167</v>
          </cell>
          <cell r="N35">
            <v>1910.1796407185627</v>
          </cell>
          <cell r="O35">
            <v>0.79918534236317196</v>
          </cell>
          <cell r="P35">
            <v>0</v>
          </cell>
          <cell r="Q35">
            <v>779.08178099999998</v>
          </cell>
          <cell r="R35">
            <v>0</v>
          </cell>
          <cell r="S35">
            <v>1346.9602022821575</v>
          </cell>
          <cell r="T35">
            <v>0</v>
          </cell>
          <cell r="U35">
            <v>1.0064296826754338</v>
          </cell>
          <cell r="V35">
            <v>199.113</v>
          </cell>
          <cell r="W35">
            <v>7.5819999999999999</v>
          </cell>
          <cell r="X35">
            <v>58.274999999999999</v>
          </cell>
          <cell r="Y35">
            <v>25.728999999999999</v>
          </cell>
          <cell r="Z35">
            <v>89.453000000000003</v>
          </cell>
          <cell r="AA35">
            <v>18.074000000000002</v>
          </cell>
          <cell r="AB35">
            <v>9.0772576376228584E-2</v>
          </cell>
          <cell r="AC35">
            <v>0.34839955056522953</v>
          </cell>
          <cell r="AD35">
            <v>8708</v>
          </cell>
          <cell r="AE35">
            <v>2.7297805642633226</v>
          </cell>
          <cell r="AF35">
            <v>0.5370412296361613</v>
          </cell>
          <cell r="AG35">
            <v>31.1</v>
          </cell>
          <cell r="AH35">
            <v>0.97492163009404398</v>
          </cell>
          <cell r="AI35">
            <v>4.5236544890675496</v>
          </cell>
          <cell r="AJ35">
            <v>20.9</v>
          </cell>
          <cell r="AK35">
            <v>1200</v>
          </cell>
          <cell r="AL35">
            <v>4.5</v>
          </cell>
          <cell r="AM35">
            <v>749</v>
          </cell>
          <cell r="AN35">
            <v>753.5</v>
          </cell>
          <cell r="AO35">
            <v>2.1722998263861237</v>
          </cell>
          <cell r="AP35">
            <v>9</v>
          </cell>
          <cell r="AQ35">
            <v>0.24724392475571746</v>
          </cell>
          <cell r="AR35">
            <v>0.5</v>
          </cell>
        </row>
        <row r="36">
          <cell r="C36">
            <v>510403</v>
          </cell>
          <cell r="D36" t="str">
            <v>　西　区</v>
          </cell>
          <cell r="E36">
            <v>4964</v>
          </cell>
          <cell r="F36">
            <v>15387.476751394917</v>
          </cell>
          <cell r="G36">
            <v>840</v>
          </cell>
          <cell r="H36">
            <v>1.0545898468976631</v>
          </cell>
          <cell r="I36">
            <v>3226</v>
          </cell>
          <cell r="J36">
            <v>15.5</v>
          </cell>
          <cell r="K36">
            <v>2.0812903225806451E-2</v>
          </cell>
          <cell r="L36">
            <v>0.91736585989591513</v>
          </cell>
          <cell r="M36">
            <v>124</v>
          </cell>
          <cell r="N36">
            <v>1250</v>
          </cell>
          <cell r="O36">
            <v>0.91736585989591513</v>
          </cell>
          <cell r="P36">
            <v>0</v>
          </cell>
          <cell r="Q36">
            <v>913.39915099999996</v>
          </cell>
          <cell r="R36">
            <v>0</v>
          </cell>
          <cell r="S36">
            <v>2831.3674860508372</v>
          </cell>
          <cell r="T36">
            <v>0</v>
          </cell>
          <cell r="U36">
            <v>2.1155578878244867</v>
          </cell>
          <cell r="V36">
            <v>135.934</v>
          </cell>
          <cell r="W36">
            <v>0</v>
          </cell>
          <cell r="X36">
            <v>33.262999999999998</v>
          </cell>
          <cell r="Y36">
            <v>5.0110000000000001</v>
          </cell>
          <cell r="Z36">
            <v>91.896999999999991</v>
          </cell>
          <cell r="AA36">
            <v>5.7629999999999999</v>
          </cell>
          <cell r="AB36">
            <v>4.2395574322833141E-2</v>
          </cell>
          <cell r="AC36">
            <v>0.16272094094597009</v>
          </cell>
          <cell r="AD36">
            <v>8900</v>
          </cell>
          <cell r="AE36">
            <v>5.741935483870968</v>
          </cell>
          <cell r="AF36">
            <v>1.1296351557040805</v>
          </cell>
          <cell r="AG36">
            <v>14.68</v>
          </cell>
          <cell r="AH36">
            <v>0.94709677419354832</v>
          </cell>
          <cell r="AI36">
            <v>4.3945466403784268</v>
          </cell>
          <cell r="AJ36">
            <v>20</v>
          </cell>
          <cell r="AK36">
            <v>1500</v>
          </cell>
          <cell r="AL36">
            <v>16</v>
          </cell>
          <cell r="AM36">
            <v>749</v>
          </cell>
          <cell r="AN36">
            <v>765</v>
          </cell>
          <cell r="AO36">
            <v>2.2054537056209482</v>
          </cell>
          <cell r="AP36">
            <v>9</v>
          </cell>
          <cell r="AQ36">
            <v>0.50884394836821856</v>
          </cell>
          <cell r="AR36">
            <v>0.50884394836821856</v>
          </cell>
        </row>
        <row r="37">
          <cell r="C37">
            <v>510411</v>
          </cell>
          <cell r="D37" t="str">
            <v>　仁和区</v>
          </cell>
          <cell r="E37">
            <v>9631</v>
          </cell>
          <cell r="F37">
            <v>15243.7480215258</v>
          </cell>
          <cell r="G37">
            <v>840</v>
          </cell>
          <cell r="H37">
            <v>1.0551045581974874</v>
          </cell>
          <cell r="I37">
            <v>6318</v>
          </cell>
          <cell r="J37">
            <v>21.8</v>
          </cell>
          <cell r="K37">
            <v>2.8981651376146788E-2</v>
          </cell>
          <cell r="L37">
            <v>1.2774180155182246</v>
          </cell>
          <cell r="M37">
            <v>1727</v>
          </cell>
          <cell r="N37">
            <v>126.23045744064852</v>
          </cell>
          <cell r="O37">
            <v>1.2774180155182246</v>
          </cell>
          <cell r="P37">
            <v>0</v>
          </cell>
          <cell r="Q37">
            <v>1567.516384</v>
          </cell>
          <cell r="R37">
            <v>0</v>
          </cell>
          <cell r="S37">
            <v>2481.0325799303578</v>
          </cell>
          <cell r="T37">
            <v>0</v>
          </cell>
          <cell r="U37">
            <v>1.8537925826584007</v>
          </cell>
          <cell r="V37">
            <v>918.12299999999993</v>
          </cell>
          <cell r="W37">
            <v>10.961</v>
          </cell>
          <cell r="X37">
            <v>86.537999999999997</v>
          </cell>
          <cell r="Y37">
            <v>16.530999999999999</v>
          </cell>
          <cell r="Z37">
            <v>437.17099999999994</v>
          </cell>
          <cell r="AA37">
            <v>366.92200000000003</v>
          </cell>
          <cell r="AB37">
            <v>0.3996436207349125</v>
          </cell>
          <cell r="AC37">
            <v>1.5338956258463918</v>
          </cell>
          <cell r="AD37">
            <v>45712</v>
          </cell>
          <cell r="AE37">
            <v>20.96880733944954</v>
          </cell>
          <cell r="AF37">
            <v>4.1252817992059905</v>
          </cell>
          <cell r="AG37">
            <v>7.16</v>
          </cell>
          <cell r="AH37">
            <v>0.32844036697247708</v>
          </cell>
          <cell r="AI37">
            <v>1.5239694090105675</v>
          </cell>
          <cell r="AJ37">
            <v>20.3</v>
          </cell>
          <cell r="AK37">
            <v>1500</v>
          </cell>
          <cell r="AL37">
            <v>12</v>
          </cell>
          <cell r="AM37">
            <v>749</v>
          </cell>
          <cell r="AN37">
            <v>761</v>
          </cell>
          <cell r="AO37">
            <v>2.1939219215392702</v>
          </cell>
          <cell r="AP37">
            <v>33</v>
          </cell>
          <cell r="AQ37">
            <v>1.3265732904706613</v>
          </cell>
          <cell r="AR37">
            <v>1.3265732904706613</v>
          </cell>
        </row>
        <row r="38">
          <cell r="C38">
            <v>510421</v>
          </cell>
          <cell r="D38" t="str">
            <v>　米易县</v>
          </cell>
          <cell r="E38">
            <v>10317</v>
          </cell>
          <cell r="F38">
            <v>15368.687621033814</v>
          </cell>
          <cell r="G38">
            <v>840</v>
          </cell>
          <cell r="H38">
            <v>1.0546565862169235</v>
          </cell>
          <cell r="I38">
            <v>6713</v>
          </cell>
          <cell r="J38">
            <v>21.8</v>
          </cell>
          <cell r="K38">
            <v>3.0793577981651374E-2</v>
          </cell>
          <cell r="L38">
            <v>1.3572819148739856</v>
          </cell>
          <cell r="M38">
            <v>2153</v>
          </cell>
          <cell r="N38">
            <v>101.25406409660938</v>
          </cell>
          <cell r="O38">
            <v>1.3572819148739856</v>
          </cell>
          <cell r="P38">
            <v>0</v>
          </cell>
          <cell r="Q38">
            <v>861.78700800000001</v>
          </cell>
          <cell r="R38">
            <v>0</v>
          </cell>
          <cell r="S38">
            <v>1283.7583911812899</v>
          </cell>
          <cell r="T38">
            <v>0</v>
          </cell>
          <cell r="U38">
            <v>0.9592061800188687</v>
          </cell>
          <cell r="V38">
            <v>1398.739</v>
          </cell>
          <cell r="W38">
            <v>0</v>
          </cell>
          <cell r="X38">
            <v>80.42</v>
          </cell>
          <cell r="Y38">
            <v>6.98</v>
          </cell>
          <cell r="Z38">
            <v>303.47299999999996</v>
          </cell>
          <cell r="AA38">
            <v>1007.866</v>
          </cell>
          <cell r="AB38">
            <v>0.72055329836374049</v>
          </cell>
          <cell r="AC38">
            <v>2.7655978857284378</v>
          </cell>
          <cell r="AD38">
            <v>37615</v>
          </cell>
          <cell r="AE38">
            <v>17.254587155963304</v>
          </cell>
          <cell r="AF38">
            <v>3.394567616318108</v>
          </cell>
          <cell r="AG38">
            <v>2.34</v>
          </cell>
          <cell r="AH38">
            <v>0.1073394495412844</v>
          </cell>
          <cell r="AI38">
            <v>0.49805704149228042</v>
          </cell>
          <cell r="AJ38">
            <v>19.600000000000001</v>
          </cell>
          <cell r="AK38">
            <v>1500</v>
          </cell>
          <cell r="AL38">
            <v>73</v>
          </cell>
          <cell r="AM38">
            <v>749</v>
          </cell>
          <cell r="AN38">
            <v>822</v>
          </cell>
          <cell r="AO38">
            <v>2.3697816287848621</v>
          </cell>
          <cell r="AP38">
            <v>18</v>
          </cell>
          <cell r="AQ38">
            <v>0.7235854311658152</v>
          </cell>
          <cell r="AR38">
            <v>0.7235854311658152</v>
          </cell>
        </row>
        <row r="39">
          <cell r="C39">
            <v>510422</v>
          </cell>
          <cell r="D39" t="str">
            <v>　盐边县</v>
          </cell>
          <cell r="E39">
            <v>9009</v>
          </cell>
          <cell r="F39">
            <v>15282.442748091602</v>
          </cell>
          <cell r="G39">
            <v>2760</v>
          </cell>
          <cell r="H39">
            <v>1.1805994005994007</v>
          </cell>
          <cell r="I39">
            <v>5895</v>
          </cell>
          <cell r="J39">
            <v>20.6</v>
          </cell>
          <cell r="K39">
            <v>2.8616504854368931E-2</v>
          </cell>
          <cell r="L39">
            <v>1.261323530798601</v>
          </cell>
          <cell r="M39">
            <v>3269</v>
          </cell>
          <cell r="N39">
            <v>63.016212909146532</v>
          </cell>
          <cell r="O39">
            <v>1.261323530798601</v>
          </cell>
          <cell r="P39">
            <v>0</v>
          </cell>
          <cell r="Q39">
            <v>1228.929805</v>
          </cell>
          <cell r="R39">
            <v>0</v>
          </cell>
          <cell r="S39">
            <v>2084.6985665818493</v>
          </cell>
          <cell r="T39">
            <v>0</v>
          </cell>
          <cell r="U39">
            <v>1.5576573927604414</v>
          </cell>
          <cell r="V39">
            <v>1556.453</v>
          </cell>
          <cell r="W39">
            <v>0</v>
          </cell>
          <cell r="X39">
            <v>77.2</v>
          </cell>
          <cell r="Y39">
            <v>43.93</v>
          </cell>
          <cell r="Z39">
            <v>720.81099999999992</v>
          </cell>
          <cell r="AA39">
            <v>714.51199999999994</v>
          </cell>
          <cell r="AB39">
            <v>0.45906429554891792</v>
          </cell>
          <cell r="AC39">
            <v>1.761961603765507</v>
          </cell>
          <cell r="AD39">
            <v>51800</v>
          </cell>
          <cell r="AE39">
            <v>25.145631067961162</v>
          </cell>
          <cell r="AF39">
            <v>4.9470059262288979</v>
          </cell>
          <cell r="AG39">
            <v>2.5499999999999998</v>
          </cell>
          <cell r="AH39">
            <v>0.12378640776699028</v>
          </cell>
          <cell r="AI39">
            <v>0.5743712334361436</v>
          </cell>
          <cell r="AJ39">
            <v>19.899999999999999</v>
          </cell>
          <cell r="AK39">
            <v>2581</v>
          </cell>
          <cell r="AL39">
            <v>26.5</v>
          </cell>
          <cell r="AM39">
            <v>749</v>
          </cell>
          <cell r="AN39">
            <v>775.5</v>
          </cell>
          <cell r="AO39">
            <v>2.2357246388353538</v>
          </cell>
          <cell r="AP39">
            <v>12</v>
          </cell>
          <cell r="AQ39">
            <v>0.51049069253769486</v>
          </cell>
          <cell r="AR39">
            <v>0.51049069253769486</v>
          </cell>
        </row>
        <row r="40">
          <cell r="C40">
            <v>510500</v>
          </cell>
          <cell r="D40" t="str">
            <v>泸州市本级</v>
          </cell>
          <cell r="E40">
            <v>21823</v>
          </cell>
          <cell r="P40">
            <v>69.848363000000006</v>
          </cell>
          <cell r="Q40">
            <v>4402.080285</v>
          </cell>
          <cell r="V40">
            <v>0</v>
          </cell>
          <cell r="AL40">
            <v>0</v>
          </cell>
          <cell r="AM40">
            <v>280</v>
          </cell>
          <cell r="AN40">
            <v>280</v>
          </cell>
          <cell r="AO40">
            <v>0.80722488571747131</v>
          </cell>
          <cell r="AP40">
            <v>0</v>
          </cell>
          <cell r="AQ40" t="e">
            <v>#DIV/0!</v>
          </cell>
          <cell r="AR40" t="e">
            <v>#DIV/0!</v>
          </cell>
        </row>
        <row r="41">
          <cell r="C41">
            <v>510502</v>
          </cell>
          <cell r="D41" t="str">
            <v>　江阳区</v>
          </cell>
          <cell r="E41">
            <v>22002</v>
          </cell>
          <cell r="F41">
            <v>15390.318970341355</v>
          </cell>
          <cell r="G41">
            <v>0</v>
          </cell>
          <cell r="H41">
            <v>1</v>
          </cell>
          <cell r="I41">
            <v>14296</v>
          </cell>
          <cell r="J41">
            <v>63</v>
          </cell>
          <cell r="K41">
            <v>2.2692063492063493E-2</v>
          </cell>
          <cell r="L41">
            <v>1.0001932028587963</v>
          </cell>
          <cell r="M41">
            <v>649</v>
          </cell>
          <cell r="N41">
            <v>970.72419106317409</v>
          </cell>
          <cell r="O41">
            <v>1.0001932028587963</v>
          </cell>
          <cell r="P41">
            <v>26.018999999999998</v>
          </cell>
          <cell r="Q41">
            <v>1397.9179060000001</v>
          </cell>
          <cell r="R41">
            <v>18.200195858981534</v>
          </cell>
          <cell r="S41">
            <v>977.83849048684954</v>
          </cell>
          <cell r="T41">
            <v>0.39118316504270129</v>
          </cell>
          <cell r="U41">
            <v>0.73062714104032089</v>
          </cell>
          <cell r="V41">
            <v>745.24499999999989</v>
          </cell>
          <cell r="W41">
            <v>15.103999999999999</v>
          </cell>
          <cell r="X41">
            <v>107.083</v>
          </cell>
          <cell r="Y41">
            <v>0</v>
          </cell>
          <cell r="Z41">
            <v>419.40599999999995</v>
          </cell>
          <cell r="AA41">
            <v>203.65199999999999</v>
          </cell>
          <cell r="AB41">
            <v>0.27326852243222027</v>
          </cell>
          <cell r="AC41">
            <v>1.0488479472522991</v>
          </cell>
          <cell r="AD41">
            <v>2100</v>
          </cell>
          <cell r="AE41">
            <v>0.33333333333333337</v>
          </cell>
          <cell r="AF41">
            <v>6.5578070836753738E-2</v>
          </cell>
          <cell r="AG41">
            <v>16.48</v>
          </cell>
          <cell r="AH41">
            <v>0.26158730158730159</v>
          </cell>
          <cell r="AI41">
            <v>1.2137699427125399</v>
          </cell>
          <cell r="AJ41">
            <v>17.8</v>
          </cell>
          <cell r="AK41">
            <v>425</v>
          </cell>
          <cell r="AL41">
            <v>0</v>
          </cell>
          <cell r="AM41">
            <v>280</v>
          </cell>
          <cell r="AN41">
            <v>280</v>
          </cell>
          <cell r="AO41">
            <v>0.80722488571747131</v>
          </cell>
          <cell r="AP41">
            <v>5</v>
          </cell>
          <cell r="AQ41">
            <v>6.9550980597066894E-2</v>
          </cell>
          <cell r="AR41">
            <v>0.5</v>
          </cell>
        </row>
        <row r="42">
          <cell r="C42">
            <v>510504</v>
          </cell>
          <cell r="D42" t="str">
            <v>　龙马潭区</v>
          </cell>
          <cell r="E42">
            <v>11164</v>
          </cell>
          <cell r="F42">
            <v>15456.181641977018</v>
          </cell>
          <cell r="G42">
            <v>0</v>
          </cell>
          <cell r="H42">
            <v>1</v>
          </cell>
          <cell r="I42">
            <v>7223</v>
          </cell>
          <cell r="J42">
            <v>34.299999999999997</v>
          </cell>
          <cell r="K42">
            <v>2.1058309037900874E-2</v>
          </cell>
          <cell r="L42">
            <v>0.92818255910375635</v>
          </cell>
          <cell r="M42">
            <v>333</v>
          </cell>
          <cell r="N42">
            <v>1030.03003003003</v>
          </cell>
          <cell r="O42">
            <v>0.92818255910375635</v>
          </cell>
          <cell r="P42">
            <v>13.88795</v>
          </cell>
          <cell r="Q42">
            <v>1050.9727890000001</v>
          </cell>
          <cell r="R42">
            <v>19.227398587844387</v>
          </cell>
          <cell r="S42">
            <v>1455.0363962342519</v>
          </cell>
          <cell r="T42">
            <v>0.4132611919898001</v>
          </cell>
          <cell r="U42">
            <v>1.0871826918583956</v>
          </cell>
          <cell r="V42">
            <v>532.96699999999998</v>
          </cell>
          <cell r="W42">
            <v>1.2749999999999999</v>
          </cell>
          <cell r="X42">
            <v>47.728999999999999</v>
          </cell>
          <cell r="Y42">
            <v>0</v>
          </cell>
          <cell r="Z42">
            <v>141.29599999999999</v>
          </cell>
          <cell r="AA42">
            <v>342.66700000000003</v>
          </cell>
          <cell r="AB42">
            <v>0.64294224595519056</v>
          </cell>
          <cell r="AC42">
            <v>2.467714352424712</v>
          </cell>
          <cell r="AD42">
            <v>867</v>
          </cell>
          <cell r="AE42">
            <v>0.25276967930029154</v>
          </cell>
          <cell r="AF42">
            <v>4.9728443803614131E-2</v>
          </cell>
          <cell r="AG42">
            <v>10.28</v>
          </cell>
          <cell r="AH42">
            <v>0.29970845481049563</v>
          </cell>
          <cell r="AI42">
            <v>1.3906528024044507</v>
          </cell>
          <cell r="AJ42">
            <v>17.8</v>
          </cell>
          <cell r="AK42">
            <v>300</v>
          </cell>
          <cell r="AL42">
            <v>0</v>
          </cell>
          <cell r="AM42">
            <v>280</v>
          </cell>
          <cell r="AN42">
            <v>280</v>
          </cell>
          <cell r="AO42">
            <v>0.80722488571747131</v>
          </cell>
          <cell r="AP42">
            <v>5</v>
          </cell>
          <cell r="AQ42">
            <v>0.12774669905583716</v>
          </cell>
          <cell r="AR42">
            <v>0.5</v>
          </cell>
        </row>
        <row r="43">
          <cell r="C43">
            <v>510521</v>
          </cell>
          <cell r="D43" t="str">
            <v>　泸　县</v>
          </cell>
          <cell r="E43">
            <v>29122</v>
          </cell>
          <cell r="F43">
            <v>15501.144408367489</v>
          </cell>
          <cell r="G43">
            <v>0</v>
          </cell>
          <cell r="H43">
            <v>1</v>
          </cell>
          <cell r="I43">
            <v>18787</v>
          </cell>
          <cell r="J43">
            <v>107.7</v>
          </cell>
          <cell r="K43">
            <v>1.7443825441039926E-2</v>
          </cell>
          <cell r="L43">
            <v>0.7688677428602122</v>
          </cell>
          <cell r="M43">
            <v>1525</v>
          </cell>
          <cell r="N43">
            <v>706.22950819672144</v>
          </cell>
          <cell r="O43">
            <v>0.7688677428602122</v>
          </cell>
          <cell r="P43">
            <v>26.452500000000001</v>
          </cell>
          <cell r="Q43">
            <v>2013.1578930000001</v>
          </cell>
          <cell r="R43">
            <v>14.080215042316496</v>
          </cell>
          <cell r="S43">
            <v>1071.5696454995475</v>
          </cell>
          <cell r="T43">
            <v>0.30263097866703059</v>
          </cell>
          <cell r="U43">
            <v>0.80066173926854001</v>
          </cell>
          <cell r="V43">
            <v>1825.9069999999999</v>
          </cell>
          <cell r="W43">
            <v>0</v>
          </cell>
          <cell r="X43">
            <v>110.74600000000001</v>
          </cell>
          <cell r="Y43">
            <v>73.02</v>
          </cell>
          <cell r="Z43">
            <v>888.24699999999996</v>
          </cell>
          <cell r="AA43">
            <v>753.89400000000001</v>
          </cell>
          <cell r="AB43">
            <v>0.41288740335624979</v>
          </cell>
          <cell r="AC43">
            <v>1.5847273648722091</v>
          </cell>
          <cell r="AD43">
            <v>4500</v>
          </cell>
          <cell r="AE43">
            <v>0.4178272980501393</v>
          </cell>
          <cell r="AF43">
            <v>8.2200924447184354E-2</v>
          </cell>
          <cell r="AG43">
            <v>9.66</v>
          </cell>
          <cell r="AH43">
            <v>8.9693593314763231E-2</v>
          </cell>
          <cell r="AI43">
            <v>0.41617994053510604</v>
          </cell>
          <cell r="AJ43">
            <v>18.600000000000001</v>
          </cell>
          <cell r="AK43">
            <v>488</v>
          </cell>
          <cell r="AL43">
            <v>33</v>
          </cell>
          <cell r="AM43">
            <v>280</v>
          </cell>
          <cell r="AN43">
            <v>313</v>
          </cell>
          <cell r="AO43">
            <v>0.90236210439131614</v>
          </cell>
          <cell r="AP43">
            <v>5</v>
          </cell>
          <cell r="AQ43">
            <v>4.0684417619454176E-2</v>
          </cell>
          <cell r="AR43">
            <v>0.5</v>
          </cell>
        </row>
        <row r="44">
          <cell r="C44">
            <v>510503</v>
          </cell>
          <cell r="D44" t="str">
            <v>　纳溪区</v>
          </cell>
          <cell r="E44">
            <v>16801</v>
          </cell>
          <cell r="F44">
            <v>15385.531135531137</v>
          </cell>
          <cell r="G44">
            <v>0</v>
          </cell>
          <cell r="H44">
            <v>1</v>
          </cell>
          <cell r="I44">
            <v>10920</v>
          </cell>
          <cell r="J44">
            <v>48.3</v>
          </cell>
          <cell r="K44">
            <v>2.2608695652173914E-2</v>
          </cell>
          <cell r="L44">
            <v>0.99651861650732865</v>
          </cell>
          <cell r="M44">
            <v>1150</v>
          </cell>
          <cell r="N44">
            <v>419.99999999999994</v>
          </cell>
          <cell r="O44">
            <v>0.99651861650732865</v>
          </cell>
          <cell r="P44">
            <v>8.7111999999999998</v>
          </cell>
          <cell r="Q44">
            <v>999.30039700000009</v>
          </cell>
          <cell r="R44">
            <v>7.9772893772893774</v>
          </cell>
          <cell r="S44">
            <v>915.11025366300373</v>
          </cell>
          <cell r="T44">
            <v>0.17145866622801295</v>
          </cell>
          <cell r="U44">
            <v>0.68375748641025191</v>
          </cell>
          <cell r="V44">
            <v>1091.4289999999999</v>
          </cell>
          <cell r="W44">
            <v>0</v>
          </cell>
          <cell r="X44">
            <v>68.334999999999994</v>
          </cell>
          <cell r="Y44">
            <v>2.1869999999999998</v>
          </cell>
          <cell r="Z44">
            <v>687.98099999999999</v>
          </cell>
          <cell r="AA44">
            <v>332.92599999999999</v>
          </cell>
          <cell r="AB44">
            <v>0.3050367912159197</v>
          </cell>
          <cell r="AC44">
            <v>1.1707796033573556</v>
          </cell>
          <cell r="AD44">
            <v>686</v>
          </cell>
          <cell r="AE44">
            <v>0.14202898550724638</v>
          </cell>
          <cell r="AF44">
            <v>2.7941960617399418E-2</v>
          </cell>
          <cell r="AG44">
            <v>9.14</v>
          </cell>
          <cell r="AH44">
            <v>0.18923395445134578</v>
          </cell>
          <cell r="AI44">
            <v>0.87804906683141226</v>
          </cell>
          <cell r="AJ44">
            <v>18.2</v>
          </cell>
          <cell r="AK44">
            <v>520</v>
          </cell>
          <cell r="AL44">
            <v>14</v>
          </cell>
          <cell r="AM44">
            <v>280</v>
          </cell>
          <cell r="AN44">
            <v>294</v>
          </cell>
          <cell r="AO44">
            <v>0.84758613000334493</v>
          </cell>
          <cell r="AP44">
            <v>5</v>
          </cell>
          <cell r="AQ44">
            <v>9.0718670344000316E-2</v>
          </cell>
          <cell r="AR44">
            <v>0.5</v>
          </cell>
        </row>
        <row r="45">
          <cell r="C45">
            <v>510522</v>
          </cell>
          <cell r="D45" t="str">
            <v>　合江县</v>
          </cell>
          <cell r="E45">
            <v>25362</v>
          </cell>
          <cell r="F45">
            <v>15400.777264998786</v>
          </cell>
          <cell r="G45">
            <v>0</v>
          </cell>
          <cell r="H45">
            <v>1</v>
          </cell>
          <cell r="I45">
            <v>16468</v>
          </cell>
          <cell r="J45">
            <v>88.8</v>
          </cell>
          <cell r="K45">
            <v>1.8545045045045047E-2</v>
          </cell>
          <cell r="L45">
            <v>0.81740596254067444</v>
          </cell>
          <cell r="M45">
            <v>2414</v>
          </cell>
          <cell r="N45">
            <v>367.85418392709192</v>
          </cell>
          <cell r="O45">
            <v>0.81740596254067444</v>
          </cell>
          <cell r="P45">
            <v>18.369499999999999</v>
          </cell>
          <cell r="Q45">
            <v>1334.277981</v>
          </cell>
          <cell r="R45">
            <v>11.154663589992712</v>
          </cell>
          <cell r="S45">
            <v>810.2246666261841</v>
          </cell>
          <cell r="T45">
            <v>0.23975107970976023</v>
          </cell>
          <cell r="U45">
            <v>0.60538845375446715</v>
          </cell>
          <cell r="V45">
            <v>1841.6039999999998</v>
          </cell>
          <cell r="W45">
            <v>0</v>
          </cell>
          <cell r="X45">
            <v>109.645</v>
          </cell>
          <cell r="Y45">
            <v>13.083</v>
          </cell>
          <cell r="Z45">
            <v>946.4559999999999</v>
          </cell>
          <cell r="AA45">
            <v>772.42</v>
          </cell>
          <cell r="AB45">
            <v>0.41942784659459909</v>
          </cell>
          <cell r="AC45">
            <v>1.6098306237605955</v>
          </cell>
          <cell r="AD45">
            <v>4122</v>
          </cell>
          <cell r="AE45">
            <v>0.46418918918918922</v>
          </cell>
          <cell r="AF45">
            <v>9.1321894590911792E-2</v>
          </cell>
          <cell r="AG45">
            <v>10.86</v>
          </cell>
          <cell r="AH45">
            <v>0.1222972972972973</v>
          </cell>
          <cell r="AI45">
            <v>0.56746173317170256</v>
          </cell>
          <cell r="AJ45">
            <v>17.899999999999999</v>
          </cell>
          <cell r="AK45">
            <v>510</v>
          </cell>
          <cell r="AL45">
            <v>59</v>
          </cell>
          <cell r="AM45">
            <v>280</v>
          </cell>
          <cell r="AN45">
            <v>339</v>
          </cell>
          <cell r="AO45">
            <v>0.97731870092222417</v>
          </cell>
          <cell r="AP45">
            <v>5</v>
          </cell>
          <cell r="AQ45">
            <v>4.934360109927044E-2</v>
          </cell>
          <cell r="AR45">
            <v>0.5</v>
          </cell>
        </row>
        <row r="46">
          <cell r="C46">
            <v>510524</v>
          </cell>
          <cell r="D46" t="str">
            <v>　叙永县</v>
          </cell>
          <cell r="E46">
            <v>23308</v>
          </cell>
          <cell r="F46">
            <v>15461.359867330015</v>
          </cell>
          <cell r="G46">
            <v>840</v>
          </cell>
          <cell r="H46">
            <v>1.0543289857559637</v>
          </cell>
          <cell r="I46">
            <v>15075</v>
          </cell>
          <cell r="J46">
            <v>71.400000000000006</v>
          </cell>
          <cell r="K46">
            <v>2.1113445378151258E-2</v>
          </cell>
          <cell r="L46">
            <v>0.93061279171650368</v>
          </cell>
          <cell r="M46">
            <v>2973</v>
          </cell>
          <cell r="N46">
            <v>240.16145307769929</v>
          </cell>
          <cell r="O46">
            <v>0.93061279171650368</v>
          </cell>
          <cell r="P46">
            <v>32.886777000000002</v>
          </cell>
          <cell r="Q46">
            <v>1435.4623349999999</v>
          </cell>
          <cell r="R46">
            <v>21.815440796019899</v>
          </cell>
          <cell r="S46">
            <v>952.2138208955223</v>
          </cell>
          <cell r="T46">
            <v>0.46888688690552788</v>
          </cell>
          <cell r="U46">
            <v>0.71148074900752944</v>
          </cell>
          <cell r="V46">
            <v>2578.9059999999999</v>
          </cell>
          <cell r="W46">
            <v>0</v>
          </cell>
          <cell r="X46">
            <v>156.81899999999999</v>
          </cell>
          <cell r="Y46">
            <v>39.575999999999993</v>
          </cell>
          <cell r="Z46">
            <v>1142.9639999999999</v>
          </cell>
          <cell r="AA46">
            <v>1239.547</v>
          </cell>
          <cell r="AB46">
            <v>0.48064838346182454</v>
          </cell>
          <cell r="AC46">
            <v>1.8448047578151301</v>
          </cell>
          <cell r="AD46">
            <v>42480</v>
          </cell>
          <cell r="AE46">
            <v>5.9495798319327733</v>
          </cell>
          <cell r="AF46">
            <v>1.1704859030022263</v>
          </cell>
          <cell r="AG46">
            <v>8.59</v>
          </cell>
          <cell r="AH46">
            <v>0.12030812324929971</v>
          </cell>
          <cell r="AI46">
            <v>0.55823192860690596</v>
          </cell>
          <cell r="AJ46">
            <v>18.7</v>
          </cell>
          <cell r="AK46">
            <v>520</v>
          </cell>
          <cell r="AL46">
            <v>96</v>
          </cell>
          <cell r="AM46">
            <v>280</v>
          </cell>
          <cell r="AN46">
            <v>376</v>
          </cell>
          <cell r="AO46">
            <v>1.0839877036777472</v>
          </cell>
          <cell r="AP46">
            <v>1550</v>
          </cell>
          <cell r="AQ46">
            <v>19.024238810374179</v>
          </cell>
          <cell r="AR46">
            <v>1.5</v>
          </cell>
        </row>
        <row r="47">
          <cell r="C47">
            <v>510525</v>
          </cell>
          <cell r="D47" t="str">
            <v>　古蔺县</v>
          </cell>
          <cell r="E47">
            <v>24892</v>
          </cell>
          <cell r="F47">
            <v>15411.094601287767</v>
          </cell>
          <cell r="G47">
            <v>840</v>
          </cell>
          <cell r="H47">
            <v>1.0545061867266592</v>
          </cell>
          <cell r="I47">
            <v>16152</v>
          </cell>
          <cell r="J47">
            <v>83.7</v>
          </cell>
          <cell r="K47">
            <v>1.9297491039426524E-2</v>
          </cell>
          <cell r="L47">
            <v>0.85057136282971824</v>
          </cell>
          <cell r="M47">
            <v>3184</v>
          </cell>
          <cell r="N47">
            <v>262.87688442211055</v>
          </cell>
          <cell r="O47">
            <v>0.85057136282971824</v>
          </cell>
          <cell r="P47">
            <v>57.510010000000001</v>
          </cell>
          <cell r="Q47">
            <v>1542.8224729999999</v>
          </cell>
          <cell r="R47">
            <v>35.605503962357602</v>
          </cell>
          <cell r="S47">
            <v>955.18974306587415</v>
          </cell>
          <cell r="T47">
            <v>0.76528152998211207</v>
          </cell>
          <cell r="U47">
            <v>0.71370431611849494</v>
          </cell>
          <cell r="V47">
            <v>2450.15</v>
          </cell>
          <cell r="W47">
            <v>0</v>
          </cell>
          <cell r="X47">
            <v>115.572</v>
          </cell>
          <cell r="Y47">
            <v>18.691000000000003</v>
          </cell>
          <cell r="Z47">
            <v>602.36599999999999</v>
          </cell>
          <cell r="AA47">
            <v>1713.5210000000002</v>
          </cell>
          <cell r="AB47">
            <v>0.69935350896883874</v>
          </cell>
          <cell r="AC47">
            <v>2.6842297303656522</v>
          </cell>
          <cell r="AD47">
            <v>30862</v>
          </cell>
          <cell r="AE47">
            <v>3.6872162485065711</v>
          </cell>
          <cell r="AF47">
            <v>0.72540158500497987</v>
          </cell>
          <cell r="AG47">
            <v>10.52</v>
          </cell>
          <cell r="AH47">
            <v>0.12568697729988051</v>
          </cell>
          <cell r="AI47">
            <v>0.58318991140353527</v>
          </cell>
          <cell r="AJ47">
            <v>17.5</v>
          </cell>
          <cell r="AK47">
            <v>520</v>
          </cell>
          <cell r="AL47">
            <v>187</v>
          </cell>
          <cell r="AM47">
            <v>280</v>
          </cell>
          <cell r="AN47">
            <v>467</v>
          </cell>
          <cell r="AO47">
            <v>1.3463357915359253</v>
          </cell>
          <cell r="AP47">
            <v>1240</v>
          </cell>
          <cell r="AQ47">
            <v>12.982849711452488</v>
          </cell>
          <cell r="AR47">
            <v>1.5</v>
          </cell>
        </row>
        <row r="48">
          <cell r="C48">
            <v>510600</v>
          </cell>
          <cell r="D48" t="str">
            <v>德阳市本级</v>
          </cell>
          <cell r="E48">
            <v>19232</v>
          </cell>
          <cell r="P48">
            <v>44.677500000000002</v>
          </cell>
          <cell r="Q48">
            <v>3851.6502679999999</v>
          </cell>
          <cell r="V48">
            <v>0</v>
          </cell>
          <cell r="AL48">
            <v>0</v>
          </cell>
          <cell r="AM48">
            <v>60</v>
          </cell>
          <cell r="AN48">
            <v>60</v>
          </cell>
          <cell r="AO48">
            <v>0.17297676122517242</v>
          </cell>
          <cell r="AP48">
            <v>0</v>
          </cell>
          <cell r="AQ48" t="e">
            <v>#DIV/0!</v>
          </cell>
          <cell r="AR48" t="e">
            <v>#DIV/0!</v>
          </cell>
        </row>
        <row r="49">
          <cell r="C49">
            <v>510603</v>
          </cell>
          <cell r="D49" t="str">
            <v>　旌阳区</v>
          </cell>
          <cell r="E49">
            <v>14742</v>
          </cell>
          <cell r="F49">
            <v>15467.422096317281</v>
          </cell>
          <cell r="G49">
            <v>0</v>
          </cell>
          <cell r="H49">
            <v>1</v>
          </cell>
          <cell r="I49">
            <v>9531</v>
          </cell>
          <cell r="J49">
            <v>65.8</v>
          </cell>
          <cell r="K49">
            <v>1.4484802431610941E-2</v>
          </cell>
          <cell r="L49">
            <v>0.63844352197925247</v>
          </cell>
          <cell r="M49">
            <v>648</v>
          </cell>
          <cell r="N49">
            <v>1015.4320987654321</v>
          </cell>
          <cell r="O49">
            <v>0.63844352197925247</v>
          </cell>
          <cell r="P49">
            <v>23.4938</v>
          </cell>
          <cell r="Q49">
            <v>940.52085899999997</v>
          </cell>
          <cell r="R49">
            <v>24.649879341097471</v>
          </cell>
          <cell r="S49">
            <v>986.80186654076169</v>
          </cell>
          <cell r="T49">
            <v>0.52980846433104245</v>
          </cell>
          <cell r="U49">
            <v>0.7373244493218537</v>
          </cell>
          <cell r="V49">
            <v>751.64400000000001</v>
          </cell>
          <cell r="W49">
            <v>83.62299999999999</v>
          </cell>
          <cell r="X49">
            <v>49.69</v>
          </cell>
          <cell r="Y49">
            <v>131.86500000000001</v>
          </cell>
          <cell r="Z49">
            <v>461.10300000000001</v>
          </cell>
          <cell r="AA49">
            <v>25.363</v>
          </cell>
          <cell r="AB49">
            <v>3.3743367870960189E-2</v>
          </cell>
          <cell r="AC49">
            <v>0.12951239978111306</v>
          </cell>
          <cell r="AD49">
            <v>3812</v>
          </cell>
          <cell r="AE49">
            <v>0.57933130699088142</v>
          </cell>
          <cell r="AF49">
            <v>0.11397428846339144</v>
          </cell>
          <cell r="AG49">
            <v>25.8</v>
          </cell>
          <cell r="AH49">
            <v>0.39209726443769</v>
          </cell>
          <cell r="AI49">
            <v>1.819338596737837</v>
          </cell>
          <cell r="AJ49">
            <v>17.8</v>
          </cell>
          <cell r="AK49">
            <v>489</v>
          </cell>
          <cell r="AL49">
            <v>0</v>
          </cell>
          <cell r="AM49">
            <v>60</v>
          </cell>
          <cell r="AN49">
            <v>60</v>
          </cell>
          <cell r="AO49">
            <v>0.17297676122517242</v>
          </cell>
          <cell r="AP49">
            <v>5</v>
          </cell>
          <cell r="AQ49">
            <v>6.6591364401447029E-2</v>
          </cell>
          <cell r="AR49">
            <v>0.5</v>
          </cell>
        </row>
        <row r="50">
          <cell r="C50">
            <v>510681</v>
          </cell>
          <cell r="D50" t="str">
            <v>　广汉市</v>
          </cell>
          <cell r="E50">
            <v>22186</v>
          </cell>
          <cell r="F50">
            <v>15439.109255393179</v>
          </cell>
          <cell r="G50">
            <v>0</v>
          </cell>
          <cell r="H50">
            <v>1</v>
          </cell>
          <cell r="I50">
            <v>14370</v>
          </cell>
          <cell r="J50">
            <v>60</v>
          </cell>
          <cell r="K50">
            <v>2.3949999999999999E-2</v>
          </cell>
          <cell r="L50">
            <v>1.0556389998135807</v>
          </cell>
          <cell r="M50">
            <v>549</v>
          </cell>
          <cell r="N50">
            <v>1092.8961748633878</v>
          </cell>
          <cell r="O50">
            <v>1.0556389998135807</v>
          </cell>
          <cell r="P50">
            <v>8.9399999999999993E-2</v>
          </cell>
          <cell r="Q50">
            <v>2377.298311</v>
          </cell>
          <cell r="R50">
            <v>6.2212943632567845E-2</v>
          </cell>
          <cell r="S50">
            <v>1654.3481635351425</v>
          </cell>
          <cell r="T50">
            <v>1.3371645220400896E-3</v>
          </cell>
          <cell r="U50">
            <v>1.2361056358163902</v>
          </cell>
          <cell r="V50">
            <v>870.56500000000005</v>
          </cell>
          <cell r="W50">
            <v>29.806000000000001</v>
          </cell>
          <cell r="X50">
            <v>129.50599999999997</v>
          </cell>
          <cell r="Y50">
            <v>54.73299999999999</v>
          </cell>
          <cell r="Z50">
            <v>595.53200000000004</v>
          </cell>
          <cell r="AA50">
            <v>60.988</v>
          </cell>
          <cell r="AB50">
            <v>7.0055653512374139E-2</v>
          </cell>
          <cell r="AC50">
            <v>0.26888471356263455</v>
          </cell>
          <cell r="AD50">
            <v>1014</v>
          </cell>
          <cell r="AE50">
            <v>0.16899999999999998</v>
          </cell>
          <cell r="AF50">
            <v>3.3248081914234139E-2</v>
          </cell>
          <cell r="AG50">
            <v>12.42</v>
          </cell>
          <cell r="AH50">
            <v>0.20699999999999999</v>
          </cell>
          <cell r="AI50">
            <v>0.96048384847780544</v>
          </cell>
          <cell r="AJ50">
            <v>17.899999999999999</v>
          </cell>
          <cell r="AK50">
            <v>474</v>
          </cell>
          <cell r="AL50">
            <v>19</v>
          </cell>
          <cell r="AM50">
            <v>60</v>
          </cell>
          <cell r="AN50">
            <v>79</v>
          </cell>
          <cell r="AO50">
            <v>0.22775273561314369</v>
          </cell>
          <cell r="AP50">
            <v>8</v>
          </cell>
          <cell r="AQ50">
            <v>0.11684564740307239</v>
          </cell>
          <cell r="AR50">
            <v>0.5</v>
          </cell>
        </row>
        <row r="51">
          <cell r="C51">
            <v>510683</v>
          </cell>
          <cell r="D51" t="str">
            <v>　绵竹市</v>
          </cell>
          <cell r="E51">
            <v>18086</v>
          </cell>
          <cell r="F51">
            <v>15536.465939352289</v>
          </cell>
          <cell r="G51">
            <v>0</v>
          </cell>
          <cell r="H51">
            <v>1</v>
          </cell>
          <cell r="I51">
            <v>11641</v>
          </cell>
          <cell r="J51">
            <v>51.5</v>
          </cell>
          <cell r="K51">
            <v>2.2603883495145631E-2</v>
          </cell>
          <cell r="L51">
            <v>0.99630651209679488</v>
          </cell>
          <cell r="M51">
            <v>1246</v>
          </cell>
          <cell r="N51">
            <v>413.32263242375598</v>
          </cell>
          <cell r="O51">
            <v>0.99630651209679488</v>
          </cell>
          <cell r="P51">
            <v>11.524699999999999</v>
          </cell>
          <cell r="Q51">
            <v>2563.855063</v>
          </cell>
          <cell r="R51">
            <v>9.9000944936002053</v>
          </cell>
          <cell r="S51">
            <v>2202.4354119061936</v>
          </cell>
          <cell r="T51">
            <v>0.21278618802979535</v>
          </cell>
          <cell r="U51">
            <v>1.6456287045172566</v>
          </cell>
          <cell r="V51">
            <v>1418.2179999999998</v>
          </cell>
          <cell r="W51">
            <v>66.378999999999991</v>
          </cell>
          <cell r="X51">
            <v>133.90899999999999</v>
          </cell>
          <cell r="Y51">
            <v>150.01399999999998</v>
          </cell>
          <cell r="Z51">
            <v>975.09500000000003</v>
          </cell>
          <cell r="AA51">
            <v>92.820999999999998</v>
          </cell>
          <cell r="AB51">
            <v>6.5449035338713796E-2</v>
          </cell>
          <cell r="AC51">
            <v>0.25120378210293015</v>
          </cell>
          <cell r="AD51">
            <v>1052</v>
          </cell>
          <cell r="AE51">
            <v>0.20427184466019419</v>
          </cell>
          <cell r="AF51">
            <v>4.0187260497241709E-2</v>
          </cell>
          <cell r="AG51">
            <v>10.48</v>
          </cell>
          <cell r="AH51">
            <v>0.20349514563106796</v>
          </cell>
          <cell r="AI51">
            <v>0.94422125904482912</v>
          </cell>
          <cell r="AJ51">
            <v>16.600000000000001</v>
          </cell>
          <cell r="AK51">
            <v>599</v>
          </cell>
          <cell r="AL51">
            <v>33</v>
          </cell>
          <cell r="AM51">
            <v>60</v>
          </cell>
          <cell r="AN51">
            <v>93</v>
          </cell>
          <cell r="AO51">
            <v>0.26811397989901725</v>
          </cell>
          <cell r="AP51">
            <v>5</v>
          </cell>
          <cell r="AQ51">
            <v>8.5081782089615823E-2</v>
          </cell>
          <cell r="AR51">
            <v>0.5</v>
          </cell>
        </row>
        <row r="52">
          <cell r="C52">
            <v>510623</v>
          </cell>
          <cell r="D52" t="str">
            <v>　中江县</v>
          </cell>
          <cell r="E52">
            <v>36256</v>
          </cell>
          <cell r="F52">
            <v>15395.982844282134</v>
          </cell>
          <cell r="G52">
            <v>0</v>
          </cell>
          <cell r="H52">
            <v>1</v>
          </cell>
          <cell r="I52">
            <v>23549</v>
          </cell>
          <cell r="J52">
            <v>142.9</v>
          </cell>
          <cell r="K52">
            <v>1.6479356193142055E-2</v>
          </cell>
          <cell r="L52">
            <v>0.72635703921921568</v>
          </cell>
          <cell r="M52">
            <v>2200</v>
          </cell>
          <cell r="N52">
            <v>649.54545454545462</v>
          </cell>
          <cell r="O52">
            <v>0.72635703921921568</v>
          </cell>
          <cell r="P52">
            <v>40.3718</v>
          </cell>
          <cell r="Q52">
            <v>1538.412329</v>
          </cell>
          <cell r="R52">
            <v>17.14374283409062</v>
          </cell>
          <cell r="S52">
            <v>653.2813830735912</v>
          </cell>
          <cell r="T52">
            <v>0.36847645126896889</v>
          </cell>
          <cell r="U52">
            <v>0.48812264382462833</v>
          </cell>
          <cell r="V52">
            <v>2557.6170000000002</v>
          </cell>
          <cell r="W52">
            <v>9.4499999999999993</v>
          </cell>
          <cell r="X52">
            <v>168.1</v>
          </cell>
          <cell r="Y52">
            <v>67.230999999999995</v>
          </cell>
          <cell r="Z52">
            <v>1725.742</v>
          </cell>
          <cell r="AA52">
            <v>587.09400000000005</v>
          </cell>
          <cell r="AB52">
            <v>0.22954726997826494</v>
          </cell>
          <cell r="AC52">
            <v>0.88103884330032578</v>
          </cell>
          <cell r="AD52">
            <v>1662</v>
          </cell>
          <cell r="AE52">
            <v>0.11630510846745977</v>
          </cell>
          <cell r="AF52">
            <v>2.2881193925266208E-2</v>
          </cell>
          <cell r="AG52">
            <v>18.46</v>
          </cell>
          <cell r="AH52">
            <v>0.12918124562631211</v>
          </cell>
          <cell r="AI52">
            <v>0.59940338140249727</v>
          </cell>
          <cell r="AJ52">
            <v>17.7</v>
          </cell>
          <cell r="AK52">
            <v>452</v>
          </cell>
          <cell r="AL52">
            <v>42</v>
          </cell>
          <cell r="AM52">
            <v>60</v>
          </cell>
          <cell r="AN52">
            <v>102</v>
          </cell>
          <cell r="AO52">
            <v>0.29406049408279311</v>
          </cell>
          <cell r="AP52">
            <v>5</v>
          </cell>
          <cell r="AQ52">
            <v>3.0662783608224033E-2</v>
          </cell>
          <cell r="AR52">
            <v>0.5</v>
          </cell>
        </row>
        <row r="53">
          <cell r="C53">
            <v>510682</v>
          </cell>
          <cell r="D53" t="str">
            <v>　什邡市</v>
          </cell>
          <cell r="E53">
            <v>16931</v>
          </cell>
          <cell r="F53">
            <v>15322.171945701357</v>
          </cell>
          <cell r="G53">
            <v>0</v>
          </cell>
          <cell r="H53">
            <v>1</v>
          </cell>
          <cell r="I53">
            <v>11050</v>
          </cell>
          <cell r="J53">
            <v>43.5</v>
          </cell>
          <cell r="K53">
            <v>2.5402298850574712E-2</v>
          </cell>
          <cell r="L53">
            <v>1.1196516639493261</v>
          </cell>
          <cell r="M53">
            <v>820</v>
          </cell>
          <cell r="N53">
            <v>530.48780487804879</v>
          </cell>
          <cell r="O53">
            <v>1.1196516639493261</v>
          </cell>
          <cell r="P53">
            <v>0.5</v>
          </cell>
          <cell r="Q53">
            <v>1789.6878149999998</v>
          </cell>
          <cell r="R53">
            <v>0.45248868778280543</v>
          </cell>
          <cell r="S53">
            <v>1619.6269819004522</v>
          </cell>
          <cell r="T53">
            <v>9.7254973740047209E-3</v>
          </cell>
          <cell r="U53">
            <v>1.2101624581668124</v>
          </cell>
          <cell r="V53">
            <v>1176.431</v>
          </cell>
          <cell r="W53">
            <v>19.702000000000002</v>
          </cell>
          <cell r="X53">
            <v>128.01600000000002</v>
          </cell>
          <cell r="Y53">
            <v>98.655999999999992</v>
          </cell>
          <cell r="Z53">
            <v>590.05799999999999</v>
          </cell>
          <cell r="AA53">
            <v>339.99900000000002</v>
          </cell>
          <cell r="AB53">
            <v>0.28900887514864876</v>
          </cell>
          <cell r="AC53">
            <v>1.1092619184214374</v>
          </cell>
          <cell r="AD53">
            <v>759</v>
          </cell>
          <cell r="AE53">
            <v>0.17448275862068963</v>
          </cell>
          <cell r="AF53">
            <v>3.432672811385936E-2</v>
          </cell>
          <cell r="AG53">
            <v>8.7200000000000006</v>
          </cell>
          <cell r="AH53">
            <v>0.20045977011494254</v>
          </cell>
          <cell r="AI53">
            <v>0.93013706021727627</v>
          </cell>
          <cell r="AJ53">
            <v>17.399999999999999</v>
          </cell>
          <cell r="AK53">
            <v>530</v>
          </cell>
          <cell r="AL53">
            <v>24</v>
          </cell>
          <cell r="AM53">
            <v>60</v>
          </cell>
          <cell r="AN53">
            <v>84</v>
          </cell>
          <cell r="AO53">
            <v>0.24216746571524139</v>
          </cell>
          <cell r="AP53">
            <v>11</v>
          </cell>
          <cell r="AQ53">
            <v>0.22160381404030974</v>
          </cell>
          <cell r="AR53">
            <v>0.5</v>
          </cell>
        </row>
        <row r="54">
          <cell r="C54">
            <v>510626</v>
          </cell>
          <cell r="D54" t="str">
            <v>　罗江县</v>
          </cell>
          <cell r="E54">
            <v>7880</v>
          </cell>
          <cell r="F54">
            <v>15514.865130931286</v>
          </cell>
          <cell r="G54">
            <v>0</v>
          </cell>
          <cell r="H54">
            <v>1</v>
          </cell>
          <cell r="I54">
            <v>5079</v>
          </cell>
          <cell r="J54">
            <v>24.7</v>
          </cell>
          <cell r="K54">
            <v>2.0562753036437249E-2</v>
          </cell>
          <cell r="L54">
            <v>0.90634004379116018</v>
          </cell>
          <cell r="M54">
            <v>448</v>
          </cell>
          <cell r="N54">
            <v>551.33928571428567</v>
          </cell>
          <cell r="O54">
            <v>0.90634004379116018</v>
          </cell>
          <cell r="P54">
            <v>23.084185000000002</v>
          </cell>
          <cell r="Q54">
            <v>1108.5660269999998</v>
          </cell>
          <cell r="R54">
            <v>45.450255955896829</v>
          </cell>
          <cell r="S54">
            <v>2182.6462433549909</v>
          </cell>
          <cell r="T54">
            <v>0.97687822233268662</v>
          </cell>
          <cell r="U54">
            <v>1.6308425166316358</v>
          </cell>
          <cell r="V54">
            <v>547.44499999999994</v>
          </cell>
          <cell r="W54">
            <v>0</v>
          </cell>
          <cell r="X54">
            <v>62.031999999999996</v>
          </cell>
          <cell r="Y54">
            <v>40.222999999999999</v>
          </cell>
          <cell r="Z54">
            <v>375.01</v>
          </cell>
          <cell r="AA54">
            <v>70.180000000000007</v>
          </cell>
          <cell r="AB54">
            <v>0.12819552649124571</v>
          </cell>
          <cell r="AC54">
            <v>0.49203477082004854</v>
          </cell>
          <cell r="AD54">
            <v>773</v>
          </cell>
          <cell r="AE54">
            <v>0.31295546558704451</v>
          </cell>
          <cell r="AF54">
            <v>6.1569047073049353E-2</v>
          </cell>
          <cell r="AG54">
            <v>3.84</v>
          </cell>
          <cell r="AH54">
            <v>0.15546558704453442</v>
          </cell>
          <cell r="AI54">
            <v>0.72136321425311922</v>
          </cell>
          <cell r="AJ54">
            <v>17</v>
          </cell>
          <cell r="AK54">
            <v>502</v>
          </cell>
          <cell r="AL54">
            <v>20</v>
          </cell>
          <cell r="AM54">
            <v>60</v>
          </cell>
          <cell r="AN54">
            <v>80</v>
          </cell>
          <cell r="AO54">
            <v>0.23063568163356324</v>
          </cell>
          <cell r="AP54">
            <v>5</v>
          </cell>
          <cell r="AQ54">
            <v>0.17739723796013016</v>
          </cell>
          <cell r="AR54">
            <v>0.5</v>
          </cell>
        </row>
        <row r="55">
          <cell r="C55">
            <v>510700</v>
          </cell>
          <cell r="D55" t="str">
            <v>绵阳市本级</v>
          </cell>
          <cell r="E55">
            <v>32378</v>
          </cell>
          <cell r="P55">
            <v>180.71856599999998</v>
          </cell>
          <cell r="Q55">
            <v>6668.9748579999996</v>
          </cell>
          <cell r="V55">
            <v>0</v>
          </cell>
          <cell r="AL55">
            <v>0</v>
          </cell>
          <cell r="AM55">
            <v>100</v>
          </cell>
          <cell r="AN55">
            <v>100</v>
          </cell>
          <cell r="AO55">
            <v>0.28829460204195406</v>
          </cell>
          <cell r="AP55">
            <v>0</v>
          </cell>
          <cell r="AQ55" t="e">
            <v>#DIV/0!</v>
          </cell>
          <cell r="AR55" t="e">
            <v>#DIV/0!</v>
          </cell>
        </row>
        <row r="56">
          <cell r="C56">
            <v>510703</v>
          </cell>
          <cell r="D56" t="str">
            <v>　涪城区</v>
          </cell>
          <cell r="E56">
            <v>17258</v>
          </cell>
          <cell r="F56">
            <v>15487.75015704927</v>
          </cell>
          <cell r="G56">
            <v>0</v>
          </cell>
          <cell r="H56">
            <v>1</v>
          </cell>
          <cell r="I56">
            <v>11143</v>
          </cell>
          <cell r="J56">
            <v>67.2</v>
          </cell>
          <cell r="K56">
            <v>1.6581845238095239E-2</v>
          </cell>
          <cell r="L56">
            <v>0.73087442681446535</v>
          </cell>
          <cell r="M56">
            <v>597</v>
          </cell>
          <cell r="N56">
            <v>1125.6281407035176</v>
          </cell>
          <cell r="O56">
            <v>0.73087442681446535</v>
          </cell>
          <cell r="P56">
            <v>5.1345000000000001</v>
          </cell>
          <cell r="Q56">
            <v>1646.568518</v>
          </cell>
          <cell r="R56">
            <v>4.6078255406981965</v>
          </cell>
          <cell r="S56">
            <v>1477.6707511442162</v>
          </cell>
          <cell r="T56">
            <v>9.9037603383010153E-2</v>
          </cell>
          <cell r="U56">
            <v>1.1040947628988036</v>
          </cell>
          <cell r="V56">
            <v>1086.018</v>
          </cell>
          <cell r="W56">
            <v>106.60900000000001</v>
          </cell>
          <cell r="X56">
            <v>17.402000000000001</v>
          </cell>
          <cell r="Y56">
            <v>30.141999999999999</v>
          </cell>
          <cell r="Z56">
            <v>747.1690000000001</v>
          </cell>
          <cell r="AA56">
            <v>184.696</v>
          </cell>
          <cell r="AB56">
            <v>0.17006716279104028</v>
          </cell>
          <cell r="AC56">
            <v>0.6527447545029561</v>
          </cell>
          <cell r="AD56">
            <v>2299</v>
          </cell>
          <cell r="AE56">
            <v>0.34211309523809524</v>
          </cell>
          <cell r="AF56">
            <v>6.7305350381114654E-2</v>
          </cell>
          <cell r="AG56">
            <v>43.07</v>
          </cell>
          <cell r="AH56">
            <v>0.64092261904761905</v>
          </cell>
          <cell r="AI56">
            <v>2.9738928682093313</v>
          </cell>
          <cell r="AJ56">
            <v>17.8</v>
          </cell>
          <cell r="AK56">
            <v>457</v>
          </cell>
          <cell r="AL56">
            <v>0</v>
          </cell>
          <cell r="AM56">
            <v>100</v>
          </cell>
          <cell r="AN56">
            <v>100</v>
          </cell>
          <cell r="AO56">
            <v>0.28829460204195406</v>
          </cell>
          <cell r="AP56">
            <v>5</v>
          </cell>
          <cell r="AQ56">
            <v>6.5204044309750214E-2</v>
          </cell>
          <cell r="AR56">
            <v>0.5</v>
          </cell>
        </row>
        <row r="57">
          <cell r="C57">
            <v>510704</v>
          </cell>
          <cell r="D57" t="str">
            <v>　游仙区</v>
          </cell>
          <cell r="E57">
            <v>13509</v>
          </cell>
          <cell r="F57">
            <v>15375.597541543364</v>
          </cell>
          <cell r="G57">
            <v>0</v>
          </cell>
          <cell r="H57">
            <v>1</v>
          </cell>
          <cell r="I57">
            <v>8786</v>
          </cell>
          <cell r="J57">
            <v>55.1</v>
          </cell>
          <cell r="K57">
            <v>1.5945553539019962E-2</v>
          </cell>
          <cell r="L57">
            <v>0.70282873442191796</v>
          </cell>
          <cell r="M57">
            <v>973</v>
          </cell>
          <cell r="N57">
            <v>566.28982528263111</v>
          </cell>
          <cell r="O57">
            <v>0.70282873442191796</v>
          </cell>
          <cell r="P57">
            <v>3.8170000000000002</v>
          </cell>
          <cell r="Q57">
            <v>1535.078197</v>
          </cell>
          <cell r="R57">
            <v>4.3444115638515823</v>
          </cell>
          <cell r="S57">
            <v>1747.1866571818803</v>
          </cell>
          <cell r="T57">
            <v>9.3375954795393817E-2</v>
          </cell>
          <cell r="U57">
            <v>1.3054732500507558</v>
          </cell>
          <cell r="V57">
            <v>1233.5729999999999</v>
          </cell>
          <cell r="W57">
            <v>62.936</v>
          </cell>
          <cell r="X57">
            <v>0</v>
          </cell>
          <cell r="Y57">
            <v>108.51</v>
          </cell>
          <cell r="Z57">
            <v>960.63799999999992</v>
          </cell>
          <cell r="AA57">
            <v>101.489</v>
          </cell>
          <cell r="AB57">
            <v>8.2272390851615598E-2</v>
          </cell>
          <cell r="AC57">
            <v>0.31577448983960071</v>
          </cell>
          <cell r="AD57">
            <v>2023</v>
          </cell>
          <cell r="AE57">
            <v>0.36715063520871138</v>
          </cell>
          <cell r="AF57">
            <v>7.223109109042801E-2</v>
          </cell>
          <cell r="AG57">
            <v>10.3</v>
          </cell>
          <cell r="AH57">
            <v>0.18693284936479129</v>
          </cell>
          <cell r="AI57">
            <v>0.86737189644838952</v>
          </cell>
          <cell r="AJ57">
            <v>17.8</v>
          </cell>
          <cell r="AK57">
            <v>457</v>
          </cell>
          <cell r="AL57">
            <v>0</v>
          </cell>
          <cell r="AM57">
            <v>100</v>
          </cell>
          <cell r="AN57">
            <v>100</v>
          </cell>
          <cell r="AO57">
            <v>0.28829460204195406</v>
          </cell>
          <cell r="AP57">
            <v>9</v>
          </cell>
          <cell r="AQ57">
            <v>0.14314121959541534</v>
          </cell>
          <cell r="AR57">
            <v>0.5</v>
          </cell>
        </row>
        <row r="58">
          <cell r="C58">
            <v>510781</v>
          </cell>
          <cell r="D58" t="str">
            <v>　江油市</v>
          </cell>
          <cell r="E58">
            <v>32236</v>
          </cell>
          <cell r="F58">
            <v>15481.702045912978</v>
          </cell>
          <cell r="G58">
            <v>0</v>
          </cell>
          <cell r="H58">
            <v>1</v>
          </cell>
          <cell r="I58">
            <v>20822</v>
          </cell>
          <cell r="J58">
            <v>88.7</v>
          </cell>
          <cell r="K58">
            <v>2.3474633596392333E-2</v>
          </cell>
          <cell r="L58">
            <v>1.0346863770641286</v>
          </cell>
          <cell r="M58">
            <v>2719</v>
          </cell>
          <cell r="N58">
            <v>326.22287605737404</v>
          </cell>
          <cell r="O58">
            <v>1.0346863770641286</v>
          </cell>
          <cell r="P58">
            <v>53.120719999999999</v>
          </cell>
          <cell r="Q58">
            <v>3217.781254</v>
          </cell>
          <cell r="R58">
            <v>25.511824032273555</v>
          </cell>
          <cell r="S58">
            <v>1545.3756862933435</v>
          </cell>
          <cell r="T58">
            <v>0.54833454256660286</v>
          </cell>
          <cell r="U58">
            <v>1.1546829363891911</v>
          </cell>
          <cell r="V58">
            <v>1753.3679999999999</v>
          </cell>
          <cell r="W58">
            <v>30.92</v>
          </cell>
          <cell r="X58">
            <v>102.497</v>
          </cell>
          <cell r="Y58">
            <v>181.6</v>
          </cell>
          <cell r="Z58">
            <v>832.66600000000005</v>
          </cell>
          <cell r="AA58">
            <v>605.68499999999995</v>
          </cell>
          <cell r="AB58">
            <v>0.34544088862121353</v>
          </cell>
          <cell r="AC58">
            <v>1.3258569399160713</v>
          </cell>
          <cell r="AD58">
            <v>3514</v>
          </cell>
          <cell r="AE58">
            <v>0.39616685456595258</v>
          </cell>
          <cell r="AF58">
            <v>7.7939574155699853E-2</v>
          </cell>
          <cell r="AG58">
            <v>23.93</v>
          </cell>
          <cell r="AH58">
            <v>0.26978579481397968</v>
          </cell>
          <cell r="AI58">
            <v>1.2518111037080908</v>
          </cell>
          <cell r="AJ58">
            <v>17.399999999999999</v>
          </cell>
          <cell r="AK58">
            <v>530</v>
          </cell>
          <cell r="AL58">
            <v>35</v>
          </cell>
          <cell r="AM58">
            <v>100</v>
          </cell>
          <cell r="AN58">
            <v>135</v>
          </cell>
          <cell r="AO58">
            <v>0.38919771275663795</v>
          </cell>
          <cell r="AP58">
            <v>18</v>
          </cell>
          <cell r="AQ58">
            <v>0.17783723110952393</v>
          </cell>
          <cell r="AR58">
            <v>0.5</v>
          </cell>
        </row>
        <row r="59">
          <cell r="C59">
            <v>510724</v>
          </cell>
          <cell r="D59" t="str">
            <v>　安　县</v>
          </cell>
          <cell r="E59">
            <v>15124</v>
          </cell>
          <cell r="F59">
            <v>15446.838933714635</v>
          </cell>
          <cell r="G59">
            <v>0</v>
          </cell>
          <cell r="H59">
            <v>1</v>
          </cell>
          <cell r="I59">
            <v>9791</v>
          </cell>
          <cell r="J59">
            <v>43.8</v>
          </cell>
          <cell r="K59">
            <v>2.2353881278538813E-2</v>
          </cell>
          <cell r="L59">
            <v>0.98528721815566755</v>
          </cell>
          <cell r="M59">
            <v>1189</v>
          </cell>
          <cell r="N59">
            <v>368.37678721614799</v>
          </cell>
          <cell r="O59">
            <v>0.98528721815566755</v>
          </cell>
          <cell r="P59">
            <v>32.368600000000001</v>
          </cell>
          <cell r="Q59">
            <v>1587.1489630000001</v>
          </cell>
          <cell r="R59">
            <v>33.059544479624144</v>
          </cell>
          <cell r="S59">
            <v>1621.0284577673376</v>
          </cell>
          <cell r="T59">
            <v>0.71056033377945294</v>
          </cell>
          <cell r="U59">
            <v>1.2112096211858807</v>
          </cell>
          <cell r="V59">
            <v>1346.079</v>
          </cell>
          <cell r="W59">
            <v>22.05</v>
          </cell>
          <cell r="X59">
            <v>85.182999999999993</v>
          </cell>
          <cell r="Y59">
            <v>59.588000000000001</v>
          </cell>
          <cell r="Z59">
            <v>960.923</v>
          </cell>
          <cell r="AA59">
            <v>218.33500000000001</v>
          </cell>
          <cell r="AB59">
            <v>0.16220073264644944</v>
          </cell>
          <cell r="AC59">
            <v>0.62255214748066667</v>
          </cell>
          <cell r="AD59">
            <v>4233</v>
          </cell>
          <cell r="AE59">
            <v>0.96643835616438356</v>
          </cell>
          <cell r="AF59">
            <v>0.19013148893971135</v>
          </cell>
          <cell r="AG59">
            <v>7.66</v>
          </cell>
          <cell r="AH59">
            <v>0.17488584474885846</v>
          </cell>
          <cell r="AI59">
            <v>0.81147357105640372</v>
          </cell>
          <cell r="AJ59">
            <v>16.5</v>
          </cell>
          <cell r="AK59">
            <v>560</v>
          </cell>
          <cell r="AL59">
            <v>20</v>
          </cell>
          <cell r="AM59">
            <v>100</v>
          </cell>
          <cell r="AN59">
            <v>120</v>
          </cell>
          <cell r="AO59">
            <v>0.34595352245034483</v>
          </cell>
          <cell r="AP59">
            <v>5</v>
          </cell>
          <cell r="AQ59">
            <v>0.10003908168071267</v>
          </cell>
          <cell r="AR59">
            <v>0.5</v>
          </cell>
        </row>
        <row r="60">
          <cell r="C60">
            <v>510725</v>
          </cell>
          <cell r="D60" t="str">
            <v>　梓潼县</v>
          </cell>
          <cell r="E60">
            <v>13463</v>
          </cell>
          <cell r="F60">
            <v>15407.415884641796</v>
          </cell>
          <cell r="G60">
            <v>0</v>
          </cell>
          <cell r="H60">
            <v>1</v>
          </cell>
          <cell r="I60">
            <v>8738</v>
          </cell>
          <cell r="J60">
            <v>38.4</v>
          </cell>
          <cell r="K60">
            <v>2.2755208333333336E-2</v>
          </cell>
          <cell r="L60">
            <v>1.0029764244488375</v>
          </cell>
          <cell r="M60">
            <v>1442</v>
          </cell>
          <cell r="N60">
            <v>266.29680998613037</v>
          </cell>
          <cell r="O60">
            <v>1.0029764244488375</v>
          </cell>
          <cell r="P60">
            <v>30.2791</v>
          </cell>
          <cell r="Q60">
            <v>1623.0391539999998</v>
          </cell>
          <cell r="R60">
            <v>34.652208743419543</v>
          </cell>
          <cell r="S60">
            <v>1857.4492492561226</v>
          </cell>
          <cell r="T60">
            <v>0.74479202295407432</v>
          </cell>
          <cell r="U60">
            <v>1.3878599051013143</v>
          </cell>
          <cell r="V60">
            <v>1795.3509999999999</v>
          </cell>
          <cell r="W60">
            <v>18.959000000000003</v>
          </cell>
          <cell r="X60">
            <v>120.098</v>
          </cell>
          <cell r="Y60">
            <v>47.526000000000003</v>
          </cell>
          <cell r="Z60">
            <v>637.16</v>
          </cell>
          <cell r="AA60">
            <v>971.60799999999995</v>
          </cell>
          <cell r="AB60">
            <v>0.54117996982205707</v>
          </cell>
          <cell r="AC60">
            <v>2.0771345905114749</v>
          </cell>
          <cell r="AD60">
            <v>683</v>
          </cell>
          <cell r="AE60">
            <v>0.17786458333333335</v>
          </cell>
          <cell r="AF60">
            <v>3.4992048735549064E-2</v>
          </cell>
          <cell r="AG60">
            <v>4.0199999999999996</v>
          </cell>
          <cell r="AH60">
            <v>0.10468749999999999</v>
          </cell>
          <cell r="AI60">
            <v>0.48575194631652291</v>
          </cell>
          <cell r="AJ60">
            <v>17.3</v>
          </cell>
          <cell r="AK60">
            <v>475</v>
          </cell>
          <cell r="AL60">
            <v>48</v>
          </cell>
          <cell r="AM60">
            <v>100</v>
          </cell>
          <cell r="AN60">
            <v>148</v>
          </cell>
          <cell r="AO60">
            <v>0.42667601102209196</v>
          </cell>
          <cell r="AP60">
            <v>5</v>
          </cell>
          <cell r="AQ60">
            <v>0.1141070775420629</v>
          </cell>
          <cell r="AR60">
            <v>0.5</v>
          </cell>
        </row>
        <row r="61">
          <cell r="C61">
            <v>510727</v>
          </cell>
          <cell r="D61" t="str">
            <v>　平武县</v>
          </cell>
          <cell r="E61">
            <v>9704</v>
          </cell>
          <cell r="F61">
            <v>15371.455726279106</v>
          </cell>
          <cell r="G61">
            <v>1560</v>
          </cell>
          <cell r="H61">
            <v>1.1014868095630668</v>
          </cell>
          <cell r="I61">
            <v>6313</v>
          </cell>
          <cell r="J61">
            <v>18.7</v>
          </cell>
          <cell r="K61">
            <v>3.375935828877006E-2</v>
          </cell>
          <cell r="L61">
            <v>1.4880039757121311</v>
          </cell>
          <cell r="M61">
            <v>5974</v>
          </cell>
          <cell r="N61">
            <v>31.302310010043524</v>
          </cell>
          <cell r="O61">
            <v>1.4880039757121311</v>
          </cell>
          <cell r="P61">
            <v>14.3688</v>
          </cell>
          <cell r="Q61">
            <v>1232.456265</v>
          </cell>
          <cell r="R61">
            <v>22.760652621574526</v>
          </cell>
          <cell r="S61">
            <v>1952.2513305876762</v>
          </cell>
          <cell r="T61">
            <v>0.48920265473688235</v>
          </cell>
          <cell r="U61">
            <v>1.4586946843841988</v>
          </cell>
          <cell r="V61">
            <v>1053.954</v>
          </cell>
          <cell r="W61">
            <v>2.5680000000000001</v>
          </cell>
          <cell r="X61">
            <v>197.94399999999999</v>
          </cell>
          <cell r="Y61">
            <v>72.713999999999999</v>
          </cell>
          <cell r="Z61">
            <v>498.27800000000002</v>
          </cell>
          <cell r="AA61">
            <v>282.45</v>
          </cell>
          <cell r="AB61">
            <v>0.26799082312890316</v>
          </cell>
          <cell r="AC61">
            <v>1.0285912999398665</v>
          </cell>
          <cell r="AD61">
            <v>43159</v>
          </cell>
          <cell r="AE61">
            <v>23.079679144385025</v>
          </cell>
          <cell r="AF61">
            <v>4.5405625014600872</v>
          </cell>
          <cell r="AG61">
            <v>1.86</v>
          </cell>
          <cell r="AH61">
            <v>9.9465240641711236E-2</v>
          </cell>
          <cell r="AI61">
            <v>0.4615205658034871</v>
          </cell>
          <cell r="AJ61">
            <v>15.3</v>
          </cell>
          <cell r="AK61">
            <v>875</v>
          </cell>
          <cell r="AL61">
            <v>178</v>
          </cell>
          <cell r="AM61">
            <v>100</v>
          </cell>
          <cell r="AN61">
            <v>278</v>
          </cell>
          <cell r="AO61">
            <v>0.8014589936766322</v>
          </cell>
          <cell r="AP61">
            <v>31</v>
          </cell>
          <cell r="AQ61">
            <v>1.452760054610392</v>
          </cell>
          <cell r="AR61">
            <v>1.452760054610392</v>
          </cell>
        </row>
        <row r="62">
          <cell r="C62">
            <v>510726</v>
          </cell>
          <cell r="D62" t="str">
            <v>　北川县</v>
          </cell>
          <cell r="E62">
            <v>10231</v>
          </cell>
          <cell r="F62">
            <v>15410.453381533365</v>
          </cell>
          <cell r="G62">
            <v>1560</v>
          </cell>
          <cell r="H62">
            <v>1.1012299872935196</v>
          </cell>
          <cell r="I62">
            <v>6639</v>
          </cell>
          <cell r="J62">
            <v>23.8</v>
          </cell>
          <cell r="K62">
            <v>2.7894957983193275E-2</v>
          </cell>
          <cell r="L62">
            <v>1.2295200645185806</v>
          </cell>
          <cell r="M62">
            <v>3084</v>
          </cell>
          <cell r="N62">
            <v>77.172503242542163</v>
          </cell>
          <cell r="O62">
            <v>1.2295200645185806</v>
          </cell>
          <cell r="P62">
            <v>28.445699999999999</v>
          </cell>
          <cell r="Q62">
            <v>1254.770585</v>
          </cell>
          <cell r="R62">
            <v>42.846362403976499</v>
          </cell>
          <cell r="S62">
            <v>1889.9993749058594</v>
          </cell>
          <cell r="T62">
            <v>0.92091182895061696</v>
          </cell>
          <cell r="U62">
            <v>1.4121809003120158</v>
          </cell>
          <cell r="V62">
            <v>1469.1439999999998</v>
          </cell>
          <cell r="W62">
            <v>0</v>
          </cell>
          <cell r="X62">
            <v>68.67</v>
          </cell>
          <cell r="Y62">
            <v>46.878999999999998</v>
          </cell>
          <cell r="Z62">
            <v>269.762</v>
          </cell>
          <cell r="AA62">
            <v>1083.8329999999999</v>
          </cell>
          <cell r="AB62">
            <v>0.73773095081217366</v>
          </cell>
          <cell r="AC62">
            <v>2.8315284413182105</v>
          </cell>
          <cell r="AD62">
            <v>95288</v>
          </cell>
          <cell r="AE62">
            <v>40.036974789915966</v>
          </cell>
          <cell r="AF62">
            <v>7.8766427065872984</v>
          </cell>
          <cell r="AG62">
            <v>3.0000000000001137E-2</v>
          </cell>
          <cell r="AH62">
            <v>1.26050420168072E-3</v>
          </cell>
          <cell r="AI62">
            <v>5.8487629306895744E-3</v>
          </cell>
          <cell r="AJ62">
            <v>16.3</v>
          </cell>
          <cell r="AK62">
            <v>625</v>
          </cell>
          <cell r="AL62">
            <v>72</v>
          </cell>
          <cell r="AM62">
            <v>100</v>
          </cell>
          <cell r="AN62">
            <v>172</v>
          </cell>
          <cell r="AO62">
            <v>0.49586671551216094</v>
          </cell>
          <cell r="AP62">
            <v>34</v>
          </cell>
          <cell r="AQ62">
            <v>1.2519176507472043</v>
          </cell>
          <cell r="AR62">
            <v>1.2519176507472043</v>
          </cell>
        </row>
        <row r="63">
          <cell r="C63">
            <v>510722</v>
          </cell>
          <cell r="D63" t="str">
            <v>　三台县</v>
          </cell>
          <cell r="E63">
            <v>40097</v>
          </cell>
          <cell r="F63">
            <v>15461.766860756565</v>
          </cell>
          <cell r="G63">
            <v>0</v>
          </cell>
          <cell r="H63">
            <v>1</v>
          </cell>
          <cell r="I63">
            <v>25933</v>
          </cell>
          <cell r="J63">
            <v>147.80000000000001</v>
          </cell>
          <cell r="K63">
            <v>1.7546008119079838E-2</v>
          </cell>
          <cell r="L63">
            <v>0.7733716267869063</v>
          </cell>
          <cell r="M63">
            <v>2661</v>
          </cell>
          <cell r="N63">
            <v>555.43028936490043</v>
          </cell>
          <cell r="O63">
            <v>0.7733716267869063</v>
          </cell>
          <cell r="P63">
            <v>9.233410000000001</v>
          </cell>
          <cell r="Q63">
            <v>2868.5279839999998</v>
          </cell>
          <cell r="R63">
            <v>3.5604866386457412</v>
          </cell>
          <cell r="S63">
            <v>1106.1304068175682</v>
          </cell>
          <cell r="T63">
            <v>7.6526782634064996E-2</v>
          </cell>
          <cell r="U63">
            <v>0.8264850531180391</v>
          </cell>
          <cell r="V63">
            <v>2709.3140000000003</v>
          </cell>
          <cell r="W63">
            <v>66.513999999999996</v>
          </cell>
          <cell r="X63">
            <v>163.99600000000001</v>
          </cell>
          <cell r="Y63">
            <v>17.243000000000002</v>
          </cell>
          <cell r="Z63">
            <v>549.16099999999994</v>
          </cell>
          <cell r="AA63">
            <v>1912.4</v>
          </cell>
          <cell r="AB63">
            <v>0.70586133611681767</v>
          </cell>
          <cell r="AC63">
            <v>2.7092078035241642</v>
          </cell>
          <cell r="AD63">
            <v>4734</v>
          </cell>
          <cell r="AE63">
            <v>0.32029769959404597</v>
          </cell>
          <cell r="AF63">
            <v>6.3013515698482847E-2</v>
          </cell>
          <cell r="AG63">
            <v>17.329999999999998</v>
          </cell>
          <cell r="AH63">
            <v>0.11725304465493909</v>
          </cell>
          <cell r="AI63">
            <v>0.54405630713002839</v>
          </cell>
          <cell r="AJ63">
            <v>17.8</v>
          </cell>
          <cell r="AK63">
            <v>378</v>
          </cell>
          <cell r="AL63">
            <v>60</v>
          </cell>
          <cell r="AM63">
            <v>100</v>
          </cell>
          <cell r="AN63">
            <v>160</v>
          </cell>
          <cell r="AO63">
            <v>0.46127136326712648</v>
          </cell>
          <cell r="AP63">
            <v>5</v>
          </cell>
          <cell r="AQ63">
            <v>2.9646223123242318E-2</v>
          </cell>
          <cell r="AR63">
            <v>0.5</v>
          </cell>
        </row>
        <row r="64">
          <cell r="C64">
            <v>510723</v>
          </cell>
          <cell r="D64" t="str">
            <v>　盐亭县</v>
          </cell>
          <cell r="E64">
            <v>21817</v>
          </cell>
          <cell r="F64">
            <v>15428.187539777951</v>
          </cell>
          <cell r="G64">
            <v>0</v>
          </cell>
          <cell r="H64">
            <v>1</v>
          </cell>
          <cell r="I64">
            <v>14141</v>
          </cell>
          <cell r="J64">
            <v>61.2</v>
          </cell>
          <cell r="K64">
            <v>2.3106209150326795E-2</v>
          </cell>
          <cell r="L64">
            <v>1.0184474119805589</v>
          </cell>
          <cell r="M64">
            <v>1648</v>
          </cell>
          <cell r="N64">
            <v>371.35922330097088</v>
          </cell>
          <cell r="O64">
            <v>1.0184474119805589</v>
          </cell>
          <cell r="P64">
            <v>0</v>
          </cell>
          <cell r="Q64">
            <v>1761.437854</v>
          </cell>
          <cell r="R64">
            <v>0</v>
          </cell>
          <cell r="S64">
            <v>1245.6246757655047</v>
          </cell>
          <cell r="T64">
            <v>0</v>
          </cell>
          <cell r="U64">
            <v>0.93071320521521927</v>
          </cell>
          <cell r="V64">
            <v>1732.1180000000002</v>
          </cell>
          <cell r="W64">
            <v>18.850999999999999</v>
          </cell>
          <cell r="X64">
            <v>79.183999999999997</v>
          </cell>
          <cell r="Y64">
            <v>158.453</v>
          </cell>
          <cell r="Z64">
            <v>478.93299999999999</v>
          </cell>
          <cell r="AA64">
            <v>996.69700000000012</v>
          </cell>
          <cell r="AB64">
            <v>0.57542095861829279</v>
          </cell>
          <cell r="AC64">
            <v>2.208556938358833</v>
          </cell>
          <cell r="AD64">
            <v>6044</v>
          </cell>
          <cell r="AE64">
            <v>0.98758169934640516</v>
          </cell>
          <cell r="AF64">
            <v>0.19429110791046056</v>
          </cell>
          <cell r="AG64">
            <v>7.13</v>
          </cell>
          <cell r="AH64">
            <v>0.1165032679738562</v>
          </cell>
          <cell r="AI64">
            <v>0.54057732939019543</v>
          </cell>
          <cell r="AJ64">
            <v>17.3</v>
          </cell>
          <cell r="AK64">
            <v>376</v>
          </cell>
          <cell r="AL64">
            <v>81</v>
          </cell>
          <cell r="AM64">
            <v>100</v>
          </cell>
          <cell r="AN64">
            <v>181</v>
          </cell>
          <cell r="AO64">
            <v>0.5218132296959368</v>
          </cell>
          <cell r="AP64">
            <v>5</v>
          </cell>
          <cell r="AQ64">
            <v>7.1596597673451223E-2</v>
          </cell>
          <cell r="AR64">
            <v>0.5</v>
          </cell>
        </row>
        <row r="65">
          <cell r="C65">
            <v>510799</v>
          </cell>
          <cell r="D65" t="str">
            <v>　绵阳高新区</v>
          </cell>
          <cell r="E65">
            <v>2998</v>
          </cell>
          <cell r="F65">
            <v>15390.143737166323</v>
          </cell>
          <cell r="G65">
            <v>0</v>
          </cell>
          <cell r="H65">
            <v>1</v>
          </cell>
          <cell r="I65">
            <v>1948</v>
          </cell>
          <cell r="L65">
            <v>0</v>
          </cell>
          <cell r="O65">
            <v>0</v>
          </cell>
          <cell r="P65">
            <v>9.4580000000000002</v>
          </cell>
          <cell r="Q65">
            <v>1847.359109</v>
          </cell>
          <cell r="R65">
            <v>48.552361396303901</v>
          </cell>
          <cell r="S65">
            <v>9483.3629825462012</v>
          </cell>
          <cell r="T65">
            <v>1.0435528578078748</v>
          </cell>
          <cell r="U65">
            <v>7.0858351872972465</v>
          </cell>
          <cell r="V65">
            <v>86.177000000000021</v>
          </cell>
          <cell r="W65">
            <v>29.769000000000027</v>
          </cell>
          <cell r="X65">
            <v>12.785</v>
          </cell>
          <cell r="Y65">
            <v>30.193999999999996</v>
          </cell>
          <cell r="Z65">
            <v>12.321999999999999</v>
          </cell>
          <cell r="AA65">
            <v>1.107</v>
          </cell>
          <cell r="AB65">
            <v>1.2845654873109992E-2</v>
          </cell>
          <cell r="AC65">
            <v>4.9303661559170965E-2</v>
          </cell>
          <cell r="AF65">
            <v>0</v>
          </cell>
          <cell r="AG65" t="str">
            <v/>
          </cell>
          <cell r="AJ65">
            <v>0</v>
          </cell>
          <cell r="AK65">
            <v>0</v>
          </cell>
          <cell r="AL65">
            <v>0</v>
          </cell>
          <cell r="AP65">
            <v>0</v>
          </cell>
          <cell r="AQ65" t="e">
            <v>#DIV/0!</v>
          </cell>
          <cell r="AR65" t="e">
            <v>#DIV/0!</v>
          </cell>
        </row>
        <row r="66">
          <cell r="C66">
            <v>510800</v>
          </cell>
          <cell r="D66" t="str">
            <v>广元市本级</v>
          </cell>
          <cell r="E66">
            <v>21139</v>
          </cell>
          <cell r="P66">
            <v>102.98690000000001</v>
          </cell>
          <cell r="Q66">
            <v>4823.8657739999999</v>
          </cell>
          <cell r="V66">
            <v>0</v>
          </cell>
          <cell r="AL66">
            <v>0</v>
          </cell>
          <cell r="AM66">
            <v>282</v>
          </cell>
          <cell r="AN66">
            <v>282</v>
          </cell>
          <cell r="AO66">
            <v>0.81299077775831041</v>
          </cell>
          <cell r="AP66">
            <v>0</v>
          </cell>
          <cell r="AQ66" t="e">
            <v>#DIV/0!</v>
          </cell>
          <cell r="AR66" t="e">
            <v>#DIV/0!</v>
          </cell>
        </row>
        <row r="67">
          <cell r="C67">
            <v>510802</v>
          </cell>
          <cell r="D67" t="str">
            <v xml:space="preserve">  利州区</v>
          </cell>
          <cell r="E67">
            <v>14747</v>
          </cell>
          <cell r="F67">
            <v>15428.960033479809</v>
          </cell>
          <cell r="G67">
            <v>0</v>
          </cell>
          <cell r="H67">
            <v>1</v>
          </cell>
          <cell r="I67">
            <v>9558</v>
          </cell>
          <cell r="J67">
            <v>47.9</v>
          </cell>
          <cell r="K67">
            <v>1.9954070981210856E-2</v>
          </cell>
          <cell r="L67">
            <v>0.87951129573338716</v>
          </cell>
          <cell r="M67">
            <v>1535</v>
          </cell>
          <cell r="N67">
            <v>312.05211726384363</v>
          </cell>
          <cell r="O67">
            <v>0.87951129573338716</v>
          </cell>
          <cell r="P67">
            <v>58.416961000000001</v>
          </cell>
          <cell r="Q67">
            <v>1407.3663019999999</v>
          </cell>
          <cell r="R67">
            <v>61.118394015484412</v>
          </cell>
          <cell r="S67">
            <v>1472.4485268884703</v>
          </cell>
          <cell r="T67">
            <v>1.3136389849071648</v>
          </cell>
          <cell r="U67">
            <v>1.1001927905230309</v>
          </cell>
          <cell r="V67">
            <v>1558.566</v>
          </cell>
          <cell r="W67">
            <v>7.6719999999999997</v>
          </cell>
          <cell r="X67">
            <v>113.175</v>
          </cell>
          <cell r="Y67">
            <v>9.6820000000000004</v>
          </cell>
          <cell r="Z67">
            <v>517.14300000000003</v>
          </cell>
          <cell r="AA67">
            <v>910.89400000000001</v>
          </cell>
          <cell r="AB67">
            <v>0.58444364884130673</v>
          </cell>
          <cell r="AC67">
            <v>2.2431874550201467</v>
          </cell>
          <cell r="AD67">
            <v>4325</v>
          </cell>
          <cell r="AE67">
            <v>0.90292275574112746</v>
          </cell>
          <cell r="AF67">
            <v>0.17763579730832563</v>
          </cell>
          <cell r="AG67">
            <v>27.02</v>
          </cell>
          <cell r="AH67">
            <v>0.56409185803757833</v>
          </cell>
          <cell r="AI67">
            <v>2.6173967087098027</v>
          </cell>
          <cell r="AJ67">
            <v>16.3</v>
          </cell>
          <cell r="AK67">
            <v>654</v>
          </cell>
          <cell r="AL67">
            <v>0</v>
          </cell>
          <cell r="AM67">
            <v>282</v>
          </cell>
          <cell r="AN67">
            <v>282</v>
          </cell>
          <cell r="AO67">
            <v>0.81299077775831041</v>
          </cell>
          <cell r="AP67">
            <v>0</v>
          </cell>
          <cell r="AQ67">
            <v>0</v>
          </cell>
          <cell r="AR67">
            <v>0.5</v>
          </cell>
        </row>
        <row r="68">
          <cell r="C68">
            <v>510811</v>
          </cell>
          <cell r="D68" t="str">
            <v>　元坝区</v>
          </cell>
          <cell r="E68">
            <v>9713</v>
          </cell>
          <cell r="F68">
            <v>15248.037676609105</v>
          </cell>
          <cell r="G68">
            <v>0</v>
          </cell>
          <cell r="H68">
            <v>1</v>
          </cell>
          <cell r="I68">
            <v>6370</v>
          </cell>
          <cell r="J68">
            <v>24.1</v>
          </cell>
          <cell r="K68">
            <v>2.6431535269709542E-2</v>
          </cell>
          <cell r="L68">
            <v>1.1650170962694597</v>
          </cell>
          <cell r="M68">
            <v>1435</v>
          </cell>
          <cell r="N68">
            <v>167.94425087108013</v>
          </cell>
          <cell r="O68">
            <v>1.1650170962694597</v>
          </cell>
          <cell r="P68">
            <v>60.638399999999997</v>
          </cell>
          <cell r="Q68">
            <v>647.31788300000005</v>
          </cell>
          <cell r="R68">
            <v>95.193720565149121</v>
          </cell>
          <cell r="S68">
            <v>1016.1976185243329</v>
          </cell>
          <cell r="T68">
            <v>2.0460318774255946</v>
          </cell>
          <cell r="U68">
            <v>0.75928854097853804</v>
          </cell>
          <cell r="V68">
            <v>1928.723</v>
          </cell>
          <cell r="W68">
            <v>1.1379999999999999</v>
          </cell>
          <cell r="X68">
            <v>72.227000000000004</v>
          </cell>
          <cell r="Y68">
            <v>18.347999999999999</v>
          </cell>
          <cell r="Z68">
            <v>815.49900000000002</v>
          </cell>
          <cell r="AA68">
            <v>1021.511</v>
          </cell>
          <cell r="AB68">
            <v>0.52963074531697918</v>
          </cell>
          <cell r="AC68">
            <v>2.0328068344029706</v>
          </cell>
          <cell r="AD68">
            <v>282</v>
          </cell>
          <cell r="AE68">
            <v>0.11701244813278008</v>
          </cell>
          <cell r="AF68">
            <v>2.3020351837300272E-2</v>
          </cell>
          <cell r="AG68">
            <v>2.66</v>
          </cell>
          <cell r="AH68">
            <v>0.11037344398340249</v>
          </cell>
          <cell r="AI68">
            <v>0.51213483211076283</v>
          </cell>
          <cell r="AJ68">
            <v>16.3</v>
          </cell>
          <cell r="AK68">
            <v>624</v>
          </cell>
          <cell r="AL68">
            <v>35</v>
          </cell>
          <cell r="AM68">
            <v>282</v>
          </cell>
          <cell r="AN68">
            <v>317</v>
          </cell>
          <cell r="AO68">
            <v>0.91389388847299435</v>
          </cell>
          <cell r="AP68">
            <v>8</v>
          </cell>
          <cell r="AQ68">
            <v>0.29090202672964077</v>
          </cell>
          <cell r="AR68">
            <v>0.5</v>
          </cell>
        </row>
        <row r="69">
          <cell r="C69">
            <v>510812</v>
          </cell>
          <cell r="D69" t="str">
            <v>　朝天区</v>
          </cell>
          <cell r="E69">
            <v>8218</v>
          </cell>
          <cell r="F69">
            <v>15303.538175046557</v>
          </cell>
          <cell r="G69">
            <v>840</v>
          </cell>
          <cell r="H69">
            <v>1.0548892674616694</v>
          </cell>
          <cell r="I69">
            <v>5370</v>
          </cell>
          <cell r="J69">
            <v>21.2</v>
          </cell>
          <cell r="K69">
            <v>2.5330188679245285E-2</v>
          </cell>
          <cell r="L69">
            <v>1.1164732794341452</v>
          </cell>
          <cell r="M69">
            <v>1618</v>
          </cell>
          <cell r="N69">
            <v>131.02595797280591</v>
          </cell>
          <cell r="O69">
            <v>1.1164732794341452</v>
          </cell>
          <cell r="P69">
            <v>50.146453000000001</v>
          </cell>
          <cell r="Q69">
            <v>1142.593932</v>
          </cell>
          <cell r="R69">
            <v>93.382594040968343</v>
          </cell>
          <cell r="S69">
            <v>2127.735441340782</v>
          </cell>
          <cell r="T69">
            <v>2.0071047026022422</v>
          </cell>
          <cell r="U69">
            <v>1.5898139391332211</v>
          </cell>
          <cell r="V69">
            <v>1841.3590000000002</v>
          </cell>
          <cell r="W69">
            <v>0</v>
          </cell>
          <cell r="X69">
            <v>0.90800000000000003</v>
          </cell>
          <cell r="Y69">
            <v>16.027000000000001</v>
          </cell>
          <cell r="Z69">
            <v>570.27600000000007</v>
          </cell>
          <cell r="AA69">
            <v>1254.1480000000001</v>
          </cell>
          <cell r="AB69">
            <v>0.68109912298470865</v>
          </cell>
          <cell r="AC69">
            <v>2.6141665006259194</v>
          </cell>
          <cell r="AD69">
            <v>557</v>
          </cell>
          <cell r="AE69">
            <v>0.26273584905660374</v>
          </cell>
          <cell r="AF69">
            <v>5.168913036236579E-2</v>
          </cell>
          <cell r="AG69">
            <v>1.83</v>
          </cell>
          <cell r="AH69">
            <v>8.6320754716981141E-2</v>
          </cell>
          <cell r="AI69">
            <v>0.40052990673466049</v>
          </cell>
          <cell r="AJ69">
            <v>16.600000000000001</v>
          </cell>
          <cell r="AK69">
            <v>800</v>
          </cell>
          <cell r="AL69">
            <v>35</v>
          </cell>
          <cell r="AM69">
            <v>282</v>
          </cell>
          <cell r="AN69">
            <v>317</v>
          </cell>
          <cell r="AO69">
            <v>0.91389388847299435</v>
          </cell>
          <cell r="AP69">
            <v>144</v>
          </cell>
          <cell r="AQ69">
            <v>5.952514112986707</v>
          </cell>
          <cell r="AR69">
            <v>1.5</v>
          </cell>
        </row>
        <row r="70">
          <cell r="C70">
            <v>510823</v>
          </cell>
          <cell r="D70" t="str">
            <v>　剑阁县</v>
          </cell>
          <cell r="E70">
            <v>25317</v>
          </cell>
          <cell r="F70">
            <v>15447.556287753981</v>
          </cell>
          <cell r="G70">
            <v>0</v>
          </cell>
          <cell r="H70">
            <v>1</v>
          </cell>
          <cell r="I70">
            <v>16389</v>
          </cell>
          <cell r="J70">
            <v>68.8</v>
          </cell>
          <cell r="K70">
            <v>2.3821220930232558E-2</v>
          </cell>
          <cell r="L70">
            <v>1.0499628324479764</v>
          </cell>
          <cell r="M70">
            <v>3204</v>
          </cell>
          <cell r="N70">
            <v>214.73158551810235</v>
          </cell>
          <cell r="O70">
            <v>1.0499628324479764</v>
          </cell>
          <cell r="P70">
            <v>93.947482999999991</v>
          </cell>
          <cell r="Q70">
            <v>2461.7396670000003</v>
          </cell>
          <cell r="R70">
            <v>57.323499298309834</v>
          </cell>
          <cell r="S70">
            <v>1502.0682573677468</v>
          </cell>
          <cell r="T70">
            <v>1.232073987586787</v>
          </cell>
          <cell r="U70">
            <v>1.1223242357555498</v>
          </cell>
          <cell r="V70">
            <v>2661.674</v>
          </cell>
          <cell r="W70">
            <v>0</v>
          </cell>
          <cell r="X70">
            <v>234.726</v>
          </cell>
          <cell r="Y70">
            <v>80.125</v>
          </cell>
          <cell r="Z70">
            <v>1608.4270000000001</v>
          </cell>
          <cell r="AA70">
            <v>738.39599999999996</v>
          </cell>
          <cell r="AB70">
            <v>0.2774178956551403</v>
          </cell>
          <cell r="AC70">
            <v>1.0647739000422798</v>
          </cell>
          <cell r="AD70">
            <v>125</v>
          </cell>
          <cell r="AE70">
            <v>1.8168604651162792E-2</v>
          </cell>
          <cell r="AF70">
            <v>3.5743861284567809E-3</v>
          </cell>
          <cell r="AG70">
            <v>8.77</v>
          </cell>
          <cell r="AH70">
            <v>0.12747093023255815</v>
          </cell>
          <cell r="AI70">
            <v>0.59146748617784195</v>
          </cell>
          <cell r="AJ70">
            <v>16.2</v>
          </cell>
          <cell r="AK70">
            <v>568</v>
          </cell>
          <cell r="AL70">
            <v>50</v>
          </cell>
          <cell r="AM70">
            <v>282</v>
          </cell>
          <cell r="AN70">
            <v>332</v>
          </cell>
          <cell r="AO70">
            <v>0.95713807877928747</v>
          </cell>
          <cell r="AP70">
            <v>85</v>
          </cell>
          <cell r="AQ70">
            <v>1.0826904101665502</v>
          </cell>
          <cell r="AR70">
            <v>1.0826904101665502</v>
          </cell>
        </row>
        <row r="71">
          <cell r="C71">
            <v>510821</v>
          </cell>
          <cell r="D71" t="str">
            <v>　旺苍县</v>
          </cell>
          <cell r="E71">
            <v>21607</v>
          </cell>
          <cell r="F71">
            <v>15392.890218707702</v>
          </cell>
          <cell r="G71">
            <v>840</v>
          </cell>
          <cell r="H71">
            <v>1.0545706484009811</v>
          </cell>
          <cell r="I71">
            <v>14037</v>
          </cell>
          <cell r="J71">
            <v>46.5</v>
          </cell>
          <cell r="K71">
            <v>3.018709677419355E-2</v>
          </cell>
          <cell r="L71">
            <v>1.3305501731100395</v>
          </cell>
          <cell r="M71">
            <v>2976</v>
          </cell>
          <cell r="N71">
            <v>156.25</v>
          </cell>
          <cell r="O71">
            <v>1.3305501731100395</v>
          </cell>
          <cell r="P71">
            <v>76.769929000000005</v>
          </cell>
          <cell r="Q71">
            <v>1562.7517680000001</v>
          </cell>
          <cell r="R71">
            <v>54.691122747025723</v>
          </cell>
          <cell r="S71">
            <v>1113.3089463560591</v>
          </cell>
          <cell r="T71">
            <v>1.1754953991532264</v>
          </cell>
          <cell r="U71">
            <v>0.83184875670598146</v>
          </cell>
          <cell r="V71">
            <v>1992.2569999999998</v>
          </cell>
          <cell r="W71">
            <v>0</v>
          </cell>
          <cell r="X71">
            <v>86.769000000000005</v>
          </cell>
          <cell r="Y71">
            <v>36.917000000000002</v>
          </cell>
          <cell r="Z71">
            <v>990.44699999999989</v>
          </cell>
          <cell r="AA71">
            <v>878.12400000000002</v>
          </cell>
          <cell r="AB71">
            <v>0.44076843499608742</v>
          </cell>
          <cell r="AC71">
            <v>1.6917391880505386</v>
          </cell>
          <cell r="AD71">
            <v>638</v>
          </cell>
          <cell r="AE71">
            <v>0.13720430107526882</v>
          </cell>
          <cell r="AF71">
            <v>2.6992780125063797E-2</v>
          </cell>
          <cell r="AG71">
            <v>10.57</v>
          </cell>
          <cell r="AH71">
            <v>0.22731182795698926</v>
          </cell>
          <cell r="AI71">
            <v>1.0547311078292456</v>
          </cell>
          <cell r="AJ71">
            <v>16.2</v>
          </cell>
          <cell r="AK71">
            <v>580</v>
          </cell>
          <cell r="AL71">
            <v>70</v>
          </cell>
          <cell r="AM71">
            <v>282</v>
          </cell>
          <cell r="AN71">
            <v>352</v>
          </cell>
          <cell r="AO71">
            <v>1.0147969991876782</v>
          </cell>
          <cell r="AP71">
            <v>256</v>
          </cell>
          <cell r="AQ71">
            <v>4.8245944734171831</v>
          </cell>
          <cell r="AR71">
            <v>1.5</v>
          </cell>
        </row>
        <row r="72">
          <cell r="C72">
            <v>510822</v>
          </cell>
          <cell r="D72" t="str">
            <v>　青川县</v>
          </cell>
          <cell r="E72">
            <v>14661</v>
          </cell>
          <cell r="F72">
            <v>15367.924528301886</v>
          </cell>
          <cell r="G72">
            <v>840</v>
          </cell>
          <cell r="H72">
            <v>1.054659300184162</v>
          </cell>
          <cell r="I72">
            <v>9540</v>
          </cell>
          <cell r="J72">
            <v>24.7</v>
          </cell>
          <cell r="K72">
            <v>3.862348178137652E-2</v>
          </cell>
          <cell r="L72">
            <v>1.7023989009190132</v>
          </cell>
          <cell r="M72">
            <v>3216</v>
          </cell>
          <cell r="N72">
            <v>76.803482587064678</v>
          </cell>
          <cell r="O72">
            <v>1.7023989009190132</v>
          </cell>
          <cell r="P72">
            <v>99.9846</v>
          </cell>
          <cell r="Q72">
            <v>1123.6899970000002</v>
          </cell>
          <cell r="R72">
            <v>104.80566037735849</v>
          </cell>
          <cell r="S72">
            <v>1177.8721142557654</v>
          </cell>
          <cell r="T72">
            <v>2.2526246562656356</v>
          </cell>
          <cell r="U72">
            <v>0.88008944597930172</v>
          </cell>
          <cell r="V72">
            <v>1623.4270000000001</v>
          </cell>
          <cell r="W72">
            <v>0</v>
          </cell>
          <cell r="X72">
            <v>190.60599999999999</v>
          </cell>
          <cell r="Y72">
            <v>118.39100000000001</v>
          </cell>
          <cell r="Z72">
            <v>538.67400000000009</v>
          </cell>
          <cell r="AA72">
            <v>775.75600000000009</v>
          </cell>
          <cell r="AB72">
            <v>0.47785086733188498</v>
          </cell>
          <cell r="AC72">
            <v>1.8340674470404503</v>
          </cell>
          <cell r="AD72">
            <v>5410</v>
          </cell>
          <cell r="AE72">
            <v>2.190283400809717</v>
          </cell>
          <cell r="AF72">
            <v>0.43090368003259649</v>
          </cell>
          <cell r="AG72">
            <v>3.9</v>
          </cell>
          <cell r="AH72">
            <v>0.15789473684210525</v>
          </cell>
          <cell r="AI72">
            <v>0.73263451447582406</v>
          </cell>
          <cell r="AJ72">
            <v>14.3</v>
          </cell>
          <cell r="AK72">
            <v>1000</v>
          </cell>
          <cell r="AL72">
            <v>126</v>
          </cell>
          <cell r="AM72">
            <v>282</v>
          </cell>
          <cell r="AN72">
            <v>408</v>
          </cell>
          <cell r="AO72">
            <v>1.1762419763311724</v>
          </cell>
          <cell r="AP72">
            <v>129</v>
          </cell>
          <cell r="AQ72">
            <v>4.5768487393713579</v>
          </cell>
          <cell r="AR72">
            <v>1.5</v>
          </cell>
        </row>
        <row r="73">
          <cell r="C73">
            <v>510824</v>
          </cell>
          <cell r="D73" t="str">
            <v>　苍溪县</v>
          </cell>
          <cell r="E73">
            <v>29533</v>
          </cell>
          <cell r="F73">
            <v>15413.078649339805</v>
          </cell>
          <cell r="G73">
            <v>0</v>
          </cell>
          <cell r="H73">
            <v>1</v>
          </cell>
          <cell r="I73">
            <v>19161</v>
          </cell>
          <cell r="J73">
            <v>79.5</v>
          </cell>
          <cell r="K73">
            <v>2.4101886792452832E-2</v>
          </cell>
          <cell r="L73">
            <v>1.0623336813029252</v>
          </cell>
          <cell r="M73">
            <v>2330</v>
          </cell>
          <cell r="N73">
            <v>341.20171673819743</v>
          </cell>
          <cell r="O73">
            <v>1.0623336813029252</v>
          </cell>
          <cell r="P73">
            <v>89.460800000000006</v>
          </cell>
          <cell r="Q73">
            <v>1186.3398999999999</v>
          </cell>
          <cell r="R73">
            <v>46.689003705443348</v>
          </cell>
          <cell r="S73">
            <v>619.14299879964506</v>
          </cell>
          <cell r="T73">
            <v>1.0035030602801309</v>
          </cell>
          <cell r="U73">
            <v>0.46261492415060451</v>
          </cell>
          <cell r="V73">
            <v>2896.6689999999999</v>
          </cell>
          <cell r="W73">
            <v>22.946999999999999</v>
          </cell>
          <cell r="X73">
            <v>169.93799999999999</v>
          </cell>
          <cell r="Y73">
            <v>0</v>
          </cell>
          <cell r="Z73">
            <v>1694.8389999999999</v>
          </cell>
          <cell r="AA73">
            <v>1008.9450000000001</v>
          </cell>
          <cell r="AB73">
            <v>0.34831214750459927</v>
          </cell>
          <cell r="AC73">
            <v>1.3368772870788734</v>
          </cell>
          <cell r="AD73">
            <v>758</v>
          </cell>
          <cell r="AE73">
            <v>9.534591194968553E-2</v>
          </cell>
          <cell r="AF73">
            <v>1.8757802903494086E-2</v>
          </cell>
          <cell r="AG73">
            <v>15.01</v>
          </cell>
          <cell r="AH73">
            <v>0.18880503144654087</v>
          </cell>
          <cell r="AI73">
            <v>0.87605885611471812</v>
          </cell>
          <cell r="AJ73">
            <v>16.600000000000001</v>
          </cell>
          <cell r="AK73">
            <v>700</v>
          </cell>
          <cell r="AL73">
            <v>126</v>
          </cell>
          <cell r="AM73">
            <v>282</v>
          </cell>
          <cell r="AN73">
            <v>408</v>
          </cell>
          <cell r="AO73">
            <v>1.1762419763311724</v>
          </cell>
          <cell r="AP73">
            <v>5</v>
          </cell>
          <cell r="AQ73">
            <v>5.5115871416543581E-2</v>
          </cell>
          <cell r="AR73">
            <v>0.5</v>
          </cell>
        </row>
        <row r="74">
          <cell r="C74">
            <v>510900</v>
          </cell>
          <cell r="D74" t="str">
            <v>遂宁市本级</v>
          </cell>
          <cell r="E74">
            <v>16164</v>
          </cell>
          <cell r="P74">
            <v>0</v>
          </cell>
          <cell r="Q74">
            <v>3947.7594319999998</v>
          </cell>
          <cell r="V74">
            <v>0</v>
          </cell>
          <cell r="AL74">
            <v>0</v>
          </cell>
          <cell r="AM74">
            <v>150</v>
          </cell>
          <cell r="AN74">
            <v>150</v>
          </cell>
          <cell r="AO74">
            <v>0.43244190306293107</v>
          </cell>
          <cell r="AP74">
            <v>0</v>
          </cell>
          <cell r="AQ74" t="e">
            <v>#DIV/0!</v>
          </cell>
          <cell r="AR74" t="e">
            <v>#DIV/0!</v>
          </cell>
        </row>
        <row r="75">
          <cell r="C75">
            <v>510903</v>
          </cell>
          <cell r="D75" t="str">
            <v>　船山区</v>
          </cell>
          <cell r="E75">
            <v>15872</v>
          </cell>
          <cell r="F75">
            <v>15376.864948653361</v>
          </cell>
          <cell r="G75">
            <v>0</v>
          </cell>
          <cell r="H75">
            <v>1</v>
          </cell>
          <cell r="I75">
            <v>10322</v>
          </cell>
          <cell r="J75">
            <v>69</v>
          </cell>
          <cell r="K75">
            <v>1.4959420289855072E-2</v>
          </cell>
          <cell r="L75">
            <v>0.65936315125568234</v>
          </cell>
          <cell r="M75">
            <v>618</v>
          </cell>
          <cell r="N75">
            <v>1116.504854368932</v>
          </cell>
          <cell r="O75">
            <v>0.65936315125568234</v>
          </cell>
          <cell r="P75">
            <v>0</v>
          </cell>
          <cell r="Q75">
            <v>2220.5130879999997</v>
          </cell>
          <cell r="R75">
            <v>0</v>
          </cell>
          <cell r="S75">
            <v>2151.2430614222048</v>
          </cell>
          <cell r="T75">
            <v>0</v>
          </cell>
          <cell r="U75">
            <v>1.6073785016042696</v>
          </cell>
          <cell r="V75">
            <v>1086.1579999999999</v>
          </cell>
          <cell r="W75">
            <v>30.858000000000004</v>
          </cell>
          <cell r="X75">
            <v>56.113999999999997</v>
          </cell>
          <cell r="Y75">
            <v>2.8079999999999998</v>
          </cell>
          <cell r="Z75">
            <v>876.86699999999996</v>
          </cell>
          <cell r="AA75">
            <v>119.511</v>
          </cell>
          <cell r="AB75">
            <v>0.11003095313941434</v>
          </cell>
          <cell r="AC75">
            <v>0.4223162562132019</v>
          </cell>
          <cell r="AD75">
            <v>2543</v>
          </cell>
          <cell r="AE75">
            <v>0.36855072463768113</v>
          </cell>
          <cell r="AF75">
            <v>7.2506536581680311E-2</v>
          </cell>
          <cell r="AG75">
            <v>40.58</v>
          </cell>
          <cell r="AH75">
            <v>0.58811594202898543</v>
          </cell>
          <cell r="AI75">
            <v>2.7288689050780186</v>
          </cell>
          <cell r="AJ75">
            <v>17.7</v>
          </cell>
          <cell r="AK75">
            <v>280</v>
          </cell>
          <cell r="AL75">
            <v>0</v>
          </cell>
          <cell r="AM75">
            <v>150</v>
          </cell>
          <cell r="AN75">
            <v>150</v>
          </cell>
          <cell r="AO75">
            <v>0.43244190306293107</v>
          </cell>
          <cell r="AP75">
            <v>5</v>
          </cell>
          <cell r="AQ75">
            <v>6.3503069240800222E-2</v>
          </cell>
          <cell r="AR75">
            <v>0.5</v>
          </cell>
        </row>
        <row r="76">
          <cell r="C76">
            <v>510921</v>
          </cell>
          <cell r="D76" t="str">
            <v>　蓬溪县</v>
          </cell>
          <cell r="E76">
            <v>24723</v>
          </cell>
          <cell r="F76">
            <v>15442.223610243596</v>
          </cell>
          <cell r="G76">
            <v>0</v>
          </cell>
          <cell r="H76">
            <v>1</v>
          </cell>
          <cell r="I76">
            <v>16010</v>
          </cell>
          <cell r="J76">
            <v>76.8</v>
          </cell>
          <cell r="K76">
            <v>2.0846354166666668E-2</v>
          </cell>
          <cell r="L76">
            <v>0.91884026982295075</v>
          </cell>
          <cell r="M76">
            <v>1251</v>
          </cell>
          <cell r="N76">
            <v>613.90887290167859</v>
          </cell>
          <cell r="O76">
            <v>0.91884026982295075</v>
          </cell>
          <cell r="P76">
            <v>0</v>
          </cell>
          <cell r="Q76">
            <v>1523.9577079999999</v>
          </cell>
          <cell r="R76">
            <v>0</v>
          </cell>
          <cell r="S76">
            <v>951.87864334790743</v>
          </cell>
          <cell r="T76">
            <v>0</v>
          </cell>
          <cell r="U76">
            <v>0.71123030906705131</v>
          </cell>
          <cell r="V76">
            <v>1663.5150000000001</v>
          </cell>
          <cell r="W76">
            <v>12.631</v>
          </cell>
          <cell r="X76">
            <v>51.12</v>
          </cell>
          <cell r="Y76">
            <v>44.005000000000003</v>
          </cell>
          <cell r="Z76">
            <v>1348.3150000000001</v>
          </cell>
          <cell r="AA76">
            <v>207.44400000000002</v>
          </cell>
          <cell r="AB76">
            <v>0.12470221188267014</v>
          </cell>
          <cell r="AC76">
            <v>0.47862687508547941</v>
          </cell>
          <cell r="AD76">
            <v>3768</v>
          </cell>
          <cell r="AE76">
            <v>0.49062499999999998</v>
          </cell>
          <cell r="AF76">
            <v>9.6522723012846895E-2</v>
          </cell>
          <cell r="AG76">
            <v>17.68</v>
          </cell>
          <cell r="AH76">
            <v>0.23020833333333335</v>
          </cell>
          <cell r="AI76">
            <v>1.068170946626384</v>
          </cell>
          <cell r="AJ76">
            <v>17.8</v>
          </cell>
          <cell r="AK76">
            <v>360</v>
          </cell>
          <cell r="AL76">
            <v>45</v>
          </cell>
          <cell r="AM76">
            <v>150</v>
          </cell>
          <cell r="AN76">
            <v>195</v>
          </cell>
          <cell r="AO76">
            <v>0.56217447398181042</v>
          </cell>
          <cell r="AP76">
            <v>5</v>
          </cell>
          <cell r="AQ76">
            <v>5.7053538771031448E-2</v>
          </cell>
          <cell r="AR76">
            <v>0.5</v>
          </cell>
        </row>
        <row r="77">
          <cell r="C77">
            <v>510922</v>
          </cell>
          <cell r="D77" t="str">
            <v>　射洪县</v>
          </cell>
          <cell r="E77">
            <v>31701</v>
          </cell>
          <cell r="F77">
            <v>15445.066991473812</v>
          </cell>
          <cell r="G77">
            <v>0</v>
          </cell>
          <cell r="H77">
            <v>1</v>
          </cell>
          <cell r="I77">
            <v>20525</v>
          </cell>
          <cell r="J77">
            <v>102.7</v>
          </cell>
          <cell r="K77">
            <v>1.998539435248296E-2</v>
          </cell>
          <cell r="L77">
            <v>0.88089192923319815</v>
          </cell>
          <cell r="M77">
            <v>1496</v>
          </cell>
          <cell r="N77">
            <v>686.49732620320856</v>
          </cell>
          <cell r="O77">
            <v>0.88089192923319815</v>
          </cell>
          <cell r="P77">
            <v>0</v>
          </cell>
          <cell r="Q77">
            <v>1972.3803</v>
          </cell>
          <cell r="R77">
            <v>0</v>
          </cell>
          <cell r="S77">
            <v>960.96482338611452</v>
          </cell>
          <cell r="T77">
            <v>0</v>
          </cell>
          <cell r="U77">
            <v>0.71801937475517696</v>
          </cell>
          <cell r="V77">
            <v>2629.9679999999998</v>
          </cell>
          <cell r="W77">
            <v>58.499000000000002</v>
          </cell>
          <cell r="X77">
            <v>6.3759999999999994</v>
          </cell>
          <cell r="Y77">
            <v>192.202</v>
          </cell>
          <cell r="Z77">
            <v>1544.461</v>
          </cell>
          <cell r="AA77">
            <v>828.43</v>
          </cell>
          <cell r="AB77">
            <v>0.31499622809098821</v>
          </cell>
          <cell r="AC77">
            <v>1.2090055022981874</v>
          </cell>
          <cell r="AD77">
            <v>1688</v>
          </cell>
          <cell r="AE77">
            <v>0.16436222005842258</v>
          </cell>
          <cell r="AF77">
            <v>3.2335671929632021E-2</v>
          </cell>
          <cell r="AG77">
            <v>26.3</v>
          </cell>
          <cell r="AH77">
            <v>0.25608568646543328</v>
          </cell>
          <cell r="AI77">
            <v>1.188242346262802</v>
          </cell>
          <cell r="AJ77">
            <v>17.600000000000001</v>
          </cell>
          <cell r="AK77">
            <v>350</v>
          </cell>
          <cell r="AL77">
            <v>58</v>
          </cell>
          <cell r="AM77">
            <v>150</v>
          </cell>
          <cell r="AN77">
            <v>208</v>
          </cell>
          <cell r="AO77">
            <v>0.59965277224726443</v>
          </cell>
          <cell r="AP77">
            <v>5</v>
          </cell>
          <cell r="AQ77">
            <v>4.2665158496740158E-2</v>
          </cell>
          <cell r="AR77">
            <v>0.5</v>
          </cell>
        </row>
        <row r="78">
          <cell r="C78">
            <v>510923</v>
          </cell>
          <cell r="D78" t="str">
            <v>　大英县</v>
          </cell>
          <cell r="E78">
            <v>16399</v>
          </cell>
          <cell r="F78">
            <v>15385.120555399191</v>
          </cell>
          <cell r="G78">
            <v>0</v>
          </cell>
          <cell r="H78">
            <v>1</v>
          </cell>
          <cell r="I78">
            <v>10659</v>
          </cell>
          <cell r="J78">
            <v>56.8</v>
          </cell>
          <cell r="K78">
            <v>1.8765845070422536E-2</v>
          </cell>
          <cell r="L78">
            <v>0.82713811777859958</v>
          </cell>
          <cell r="M78">
            <v>703</v>
          </cell>
          <cell r="N78">
            <v>807.96586059743947</v>
          </cell>
          <cell r="O78">
            <v>0.82713811777859958</v>
          </cell>
          <cell r="P78">
            <v>0</v>
          </cell>
          <cell r="Q78">
            <v>1193.7570949999999</v>
          </cell>
          <cell r="R78">
            <v>0</v>
          </cell>
          <cell r="S78">
            <v>1119.9522422366074</v>
          </cell>
          <cell r="T78">
            <v>0</v>
          </cell>
          <cell r="U78">
            <v>0.83681253377500786</v>
          </cell>
          <cell r="V78">
            <v>1182.7529999999999</v>
          </cell>
          <cell r="W78">
            <v>2</v>
          </cell>
          <cell r="X78">
            <v>84.965999999999994</v>
          </cell>
          <cell r="Y78">
            <v>62.451000000000001</v>
          </cell>
          <cell r="Z78">
            <v>1007.046</v>
          </cell>
          <cell r="AA78">
            <v>26.29</v>
          </cell>
          <cell r="AB78">
            <v>2.2227802423667495E-2</v>
          </cell>
          <cell r="AC78">
            <v>8.5313832476903287E-2</v>
          </cell>
          <cell r="AD78">
            <v>3753</v>
          </cell>
          <cell r="AE78">
            <v>0.66073943661971835</v>
          </cell>
          <cell r="AF78">
            <v>0.12999005273785394</v>
          </cell>
          <cell r="AG78">
            <v>12.33</v>
          </cell>
          <cell r="AH78">
            <v>0.21707746478873241</v>
          </cell>
          <cell r="AI78">
            <v>1.0072434724545265</v>
          </cell>
          <cell r="AJ78">
            <v>17.7</v>
          </cell>
          <cell r="AK78">
            <v>340</v>
          </cell>
          <cell r="AL78">
            <v>44</v>
          </cell>
          <cell r="AM78">
            <v>150</v>
          </cell>
          <cell r="AN78">
            <v>194</v>
          </cell>
          <cell r="AO78">
            <v>0.55929152796139081</v>
          </cell>
          <cell r="AP78">
            <v>5</v>
          </cell>
          <cell r="AQ78">
            <v>7.7142812986183362E-2</v>
          </cell>
          <cell r="AR78">
            <v>0.5</v>
          </cell>
        </row>
        <row r="79">
          <cell r="C79">
            <v>510904</v>
          </cell>
          <cell r="D79" t="str">
            <v>　安居区</v>
          </cell>
          <cell r="E79">
            <v>17026</v>
          </cell>
          <cell r="F79">
            <v>15396.997648761077</v>
          </cell>
          <cell r="G79">
            <v>0</v>
          </cell>
          <cell r="H79">
            <v>1</v>
          </cell>
          <cell r="I79">
            <v>11058</v>
          </cell>
          <cell r="J79">
            <v>81.8</v>
          </cell>
          <cell r="K79">
            <v>1.351833740831296E-2</v>
          </cell>
          <cell r="L79">
            <v>0.59584485097511508</v>
          </cell>
          <cell r="M79">
            <v>1258</v>
          </cell>
          <cell r="N79">
            <v>650.23847376788558</v>
          </cell>
          <cell r="O79">
            <v>0.59584485097511508</v>
          </cell>
          <cell r="P79">
            <v>0</v>
          </cell>
          <cell r="Q79">
            <v>1304.140373</v>
          </cell>
          <cell r="R79">
            <v>0</v>
          </cell>
          <cell r="S79">
            <v>1179.3636941580755</v>
          </cell>
          <cell r="T79">
            <v>0</v>
          </cell>
          <cell r="U79">
            <v>0.8812039334639532</v>
          </cell>
          <cell r="V79">
            <v>1542.9589999999998</v>
          </cell>
          <cell r="W79">
            <v>8.6820000000000004</v>
          </cell>
          <cell r="X79">
            <v>64.703000000000003</v>
          </cell>
          <cell r="Y79">
            <v>183.04300000000001</v>
          </cell>
          <cell r="Z79">
            <v>1187.25</v>
          </cell>
          <cell r="AA79">
            <v>99.281000000000006</v>
          </cell>
          <cell r="AB79">
            <v>6.434454836453854E-2</v>
          </cell>
          <cell r="AC79">
            <v>0.24696458585259015</v>
          </cell>
          <cell r="AD79">
            <v>1662</v>
          </cell>
          <cell r="AE79">
            <v>0.20317848410757947</v>
          </cell>
          <cell r="AF79">
            <v>3.9972159069933268E-2</v>
          </cell>
          <cell r="AG79">
            <v>12.42</v>
          </cell>
          <cell r="AH79">
            <v>0.15183374083129586</v>
          </cell>
          <cell r="AI79">
            <v>0.7045113803015689</v>
          </cell>
          <cell r="AJ79">
            <v>17.7</v>
          </cell>
          <cell r="AK79">
            <v>290</v>
          </cell>
          <cell r="AL79">
            <v>23</v>
          </cell>
          <cell r="AM79">
            <v>150</v>
          </cell>
          <cell r="AN79">
            <v>173</v>
          </cell>
          <cell r="AO79">
            <v>0.49874966153258049</v>
          </cell>
          <cell r="AP79">
            <v>5</v>
          </cell>
          <cell r="AQ79">
            <v>5.3566158650552753E-2</v>
          </cell>
          <cell r="AR79">
            <v>0.5</v>
          </cell>
        </row>
        <row r="80">
          <cell r="C80">
            <v>511000</v>
          </cell>
          <cell r="D80" t="str">
            <v>内江市本级</v>
          </cell>
          <cell r="E80">
            <v>25453</v>
          </cell>
          <cell r="P80">
            <v>0</v>
          </cell>
          <cell r="Q80">
            <v>2746.4665540000001</v>
          </cell>
          <cell r="V80">
            <v>0</v>
          </cell>
          <cell r="AL80">
            <v>0</v>
          </cell>
          <cell r="AM80">
            <v>173</v>
          </cell>
          <cell r="AN80">
            <v>173</v>
          </cell>
          <cell r="AO80">
            <v>0.49874966153258049</v>
          </cell>
          <cell r="AP80">
            <v>0</v>
          </cell>
          <cell r="AQ80" t="e">
            <v>#DIV/0!</v>
          </cell>
          <cell r="AR80" t="e">
            <v>#DIV/0!</v>
          </cell>
        </row>
        <row r="81">
          <cell r="C81">
            <v>511002</v>
          </cell>
          <cell r="D81" t="str">
            <v>　内江市中区</v>
          </cell>
          <cell r="E81">
            <v>17970</v>
          </cell>
          <cell r="F81">
            <v>15455.405521630688</v>
          </cell>
          <cell r="G81">
            <v>0</v>
          </cell>
          <cell r="H81">
            <v>1</v>
          </cell>
          <cell r="I81">
            <v>11627</v>
          </cell>
          <cell r="J81">
            <v>53.7</v>
          </cell>
          <cell r="K81">
            <v>2.1651769087523278E-2</v>
          </cell>
          <cell r="L81">
            <v>0.95434037009384876</v>
          </cell>
          <cell r="M81">
            <v>388</v>
          </cell>
          <cell r="N81">
            <v>1384.020618556701</v>
          </cell>
          <cell r="O81">
            <v>0.95434037009384876</v>
          </cell>
          <cell r="P81">
            <v>0</v>
          </cell>
          <cell r="Q81">
            <v>1131.1434750000001</v>
          </cell>
          <cell r="R81">
            <v>0</v>
          </cell>
          <cell r="S81">
            <v>972.8592715231789</v>
          </cell>
          <cell r="T81">
            <v>0</v>
          </cell>
          <cell r="U81">
            <v>0.72690673879451739</v>
          </cell>
          <cell r="V81">
            <v>866.08100000000002</v>
          </cell>
          <cell r="W81">
            <v>7.55</v>
          </cell>
          <cell r="X81">
            <v>13.545999999999999</v>
          </cell>
          <cell r="Y81">
            <v>38.770000000000003</v>
          </cell>
          <cell r="Z81">
            <v>346.79700000000003</v>
          </cell>
          <cell r="AA81">
            <v>459.41800000000001</v>
          </cell>
          <cell r="AB81">
            <v>0.53045615825771497</v>
          </cell>
          <cell r="AC81">
            <v>2.0359749002336809</v>
          </cell>
          <cell r="AD81">
            <v>989</v>
          </cell>
          <cell r="AE81">
            <v>0.18417132216014895</v>
          </cell>
          <cell r="AF81">
            <v>3.6232800032150521E-2</v>
          </cell>
          <cell r="AG81">
            <v>17.36</v>
          </cell>
          <cell r="AH81">
            <v>0.32327746741154562</v>
          </cell>
          <cell r="AI81">
            <v>1.500013459060868</v>
          </cell>
          <cell r="AJ81">
            <v>17.899999999999999</v>
          </cell>
          <cell r="AK81">
            <v>359</v>
          </cell>
          <cell r="AL81">
            <v>0</v>
          </cell>
          <cell r="AM81">
            <v>173</v>
          </cell>
          <cell r="AN81">
            <v>173</v>
          </cell>
          <cell r="AO81">
            <v>0.49874966153258049</v>
          </cell>
          <cell r="AP81">
            <v>5</v>
          </cell>
          <cell r="AQ81">
            <v>8.1596122488179046E-2</v>
          </cell>
          <cell r="AR81">
            <v>0.5</v>
          </cell>
        </row>
        <row r="82">
          <cell r="C82">
            <v>511011</v>
          </cell>
          <cell r="D82" t="str">
            <v>　东兴区</v>
          </cell>
          <cell r="E82">
            <v>23117</v>
          </cell>
          <cell r="F82">
            <v>15425.730681969839</v>
          </cell>
          <cell r="G82">
            <v>0</v>
          </cell>
          <cell r="H82">
            <v>1</v>
          </cell>
          <cell r="I82">
            <v>14986</v>
          </cell>
          <cell r="J82">
            <v>88</v>
          </cell>
          <cell r="K82">
            <v>1.7029545454545453E-2</v>
          </cell>
          <cell r="L82">
            <v>0.75060761298189027</v>
          </cell>
          <cell r="M82">
            <v>1181</v>
          </cell>
          <cell r="N82">
            <v>745.13124470787466</v>
          </cell>
          <cell r="O82">
            <v>0.75060761298189027</v>
          </cell>
          <cell r="P82">
            <v>0</v>
          </cell>
          <cell r="Q82">
            <v>1056.0539590000001</v>
          </cell>
          <cell r="R82">
            <v>0</v>
          </cell>
          <cell r="S82">
            <v>704.69368677432283</v>
          </cell>
          <cell r="T82">
            <v>0</v>
          </cell>
          <cell r="U82">
            <v>0.5265371926817306</v>
          </cell>
          <cell r="V82">
            <v>1529.4290000000001</v>
          </cell>
          <cell r="W82">
            <v>4.2759999999999998</v>
          </cell>
          <cell r="X82">
            <v>58.847000000000001</v>
          </cell>
          <cell r="Y82">
            <v>72.662999999999997</v>
          </cell>
          <cell r="Z82">
            <v>890.90800000000002</v>
          </cell>
          <cell r="AA82">
            <v>502.73500000000001</v>
          </cell>
          <cell r="AB82">
            <v>0.32870764187157431</v>
          </cell>
          <cell r="AC82">
            <v>1.261632083909912</v>
          </cell>
          <cell r="AD82">
            <v>1387</v>
          </cell>
          <cell r="AE82">
            <v>0.15761363636363637</v>
          </cell>
          <cell r="AF82">
            <v>3.1007994630878669E-2</v>
          </cell>
          <cell r="AG82">
            <v>13.73</v>
          </cell>
          <cell r="AH82">
            <v>0.15602272727272729</v>
          </cell>
          <cell r="AI82">
            <v>0.72394835527010704</v>
          </cell>
          <cell r="AJ82">
            <v>17.2</v>
          </cell>
          <cell r="AK82">
            <v>399</v>
          </cell>
          <cell r="AL82">
            <v>4</v>
          </cell>
          <cell r="AM82">
            <v>173</v>
          </cell>
          <cell r="AN82">
            <v>177</v>
          </cell>
          <cell r="AO82">
            <v>0.5102814456142587</v>
          </cell>
          <cell r="AP82">
            <v>13</v>
          </cell>
          <cell r="AQ82">
            <v>0.12945966615681317</v>
          </cell>
          <cell r="AR82">
            <v>0.5</v>
          </cell>
        </row>
        <row r="83">
          <cell r="C83">
            <v>511025</v>
          </cell>
          <cell r="D83" t="str">
            <v>　资中县</v>
          </cell>
          <cell r="E83">
            <v>40020</v>
          </cell>
          <cell r="F83">
            <v>15460.691520185437</v>
          </cell>
          <cell r="G83">
            <v>0</v>
          </cell>
          <cell r="H83">
            <v>1</v>
          </cell>
          <cell r="I83">
            <v>25885</v>
          </cell>
          <cell r="J83">
            <v>131.30000000000001</v>
          </cell>
          <cell r="K83">
            <v>1.9714394516374713E-2</v>
          </cell>
          <cell r="L83">
            <v>0.86894712773261551</v>
          </cell>
          <cell r="M83">
            <v>1734</v>
          </cell>
          <cell r="N83">
            <v>757.20876585928488</v>
          </cell>
          <cell r="O83">
            <v>0.86894712773261551</v>
          </cell>
          <cell r="P83">
            <v>0</v>
          </cell>
          <cell r="Q83">
            <v>2473.735729</v>
          </cell>
          <cell r="R83">
            <v>0</v>
          </cell>
          <cell r="S83">
            <v>955.66379331659266</v>
          </cell>
          <cell r="T83">
            <v>0</v>
          </cell>
          <cell r="U83">
            <v>0.71405851978583013</v>
          </cell>
          <cell r="V83">
            <v>3524.9769999999999</v>
          </cell>
          <cell r="W83">
            <v>2.286</v>
          </cell>
          <cell r="X83">
            <v>97.958999999999989</v>
          </cell>
          <cell r="Y83">
            <v>63.472000000000001</v>
          </cell>
          <cell r="Z83">
            <v>1561.1959999999999</v>
          </cell>
          <cell r="AA83">
            <v>1800.0640000000001</v>
          </cell>
          <cell r="AB83">
            <v>0.5106597858652695</v>
          </cell>
          <cell r="AC83">
            <v>1.9599932819995187</v>
          </cell>
          <cell r="AD83">
            <v>1351</v>
          </cell>
          <cell r="AE83">
            <v>0.10289413556740289</v>
          </cell>
          <cell r="AF83">
            <v>2.0242796732777065E-2</v>
          </cell>
          <cell r="AG83">
            <v>16.87</v>
          </cell>
          <cell r="AH83">
            <v>0.12848438690022848</v>
          </cell>
          <cell r="AI83">
            <v>0.59616994395769463</v>
          </cell>
          <cell r="AJ83">
            <v>18.399999999999999</v>
          </cell>
          <cell r="AK83">
            <v>512</v>
          </cell>
          <cell r="AL83">
            <v>30</v>
          </cell>
          <cell r="AM83">
            <v>173</v>
          </cell>
          <cell r="AN83">
            <v>203</v>
          </cell>
          <cell r="AO83">
            <v>0.58523804214516673</v>
          </cell>
          <cell r="AP83">
            <v>9</v>
          </cell>
          <cell r="AQ83">
            <v>6.0069163744915353E-2</v>
          </cell>
          <cell r="AR83">
            <v>0.5</v>
          </cell>
        </row>
        <row r="84">
          <cell r="C84">
            <v>511024</v>
          </cell>
          <cell r="D84" t="str">
            <v>　威远县</v>
          </cell>
          <cell r="E84">
            <v>26624</v>
          </cell>
          <cell r="F84">
            <v>15401.168508127494</v>
          </cell>
          <cell r="G84">
            <v>0</v>
          </cell>
          <cell r="H84">
            <v>1</v>
          </cell>
          <cell r="I84">
            <v>17287</v>
          </cell>
          <cell r="J84">
            <v>74.599999999999994</v>
          </cell>
          <cell r="K84">
            <v>2.3172922252010723E-2</v>
          </cell>
          <cell r="L84">
            <v>1.0213879110175561</v>
          </cell>
          <cell r="M84">
            <v>1289</v>
          </cell>
          <cell r="N84">
            <v>578.74321179208687</v>
          </cell>
          <cell r="O84">
            <v>1.0213879110175561</v>
          </cell>
          <cell r="P84">
            <v>0</v>
          </cell>
          <cell r="Q84">
            <v>1955.1980219999998</v>
          </cell>
          <cell r="R84">
            <v>0</v>
          </cell>
          <cell r="S84">
            <v>1131.022168103199</v>
          </cell>
          <cell r="T84">
            <v>0</v>
          </cell>
          <cell r="U84">
            <v>0.84508382639247193</v>
          </cell>
          <cell r="V84">
            <v>2241.694</v>
          </cell>
          <cell r="W84">
            <v>3.7149999999999999</v>
          </cell>
          <cell r="X84">
            <v>97.478999999999999</v>
          </cell>
          <cell r="Y84">
            <v>169.45399999999998</v>
          </cell>
          <cell r="Z84">
            <v>1120.442</v>
          </cell>
          <cell r="AA84">
            <v>850.60400000000004</v>
          </cell>
          <cell r="AB84">
            <v>0.37944697179900561</v>
          </cell>
          <cell r="AC84">
            <v>1.4563776827285364</v>
          </cell>
          <cell r="AD84">
            <v>269</v>
          </cell>
          <cell r="AE84">
            <v>3.605898123324397E-2</v>
          </cell>
          <cell r="AF84">
            <v>7.0940352768445398E-3</v>
          </cell>
          <cell r="AG84">
            <v>14.87</v>
          </cell>
          <cell r="AH84">
            <v>0.19932975871313674</v>
          </cell>
          <cell r="AI84">
            <v>0.9248937863040867</v>
          </cell>
          <cell r="AJ84">
            <v>19.100000000000001</v>
          </cell>
          <cell r="AK84">
            <v>589</v>
          </cell>
          <cell r="AL84">
            <v>39</v>
          </cell>
          <cell r="AM84">
            <v>173</v>
          </cell>
          <cell r="AN84">
            <v>212</v>
          </cell>
          <cell r="AO84">
            <v>0.61118455632894253</v>
          </cell>
          <cell r="AP84">
            <v>8</v>
          </cell>
          <cell r="AQ84">
            <v>9.3977732495768684E-2</v>
          </cell>
          <cell r="AR84">
            <v>0.5</v>
          </cell>
        </row>
        <row r="85">
          <cell r="C85">
            <v>511028</v>
          </cell>
          <cell r="D85" t="str">
            <v>　隆昌县</v>
          </cell>
          <cell r="E85">
            <v>26370</v>
          </cell>
          <cell r="F85">
            <v>15476.260343916896</v>
          </cell>
          <cell r="G85">
            <v>0</v>
          </cell>
          <cell r="H85">
            <v>1</v>
          </cell>
          <cell r="I85">
            <v>17039</v>
          </cell>
          <cell r="J85">
            <v>78</v>
          </cell>
          <cell r="K85">
            <v>2.1844871794871795E-2</v>
          </cell>
          <cell r="L85">
            <v>0.9628517166010172</v>
          </cell>
          <cell r="M85">
            <v>794</v>
          </cell>
          <cell r="N85">
            <v>982.36775818639796</v>
          </cell>
          <cell r="O85">
            <v>0.9628517166010172</v>
          </cell>
          <cell r="P85">
            <v>0</v>
          </cell>
          <cell r="Q85">
            <v>1510.4756990000001</v>
          </cell>
          <cell r="R85">
            <v>0</v>
          </cell>
          <cell r="S85">
            <v>886.48142437936508</v>
          </cell>
          <cell r="T85">
            <v>0</v>
          </cell>
          <cell r="U85">
            <v>0.66236642858799122</v>
          </cell>
          <cell r="V85">
            <v>1397.3030000000001</v>
          </cell>
          <cell r="W85">
            <v>4.3930000000000007</v>
          </cell>
          <cell r="X85">
            <v>39.756</v>
          </cell>
          <cell r="Y85">
            <v>193.25400000000002</v>
          </cell>
          <cell r="Z85">
            <v>859.79700000000003</v>
          </cell>
          <cell r="AA85">
            <v>300.10300000000001</v>
          </cell>
          <cell r="AB85">
            <v>0.21477303061683828</v>
          </cell>
          <cell r="AC85">
            <v>0.82433296847608584</v>
          </cell>
          <cell r="AD85">
            <v>2811</v>
          </cell>
          <cell r="AE85">
            <v>0.36038461538461541</v>
          </cell>
          <cell r="AF85">
            <v>7.0899983508505682E-2</v>
          </cell>
          <cell r="AG85">
            <v>13.41</v>
          </cell>
          <cell r="AH85">
            <v>0.17192307692307693</v>
          </cell>
          <cell r="AI85">
            <v>0.79772627326194545</v>
          </cell>
          <cell r="AJ85">
            <v>18.2</v>
          </cell>
          <cell r="AK85">
            <v>477</v>
          </cell>
          <cell r="AL85">
            <v>34</v>
          </cell>
          <cell r="AM85">
            <v>173</v>
          </cell>
          <cell r="AN85">
            <v>207</v>
          </cell>
          <cell r="AO85">
            <v>0.59676982622684482</v>
          </cell>
          <cell r="AP85">
            <v>5</v>
          </cell>
          <cell r="AQ85">
            <v>5.6175792020707875E-2</v>
          </cell>
          <cell r="AR85">
            <v>0.5</v>
          </cell>
        </row>
        <row r="86">
          <cell r="C86">
            <v>511100</v>
          </cell>
          <cell r="D86" t="str">
            <v>乐山市本级</v>
          </cell>
          <cell r="E86">
            <v>29965</v>
          </cell>
          <cell r="P86">
            <v>50.713677000000004</v>
          </cell>
          <cell r="Q86">
            <v>5724.0097479999995</v>
          </cell>
          <cell r="V86">
            <v>0</v>
          </cell>
          <cell r="AL86">
            <v>0</v>
          </cell>
          <cell r="AM86">
            <v>110</v>
          </cell>
          <cell r="AN86">
            <v>110</v>
          </cell>
          <cell r="AO86">
            <v>0.31712406224614947</v>
          </cell>
          <cell r="AP86">
            <v>0</v>
          </cell>
          <cell r="AQ86" t="e">
            <v>#DIV/0!</v>
          </cell>
          <cell r="AR86" t="e">
            <v>#DIV/0!</v>
          </cell>
        </row>
        <row r="87">
          <cell r="C87">
            <v>511102</v>
          </cell>
          <cell r="D87" t="str">
            <v>　乐山市中区</v>
          </cell>
          <cell r="E87">
            <v>16594</v>
          </cell>
          <cell r="F87">
            <v>15356.283546178049</v>
          </cell>
          <cell r="G87">
            <v>0</v>
          </cell>
          <cell r="H87">
            <v>1</v>
          </cell>
          <cell r="I87">
            <v>10806</v>
          </cell>
          <cell r="J87">
            <v>58.2</v>
          </cell>
          <cell r="K87">
            <v>1.8567010309278351E-2</v>
          </cell>
          <cell r="L87">
            <v>0.81837412076889515</v>
          </cell>
          <cell r="M87">
            <v>825</v>
          </cell>
          <cell r="N87">
            <v>705.4545454545455</v>
          </cell>
          <cell r="O87">
            <v>0.81837412076889515</v>
          </cell>
          <cell r="P87">
            <v>2.0592000000000001</v>
          </cell>
          <cell r="Q87">
            <v>771.33326099999999</v>
          </cell>
          <cell r="R87">
            <v>1.9056079955580234</v>
          </cell>
          <cell r="S87">
            <v>713.8009078289839</v>
          </cell>
          <cell r="T87">
            <v>4.0957898080267126E-2</v>
          </cell>
          <cell r="U87">
            <v>0.53334197992085464</v>
          </cell>
          <cell r="V87">
            <v>689.63300000000004</v>
          </cell>
          <cell r="W87">
            <v>32.825000000000003</v>
          </cell>
          <cell r="X87">
            <v>83.536999999999992</v>
          </cell>
          <cell r="Y87">
            <v>73.238</v>
          </cell>
          <cell r="Z87">
            <v>308.10700000000003</v>
          </cell>
          <cell r="AA87">
            <v>191.92599999999999</v>
          </cell>
          <cell r="AB87">
            <v>0.27830164739796381</v>
          </cell>
          <cell r="AC87">
            <v>1.0681658794517304</v>
          </cell>
          <cell r="AE87">
            <v>0</v>
          </cell>
          <cell r="AF87">
            <v>0</v>
          </cell>
          <cell r="AG87">
            <v>17.45</v>
          </cell>
          <cell r="AH87">
            <v>0.29982817869415807</v>
          </cell>
          <cell r="AI87">
            <v>1.3912083234505126</v>
          </cell>
          <cell r="AJ87">
            <v>18.3</v>
          </cell>
          <cell r="AK87">
            <v>532</v>
          </cell>
          <cell r="AL87">
            <v>0</v>
          </cell>
          <cell r="AM87">
            <v>110</v>
          </cell>
          <cell r="AN87">
            <v>110</v>
          </cell>
          <cell r="AO87">
            <v>0.31712406224614947</v>
          </cell>
          <cell r="AP87">
            <v>8</v>
          </cell>
          <cell r="AQ87">
            <v>0.12045943031244576</v>
          </cell>
          <cell r="AR87">
            <v>0.5</v>
          </cell>
        </row>
        <row r="88">
          <cell r="C88">
            <v>511112</v>
          </cell>
          <cell r="D88" t="str">
            <v>　五通桥区</v>
          </cell>
          <cell r="E88">
            <v>12716</v>
          </cell>
          <cell r="F88">
            <v>15490.31550736996</v>
          </cell>
          <cell r="G88">
            <v>0</v>
          </cell>
          <cell r="H88">
            <v>1</v>
          </cell>
          <cell r="I88">
            <v>8209</v>
          </cell>
          <cell r="J88">
            <v>32.1</v>
          </cell>
          <cell r="K88">
            <v>2.5573208722741433E-2</v>
          </cell>
          <cell r="L88">
            <v>1.1271848216325138</v>
          </cell>
          <cell r="M88">
            <v>474</v>
          </cell>
          <cell r="N88">
            <v>677.21518987341767</v>
          </cell>
          <cell r="O88">
            <v>1.1271848216325138</v>
          </cell>
          <cell r="P88">
            <v>0.94</v>
          </cell>
          <cell r="Q88">
            <v>862.09817799999996</v>
          </cell>
          <cell r="R88">
            <v>1.1450846631745644</v>
          </cell>
          <cell r="S88">
            <v>1050.1865976367401</v>
          </cell>
          <cell r="T88">
            <v>2.4611704525225247E-2</v>
          </cell>
          <cell r="U88">
            <v>0.78468462722117838</v>
          </cell>
          <cell r="V88">
            <v>551.37599999999998</v>
          </cell>
          <cell r="W88">
            <v>28.21</v>
          </cell>
          <cell r="X88">
            <v>12.086</v>
          </cell>
          <cell r="Y88">
            <v>12.135999999999999</v>
          </cell>
          <cell r="Z88">
            <v>267.15800000000002</v>
          </cell>
          <cell r="AA88">
            <v>231.786</v>
          </cell>
          <cell r="AB88">
            <v>0.42037738312875428</v>
          </cell>
          <cell r="AC88">
            <v>1.6134750956369228</v>
          </cell>
          <cell r="AE88">
            <v>0</v>
          </cell>
          <cell r="AF88">
            <v>0</v>
          </cell>
          <cell r="AG88">
            <v>10.63</v>
          </cell>
          <cell r="AH88">
            <v>0.33115264797507787</v>
          </cell>
          <cell r="AI88">
            <v>1.5365544432884963</v>
          </cell>
          <cell r="AJ88">
            <v>18.3</v>
          </cell>
          <cell r="AK88">
            <v>533</v>
          </cell>
          <cell r="AL88">
            <v>22</v>
          </cell>
          <cell r="AM88">
            <v>110</v>
          </cell>
          <cell r="AN88">
            <v>132</v>
          </cell>
          <cell r="AO88">
            <v>0.38054887469537935</v>
          </cell>
          <cell r="AP88">
            <v>6</v>
          </cell>
          <cell r="AQ88">
            <v>0.16380230944355942</v>
          </cell>
          <cell r="AR88">
            <v>0.5</v>
          </cell>
        </row>
        <row r="89">
          <cell r="C89">
            <v>511111</v>
          </cell>
          <cell r="D89" t="str">
            <v>　沙湾区</v>
          </cell>
          <cell r="E89">
            <v>7318</v>
          </cell>
          <cell r="F89">
            <v>15373.949579831933</v>
          </cell>
          <cell r="G89">
            <v>0</v>
          </cell>
          <cell r="H89">
            <v>1</v>
          </cell>
          <cell r="I89">
            <v>4760</v>
          </cell>
          <cell r="J89">
            <v>19.399999999999999</v>
          </cell>
          <cell r="K89">
            <v>2.4536082474226804E-2</v>
          </cell>
          <cell r="L89">
            <v>1.0814716309994283</v>
          </cell>
          <cell r="M89">
            <v>617</v>
          </cell>
          <cell r="N89">
            <v>314.42463533225282</v>
          </cell>
          <cell r="O89">
            <v>1.0814716309994283</v>
          </cell>
          <cell r="P89">
            <v>3.3039999999999998</v>
          </cell>
          <cell r="Q89">
            <v>1031.9920689999999</v>
          </cell>
          <cell r="R89">
            <v>6.9411764705882346</v>
          </cell>
          <cell r="S89">
            <v>2168.0505651260501</v>
          </cell>
          <cell r="T89">
            <v>0.14918912971723242</v>
          </cell>
          <cell r="U89">
            <v>1.6199368315315883</v>
          </cell>
          <cell r="V89">
            <v>569.82600000000002</v>
          </cell>
          <cell r="W89">
            <v>0</v>
          </cell>
          <cell r="X89">
            <v>59.965000000000003</v>
          </cell>
          <cell r="Y89">
            <v>41.572000000000003</v>
          </cell>
          <cell r="Z89">
            <v>463.505</v>
          </cell>
          <cell r="AA89">
            <v>4.7839999999999998</v>
          </cell>
          <cell r="AB89">
            <v>8.395545306812956E-3</v>
          </cell>
          <cell r="AC89">
            <v>3.2223434966969305E-2</v>
          </cell>
          <cell r="AE89">
            <v>0</v>
          </cell>
          <cell r="AF89">
            <v>0</v>
          </cell>
          <cell r="AG89">
            <v>5.91</v>
          </cell>
          <cell r="AH89">
            <v>0.30463917525773199</v>
          </cell>
          <cell r="AI89">
            <v>1.4135314369500052</v>
          </cell>
          <cell r="AJ89">
            <v>18.3</v>
          </cell>
          <cell r="AK89">
            <v>1027</v>
          </cell>
          <cell r="AL89">
            <v>37</v>
          </cell>
          <cell r="AM89">
            <v>110</v>
          </cell>
          <cell r="AN89">
            <v>147</v>
          </cell>
          <cell r="AO89">
            <v>0.42379306500167246</v>
          </cell>
          <cell r="AP89">
            <v>5</v>
          </cell>
          <cell r="AQ89">
            <v>0.22586143183583585</v>
          </cell>
          <cell r="AR89">
            <v>0.5</v>
          </cell>
        </row>
        <row r="90">
          <cell r="C90">
            <v>511113</v>
          </cell>
          <cell r="D90" t="str">
            <v>　金口河区</v>
          </cell>
          <cell r="E90">
            <v>3338</v>
          </cell>
          <cell r="F90">
            <v>15276.887871853545</v>
          </cell>
          <cell r="G90">
            <v>2760</v>
          </cell>
          <cell r="H90">
            <v>1.1806650689035352</v>
          </cell>
          <cell r="I90">
            <v>2185</v>
          </cell>
          <cell r="J90">
            <v>5.3</v>
          </cell>
          <cell r="K90">
            <v>4.1226415094339629E-2</v>
          </cell>
          <cell r="L90">
            <v>1.8171278328220539</v>
          </cell>
          <cell r="M90">
            <v>598</v>
          </cell>
          <cell r="N90">
            <v>88.628762541806026</v>
          </cell>
          <cell r="O90">
            <v>1.8171278328220539</v>
          </cell>
          <cell r="P90">
            <v>3.2505999999999999</v>
          </cell>
          <cell r="Q90">
            <v>609.64245599999992</v>
          </cell>
          <cell r="R90">
            <v>14.876887871853548</v>
          </cell>
          <cell r="S90">
            <v>2790.1256567505716</v>
          </cell>
          <cell r="T90">
            <v>0.31975414598767432</v>
          </cell>
          <cell r="U90">
            <v>2.0847425741238332</v>
          </cell>
          <cell r="V90">
            <v>302.04600000000005</v>
          </cell>
          <cell r="W90">
            <v>0</v>
          </cell>
          <cell r="X90">
            <v>28.564</v>
          </cell>
          <cell r="Y90">
            <v>0</v>
          </cell>
          <cell r="Z90">
            <v>273.48200000000003</v>
          </cell>
          <cell r="AA90">
            <v>0</v>
          </cell>
          <cell r="AB90">
            <v>0</v>
          </cell>
          <cell r="AC90">
            <v>0</v>
          </cell>
          <cell r="AD90">
            <v>4660</v>
          </cell>
          <cell r="AE90">
            <v>8.7924528301886795</v>
          </cell>
          <cell r="AF90">
            <v>1.7297762835807873</v>
          </cell>
          <cell r="AG90">
            <v>1.59</v>
          </cell>
          <cell r="AH90">
            <v>0.30000000000000004</v>
          </cell>
          <cell r="AI90">
            <v>1.3920055775040661</v>
          </cell>
          <cell r="AJ90">
            <v>18.3</v>
          </cell>
          <cell r="AK90">
            <v>1660</v>
          </cell>
          <cell r="AL90">
            <v>110</v>
          </cell>
          <cell r="AM90">
            <v>110</v>
          </cell>
          <cell r="AN90">
            <v>220</v>
          </cell>
          <cell r="AO90">
            <v>0.63424812449229895</v>
          </cell>
          <cell r="AP90">
            <v>5</v>
          </cell>
          <cell r="AQ90">
            <v>0.82673807124815368</v>
          </cell>
          <cell r="AR90">
            <v>0.82673807124815368</v>
          </cell>
        </row>
        <row r="91">
          <cell r="C91">
            <v>511181</v>
          </cell>
          <cell r="D91" t="str">
            <v>　峨眉山市</v>
          </cell>
          <cell r="E91">
            <v>17110</v>
          </cell>
          <cell r="F91">
            <v>15498.188405797102</v>
          </cell>
          <cell r="G91">
            <v>0</v>
          </cell>
          <cell r="H91">
            <v>1</v>
          </cell>
          <cell r="I91">
            <v>11040</v>
          </cell>
          <cell r="J91">
            <v>43.5</v>
          </cell>
          <cell r="K91">
            <v>2.5379310344827589E-2</v>
          </cell>
          <cell r="L91">
            <v>1.1186384045249376</v>
          </cell>
          <cell r="M91">
            <v>1168</v>
          </cell>
          <cell r="N91">
            <v>372.4315068493151</v>
          </cell>
          <cell r="O91">
            <v>1.1186384045249376</v>
          </cell>
          <cell r="P91">
            <v>2.8010000000000002</v>
          </cell>
          <cell r="Q91">
            <v>2111.3923100000002</v>
          </cell>
          <cell r="R91">
            <v>2.5371376811594204</v>
          </cell>
          <cell r="S91">
            <v>1912.4930344202901</v>
          </cell>
          <cell r="T91">
            <v>5.4531586140885657E-2</v>
          </cell>
          <cell r="U91">
            <v>1.4289878457354677</v>
          </cell>
          <cell r="V91">
            <v>745.39600000000007</v>
          </cell>
          <cell r="W91">
            <v>18.384</v>
          </cell>
          <cell r="X91">
            <v>89.323999999999998</v>
          </cell>
          <cell r="Y91">
            <v>11.464</v>
          </cell>
          <cell r="Z91">
            <v>584.41700000000003</v>
          </cell>
          <cell r="AA91">
            <v>41.807000000000002</v>
          </cell>
          <cell r="AB91">
            <v>5.6086965854391491E-2</v>
          </cell>
          <cell r="AC91">
            <v>0.21527067398909544</v>
          </cell>
          <cell r="AE91">
            <v>0</v>
          </cell>
          <cell r="AF91">
            <v>0</v>
          </cell>
          <cell r="AG91">
            <v>13.31</v>
          </cell>
          <cell r="AH91">
            <v>0.30597701149425288</v>
          </cell>
          <cell r="AI91">
            <v>1.4197390219600856</v>
          </cell>
          <cell r="AJ91">
            <v>18.3</v>
          </cell>
          <cell r="AK91">
            <v>1499</v>
          </cell>
          <cell r="AL91">
            <v>28</v>
          </cell>
          <cell r="AM91">
            <v>110</v>
          </cell>
          <cell r="AN91">
            <v>138</v>
          </cell>
          <cell r="AO91">
            <v>0.3978465508178966</v>
          </cell>
          <cell r="AP91">
            <v>13</v>
          </cell>
          <cell r="AQ91">
            <v>0.26189541659309329</v>
          </cell>
          <cell r="AR91">
            <v>0.5</v>
          </cell>
        </row>
        <row r="92">
          <cell r="C92">
            <v>511123</v>
          </cell>
          <cell r="D92" t="str">
            <v>　犍为县</v>
          </cell>
          <cell r="E92">
            <v>20354</v>
          </cell>
          <cell r="F92">
            <v>15438.410194174756</v>
          </cell>
          <cell r="G92">
            <v>0</v>
          </cell>
          <cell r="H92">
            <v>1</v>
          </cell>
          <cell r="I92">
            <v>13184</v>
          </cell>
          <cell r="J92">
            <v>56.7</v>
          </cell>
          <cell r="K92">
            <v>2.3252204585537919E-2</v>
          </cell>
          <cell r="L92">
            <v>1.0248824213836327</v>
          </cell>
          <cell r="M92">
            <v>1375</v>
          </cell>
          <cell r="N92">
            <v>412.36363636363643</v>
          </cell>
          <cell r="O92">
            <v>1.0248824213836327</v>
          </cell>
          <cell r="P92">
            <v>12.880599999999999</v>
          </cell>
          <cell r="Q92">
            <v>1028.243892</v>
          </cell>
          <cell r="R92">
            <v>9.7698725728155331</v>
          </cell>
          <cell r="S92">
            <v>779.91800060679611</v>
          </cell>
          <cell r="T92">
            <v>0.20998728281332485</v>
          </cell>
          <cell r="U92">
            <v>0.58274373996621698</v>
          </cell>
          <cell r="V92">
            <v>1419.1579999999999</v>
          </cell>
          <cell r="W92">
            <v>0</v>
          </cell>
          <cell r="X92">
            <v>79.951999999999998</v>
          </cell>
          <cell r="Y92">
            <v>35.975000000000001</v>
          </cell>
          <cell r="Z92">
            <v>767.47199999999998</v>
          </cell>
          <cell r="AA92">
            <v>535.75900000000001</v>
          </cell>
          <cell r="AB92">
            <v>0.37751892319248459</v>
          </cell>
          <cell r="AC92">
            <v>1.4489775262628248</v>
          </cell>
          <cell r="AE92">
            <v>0</v>
          </cell>
          <cell r="AF92">
            <v>0</v>
          </cell>
          <cell r="AG92">
            <v>11.34</v>
          </cell>
          <cell r="AH92">
            <v>0.19999999999999998</v>
          </cell>
          <cell r="AI92">
            <v>0.92800371833604378</v>
          </cell>
          <cell r="AJ92">
            <v>18.5</v>
          </cell>
          <cell r="AK92">
            <v>677</v>
          </cell>
          <cell r="AL92">
            <v>53</v>
          </cell>
          <cell r="AM92">
            <v>110</v>
          </cell>
          <cell r="AN92">
            <v>163</v>
          </cell>
          <cell r="AO92">
            <v>0.46992020132838508</v>
          </cell>
          <cell r="AP92">
            <v>8</v>
          </cell>
          <cell r="AQ92">
            <v>0.12364618772811893</v>
          </cell>
          <cell r="AR92">
            <v>0.5</v>
          </cell>
        </row>
        <row r="93">
          <cell r="C93">
            <v>511124</v>
          </cell>
          <cell r="D93" t="str">
            <v>　井研县</v>
          </cell>
          <cell r="E93">
            <v>16436</v>
          </cell>
          <cell r="F93">
            <v>15432.863849765259</v>
          </cell>
          <cell r="G93">
            <v>0</v>
          </cell>
          <cell r="H93">
            <v>1</v>
          </cell>
          <cell r="I93">
            <v>10650</v>
          </cell>
          <cell r="J93">
            <v>41.8</v>
          </cell>
          <cell r="K93">
            <v>2.5478468899521534E-2</v>
          </cell>
          <cell r="L93">
            <v>1.1230089948172164</v>
          </cell>
          <cell r="M93">
            <v>841</v>
          </cell>
          <cell r="N93">
            <v>497.02734839476813</v>
          </cell>
          <cell r="O93">
            <v>1.1230089948172164</v>
          </cell>
          <cell r="P93">
            <v>3.53</v>
          </cell>
          <cell r="Q93">
            <v>1090.32294</v>
          </cell>
          <cell r="R93">
            <v>3.3145539906103285</v>
          </cell>
          <cell r="S93">
            <v>1023.7774084507042</v>
          </cell>
          <cell r="T93">
            <v>7.1240866351007542E-2</v>
          </cell>
          <cell r="U93">
            <v>0.76495205320215043</v>
          </cell>
          <cell r="V93">
            <v>905.25599999999997</v>
          </cell>
          <cell r="W93">
            <v>0</v>
          </cell>
          <cell r="X93">
            <v>70.322000000000003</v>
          </cell>
          <cell r="Y93">
            <v>20.783999999999999</v>
          </cell>
          <cell r="Z93">
            <v>595.91300000000001</v>
          </cell>
          <cell r="AA93">
            <v>218.23699999999999</v>
          </cell>
          <cell r="AB93">
            <v>0.24107766200942055</v>
          </cell>
          <cell r="AC93">
            <v>0.92529431738586176</v>
          </cell>
          <cell r="AE93">
            <v>0</v>
          </cell>
          <cell r="AF93">
            <v>0</v>
          </cell>
          <cell r="AG93">
            <v>6.39</v>
          </cell>
          <cell r="AH93">
            <v>0.15287081339712918</v>
          </cell>
          <cell r="AI93">
            <v>0.70932341628795703</v>
          </cell>
          <cell r="AJ93">
            <v>18.3</v>
          </cell>
          <cell r="AK93">
            <v>520</v>
          </cell>
          <cell r="AL93">
            <v>37</v>
          </cell>
          <cell r="AM93">
            <v>110</v>
          </cell>
          <cell r="AN93">
            <v>147</v>
          </cell>
          <cell r="AO93">
            <v>0.42379306500167246</v>
          </cell>
          <cell r="AP93">
            <v>6</v>
          </cell>
          <cell r="AQ93">
            <v>0.12579076873536502</v>
          </cell>
          <cell r="AR93">
            <v>0.5</v>
          </cell>
        </row>
        <row r="94">
          <cell r="C94">
            <v>511126</v>
          </cell>
          <cell r="D94" t="str">
            <v>　夹江县</v>
          </cell>
          <cell r="E94">
            <v>14339</v>
          </cell>
          <cell r="F94">
            <v>15423.254813380659</v>
          </cell>
          <cell r="G94">
            <v>0</v>
          </cell>
          <cell r="H94">
            <v>1</v>
          </cell>
          <cell r="I94">
            <v>9297</v>
          </cell>
          <cell r="J94">
            <v>35.200000000000003</v>
          </cell>
          <cell r="K94">
            <v>2.6411931818181817E-2</v>
          </cell>
          <cell r="L94">
            <v>1.1641530391519808</v>
          </cell>
          <cell r="M94">
            <v>749</v>
          </cell>
          <cell r="N94">
            <v>469.95994659546062</v>
          </cell>
          <cell r="O94">
            <v>1.1641530391519808</v>
          </cell>
          <cell r="P94">
            <v>33.2759</v>
          </cell>
          <cell r="Q94">
            <v>1102.550125</v>
          </cell>
          <cell r="R94">
            <v>35.792083467785311</v>
          </cell>
          <cell r="S94">
            <v>1185.9203237603526</v>
          </cell>
          <cell r="T94">
            <v>0.76929174844518944</v>
          </cell>
          <cell r="U94">
            <v>0.88610295471109901</v>
          </cell>
          <cell r="V94">
            <v>843.31</v>
          </cell>
          <cell r="W94">
            <v>14.968</v>
          </cell>
          <cell r="X94">
            <v>58.316000000000003</v>
          </cell>
          <cell r="Y94">
            <v>13.654</v>
          </cell>
          <cell r="Z94">
            <v>658.79300000000001</v>
          </cell>
          <cell r="AA94">
            <v>97.578999999999994</v>
          </cell>
          <cell r="AB94">
            <v>0.11570952555999572</v>
          </cell>
          <cell r="AC94">
            <v>0.44411151815423855</v>
          </cell>
          <cell r="AE94">
            <v>0</v>
          </cell>
          <cell r="AF94">
            <v>0</v>
          </cell>
          <cell r="AG94">
            <v>5.15</v>
          </cell>
          <cell r="AH94">
            <v>0.14630681818181818</v>
          </cell>
          <cell r="AI94">
            <v>0.67886635645321391</v>
          </cell>
          <cell r="AJ94">
            <v>18.3</v>
          </cell>
          <cell r="AK94">
            <v>912</v>
          </cell>
          <cell r="AL94">
            <v>32</v>
          </cell>
          <cell r="AM94">
            <v>110</v>
          </cell>
          <cell r="AN94">
            <v>142</v>
          </cell>
          <cell r="AO94">
            <v>0.40937833489957476</v>
          </cell>
          <cell r="AP94">
            <v>6</v>
          </cell>
          <cell r="AQ94">
            <v>0.14937653787324595</v>
          </cell>
          <cell r="AR94">
            <v>0.5</v>
          </cell>
        </row>
        <row r="95">
          <cell r="C95">
            <v>511129</v>
          </cell>
          <cell r="D95" t="str">
            <v>　沐川县</v>
          </cell>
          <cell r="E95">
            <v>9089</v>
          </cell>
          <cell r="F95">
            <v>15329.73519986507</v>
          </cell>
          <cell r="G95">
            <v>0</v>
          </cell>
          <cell r="H95">
            <v>1</v>
          </cell>
          <cell r="I95">
            <v>5929</v>
          </cell>
          <cell r="J95">
            <v>25.9</v>
          </cell>
          <cell r="K95">
            <v>2.2891891891891895E-2</v>
          </cell>
          <cell r="L95">
            <v>1.0090009962671138</v>
          </cell>
          <cell r="M95">
            <v>1401</v>
          </cell>
          <cell r="N95">
            <v>184.86795146324053</v>
          </cell>
          <cell r="O95">
            <v>1.0090009962671138</v>
          </cell>
          <cell r="P95">
            <v>13.0426</v>
          </cell>
          <cell r="Q95">
            <v>311.33512500000001</v>
          </cell>
          <cell r="R95">
            <v>21.997976049924102</v>
          </cell>
          <cell r="S95">
            <v>525.10562489458596</v>
          </cell>
          <cell r="T95">
            <v>0.4728101808583719</v>
          </cell>
          <cell r="U95">
            <v>0.39235152348104679</v>
          </cell>
          <cell r="V95">
            <v>910.02599999999995</v>
          </cell>
          <cell r="W95">
            <v>0</v>
          </cell>
          <cell r="X95">
            <v>63.183999999999997</v>
          </cell>
          <cell r="Y95">
            <v>87.266000000000005</v>
          </cell>
          <cell r="Z95">
            <v>699.851</v>
          </cell>
          <cell r="AA95">
            <v>59.725000000000001</v>
          </cell>
          <cell r="AB95">
            <v>6.5629992989211308E-2</v>
          </cell>
          <cell r="AC95">
            <v>0.25189832627719005</v>
          </cell>
          <cell r="AE95">
            <v>0</v>
          </cell>
          <cell r="AF95">
            <v>0</v>
          </cell>
          <cell r="AG95">
            <v>2.39</v>
          </cell>
          <cell r="AH95">
            <v>9.2277992277992285E-2</v>
          </cell>
          <cell r="AI95">
            <v>0.42817159977280794</v>
          </cell>
          <cell r="AJ95">
            <v>18</v>
          </cell>
          <cell r="AK95">
            <v>903</v>
          </cell>
          <cell r="AL95">
            <v>108</v>
          </cell>
          <cell r="AM95">
            <v>110</v>
          </cell>
          <cell r="AN95">
            <v>218</v>
          </cell>
          <cell r="AO95">
            <v>0.62848223245145984</v>
          </cell>
          <cell r="AP95">
            <v>8</v>
          </cell>
          <cell r="AQ95">
            <v>0.27068489745885493</v>
          </cell>
          <cell r="AR95">
            <v>0.5</v>
          </cell>
        </row>
        <row r="96">
          <cell r="C96">
            <v>511132</v>
          </cell>
          <cell r="D96" t="str">
            <v>　峨边县</v>
          </cell>
          <cell r="E96">
            <v>8127</v>
          </cell>
          <cell r="F96">
            <v>15302.202974957634</v>
          </cell>
          <cell r="G96">
            <v>2760</v>
          </cell>
          <cell r="H96">
            <v>1.1803661867847914</v>
          </cell>
          <cell r="I96">
            <v>5311</v>
          </cell>
          <cell r="J96">
            <v>14.8</v>
          </cell>
          <cell r="K96">
            <v>3.5885135135135138E-2</v>
          </cell>
          <cell r="L96">
            <v>1.5817013846442272</v>
          </cell>
          <cell r="M96">
            <v>2395</v>
          </cell>
          <cell r="N96">
            <v>61.795407098121089</v>
          </cell>
          <cell r="O96">
            <v>1.5817013846442272</v>
          </cell>
          <cell r="P96">
            <v>10.361499999999999</v>
          </cell>
          <cell r="Q96">
            <v>908.71716500000002</v>
          </cell>
          <cell r="R96">
            <v>19.509508567124833</v>
          </cell>
          <cell r="S96">
            <v>1711.0095368103937</v>
          </cell>
          <cell r="T96">
            <v>0.41932468028630632</v>
          </cell>
          <cell r="U96">
            <v>1.2784422154931667</v>
          </cell>
          <cell r="V96">
            <v>754.02700000000004</v>
          </cell>
          <cell r="W96">
            <v>0</v>
          </cell>
          <cell r="X96">
            <v>25.738</v>
          </cell>
          <cell r="Y96">
            <v>87.986000000000004</v>
          </cell>
          <cell r="Z96">
            <v>638.53899999999999</v>
          </cell>
          <cell r="AA96">
            <v>1.764</v>
          </cell>
          <cell r="AB96">
            <v>2.3394387734126231E-3</v>
          </cell>
          <cell r="AC96">
            <v>8.9791371994733474E-3</v>
          </cell>
          <cell r="AD96">
            <v>45000</v>
          </cell>
          <cell r="AE96">
            <v>30.405405405405407</v>
          </cell>
          <cell r="AF96">
            <v>5.9817834884876717</v>
          </cell>
          <cell r="AG96">
            <v>2.4300000000000002</v>
          </cell>
          <cell r="AH96">
            <v>0.16418918918918921</v>
          </cell>
          <cell r="AI96">
            <v>0.76184089039073888</v>
          </cell>
          <cell r="AJ96">
            <v>17.5</v>
          </cell>
          <cell r="AK96">
            <v>1102</v>
          </cell>
          <cell r="AL96">
            <v>98</v>
          </cell>
          <cell r="AM96">
            <v>110</v>
          </cell>
          <cell r="AN96">
            <v>208</v>
          </cell>
          <cell r="AO96">
            <v>0.59965277224726443</v>
          </cell>
          <cell r="AP96">
            <v>13</v>
          </cell>
          <cell r="AQ96">
            <v>0.76976017714861877</v>
          </cell>
          <cell r="AR96">
            <v>0.76976017714861877</v>
          </cell>
        </row>
        <row r="97">
          <cell r="C97">
            <v>511133</v>
          </cell>
          <cell r="D97" t="str">
            <v>　马边县</v>
          </cell>
          <cell r="E97">
            <v>8576</v>
          </cell>
          <cell r="F97">
            <v>15300.624442462087</v>
          </cell>
          <cell r="G97">
            <v>2760</v>
          </cell>
          <cell r="H97">
            <v>1.1803847947761195</v>
          </cell>
          <cell r="I97">
            <v>5605</v>
          </cell>
          <cell r="J97">
            <v>20.3</v>
          </cell>
          <cell r="K97">
            <v>2.7610837438423647E-2</v>
          </cell>
          <cell r="L97">
            <v>1.2169969443637958</v>
          </cell>
          <cell r="M97">
            <v>2383</v>
          </cell>
          <cell r="N97">
            <v>85.186739404112458</v>
          </cell>
          <cell r="O97">
            <v>1.2169969443637958</v>
          </cell>
          <cell r="P97">
            <v>6.1999999999999998E-3</v>
          </cell>
          <cell r="Q97">
            <v>554.838752</v>
          </cell>
          <cell r="R97">
            <v>1.1061552185548617E-2</v>
          </cell>
          <cell r="S97">
            <v>989.89964674397856</v>
          </cell>
          <cell r="T97">
            <v>2.3774980377986205E-4</v>
          </cell>
          <cell r="U97">
            <v>0.73963906703783333</v>
          </cell>
          <cell r="V97">
            <v>583.35799999999995</v>
          </cell>
          <cell r="W97">
            <v>0</v>
          </cell>
          <cell r="X97">
            <v>0</v>
          </cell>
          <cell r="Y97">
            <v>94.811999999999998</v>
          </cell>
          <cell r="Z97">
            <v>483.46700000000004</v>
          </cell>
          <cell r="AA97">
            <v>5.0789999999999997</v>
          </cell>
          <cell r="AB97">
            <v>8.7064889827515868E-3</v>
          </cell>
          <cell r="AC97">
            <v>3.3416886131108443E-2</v>
          </cell>
          <cell r="AD97">
            <v>75900</v>
          </cell>
          <cell r="AE97">
            <v>37.389162561576356</v>
          </cell>
          <cell r="AF97">
            <v>7.3557274529698651</v>
          </cell>
          <cell r="AG97">
            <v>2.64</v>
          </cell>
          <cell r="AH97">
            <v>0.13004926108374384</v>
          </cell>
          <cell r="AI97">
            <v>0.60343098926284633</v>
          </cell>
          <cell r="AJ97">
            <v>18</v>
          </cell>
          <cell r="AK97">
            <v>896</v>
          </cell>
          <cell r="AL97">
            <v>170</v>
          </cell>
          <cell r="AM97">
            <v>110</v>
          </cell>
          <cell r="AN97">
            <v>280</v>
          </cell>
          <cell r="AO97">
            <v>0.80722488571747131</v>
          </cell>
          <cell r="AP97">
            <v>13</v>
          </cell>
          <cell r="AQ97">
            <v>0.56120446412805702</v>
          </cell>
          <cell r="AR97">
            <v>0.56120446412805702</v>
          </cell>
        </row>
        <row r="98">
          <cell r="C98">
            <v>511300</v>
          </cell>
          <cell r="D98" t="str">
            <v>南充市本级</v>
          </cell>
          <cell r="E98">
            <v>28118</v>
          </cell>
          <cell r="P98">
            <v>1387.15</v>
          </cell>
          <cell r="Q98">
            <v>1297.76</v>
          </cell>
          <cell r="V98">
            <v>0</v>
          </cell>
          <cell r="AL98">
            <v>0</v>
          </cell>
          <cell r="AM98">
            <v>215</v>
          </cell>
          <cell r="AN98">
            <v>215</v>
          </cell>
          <cell r="AO98">
            <v>0.61983339439020124</v>
          </cell>
          <cell r="AP98">
            <v>0</v>
          </cell>
          <cell r="AQ98" t="e">
            <v>#DIV/0!</v>
          </cell>
          <cell r="AR98" t="e">
            <v>#DIV/0!</v>
          </cell>
        </row>
        <row r="99">
          <cell r="C99">
            <v>511302</v>
          </cell>
          <cell r="D99" t="str">
            <v>　顺庆区</v>
          </cell>
          <cell r="E99">
            <v>26199</v>
          </cell>
          <cell r="F99">
            <v>15461.197993508409</v>
          </cell>
          <cell r="G99">
            <v>0</v>
          </cell>
          <cell r="H99">
            <v>1</v>
          </cell>
          <cell r="I99">
            <v>16945</v>
          </cell>
          <cell r="J99">
            <v>64.099999999999994</v>
          </cell>
          <cell r="K99">
            <v>2.6435257410296412E-2</v>
          </cell>
          <cell r="L99">
            <v>1.1651811562597014</v>
          </cell>
          <cell r="M99">
            <v>545</v>
          </cell>
          <cell r="N99">
            <v>1176.1467889908256</v>
          </cell>
          <cell r="O99">
            <v>1.1651811562597014</v>
          </cell>
          <cell r="P99">
            <v>388.2</v>
          </cell>
          <cell r="Q99">
            <v>208.36</v>
          </cell>
          <cell r="R99">
            <v>229.09412806137505</v>
          </cell>
          <cell r="S99">
            <v>122.96252581882561</v>
          </cell>
          <cell r="T99">
            <v>3</v>
          </cell>
          <cell r="U99">
            <v>9.1875866585467994E-2</v>
          </cell>
          <cell r="V99">
            <v>871.25099999999986</v>
          </cell>
          <cell r="W99">
            <v>25.63</v>
          </cell>
          <cell r="X99">
            <v>2.141</v>
          </cell>
          <cell r="Y99">
            <v>112.69399999999999</v>
          </cell>
          <cell r="Z99">
            <v>581.96399999999994</v>
          </cell>
          <cell r="AA99">
            <v>148.822</v>
          </cell>
          <cell r="AB99">
            <v>0.17081415114588105</v>
          </cell>
          <cell r="AC99">
            <v>0.65561181432976234</v>
          </cell>
          <cell r="AD99">
            <v>1400</v>
          </cell>
          <cell r="AE99">
            <v>0.21840873634945399</v>
          </cell>
          <cell r="AF99">
            <v>4.2968470751071089E-2</v>
          </cell>
          <cell r="AG99">
            <v>35.19</v>
          </cell>
          <cell r="AH99">
            <v>0.54898595943837758</v>
          </cell>
          <cell r="AI99">
            <v>2.5473050583654748</v>
          </cell>
          <cell r="AJ99">
            <v>18.100000000000001</v>
          </cell>
          <cell r="AK99">
            <v>394.2</v>
          </cell>
          <cell r="AL99">
            <v>0</v>
          </cell>
          <cell r="AM99">
            <v>215</v>
          </cell>
          <cell r="AN99">
            <v>215</v>
          </cell>
          <cell r="AO99">
            <v>0.61983339439020124</v>
          </cell>
          <cell r="AP99">
            <v>5</v>
          </cell>
          <cell r="AQ99">
            <v>6.8357438028318479E-2</v>
          </cell>
          <cell r="AR99">
            <v>0.5</v>
          </cell>
        </row>
        <row r="100">
          <cell r="C100">
            <v>511303</v>
          </cell>
          <cell r="D100" t="str">
            <v>　高坪区</v>
          </cell>
          <cell r="E100">
            <v>24909</v>
          </cell>
          <cell r="F100">
            <v>15443.610887221776</v>
          </cell>
          <cell r="G100">
            <v>0</v>
          </cell>
          <cell r="H100">
            <v>1</v>
          </cell>
          <cell r="I100">
            <v>16129</v>
          </cell>
          <cell r="J100">
            <v>59.1</v>
          </cell>
          <cell r="K100">
            <v>2.7291032148900166E-2</v>
          </cell>
          <cell r="L100">
            <v>1.2029009553881105</v>
          </cell>
          <cell r="M100">
            <v>812</v>
          </cell>
          <cell r="N100">
            <v>727.83251231527095</v>
          </cell>
          <cell r="O100">
            <v>1.2029009553881105</v>
          </cell>
          <cell r="P100">
            <v>409.76</v>
          </cell>
          <cell r="Q100">
            <v>33.57</v>
          </cell>
          <cell r="R100">
            <v>254.05170810341622</v>
          </cell>
          <cell r="S100">
            <v>20.813441626883254</v>
          </cell>
          <cell r="T100">
            <v>3</v>
          </cell>
          <cell r="U100">
            <v>1.5551510294392352E-2</v>
          </cell>
          <cell r="V100">
            <v>1145.7240000000002</v>
          </cell>
          <cell r="W100">
            <v>0</v>
          </cell>
          <cell r="X100">
            <v>82.293000000000006</v>
          </cell>
          <cell r="Y100">
            <v>32.075000000000003</v>
          </cell>
          <cell r="Z100">
            <v>776.03200000000004</v>
          </cell>
          <cell r="AA100">
            <v>255.32399999999998</v>
          </cell>
          <cell r="AB100">
            <v>0.22284948207421679</v>
          </cell>
          <cell r="AC100">
            <v>0.85533167061989157</v>
          </cell>
          <cell r="AD100">
            <v>390</v>
          </cell>
          <cell r="AE100">
            <v>6.5989847715736044E-2</v>
          </cell>
          <cell r="AF100">
            <v>1.298246072402739E-2</v>
          </cell>
          <cell r="AG100">
            <v>13.72</v>
          </cell>
          <cell r="AH100">
            <v>0.23214890016920475</v>
          </cell>
          <cell r="AI100">
            <v>1.0771752128232253</v>
          </cell>
          <cell r="AJ100">
            <v>18.100000000000001</v>
          </cell>
          <cell r="AK100">
            <v>405.5</v>
          </cell>
          <cell r="AL100">
            <v>8</v>
          </cell>
          <cell r="AM100">
            <v>215</v>
          </cell>
          <cell r="AN100">
            <v>223</v>
          </cell>
          <cell r="AO100">
            <v>0.64289696255355755</v>
          </cell>
          <cell r="AP100">
            <v>5</v>
          </cell>
          <cell r="AQ100">
            <v>7.414063921514745E-2</v>
          </cell>
          <cell r="AR100">
            <v>0.5</v>
          </cell>
        </row>
        <row r="101">
          <cell r="C101">
            <v>511304</v>
          </cell>
          <cell r="D101" t="str">
            <v>　嘉陵区</v>
          </cell>
          <cell r="E101">
            <v>24282</v>
          </cell>
          <cell r="F101">
            <v>15423.99796735057</v>
          </cell>
          <cell r="G101">
            <v>0</v>
          </cell>
          <cell r="H101">
            <v>1</v>
          </cell>
          <cell r="I101">
            <v>15743</v>
          </cell>
          <cell r="J101">
            <v>70.099999999999994</v>
          </cell>
          <cell r="K101">
            <v>2.2457917261055636E-2</v>
          </cell>
          <cell r="L101">
            <v>0.98987278978525772</v>
          </cell>
          <cell r="M101">
            <v>1170</v>
          </cell>
          <cell r="N101">
            <v>599.14529914529908</v>
          </cell>
          <cell r="O101">
            <v>0.98987278978525772</v>
          </cell>
          <cell r="P101">
            <v>458.53</v>
          </cell>
          <cell r="Q101">
            <v>0</v>
          </cell>
          <cell r="R101">
            <v>291.25960744457853</v>
          </cell>
          <cell r="S101">
            <v>0</v>
          </cell>
          <cell r="T101">
            <v>3</v>
          </cell>
          <cell r="U101">
            <v>0</v>
          </cell>
          <cell r="V101">
            <v>1731.8119999999999</v>
          </cell>
          <cell r="W101">
            <v>3.2410000000000001</v>
          </cell>
          <cell r="X101">
            <v>36.9</v>
          </cell>
          <cell r="Y101">
            <v>87.715000000000003</v>
          </cell>
          <cell r="Z101">
            <v>1084.3309999999999</v>
          </cell>
          <cell r="AA101">
            <v>519.625</v>
          </cell>
          <cell r="AB101">
            <v>0.30004700279245095</v>
          </cell>
          <cell r="AC101">
            <v>1.1516280036831685</v>
          </cell>
          <cell r="AD101">
            <v>616</v>
          </cell>
          <cell r="AE101">
            <v>8.7874465049928685E-2</v>
          </cell>
          <cell r="AF101">
            <v>1.7287913681358191E-2</v>
          </cell>
          <cell r="AG101">
            <v>8.01</v>
          </cell>
          <cell r="AH101">
            <v>0.11426533523537803</v>
          </cell>
          <cell r="AI101">
            <v>0.53019327987672693</v>
          </cell>
          <cell r="AJ101">
            <v>18.100000000000001</v>
          </cell>
          <cell r="AK101">
            <v>398.5</v>
          </cell>
          <cell r="AL101">
            <v>13.5</v>
          </cell>
          <cell r="AM101">
            <v>215</v>
          </cell>
          <cell r="AN101">
            <v>228.5</v>
          </cell>
          <cell r="AO101">
            <v>0.65875316566586495</v>
          </cell>
          <cell r="AP101">
            <v>5</v>
          </cell>
          <cell r="AQ101">
            <v>6.2506587412485229E-2</v>
          </cell>
          <cell r="AR101">
            <v>0.5</v>
          </cell>
        </row>
        <row r="102">
          <cell r="C102">
            <v>511321</v>
          </cell>
          <cell r="D102" t="str">
            <v>　南部县</v>
          </cell>
          <cell r="E102">
            <v>39682</v>
          </cell>
          <cell r="F102">
            <v>15403.905127906526</v>
          </cell>
          <cell r="G102">
            <v>0</v>
          </cell>
          <cell r="H102">
            <v>1</v>
          </cell>
          <cell r="I102">
            <v>25761</v>
          </cell>
          <cell r="J102">
            <v>130.30000000000001</v>
          </cell>
          <cell r="K102">
            <v>1.9770529547198771E-2</v>
          </cell>
          <cell r="L102">
            <v>0.87142137941502107</v>
          </cell>
          <cell r="M102">
            <v>2229</v>
          </cell>
          <cell r="N102">
            <v>584.56707043517281</v>
          </cell>
          <cell r="O102">
            <v>0.87142137941502107</v>
          </cell>
          <cell r="P102">
            <v>0</v>
          </cell>
          <cell r="Q102">
            <v>1938.8428260000001</v>
          </cell>
          <cell r="R102">
            <v>0</v>
          </cell>
          <cell r="S102">
            <v>752.62715965995108</v>
          </cell>
          <cell r="T102">
            <v>0</v>
          </cell>
          <cell r="U102">
            <v>0.56235240817516419</v>
          </cell>
          <cell r="V102">
            <v>3912.28</v>
          </cell>
          <cell r="W102">
            <v>44.777999999999999</v>
          </cell>
          <cell r="X102">
            <v>117.10599999999999</v>
          </cell>
          <cell r="Y102">
            <v>61.284999999999997</v>
          </cell>
          <cell r="Z102">
            <v>2843.9610000000002</v>
          </cell>
          <cell r="AA102">
            <v>845.15</v>
          </cell>
          <cell r="AB102">
            <v>0.21602492664124243</v>
          </cell>
          <cell r="AC102">
            <v>0.82913794404986529</v>
          </cell>
          <cell r="AD102">
            <v>997</v>
          </cell>
          <cell r="AE102">
            <v>7.6515732924021473E-2</v>
          </cell>
          <cell r="AF102">
            <v>1.505326246145283E-2</v>
          </cell>
          <cell r="AG102">
            <v>14.43</v>
          </cell>
          <cell r="AH102">
            <v>0.11074443591711434</v>
          </cell>
          <cell r="AI102">
            <v>0.51385624158054921</v>
          </cell>
          <cell r="AJ102">
            <v>17.600000000000001</v>
          </cell>
          <cell r="AK102">
            <v>505.7</v>
          </cell>
          <cell r="AL102">
            <v>101</v>
          </cell>
          <cell r="AM102">
            <v>215</v>
          </cell>
          <cell r="AN102">
            <v>316</v>
          </cell>
          <cell r="AO102">
            <v>0.91101094245257475</v>
          </cell>
          <cell r="AP102">
            <v>5</v>
          </cell>
          <cell r="AQ102">
            <v>3.36278724298942E-2</v>
          </cell>
          <cell r="AR102">
            <v>0.5</v>
          </cell>
        </row>
        <row r="103">
          <cell r="C103">
            <v>511322</v>
          </cell>
          <cell r="D103" t="str">
            <v>　营山县</v>
          </cell>
          <cell r="E103">
            <v>34607</v>
          </cell>
          <cell r="F103">
            <v>15439.903631658784</v>
          </cell>
          <cell r="G103">
            <v>0</v>
          </cell>
          <cell r="H103">
            <v>1</v>
          </cell>
          <cell r="I103">
            <v>22414</v>
          </cell>
          <cell r="J103">
            <v>94</v>
          </cell>
          <cell r="K103">
            <v>2.3844680851063831E-2</v>
          </cell>
          <cell r="L103">
            <v>1.0509968703336561</v>
          </cell>
          <cell r="M103">
            <v>1633</v>
          </cell>
          <cell r="N103">
            <v>575.62767911818742</v>
          </cell>
          <cell r="O103">
            <v>1.0509968703336561</v>
          </cell>
          <cell r="P103">
            <v>0</v>
          </cell>
          <cell r="Q103">
            <v>1490.053279</v>
          </cell>
          <cell r="R103">
            <v>0</v>
          </cell>
          <cell r="S103">
            <v>664.78686490586233</v>
          </cell>
          <cell r="T103">
            <v>0</v>
          </cell>
          <cell r="U103">
            <v>0.49671937772208236</v>
          </cell>
          <cell r="V103">
            <v>2007.9969999999998</v>
          </cell>
          <cell r="W103">
            <v>1.33</v>
          </cell>
          <cell r="X103">
            <v>14.841999999999999</v>
          </cell>
          <cell r="Y103">
            <v>25.731000000000002</v>
          </cell>
          <cell r="Z103">
            <v>1180.069</v>
          </cell>
          <cell r="AA103">
            <v>786.02499999999998</v>
          </cell>
          <cell r="AB103">
            <v>0.39144729797903088</v>
          </cell>
          <cell r="AC103">
            <v>1.5024368386395486</v>
          </cell>
          <cell r="AD103">
            <v>570</v>
          </cell>
          <cell r="AE103">
            <v>6.0638297872340423E-2</v>
          </cell>
          <cell r="AF103">
            <v>1.1929627779877541E-2</v>
          </cell>
          <cell r="AG103">
            <v>9.59</v>
          </cell>
          <cell r="AH103">
            <v>0.10202127659574468</v>
          </cell>
          <cell r="AI103">
            <v>0.47338062015120541</v>
          </cell>
          <cell r="AJ103">
            <v>17.899999999999999</v>
          </cell>
          <cell r="AK103">
            <v>448.8</v>
          </cell>
          <cell r="AL103">
            <v>87</v>
          </cell>
          <cell r="AM103">
            <v>215</v>
          </cell>
          <cell r="AN103">
            <v>302</v>
          </cell>
          <cell r="AO103">
            <v>0.87064969816670124</v>
          </cell>
          <cell r="AP103">
            <v>5</v>
          </cell>
          <cell r="AQ103">
            <v>4.6613955081012924E-2</v>
          </cell>
          <cell r="AR103">
            <v>0.5</v>
          </cell>
        </row>
        <row r="104">
          <cell r="C104">
            <v>511323</v>
          </cell>
          <cell r="D104" t="str">
            <v>　蓬安县</v>
          </cell>
          <cell r="E104">
            <v>27430</v>
          </cell>
          <cell r="F104">
            <v>15315.466219988833</v>
          </cell>
          <cell r="G104">
            <v>0</v>
          </cell>
          <cell r="H104">
            <v>1</v>
          </cell>
          <cell r="I104">
            <v>17910</v>
          </cell>
          <cell r="J104">
            <v>71.3</v>
          </cell>
          <cell r="K104">
            <v>2.511921458625526E-2</v>
          </cell>
          <cell r="L104">
            <v>1.1071742197051027</v>
          </cell>
          <cell r="M104">
            <v>1334</v>
          </cell>
          <cell r="N104">
            <v>534.48275862068965</v>
          </cell>
          <cell r="O104">
            <v>1.1071742197051027</v>
          </cell>
          <cell r="P104">
            <v>0</v>
          </cell>
          <cell r="Q104">
            <v>1512.153442</v>
          </cell>
          <cell r="R104">
            <v>0</v>
          </cell>
          <cell r="S104">
            <v>844.30677945281968</v>
          </cell>
          <cell r="T104">
            <v>0</v>
          </cell>
          <cell r="U104">
            <v>0.63085412819600029</v>
          </cell>
          <cell r="V104">
            <v>1777.6320000000001</v>
          </cell>
          <cell r="W104">
            <v>10.8</v>
          </cell>
          <cell r="X104">
            <v>78.201999999999998</v>
          </cell>
          <cell r="Y104">
            <v>44.264000000000003</v>
          </cell>
          <cell r="Z104">
            <v>1175.9159999999999</v>
          </cell>
          <cell r="AA104">
            <v>468.45</v>
          </cell>
          <cell r="AB104">
            <v>0.26352473402819032</v>
          </cell>
          <cell r="AC104">
            <v>1.0114497413591836</v>
          </cell>
          <cell r="AD104">
            <v>410</v>
          </cell>
          <cell r="AE104">
            <v>5.7503506311360454E-2</v>
          </cell>
          <cell r="AF104">
            <v>1.1312907030744335E-2</v>
          </cell>
          <cell r="AG104">
            <v>11.7</v>
          </cell>
          <cell r="AH104">
            <v>0.1640953716690042</v>
          </cell>
          <cell r="AI104">
            <v>0.76140557535285502</v>
          </cell>
          <cell r="AJ104">
            <v>18.3</v>
          </cell>
          <cell r="AK104">
            <v>424.9</v>
          </cell>
          <cell r="AL104">
            <v>65</v>
          </cell>
          <cell r="AM104">
            <v>215</v>
          </cell>
          <cell r="AN104">
            <v>280</v>
          </cell>
          <cell r="AO104">
            <v>0.80722488571747131</v>
          </cell>
          <cell r="AP104">
            <v>7</v>
          </cell>
          <cell r="AQ104">
            <v>8.603641639076158E-2</v>
          </cell>
          <cell r="AR104">
            <v>0.5</v>
          </cell>
        </row>
        <row r="105">
          <cell r="C105">
            <v>511324</v>
          </cell>
          <cell r="D105" t="str">
            <v>　仪陇县</v>
          </cell>
          <cell r="E105">
            <v>32471</v>
          </cell>
          <cell r="F105">
            <v>15419.060734127926</v>
          </cell>
          <cell r="G105">
            <v>0</v>
          </cell>
          <cell r="H105">
            <v>1</v>
          </cell>
          <cell r="I105">
            <v>21059</v>
          </cell>
          <cell r="J105">
            <v>110.7</v>
          </cell>
          <cell r="K105">
            <v>1.9023486901535682E-2</v>
          </cell>
          <cell r="L105">
            <v>0.83849414136550648</v>
          </cell>
          <cell r="M105">
            <v>1771</v>
          </cell>
          <cell r="N105">
            <v>625.07058159232076</v>
          </cell>
          <cell r="O105">
            <v>0.83849414136550648</v>
          </cell>
          <cell r="P105">
            <v>0</v>
          </cell>
          <cell r="Q105">
            <v>1685.8489719999998</v>
          </cell>
          <cell r="R105">
            <v>0</v>
          </cell>
          <cell r="S105">
            <v>800.53609952989211</v>
          </cell>
          <cell r="T105">
            <v>0</v>
          </cell>
          <cell r="U105">
            <v>0.59814929294497932</v>
          </cell>
          <cell r="V105">
            <v>2797.518</v>
          </cell>
          <cell r="W105">
            <v>0</v>
          </cell>
          <cell r="X105">
            <v>159.82400000000001</v>
          </cell>
          <cell r="Y105">
            <v>71.293000000000006</v>
          </cell>
          <cell r="Z105">
            <v>2566.4009999999998</v>
          </cell>
          <cell r="AA105">
            <v>0</v>
          </cell>
          <cell r="AB105">
            <v>0</v>
          </cell>
          <cell r="AC105">
            <v>0</v>
          </cell>
          <cell r="AD105">
            <v>501</v>
          </cell>
          <cell r="AE105">
            <v>4.5257452574525743E-2</v>
          </cell>
          <cell r="AF105">
            <v>8.9036892924698151E-3</v>
          </cell>
          <cell r="AG105">
            <v>9.49</v>
          </cell>
          <cell r="AH105">
            <v>8.5727190605239381E-2</v>
          </cell>
          <cell r="AI105">
            <v>0.39777575822082456</v>
          </cell>
          <cell r="AJ105">
            <v>16.7</v>
          </cell>
          <cell r="AK105">
            <v>550.5</v>
          </cell>
          <cell r="AL105">
            <v>150</v>
          </cell>
          <cell r="AM105">
            <v>215</v>
          </cell>
          <cell r="AN105">
            <v>365</v>
          </cell>
          <cell r="AO105">
            <v>1.0522752974531322</v>
          </cell>
          <cell r="AP105">
            <v>5</v>
          </cell>
          <cell r="AQ105">
            <v>3.9581858876379536E-2</v>
          </cell>
          <cell r="AR105">
            <v>0.5</v>
          </cell>
        </row>
        <row r="106">
          <cell r="C106">
            <v>511325</v>
          </cell>
          <cell r="D106" t="str">
            <v>　西充县</v>
          </cell>
          <cell r="E106">
            <v>28449</v>
          </cell>
          <cell r="F106">
            <v>15447.141228213064</v>
          </cell>
          <cell r="G106">
            <v>0</v>
          </cell>
          <cell r="H106">
            <v>1</v>
          </cell>
          <cell r="I106">
            <v>18417</v>
          </cell>
          <cell r="J106">
            <v>65.599999999999994</v>
          </cell>
          <cell r="K106">
            <v>2.807469512195122E-2</v>
          </cell>
          <cell r="L106">
            <v>1.2374422997331023</v>
          </cell>
          <cell r="M106">
            <v>1108</v>
          </cell>
          <cell r="N106">
            <v>592.05776173285199</v>
          </cell>
          <cell r="O106">
            <v>1.2374422997331023</v>
          </cell>
          <cell r="P106">
            <v>0</v>
          </cell>
          <cell r="Q106">
            <v>1192.870592</v>
          </cell>
          <cell r="R106">
            <v>0</v>
          </cell>
          <cell r="S106">
            <v>647.70081555084971</v>
          </cell>
          <cell r="T106">
            <v>0</v>
          </cell>
          <cell r="U106">
            <v>0.48395292240929205</v>
          </cell>
          <cell r="V106">
            <v>1714.7829999999999</v>
          </cell>
          <cell r="W106">
            <v>37.591999999999999</v>
          </cell>
          <cell r="X106">
            <v>0</v>
          </cell>
          <cell r="Y106">
            <v>0</v>
          </cell>
          <cell r="Z106">
            <v>556.84100000000001</v>
          </cell>
          <cell r="AA106">
            <v>1120.3499999999999</v>
          </cell>
          <cell r="AB106">
            <v>0.65334797464168937</v>
          </cell>
          <cell r="AC106">
            <v>2.5076531901487158</v>
          </cell>
          <cell r="AD106">
            <v>659</v>
          </cell>
          <cell r="AE106">
            <v>0.10045731707317074</v>
          </cell>
          <cell r="AF106">
            <v>1.9763391165283861E-2</v>
          </cell>
          <cell r="AG106">
            <v>8.9299999999999926</v>
          </cell>
          <cell r="AH106">
            <v>0.1361280487804877</v>
          </cell>
          <cell r="AI106">
            <v>0.63163667719061478</v>
          </cell>
          <cell r="AJ106">
            <v>17.399999999999999</v>
          </cell>
          <cell r="AK106">
            <v>428.4</v>
          </cell>
          <cell r="AL106">
            <v>35</v>
          </cell>
          <cell r="AM106">
            <v>215</v>
          </cell>
          <cell r="AN106">
            <v>250</v>
          </cell>
          <cell r="AO106">
            <v>0.72073650510488507</v>
          </cell>
          <cell r="AP106">
            <v>5</v>
          </cell>
          <cell r="AQ106">
            <v>6.6794386853890483E-2</v>
          </cell>
          <cell r="AR106">
            <v>0.5</v>
          </cell>
        </row>
        <row r="107">
          <cell r="C107">
            <v>511381</v>
          </cell>
          <cell r="D107" t="str">
            <v>　阆中市</v>
          </cell>
          <cell r="E107">
            <v>32914</v>
          </cell>
          <cell r="F107">
            <v>15447.505514619608</v>
          </cell>
          <cell r="G107">
            <v>0</v>
          </cell>
          <cell r="H107">
            <v>1</v>
          </cell>
          <cell r="I107">
            <v>21307</v>
          </cell>
          <cell r="J107">
            <v>88.3</v>
          </cell>
          <cell r="K107">
            <v>2.4130237825594564E-2</v>
          </cell>
          <cell r="L107">
            <v>1.0635833036941327</v>
          </cell>
          <cell r="M107">
            <v>1877</v>
          </cell>
          <cell r="N107">
            <v>470.43153969099626</v>
          </cell>
          <cell r="O107">
            <v>1.0635833036941327</v>
          </cell>
          <cell r="P107">
            <v>0</v>
          </cell>
          <cell r="Q107">
            <v>2601.5289229999998</v>
          </cell>
          <cell r="R107">
            <v>0</v>
          </cell>
          <cell r="S107">
            <v>1220.9738222180504</v>
          </cell>
          <cell r="T107">
            <v>0</v>
          </cell>
          <cell r="U107">
            <v>0.91229443480803984</v>
          </cell>
          <cell r="V107">
            <v>3412.83</v>
          </cell>
          <cell r="W107">
            <v>23</v>
          </cell>
          <cell r="X107">
            <v>138.119</v>
          </cell>
          <cell r="Y107">
            <v>12.634</v>
          </cell>
          <cell r="Z107">
            <v>2055.4459999999999</v>
          </cell>
          <cell r="AA107">
            <v>1183.6309999999999</v>
          </cell>
          <cell r="AB107">
            <v>0.3468180366440754</v>
          </cell>
          <cell r="AC107">
            <v>1.3311426525330432</v>
          </cell>
          <cell r="AD107">
            <v>7664</v>
          </cell>
          <cell r="AE107">
            <v>0.86795016987542462</v>
          </cell>
          <cell r="AF107">
            <v>0.1707554931685891</v>
          </cell>
          <cell r="AG107">
            <v>22.47</v>
          </cell>
          <cell r="AH107">
            <v>0.25447338618346543</v>
          </cell>
          <cell r="AI107">
            <v>1.1807612429790999</v>
          </cell>
          <cell r="AJ107">
            <v>17.600000000000001</v>
          </cell>
          <cell r="AK107">
            <v>538.4</v>
          </cell>
          <cell r="AL107">
            <v>128</v>
          </cell>
          <cell r="AM107">
            <v>215</v>
          </cell>
          <cell r="AN107">
            <v>343</v>
          </cell>
          <cell r="AO107">
            <v>0.98885048500390238</v>
          </cell>
          <cell r="AP107">
            <v>5</v>
          </cell>
          <cell r="AQ107">
            <v>4.9623009939017151E-2</v>
          </cell>
          <cell r="AR107">
            <v>0.5</v>
          </cell>
        </row>
        <row r="108">
          <cell r="C108">
            <v>511500</v>
          </cell>
          <cell r="D108" t="str">
            <v>宜宾市本级</v>
          </cell>
          <cell r="E108">
            <v>24488</v>
          </cell>
          <cell r="P108">
            <v>52.166206000000003</v>
          </cell>
          <cell r="Q108">
            <v>3909.8055039999999</v>
          </cell>
          <cell r="V108">
            <v>0</v>
          </cell>
          <cell r="AL108">
            <v>0</v>
          </cell>
          <cell r="AM108">
            <v>280</v>
          </cell>
          <cell r="AN108">
            <v>280</v>
          </cell>
          <cell r="AO108">
            <v>0.80722488571747131</v>
          </cell>
          <cell r="AP108">
            <v>0</v>
          </cell>
          <cell r="AQ108" t="e">
            <v>#DIV/0!</v>
          </cell>
          <cell r="AR108" t="e">
            <v>#DIV/0!</v>
          </cell>
        </row>
        <row r="109">
          <cell r="C109">
            <v>511502</v>
          </cell>
          <cell r="D109" t="str">
            <v>　翠屏区</v>
          </cell>
          <cell r="E109">
            <v>25652</v>
          </cell>
          <cell r="F109">
            <v>15415.865384615383</v>
          </cell>
          <cell r="G109">
            <v>0</v>
          </cell>
          <cell r="H109">
            <v>1</v>
          </cell>
          <cell r="I109">
            <v>16640</v>
          </cell>
          <cell r="J109">
            <v>80</v>
          </cell>
          <cell r="K109">
            <v>2.0799999999999999E-2</v>
          </cell>
          <cell r="L109">
            <v>0.91679712718674222</v>
          </cell>
          <cell r="M109">
            <v>1131</v>
          </cell>
          <cell r="N109">
            <v>707.33863837312117</v>
          </cell>
          <cell r="O109">
            <v>0.91679712718674222</v>
          </cell>
          <cell r="P109">
            <v>20.8872</v>
          </cell>
          <cell r="Q109">
            <v>1825.7287859999999</v>
          </cell>
          <cell r="R109">
            <v>12.552403846153846</v>
          </cell>
          <cell r="S109">
            <v>1097.1927800480769</v>
          </cell>
          <cell r="T109">
            <v>0.26979319912150734</v>
          </cell>
          <cell r="U109">
            <v>0.81980698433898369</v>
          </cell>
          <cell r="V109">
            <v>1126.6310000000001</v>
          </cell>
          <cell r="W109">
            <v>0</v>
          </cell>
          <cell r="X109">
            <v>115.58799999999999</v>
          </cell>
          <cell r="Y109">
            <v>83.897999999999996</v>
          </cell>
          <cell r="Z109">
            <v>678.09500000000003</v>
          </cell>
          <cell r="AA109">
            <v>249.05</v>
          </cell>
          <cell r="AB109">
            <v>0.22105729382557376</v>
          </cell>
          <cell r="AC109">
            <v>0.84845296776400314</v>
          </cell>
          <cell r="AD109">
            <v>2200</v>
          </cell>
          <cell r="AE109">
            <v>0.27499999999999997</v>
          </cell>
          <cell r="AF109">
            <v>5.4101908440321825E-2</v>
          </cell>
          <cell r="AG109">
            <v>33.53</v>
          </cell>
          <cell r="AH109">
            <v>0.41912500000000003</v>
          </cell>
          <cell r="AI109">
            <v>1.9447477922379721</v>
          </cell>
          <cell r="AJ109">
            <v>19.100000000000001</v>
          </cell>
          <cell r="AK109">
            <v>530</v>
          </cell>
          <cell r="AL109">
            <v>0</v>
          </cell>
          <cell r="AM109">
            <v>280</v>
          </cell>
          <cell r="AN109">
            <v>280</v>
          </cell>
          <cell r="AO109">
            <v>0.80722488571747131</v>
          </cell>
          <cell r="AP109">
            <v>5</v>
          </cell>
          <cell r="AQ109">
            <v>5.4771397220190185E-2</v>
          </cell>
          <cell r="AR109">
            <v>0.5</v>
          </cell>
        </row>
        <row r="110">
          <cell r="C110">
            <v>511521</v>
          </cell>
          <cell r="D110" t="str">
            <v>　宜宾县</v>
          </cell>
          <cell r="E110">
            <v>30551</v>
          </cell>
          <cell r="F110">
            <v>15453.211937278706</v>
          </cell>
          <cell r="G110">
            <v>0</v>
          </cell>
          <cell r="H110">
            <v>1</v>
          </cell>
          <cell r="I110">
            <v>19770</v>
          </cell>
          <cell r="J110">
            <v>101.7</v>
          </cell>
          <cell r="K110">
            <v>1.9439528023598818E-2</v>
          </cell>
          <cell r="L110">
            <v>0.8568318964375754</v>
          </cell>
          <cell r="M110">
            <v>2940</v>
          </cell>
          <cell r="N110">
            <v>345.91836734693874</v>
          </cell>
          <cell r="O110">
            <v>0.8568318964375754</v>
          </cell>
          <cell r="P110">
            <v>10.40504</v>
          </cell>
          <cell r="Q110">
            <v>1267.234725</v>
          </cell>
          <cell r="R110">
            <v>5.2630450177035915</v>
          </cell>
          <cell r="S110">
            <v>640.98873292867984</v>
          </cell>
          <cell r="T110">
            <v>0.11312046440266825</v>
          </cell>
          <cell r="U110">
            <v>0.47893774885622326</v>
          </cell>
          <cell r="V110">
            <v>2321.6689999999999</v>
          </cell>
          <cell r="W110">
            <v>0</v>
          </cell>
          <cell r="X110">
            <v>0</v>
          </cell>
          <cell r="Y110">
            <v>39.712000000000003</v>
          </cell>
          <cell r="Z110">
            <v>1906.502</v>
          </cell>
          <cell r="AA110">
            <v>375.45499999999998</v>
          </cell>
          <cell r="AB110">
            <v>0.16171771255937001</v>
          </cell>
          <cell r="AC110">
            <v>0.62069823974806071</v>
          </cell>
          <cell r="AD110">
            <v>300</v>
          </cell>
          <cell r="AE110">
            <v>2.9498525073746312E-2</v>
          </cell>
          <cell r="AF110">
            <v>5.8033691005976752E-3</v>
          </cell>
          <cell r="AG110">
            <v>11.22</v>
          </cell>
          <cell r="AH110">
            <v>0.11032448377581121</v>
          </cell>
          <cell r="AI110">
            <v>0.5119076558372867</v>
          </cell>
          <cell r="AJ110">
            <v>18.8</v>
          </cell>
          <cell r="AK110">
            <v>640</v>
          </cell>
          <cell r="AL110">
            <v>13</v>
          </cell>
          <cell r="AM110">
            <v>280</v>
          </cell>
          <cell r="AN110">
            <v>293</v>
          </cell>
          <cell r="AO110">
            <v>0.84470318398292532</v>
          </cell>
          <cell r="AP110">
            <v>7</v>
          </cell>
          <cell r="AQ110">
            <v>6.0318549544358911E-2</v>
          </cell>
          <cell r="AR110">
            <v>0.5</v>
          </cell>
        </row>
        <row r="111">
          <cell r="C111">
            <v>511522</v>
          </cell>
          <cell r="D111" t="str">
            <v>　南溪县</v>
          </cell>
          <cell r="E111">
            <v>15535</v>
          </cell>
          <cell r="F111">
            <v>15470.025891256722</v>
          </cell>
          <cell r="G111">
            <v>0</v>
          </cell>
          <cell r="H111">
            <v>1</v>
          </cell>
          <cell r="I111">
            <v>10042</v>
          </cell>
          <cell r="J111">
            <v>42</v>
          </cell>
          <cell r="K111">
            <v>2.3909523809523811E-2</v>
          </cell>
          <cell r="L111">
            <v>1.0538549394699253</v>
          </cell>
          <cell r="M111">
            <v>704</v>
          </cell>
          <cell r="N111">
            <v>596.59090909090912</v>
          </cell>
          <cell r="O111">
            <v>1.0538549394699253</v>
          </cell>
          <cell r="P111">
            <v>0</v>
          </cell>
          <cell r="Q111">
            <v>845.06366600000001</v>
          </cell>
          <cell r="R111">
            <v>0</v>
          </cell>
          <cell r="S111">
            <v>841.52924317864972</v>
          </cell>
          <cell r="T111">
            <v>0</v>
          </cell>
          <cell r="U111">
            <v>0.62877879223113953</v>
          </cell>
          <cell r="V111">
            <v>1035.6890000000001</v>
          </cell>
          <cell r="W111">
            <v>0.91</v>
          </cell>
          <cell r="X111">
            <v>42.153000000000006</v>
          </cell>
          <cell r="Y111">
            <v>61.586999999999996</v>
          </cell>
          <cell r="Z111">
            <v>931.03899999999999</v>
          </cell>
          <cell r="AA111">
            <v>0</v>
          </cell>
          <cell r="AB111">
            <v>0</v>
          </cell>
          <cell r="AC111">
            <v>0</v>
          </cell>
          <cell r="AD111">
            <v>300</v>
          </cell>
          <cell r="AE111">
            <v>7.1428571428571425E-2</v>
          </cell>
          <cell r="AF111">
            <v>1.4052443750732942E-2</v>
          </cell>
          <cell r="AG111">
            <v>5.41</v>
          </cell>
          <cell r="AH111">
            <v>0.12880952380952382</v>
          </cell>
          <cell r="AI111">
            <v>0.5976785852616664</v>
          </cell>
          <cell r="AJ111">
            <v>18.7</v>
          </cell>
          <cell r="AK111">
            <v>430</v>
          </cell>
          <cell r="AL111">
            <v>48</v>
          </cell>
          <cell r="AM111">
            <v>280</v>
          </cell>
          <cell r="AN111">
            <v>328</v>
          </cell>
          <cell r="AO111">
            <v>0.94560629469760926</v>
          </cell>
          <cell r="AP111">
            <v>5</v>
          </cell>
          <cell r="AQ111">
            <v>0.10432647089560035</v>
          </cell>
          <cell r="AR111">
            <v>0.5</v>
          </cell>
        </row>
        <row r="112">
          <cell r="C112">
            <v>511523</v>
          </cell>
          <cell r="D112" t="str">
            <v>　江安县</v>
          </cell>
          <cell r="E112">
            <v>16203</v>
          </cell>
          <cell r="F112">
            <v>15437.309451219511</v>
          </cell>
          <cell r="G112">
            <v>0</v>
          </cell>
          <cell r="H112">
            <v>1</v>
          </cell>
          <cell r="I112">
            <v>10496</v>
          </cell>
          <cell r="J112">
            <v>54.8</v>
          </cell>
          <cell r="K112">
            <v>1.9153284671532846E-2</v>
          </cell>
          <cell r="L112">
            <v>0.84421520976207598</v>
          </cell>
          <cell r="M112">
            <v>894</v>
          </cell>
          <cell r="N112">
            <v>612.97539149888144</v>
          </cell>
          <cell r="O112">
            <v>0.84421520976207598</v>
          </cell>
          <cell r="P112">
            <v>4.1429999999999998</v>
          </cell>
          <cell r="Q112">
            <v>777.37915099999998</v>
          </cell>
          <cell r="R112">
            <v>3.9472179878048776</v>
          </cell>
          <cell r="S112">
            <v>740.64324599847566</v>
          </cell>
          <cell r="T112">
            <v>8.4838934566795393E-2</v>
          </cell>
          <cell r="U112">
            <v>0.55339819675667268</v>
          </cell>
          <cell r="V112">
            <v>1105.566</v>
          </cell>
          <cell r="W112">
            <v>0</v>
          </cell>
          <cell r="X112">
            <v>81.938000000000002</v>
          </cell>
          <cell r="Y112">
            <v>41.35</v>
          </cell>
          <cell r="Z112">
            <v>606.01499999999999</v>
          </cell>
          <cell r="AA112">
            <v>376.26299999999998</v>
          </cell>
          <cell r="AB112">
            <v>0.34033517673300367</v>
          </cell>
          <cell r="AC112">
            <v>1.3062604075912083</v>
          </cell>
          <cell r="AD112">
            <v>200</v>
          </cell>
          <cell r="AE112">
            <v>3.6496350364963501E-2</v>
          </cell>
          <cell r="AF112">
            <v>7.1800807485496781E-3</v>
          </cell>
          <cell r="AG112">
            <v>2.97</v>
          </cell>
          <cell r="AH112">
            <v>5.419708029197081E-2</v>
          </cell>
          <cell r="AI112">
            <v>0.25147546016953021</v>
          </cell>
          <cell r="AJ112">
            <v>18.100000000000001</v>
          </cell>
          <cell r="AK112">
            <v>540</v>
          </cell>
          <cell r="AL112">
            <v>90</v>
          </cell>
          <cell r="AM112">
            <v>280</v>
          </cell>
          <cell r="AN112">
            <v>370</v>
          </cell>
          <cell r="AO112">
            <v>1.06669002755523</v>
          </cell>
          <cell r="AP112">
            <v>148</v>
          </cell>
          <cell r="AQ112">
            <v>2.3667640258651526</v>
          </cell>
          <cell r="AR112">
            <v>1.5</v>
          </cell>
        </row>
        <row r="113">
          <cell r="C113">
            <v>511524</v>
          </cell>
          <cell r="D113" t="str">
            <v>　长宁县</v>
          </cell>
          <cell r="E113">
            <v>14534</v>
          </cell>
          <cell r="F113">
            <v>15407.61157638079</v>
          </cell>
          <cell r="G113">
            <v>0</v>
          </cell>
          <cell r="H113">
            <v>1</v>
          </cell>
          <cell r="I113">
            <v>9433</v>
          </cell>
          <cell r="J113">
            <v>44.4</v>
          </cell>
          <cell r="K113">
            <v>2.1245495495495495E-2</v>
          </cell>
          <cell r="L113">
            <v>0.93643313634274727</v>
          </cell>
          <cell r="M113">
            <v>996</v>
          </cell>
          <cell r="N113">
            <v>445.7831325301205</v>
          </cell>
          <cell r="O113">
            <v>0.93643313634274727</v>
          </cell>
          <cell r="P113">
            <v>5.5228999999999999</v>
          </cell>
          <cell r="Q113">
            <v>850.81979000000001</v>
          </cell>
          <cell r="R113">
            <v>5.8548711968620797</v>
          </cell>
          <cell r="S113">
            <v>901.96097741969686</v>
          </cell>
          <cell r="T113">
            <v>0.12584079113498187</v>
          </cell>
          <cell r="U113">
            <v>0.67393253249213259</v>
          </cell>
          <cell r="V113">
            <v>909.29399999999987</v>
          </cell>
          <cell r="W113">
            <v>0</v>
          </cell>
          <cell r="X113">
            <v>35.01</v>
          </cell>
          <cell r="Y113">
            <v>67.424999999999997</v>
          </cell>
          <cell r="Z113">
            <v>538.01900000000001</v>
          </cell>
          <cell r="AA113">
            <v>268.83999999999997</v>
          </cell>
          <cell r="AB113">
            <v>0.29565795001396689</v>
          </cell>
          <cell r="AC113">
            <v>1.13478212273017</v>
          </cell>
          <cell r="AD113">
            <v>1200</v>
          </cell>
          <cell r="AE113">
            <v>0.27027027027027029</v>
          </cell>
          <cell r="AF113">
            <v>5.3171408786557087E-2</v>
          </cell>
          <cell r="AG113">
            <v>5.03</v>
          </cell>
          <cell r="AH113">
            <v>0.1132882882882883</v>
          </cell>
          <cell r="AI113">
            <v>0.52565976387728619</v>
          </cell>
          <cell r="AJ113">
            <v>19.399999999999999</v>
          </cell>
          <cell r="AK113">
            <v>420</v>
          </cell>
          <cell r="AL113">
            <v>48</v>
          </cell>
          <cell r="AM113">
            <v>280</v>
          </cell>
          <cell r="AN113">
            <v>328</v>
          </cell>
          <cell r="AO113">
            <v>0.94560629469760926</v>
          </cell>
          <cell r="AP113">
            <v>7</v>
          </cell>
          <cell r="AQ113">
            <v>0.13816208307795722</v>
          </cell>
          <cell r="AR113">
            <v>0.5</v>
          </cell>
        </row>
        <row r="114">
          <cell r="C114">
            <v>511525</v>
          </cell>
          <cell r="D114" t="str">
            <v>　高　县</v>
          </cell>
          <cell r="E114">
            <v>15343</v>
          </cell>
          <cell r="F114">
            <v>15375.288105020543</v>
          </cell>
          <cell r="G114">
            <v>0</v>
          </cell>
          <cell r="H114">
            <v>1</v>
          </cell>
          <cell r="I114">
            <v>9979</v>
          </cell>
          <cell r="J114">
            <v>52.4</v>
          </cell>
          <cell r="K114">
            <v>1.9043893129770992E-2</v>
          </cell>
          <cell r="L114">
            <v>0.83939358229929728</v>
          </cell>
          <cell r="M114">
            <v>1320</v>
          </cell>
          <cell r="N114">
            <v>396.96969696969694</v>
          </cell>
          <cell r="O114">
            <v>0.83939358229929728</v>
          </cell>
          <cell r="P114">
            <v>17.501160000000002</v>
          </cell>
          <cell r="Q114">
            <v>1084.8091960000002</v>
          </cell>
          <cell r="R114">
            <v>17.537989778534925</v>
          </cell>
          <cell r="S114">
            <v>1087.0920893877144</v>
          </cell>
          <cell r="T114">
            <v>0.37695013851558334</v>
          </cell>
          <cell r="U114">
            <v>0.81225989060979431</v>
          </cell>
          <cell r="V114">
            <v>1307.97</v>
          </cell>
          <cell r="W114">
            <v>0</v>
          </cell>
          <cell r="X114">
            <v>71.245000000000005</v>
          </cell>
          <cell r="Y114">
            <v>30.172000000000001</v>
          </cell>
          <cell r="Z114">
            <v>1091.7180000000001</v>
          </cell>
          <cell r="AA114">
            <v>114.83499999999999</v>
          </cell>
          <cell r="AB114">
            <v>8.7796356185539423E-2</v>
          </cell>
          <cell r="AC114">
            <v>0.33697634525130815</v>
          </cell>
          <cell r="AD114">
            <v>4000</v>
          </cell>
          <cell r="AE114">
            <v>0.76335877862595425</v>
          </cell>
          <cell r="AF114">
            <v>0.15017878817577193</v>
          </cell>
          <cell r="AG114">
            <v>3.92</v>
          </cell>
          <cell r="AH114">
            <v>7.4809160305343514E-2</v>
          </cell>
          <cell r="AI114">
            <v>0.34711589464477982</v>
          </cell>
          <cell r="AJ114">
            <v>18</v>
          </cell>
          <cell r="AK114">
            <v>359.7</v>
          </cell>
          <cell r="AL114">
            <v>53</v>
          </cell>
          <cell r="AM114">
            <v>280</v>
          </cell>
          <cell r="AN114">
            <v>333</v>
          </cell>
          <cell r="AO114">
            <v>0.96002102479970697</v>
          </cell>
          <cell r="AP114">
            <v>7</v>
          </cell>
          <cell r="AQ114">
            <v>0.11706863527979582</v>
          </cell>
          <cell r="AR114">
            <v>0.5</v>
          </cell>
        </row>
        <row r="115">
          <cell r="C115">
            <v>511527</v>
          </cell>
          <cell r="D115" t="str">
            <v>　筠连县</v>
          </cell>
          <cell r="E115">
            <v>14225</v>
          </cell>
          <cell r="F115">
            <v>15436.78784590342</v>
          </cell>
          <cell r="G115">
            <v>840</v>
          </cell>
          <cell r="H115">
            <v>1.0544154657293496</v>
          </cell>
          <cell r="I115">
            <v>9215</v>
          </cell>
          <cell r="J115">
            <v>41.1</v>
          </cell>
          <cell r="K115">
            <v>2.2420924574209248E-2</v>
          </cell>
          <cell r="L115">
            <v>0.98824227108200347</v>
          </cell>
          <cell r="M115">
            <v>1256</v>
          </cell>
          <cell r="N115">
            <v>327.22929936305729</v>
          </cell>
          <cell r="O115">
            <v>0.98824227108200347</v>
          </cell>
          <cell r="P115">
            <v>18.228400000000001</v>
          </cell>
          <cell r="Q115">
            <v>711.45693499999993</v>
          </cell>
          <cell r="R115">
            <v>19.781226261530115</v>
          </cell>
          <cell r="S115">
            <v>772.06395550732498</v>
          </cell>
          <cell r="T115">
            <v>0.42516480357504066</v>
          </cell>
          <cell r="U115">
            <v>0.57687530814188637</v>
          </cell>
          <cell r="V115">
            <v>1128.114</v>
          </cell>
          <cell r="W115">
            <v>0</v>
          </cell>
          <cell r="X115">
            <v>16.597000000000001</v>
          </cell>
          <cell r="Y115">
            <v>47.963000000000001</v>
          </cell>
          <cell r="Z115">
            <v>686.25700000000006</v>
          </cell>
          <cell r="AA115">
            <v>377.29700000000003</v>
          </cell>
          <cell r="AB115">
            <v>0.33444935529565278</v>
          </cell>
          <cell r="AC115">
            <v>1.2836696910406395</v>
          </cell>
          <cell r="AD115">
            <v>15000</v>
          </cell>
          <cell r="AE115">
            <v>3.6496350364963499</v>
          </cell>
          <cell r="AF115">
            <v>0.71800807485496776</v>
          </cell>
          <cell r="AG115">
            <v>3.66</v>
          </cell>
          <cell r="AH115">
            <v>8.9051094890510954E-2</v>
          </cell>
          <cell r="AI115">
            <v>0.41319873590145023</v>
          </cell>
          <cell r="AJ115">
            <v>18.2</v>
          </cell>
          <cell r="AK115">
            <v>750</v>
          </cell>
          <cell r="AL115">
            <v>84</v>
          </cell>
          <cell r="AM115">
            <v>280</v>
          </cell>
          <cell r="AN115">
            <v>364</v>
          </cell>
          <cell r="AO115">
            <v>1.0493923514327128</v>
          </cell>
          <cell r="AP115">
            <v>860</v>
          </cell>
          <cell r="AQ115">
            <v>18.337090650847127</v>
          </cell>
          <cell r="AR115">
            <v>1.5</v>
          </cell>
        </row>
        <row r="116">
          <cell r="C116">
            <v>511526</v>
          </cell>
          <cell r="D116" t="str">
            <v>　珙　县</v>
          </cell>
          <cell r="E116">
            <v>14194</v>
          </cell>
          <cell r="F116">
            <v>15384.782137437676</v>
          </cell>
          <cell r="G116">
            <v>840</v>
          </cell>
          <cell r="H116">
            <v>1.0545994082006482</v>
          </cell>
          <cell r="I116">
            <v>9226</v>
          </cell>
          <cell r="J116">
            <v>42</v>
          </cell>
          <cell r="K116">
            <v>2.1966666666666666E-2</v>
          </cell>
          <cell r="L116">
            <v>0.96822004297446018</v>
          </cell>
          <cell r="M116">
            <v>1145</v>
          </cell>
          <cell r="N116">
            <v>366.81222707423575</v>
          </cell>
          <cell r="O116">
            <v>0.96822004297446018</v>
          </cell>
          <cell r="P116">
            <v>0.35120000000000001</v>
          </cell>
          <cell r="Q116">
            <v>1322.538</v>
          </cell>
          <cell r="R116">
            <v>0.38066334272707569</v>
          </cell>
          <cell r="S116">
            <v>1433.4901365705616</v>
          </cell>
          <cell r="T116">
            <v>8.1817301515591939E-3</v>
          </cell>
          <cell r="U116">
            <v>1.0710836302532867</v>
          </cell>
          <cell r="V116">
            <v>1455.8139999999999</v>
          </cell>
          <cell r="W116">
            <v>0</v>
          </cell>
          <cell r="X116">
            <v>63.458000000000006</v>
          </cell>
          <cell r="Y116">
            <v>69.878</v>
          </cell>
          <cell r="Z116">
            <v>1235.3139999999999</v>
          </cell>
          <cell r="AA116">
            <v>87.164000000000001</v>
          </cell>
          <cell r="AB116">
            <v>5.9873033230893512E-2</v>
          </cell>
          <cell r="AC116">
            <v>0.22980220129659198</v>
          </cell>
          <cell r="AD116">
            <v>16000</v>
          </cell>
          <cell r="AE116">
            <v>3.8095238095238098</v>
          </cell>
          <cell r="AF116">
            <v>0.74946366670575704</v>
          </cell>
          <cell r="AG116">
            <v>9.6699999999999946</v>
          </cell>
          <cell r="AH116">
            <v>0.2302380952380951</v>
          </cell>
          <cell r="AI116">
            <v>1.0683090424178023</v>
          </cell>
          <cell r="AJ116">
            <v>18.3</v>
          </cell>
          <cell r="AK116">
            <v>750</v>
          </cell>
          <cell r="AL116">
            <v>80</v>
          </cell>
          <cell r="AM116">
            <v>280</v>
          </cell>
          <cell r="AN116">
            <v>360</v>
          </cell>
          <cell r="AO116">
            <v>1.0378605673510346</v>
          </cell>
          <cell r="AP116">
            <v>115</v>
          </cell>
          <cell r="AQ116">
            <v>2.3995088305988079</v>
          </cell>
          <cell r="AR116">
            <v>1.5</v>
          </cell>
        </row>
        <row r="117">
          <cell r="C117">
            <v>511528</v>
          </cell>
          <cell r="D117" t="str">
            <v>　兴文县</v>
          </cell>
          <cell r="E117">
            <v>14899</v>
          </cell>
          <cell r="F117">
            <v>15428.186807497153</v>
          </cell>
          <cell r="G117">
            <v>840</v>
          </cell>
          <cell r="H117">
            <v>1.0544458017316598</v>
          </cell>
          <cell r="I117">
            <v>9657</v>
          </cell>
          <cell r="J117">
            <v>46.1</v>
          </cell>
          <cell r="K117">
            <v>2.0947939262472882E-2</v>
          </cell>
          <cell r="L117">
            <v>0.92331781424603387</v>
          </cell>
          <cell r="M117">
            <v>1380</v>
          </cell>
          <cell r="N117">
            <v>334.05797101449275</v>
          </cell>
          <cell r="O117">
            <v>0.92331781424603387</v>
          </cell>
          <cell r="P117">
            <v>32.394399999999997</v>
          </cell>
          <cell r="Q117">
            <v>1149.387479</v>
          </cell>
          <cell r="R117">
            <v>33.544993269131197</v>
          </cell>
          <cell r="S117">
            <v>1190.2117417417417</v>
          </cell>
          <cell r="T117">
            <v>0.72099425412937068</v>
          </cell>
          <cell r="U117">
            <v>0.88930944175497695</v>
          </cell>
          <cell r="V117">
            <v>1255.3609999999999</v>
          </cell>
          <cell r="W117">
            <v>0</v>
          </cell>
          <cell r="X117">
            <v>61.602000000000004</v>
          </cell>
          <cell r="Y117">
            <v>19.780999999999999</v>
          </cell>
          <cell r="Z117">
            <v>1168.07</v>
          </cell>
          <cell r="AA117">
            <v>5.9080000000000004</v>
          </cell>
          <cell r="AB117">
            <v>4.7062159809011118E-3</v>
          </cell>
          <cell r="AC117">
            <v>1.8063203646583242E-2</v>
          </cell>
          <cell r="AD117">
            <v>45800</v>
          </cell>
          <cell r="AE117">
            <v>9.9349240780911057</v>
          </cell>
          <cell r="AF117">
            <v>1.9545394648524865</v>
          </cell>
          <cell r="AG117">
            <v>3.65</v>
          </cell>
          <cell r="AH117">
            <v>7.9175704989154008E-2</v>
          </cell>
          <cell r="AI117">
            <v>0.36737674315906294</v>
          </cell>
          <cell r="AJ117">
            <v>17.7</v>
          </cell>
          <cell r="AK117">
            <v>750</v>
          </cell>
          <cell r="AL117">
            <v>100</v>
          </cell>
          <cell r="AM117">
            <v>280</v>
          </cell>
          <cell r="AN117">
            <v>380</v>
          </cell>
          <cell r="AO117">
            <v>1.0955194877594254</v>
          </cell>
          <cell r="AP117">
            <v>408</v>
          </cell>
          <cell r="AQ117">
            <v>7.7559149903123963</v>
          </cell>
          <cell r="AR117">
            <v>1.5</v>
          </cell>
        </row>
        <row r="118">
          <cell r="C118">
            <v>511529</v>
          </cell>
          <cell r="D118" t="str">
            <v>　屏山县</v>
          </cell>
          <cell r="E118">
            <v>10393</v>
          </cell>
          <cell r="F118">
            <v>15362.897265336291</v>
          </cell>
          <cell r="G118">
            <v>840</v>
          </cell>
          <cell r="H118">
            <v>1.0546771865678821</v>
          </cell>
          <cell r="I118">
            <v>6765</v>
          </cell>
          <cell r="J118">
            <v>30.4</v>
          </cell>
          <cell r="K118">
            <v>2.2253289473684212E-2</v>
          </cell>
          <cell r="L118">
            <v>0.98085345480426245</v>
          </cell>
          <cell r="M118">
            <v>1504</v>
          </cell>
          <cell r="N118">
            <v>202.12765957446805</v>
          </cell>
          <cell r="O118">
            <v>0.98085345480426245</v>
          </cell>
          <cell r="P118">
            <v>35.073689999999999</v>
          </cell>
          <cell r="Q118">
            <v>890.61164399999996</v>
          </cell>
          <cell r="R118">
            <v>51.845809312638579</v>
          </cell>
          <cell r="S118">
            <v>1316.4991042128602</v>
          </cell>
          <cell r="T118">
            <v>1.1143400839343074</v>
          </cell>
          <cell r="U118">
            <v>0.98366957943564537</v>
          </cell>
          <cell r="V118">
            <v>1002.8530000000001</v>
          </cell>
          <cell r="W118">
            <v>0</v>
          </cell>
          <cell r="X118">
            <v>35.345999999999997</v>
          </cell>
          <cell r="Y118">
            <v>128.13299999999998</v>
          </cell>
          <cell r="Z118">
            <v>685.90499999999997</v>
          </cell>
          <cell r="AA118">
            <v>153.46899999999999</v>
          </cell>
          <cell r="AB118">
            <v>0.15303239856688866</v>
          </cell>
          <cell r="AC118">
            <v>0.58736262658933991</v>
          </cell>
          <cell r="AD118">
            <v>7000</v>
          </cell>
          <cell r="AE118">
            <v>2.3026315789473686</v>
          </cell>
          <cell r="AF118">
            <v>0.4530064103854699</v>
          </cell>
          <cell r="AG118">
            <v>3.09</v>
          </cell>
          <cell r="AH118">
            <v>0.10164473684210526</v>
          </cell>
          <cell r="AI118">
            <v>0.47163346869381179</v>
          </cell>
          <cell r="AJ118">
            <v>18.3</v>
          </cell>
          <cell r="AK118">
            <v>860</v>
          </cell>
          <cell r="AL118">
            <v>82</v>
          </cell>
          <cell r="AM118">
            <v>280</v>
          </cell>
          <cell r="AN118">
            <v>362</v>
          </cell>
          <cell r="AO118">
            <v>1.0436264593918736</v>
          </cell>
          <cell r="AP118">
            <v>5</v>
          </cell>
          <cell r="AQ118">
            <v>0.14413525584260575</v>
          </cell>
          <cell r="AR118">
            <v>0.5</v>
          </cell>
        </row>
        <row r="119">
          <cell r="C119">
            <v>511600</v>
          </cell>
          <cell r="D119" t="str">
            <v>广安市本级</v>
          </cell>
          <cell r="E119">
            <v>8556</v>
          </cell>
          <cell r="P119">
            <v>105.84350000000001</v>
          </cell>
          <cell r="Q119">
            <v>3465.7769810000004</v>
          </cell>
          <cell r="V119">
            <v>0</v>
          </cell>
          <cell r="AL119">
            <v>0</v>
          </cell>
          <cell r="AM119">
            <v>380</v>
          </cell>
          <cell r="AN119">
            <v>380</v>
          </cell>
          <cell r="AO119">
            <v>1.0955194877594254</v>
          </cell>
          <cell r="AP119">
            <v>0</v>
          </cell>
          <cell r="AQ119" t="e">
            <v>#DIV/0!</v>
          </cell>
          <cell r="AR119" t="e">
            <v>#DIV/0!</v>
          </cell>
        </row>
        <row r="120">
          <cell r="C120">
            <v>511621</v>
          </cell>
          <cell r="D120" t="str">
            <v>　岳池县</v>
          </cell>
          <cell r="E120">
            <v>28655</v>
          </cell>
          <cell r="F120">
            <v>15444.109086989329</v>
          </cell>
          <cell r="G120">
            <v>0</v>
          </cell>
          <cell r="H120">
            <v>1</v>
          </cell>
          <cell r="I120">
            <v>18554</v>
          </cell>
          <cell r="J120">
            <v>119.9</v>
          </cell>
          <cell r="K120">
            <v>1.5474562135112592E-2</v>
          </cell>
          <cell r="L120">
            <v>0.68206894759345993</v>
          </cell>
          <cell r="M120">
            <v>1457</v>
          </cell>
          <cell r="N120">
            <v>822.92381606039817</v>
          </cell>
          <cell r="O120">
            <v>0.68206894759345993</v>
          </cell>
          <cell r="P120">
            <v>62.748600000000003</v>
          </cell>
          <cell r="Q120">
            <v>2012.7680620000001</v>
          </cell>
          <cell r="R120">
            <v>33.819445941575943</v>
          </cell>
          <cell r="S120">
            <v>1084.8162455535196</v>
          </cell>
          <cell r="T120">
            <v>0.72689316125615211</v>
          </cell>
          <cell r="U120">
            <v>0.8105594121665658</v>
          </cell>
          <cell r="V120">
            <v>2282.0709999999999</v>
          </cell>
          <cell r="W120">
            <v>1.03</v>
          </cell>
          <cell r="X120">
            <v>83.930999999999997</v>
          </cell>
          <cell r="Y120">
            <v>133.00800000000001</v>
          </cell>
          <cell r="Z120">
            <v>1547.5639999999999</v>
          </cell>
          <cell r="AA120">
            <v>516.53800000000001</v>
          </cell>
          <cell r="AB120">
            <v>0.2263461566270287</v>
          </cell>
          <cell r="AC120">
            <v>0.86875246235354542</v>
          </cell>
          <cell r="AD120">
            <v>936</v>
          </cell>
          <cell r="AE120">
            <v>7.8065054211843204E-2</v>
          </cell>
          <cell r="AF120">
            <v>1.5358066964937822E-2</v>
          </cell>
          <cell r="AG120">
            <v>10.6</v>
          </cell>
          <cell r="AH120">
            <v>8.8407005838198494E-2</v>
          </cell>
          <cell r="AI120">
            <v>0.41021015072402273</v>
          </cell>
          <cell r="AJ120">
            <v>17.5</v>
          </cell>
          <cell r="AK120">
            <v>410</v>
          </cell>
          <cell r="AL120">
            <v>18</v>
          </cell>
          <cell r="AM120">
            <v>380</v>
          </cell>
          <cell r="AN120">
            <v>398</v>
          </cell>
          <cell r="AO120">
            <v>1.147412516126977</v>
          </cell>
          <cell r="AP120">
            <v>5</v>
          </cell>
          <cell r="AQ120">
            <v>3.6544718745748245E-2</v>
          </cell>
          <cell r="AR120">
            <v>0.5</v>
          </cell>
        </row>
        <row r="121">
          <cell r="C121">
            <v>511622</v>
          </cell>
          <cell r="D121" t="str">
            <v>　武胜县</v>
          </cell>
          <cell r="E121">
            <v>25377</v>
          </cell>
          <cell r="F121">
            <v>15407.079108736567</v>
          </cell>
          <cell r="G121">
            <v>0</v>
          </cell>
          <cell r="H121">
            <v>1</v>
          </cell>
          <cell r="I121">
            <v>16471</v>
          </cell>
          <cell r="J121">
            <v>85.2</v>
          </cell>
          <cell r="K121">
            <v>1.9332159624413144E-2</v>
          </cell>
          <cell r="L121">
            <v>0.8520994425950722</v>
          </cell>
          <cell r="M121">
            <v>966</v>
          </cell>
          <cell r="N121">
            <v>881.98757763975163</v>
          </cell>
          <cell r="O121">
            <v>0.8520994425950722</v>
          </cell>
          <cell r="P121">
            <v>6.7380000000000004</v>
          </cell>
          <cell r="Q121">
            <v>1963.7896390000001</v>
          </cell>
          <cell r="R121">
            <v>4.0908263007710524</v>
          </cell>
          <cell r="S121">
            <v>1192.2710454738631</v>
          </cell>
          <cell r="T121">
            <v>8.7925558184904884E-2</v>
          </cell>
          <cell r="U121">
            <v>0.89084812448527573</v>
          </cell>
          <cell r="V121">
            <v>1458.5159999999998</v>
          </cell>
          <cell r="W121">
            <v>0</v>
          </cell>
          <cell r="X121">
            <v>76.661000000000001</v>
          </cell>
          <cell r="Y121">
            <v>26.792999999999999</v>
          </cell>
          <cell r="Z121">
            <v>1111.3019999999999</v>
          </cell>
          <cell r="AA121">
            <v>243.76</v>
          </cell>
          <cell r="AB121">
            <v>0.16712878021221572</v>
          </cell>
          <cell r="AC121">
            <v>0.64146677594687673</v>
          </cell>
          <cell r="AD121">
            <v>2769</v>
          </cell>
          <cell r="AE121">
            <v>0.32500000000000001</v>
          </cell>
          <cell r="AF121">
            <v>6.3938619065834895E-2</v>
          </cell>
          <cell r="AG121">
            <v>11.92</v>
          </cell>
          <cell r="AH121">
            <v>0.13990610328638498</v>
          </cell>
          <cell r="AI121">
            <v>0.64916692033835932</v>
          </cell>
          <cell r="AJ121">
            <v>18.8</v>
          </cell>
          <cell r="AK121">
            <v>304</v>
          </cell>
          <cell r="AL121">
            <v>40</v>
          </cell>
          <cell r="AM121">
            <v>380</v>
          </cell>
          <cell r="AN121">
            <v>420</v>
          </cell>
          <cell r="AO121">
            <v>1.2108373285762071</v>
          </cell>
          <cell r="AP121">
            <v>5</v>
          </cell>
          <cell r="AQ121">
            <v>5.1428541990788904E-2</v>
          </cell>
          <cell r="AR121">
            <v>0.5</v>
          </cell>
        </row>
        <row r="122">
          <cell r="C122">
            <v>511602</v>
          </cell>
          <cell r="D122" t="str">
            <v>　广安区</v>
          </cell>
          <cell r="E122">
            <v>33264</v>
          </cell>
          <cell r="F122">
            <v>15440.746414148447</v>
          </cell>
          <cell r="G122">
            <v>0</v>
          </cell>
          <cell r="H122">
            <v>1</v>
          </cell>
          <cell r="I122">
            <v>21543</v>
          </cell>
          <cell r="J122">
            <v>126.1</v>
          </cell>
          <cell r="K122">
            <v>1.708406026962728E-2</v>
          </cell>
          <cell r="L122">
            <v>0.7530104507634352</v>
          </cell>
          <cell r="M122">
            <v>1536</v>
          </cell>
          <cell r="N122">
            <v>820.96354166666663</v>
          </cell>
          <cell r="O122">
            <v>0.7530104507634352</v>
          </cell>
          <cell r="P122">
            <v>0</v>
          </cell>
          <cell r="Q122">
            <v>1983.5263309999998</v>
          </cell>
          <cell r="R122">
            <v>0</v>
          </cell>
          <cell r="S122">
            <v>920.72892865431925</v>
          </cell>
          <cell r="T122">
            <v>0</v>
          </cell>
          <cell r="U122">
            <v>0.68795568118912154</v>
          </cell>
          <cell r="V122">
            <v>2586</v>
          </cell>
          <cell r="W122">
            <v>46.953000000000003</v>
          </cell>
          <cell r="X122">
            <v>50.08</v>
          </cell>
          <cell r="Y122">
            <v>135.60499999999999</v>
          </cell>
          <cell r="Z122">
            <v>1692.684</v>
          </cell>
          <cell r="AA122">
            <v>660.678</v>
          </cell>
          <cell r="AB122">
            <v>0.25548259860788863</v>
          </cell>
          <cell r="AC122">
            <v>0.98058274961043379</v>
          </cell>
          <cell r="AD122">
            <v>1521</v>
          </cell>
          <cell r="AE122">
            <v>0.12061855670103092</v>
          </cell>
          <cell r="AF122">
            <v>2.3729796766701606E-2</v>
          </cell>
          <cell r="AG122">
            <v>21.96</v>
          </cell>
          <cell r="AH122">
            <v>0.17414750198255355</v>
          </cell>
          <cell r="AI122">
            <v>0.80804764689371633</v>
          </cell>
          <cell r="AJ122">
            <v>18</v>
          </cell>
          <cell r="AK122">
            <v>600</v>
          </cell>
          <cell r="AL122">
            <v>0</v>
          </cell>
          <cell r="AM122">
            <v>380</v>
          </cell>
          <cell r="AN122">
            <v>380</v>
          </cell>
          <cell r="AO122">
            <v>1.0955194877594254</v>
          </cell>
          <cell r="AP122">
            <v>6</v>
          </cell>
          <cell r="AQ122">
            <v>4.1697495108154306E-2</v>
          </cell>
          <cell r="AR122">
            <v>0.5</v>
          </cell>
        </row>
        <row r="123">
          <cell r="C123">
            <v>511623</v>
          </cell>
          <cell r="D123" t="str">
            <v>　邻水县</v>
          </cell>
          <cell r="E123">
            <v>30806</v>
          </cell>
          <cell r="F123">
            <v>15474.958557291406</v>
          </cell>
          <cell r="G123">
            <v>0</v>
          </cell>
          <cell r="H123">
            <v>1</v>
          </cell>
          <cell r="I123">
            <v>19907</v>
          </cell>
          <cell r="J123">
            <v>103</v>
          </cell>
          <cell r="K123">
            <v>1.9327184466019418E-2</v>
          </cell>
          <cell r="L123">
            <v>0.85188015360840552</v>
          </cell>
          <cell r="M123">
            <v>1919</v>
          </cell>
          <cell r="N123">
            <v>536.73788431474725</v>
          </cell>
          <cell r="O123">
            <v>0.85188015360840552</v>
          </cell>
          <cell r="P123">
            <v>53.274900000000002</v>
          </cell>
          <cell r="Q123">
            <v>2546.9033199999999</v>
          </cell>
          <cell r="R123">
            <v>26.761892801527104</v>
          </cell>
          <cell r="S123">
            <v>1279.4008740643994</v>
          </cell>
          <cell r="T123">
            <v>0.57520270714387145</v>
          </cell>
          <cell r="U123">
            <v>0.95595030463236919</v>
          </cell>
          <cell r="V123">
            <v>2191.5429999999997</v>
          </cell>
          <cell r="W123">
            <v>0</v>
          </cell>
          <cell r="X123">
            <v>95.751999999999995</v>
          </cell>
          <cell r="Y123">
            <v>129.023</v>
          </cell>
          <cell r="Z123">
            <v>1799.99</v>
          </cell>
          <cell r="AA123">
            <v>166.77799999999999</v>
          </cell>
          <cell r="AB123">
            <v>7.6100719903739067E-2</v>
          </cell>
          <cell r="AC123">
            <v>0.29208663751331421</v>
          </cell>
          <cell r="AD123">
            <v>426</v>
          </cell>
          <cell r="AE123">
            <v>4.1359223300970874E-2</v>
          </cell>
          <cell r="AF123">
            <v>8.1367742261525509E-3</v>
          </cell>
          <cell r="AG123">
            <v>22.6</v>
          </cell>
          <cell r="AH123">
            <v>0.21941747572815534</v>
          </cell>
          <cell r="AI123">
            <v>1.0181011667181841</v>
          </cell>
          <cell r="AJ123">
            <v>17.5</v>
          </cell>
          <cell r="AK123">
            <v>391.5</v>
          </cell>
          <cell r="AL123">
            <v>40</v>
          </cell>
          <cell r="AM123">
            <v>380</v>
          </cell>
          <cell r="AN123">
            <v>420</v>
          </cell>
          <cell r="AO123">
            <v>1.2108373285762071</v>
          </cell>
          <cell r="AP123">
            <v>25</v>
          </cell>
          <cell r="AQ123">
            <v>0.21270445522403955</v>
          </cell>
          <cell r="AR123">
            <v>0.5</v>
          </cell>
        </row>
        <row r="124">
          <cell r="C124">
            <v>511681</v>
          </cell>
          <cell r="D124" t="str">
            <v>　华蓥市</v>
          </cell>
          <cell r="E124">
            <v>12652</v>
          </cell>
          <cell r="F124">
            <v>15449.993894248382</v>
          </cell>
          <cell r="G124">
            <v>0</v>
          </cell>
          <cell r="H124">
            <v>1</v>
          </cell>
          <cell r="I124">
            <v>8189</v>
          </cell>
          <cell r="J124">
            <v>35.799999999999997</v>
          </cell>
          <cell r="K124">
            <v>2.2874301675977655E-2</v>
          </cell>
          <cell r="L124">
            <v>1.0082256761028461</v>
          </cell>
          <cell r="M124">
            <v>466</v>
          </cell>
          <cell r="N124">
            <v>768.2403433476394</v>
          </cell>
          <cell r="O124">
            <v>1.0082256761028461</v>
          </cell>
          <cell r="P124">
            <v>48.706099999999999</v>
          </cell>
          <cell r="Q124">
            <v>1692.250798</v>
          </cell>
          <cell r="R124">
            <v>59.477469776529496</v>
          </cell>
          <cell r="S124">
            <v>2066.4926095982419</v>
          </cell>
          <cell r="T124">
            <v>1.2783700272342229</v>
          </cell>
          <cell r="U124">
            <v>1.5440541582485605</v>
          </cell>
          <cell r="V124">
            <v>673.5870000000001</v>
          </cell>
          <cell r="W124">
            <v>7.4080000000000004</v>
          </cell>
          <cell r="X124">
            <v>31.081</v>
          </cell>
          <cell r="Y124">
            <v>52.087000000000003</v>
          </cell>
          <cell r="Z124">
            <v>546.02700000000004</v>
          </cell>
          <cell r="AA124">
            <v>36.984000000000002</v>
          </cell>
          <cell r="AB124">
            <v>5.4906047771111965E-2</v>
          </cell>
          <cell r="AC124">
            <v>0.21073812301506928</v>
          </cell>
          <cell r="AD124">
            <v>365</v>
          </cell>
          <cell r="AE124">
            <v>0.10195530726256982</v>
          </cell>
          <cell r="AF124">
            <v>2.0058097085543389E-2</v>
          </cell>
          <cell r="AG124">
            <v>9.34</v>
          </cell>
          <cell r="AH124">
            <v>0.26089385474860338</v>
          </cell>
          <cell r="AI124">
            <v>1.2105523364886384</v>
          </cell>
          <cell r="AJ124">
            <v>18.399999999999999</v>
          </cell>
          <cell r="AK124">
            <v>265</v>
          </cell>
          <cell r="AL124">
            <v>10</v>
          </cell>
          <cell r="AM124">
            <v>380</v>
          </cell>
          <cell r="AN124">
            <v>390</v>
          </cell>
          <cell r="AO124">
            <v>1.1243489479636208</v>
          </cell>
          <cell r="AP124">
            <v>5</v>
          </cell>
          <cell r="AQ124">
            <v>0.12239418373226858</v>
          </cell>
          <cell r="AR124">
            <v>0.5</v>
          </cell>
        </row>
        <row r="125">
          <cell r="C125">
            <v>511700</v>
          </cell>
          <cell r="D125" t="str">
            <v>达州市本级</v>
          </cell>
          <cell r="E125">
            <v>26115</v>
          </cell>
          <cell r="P125">
            <v>0</v>
          </cell>
          <cell r="Q125">
            <v>4576.1813729999994</v>
          </cell>
          <cell r="V125">
            <v>0</v>
          </cell>
          <cell r="AL125">
            <v>0</v>
          </cell>
          <cell r="AM125">
            <v>445</v>
          </cell>
          <cell r="AN125">
            <v>445</v>
          </cell>
          <cell r="AO125">
            <v>1.2829109790866955</v>
          </cell>
          <cell r="AP125">
            <v>0</v>
          </cell>
          <cell r="AQ125" t="e">
            <v>#DIV/0!</v>
          </cell>
          <cell r="AR125" t="e">
            <v>#DIV/0!</v>
          </cell>
        </row>
        <row r="126">
          <cell r="C126">
            <v>511702</v>
          </cell>
          <cell r="D126" t="str">
            <v>　通川区</v>
          </cell>
          <cell r="E126">
            <v>16177</v>
          </cell>
          <cell r="F126">
            <v>15358.397417639801</v>
          </cell>
          <cell r="G126">
            <v>0</v>
          </cell>
          <cell r="H126">
            <v>1</v>
          </cell>
          <cell r="I126">
            <v>10533</v>
          </cell>
          <cell r="J126">
            <v>42.1</v>
          </cell>
          <cell r="K126">
            <v>2.5019002375296914E-2</v>
          </cell>
          <cell r="L126">
            <v>1.1027571876322353</v>
          </cell>
          <cell r="M126">
            <v>445</v>
          </cell>
          <cell r="N126">
            <v>946.06741573033707</v>
          </cell>
          <cell r="O126">
            <v>1.1027571876322353</v>
          </cell>
          <cell r="P126">
            <v>0</v>
          </cell>
          <cell r="Q126">
            <v>1021.123331</v>
          </cell>
          <cell r="R126">
            <v>0</v>
          </cell>
          <cell r="S126">
            <v>969.45156270768064</v>
          </cell>
          <cell r="T126">
            <v>0</v>
          </cell>
          <cell r="U126">
            <v>0.72436054678674955</v>
          </cell>
          <cell r="V126">
            <v>901.66699999999992</v>
          </cell>
          <cell r="W126">
            <v>2.1989999999999998</v>
          </cell>
          <cell r="X126">
            <v>86.201999999999998</v>
          </cell>
          <cell r="Y126">
            <v>0</v>
          </cell>
          <cell r="Z126">
            <v>451.39300000000003</v>
          </cell>
          <cell r="AA126">
            <v>361.87299999999999</v>
          </cell>
          <cell r="AB126">
            <v>0.40133774442227566</v>
          </cell>
          <cell r="AC126">
            <v>1.540397941356672</v>
          </cell>
          <cell r="AD126">
            <v>696</v>
          </cell>
          <cell r="AE126">
            <v>0.16532066508313539</v>
          </cell>
          <cell r="AF126">
            <v>3.2524230856803275E-2</v>
          </cell>
          <cell r="AG126">
            <v>23.38</v>
          </cell>
          <cell r="AH126">
            <v>0.55534441805225654</v>
          </cell>
          <cell r="AI126">
            <v>2.5768084245483025</v>
          </cell>
          <cell r="AJ126">
            <v>17.8</v>
          </cell>
          <cell r="AK126">
            <v>332</v>
          </cell>
          <cell r="AL126">
            <v>0</v>
          </cell>
          <cell r="AM126">
            <v>445</v>
          </cell>
          <cell r="AN126">
            <v>445</v>
          </cell>
          <cell r="AO126">
            <v>1.2829109790866955</v>
          </cell>
          <cell r="AP126">
            <v>5</v>
          </cell>
          <cell r="AQ126">
            <v>0.10407866455143028</v>
          </cell>
          <cell r="AR126">
            <v>0.5</v>
          </cell>
        </row>
        <row r="127">
          <cell r="C127">
            <v>511721</v>
          </cell>
          <cell r="D127" t="str">
            <v>　达　县</v>
          </cell>
          <cell r="E127">
            <v>40829</v>
          </cell>
          <cell r="F127">
            <v>15425.797189058485</v>
          </cell>
          <cell r="G127">
            <v>0</v>
          </cell>
          <cell r="H127">
            <v>1</v>
          </cell>
          <cell r="I127">
            <v>26468</v>
          </cell>
          <cell r="J127">
            <v>134.5</v>
          </cell>
          <cell r="K127">
            <v>1.9678810408921932E-2</v>
          </cell>
          <cell r="L127">
            <v>0.86737869468039375</v>
          </cell>
          <cell r="M127">
            <v>2694</v>
          </cell>
          <cell r="N127">
            <v>499.25760950259837</v>
          </cell>
          <cell r="O127">
            <v>0.86737869468039375</v>
          </cell>
          <cell r="P127">
            <v>0</v>
          </cell>
          <cell r="Q127">
            <v>2974.442505</v>
          </cell>
          <cell r="R127">
            <v>0</v>
          </cell>
          <cell r="S127">
            <v>1123.7881611757593</v>
          </cell>
          <cell r="T127">
            <v>0</v>
          </cell>
          <cell r="U127">
            <v>0.8396786783531166</v>
          </cell>
          <cell r="V127">
            <v>3264.5410000000002</v>
          </cell>
          <cell r="W127">
            <v>0</v>
          </cell>
          <cell r="X127">
            <v>189.27</v>
          </cell>
          <cell r="Y127">
            <v>14.101000000000001</v>
          </cell>
          <cell r="Z127">
            <v>2816.0830000000001</v>
          </cell>
          <cell r="AA127">
            <v>245.08699999999999</v>
          </cell>
          <cell r="AB127">
            <v>7.5075485343881421E-2</v>
          </cell>
          <cell r="AC127">
            <v>0.28815162460371163</v>
          </cell>
          <cell r="AD127">
            <v>347</v>
          </cell>
          <cell r="AE127">
            <v>2.5799256505576209E-2</v>
          </cell>
          <cell r="AF127">
            <v>5.0755964119747685E-3</v>
          </cell>
          <cell r="AG127">
            <v>21.05</v>
          </cell>
          <cell r="AH127">
            <v>0.15650557620817845</v>
          </cell>
          <cell r="AI127">
            <v>0.72618878330757342</v>
          </cell>
          <cell r="AJ127">
            <v>17.8</v>
          </cell>
          <cell r="AK127">
            <v>503</v>
          </cell>
          <cell r="AL127">
            <v>7</v>
          </cell>
          <cell r="AM127">
            <v>445</v>
          </cell>
          <cell r="AN127">
            <v>452</v>
          </cell>
          <cell r="AO127">
            <v>1.3030916012296323</v>
          </cell>
          <cell r="AP127">
            <v>20</v>
          </cell>
          <cell r="AQ127">
            <v>0.13031113093279451</v>
          </cell>
          <cell r="AR127">
            <v>0.5</v>
          </cell>
        </row>
        <row r="128">
          <cell r="C128">
            <v>511723</v>
          </cell>
          <cell r="D128" t="str">
            <v>　开江县</v>
          </cell>
          <cell r="E128">
            <v>22143</v>
          </cell>
          <cell r="F128">
            <v>15439.26927904058</v>
          </cell>
          <cell r="G128">
            <v>0</v>
          </cell>
          <cell r="H128">
            <v>1</v>
          </cell>
          <cell r="I128">
            <v>14342</v>
          </cell>
          <cell r="J128">
            <v>59.4</v>
          </cell>
          <cell r="K128">
            <v>2.4144781144781146E-2</v>
          </cell>
          <cell r="L128">
            <v>1.0642243264465374</v>
          </cell>
          <cell r="M128">
            <v>1033</v>
          </cell>
          <cell r="N128">
            <v>575.02420135527586</v>
          </cell>
          <cell r="O128">
            <v>1.0642243264465374</v>
          </cell>
          <cell r="P128">
            <v>0</v>
          </cell>
          <cell r="Q128">
            <v>1382.1834630000001</v>
          </cell>
          <cell r="R128">
            <v>0</v>
          </cell>
          <cell r="S128">
            <v>963.73132268860695</v>
          </cell>
          <cell r="T128">
            <v>0</v>
          </cell>
          <cell r="U128">
            <v>0.72008646405032606</v>
          </cell>
          <cell r="V128">
            <v>1542.479</v>
          </cell>
          <cell r="W128">
            <v>3.4079999999999999</v>
          </cell>
          <cell r="X128">
            <v>120.747</v>
          </cell>
          <cell r="Y128">
            <v>28.094000000000001</v>
          </cell>
          <cell r="Z128">
            <v>1039.078</v>
          </cell>
          <cell r="AA128">
            <v>351.15200000000004</v>
          </cell>
          <cell r="AB128">
            <v>0.22765431490477345</v>
          </cell>
          <cell r="AC128">
            <v>0.87377338138249794</v>
          </cell>
          <cell r="AD128">
            <v>240</v>
          </cell>
          <cell r="AE128">
            <v>4.0404040404040401E-2</v>
          </cell>
          <cell r="AF128">
            <v>7.9488570711216643E-3</v>
          </cell>
          <cell r="AG128">
            <v>9.26</v>
          </cell>
          <cell r="AH128">
            <v>0.15589225589225589</v>
          </cell>
          <cell r="AI128">
            <v>0.72334296563903755</v>
          </cell>
          <cell r="AJ128">
            <v>17.600000000000001</v>
          </cell>
          <cell r="AK128">
            <v>458</v>
          </cell>
          <cell r="AL128">
            <v>67</v>
          </cell>
          <cell r="AM128">
            <v>445</v>
          </cell>
          <cell r="AN128">
            <v>512</v>
          </cell>
          <cell r="AO128">
            <v>1.4760683624548048</v>
          </cell>
          <cell r="AP128">
            <v>5</v>
          </cell>
          <cell r="AQ128">
            <v>7.3766191542343693E-2</v>
          </cell>
          <cell r="AR128">
            <v>0.5</v>
          </cell>
        </row>
        <row r="129">
          <cell r="C129">
            <v>511722</v>
          </cell>
          <cell r="D129" t="str">
            <v>　宣汉县</v>
          </cell>
          <cell r="E129">
            <v>35737</v>
          </cell>
          <cell r="F129">
            <v>15459.185880520829</v>
          </cell>
          <cell r="G129">
            <v>840</v>
          </cell>
          <cell r="H129">
            <v>1.0543366259059239</v>
          </cell>
          <cell r="I129">
            <v>23117</v>
          </cell>
          <cell r="J129">
            <v>128.5</v>
          </cell>
          <cell r="K129">
            <v>1.7989883268482488E-2</v>
          </cell>
          <cell r="L129">
            <v>0.7929362162966147</v>
          </cell>
          <cell r="M129">
            <v>4271</v>
          </cell>
          <cell r="N129">
            <v>300.86630765628655</v>
          </cell>
          <cell r="O129">
            <v>0.7929362162966147</v>
          </cell>
          <cell r="P129">
            <v>70.108199999999997</v>
          </cell>
          <cell r="Q129">
            <v>2402.6999769999998</v>
          </cell>
          <cell r="R129">
            <v>30.327551152831248</v>
          </cell>
          <cell r="S129">
            <v>1039.3649595535751</v>
          </cell>
          <cell r="T129">
            <v>0.65184064720404766</v>
          </cell>
          <cell r="U129">
            <v>0.77659885173678389</v>
          </cell>
          <cell r="V129">
            <v>4014.0259999999998</v>
          </cell>
          <cell r="W129">
            <v>0</v>
          </cell>
          <cell r="X129">
            <v>160.77600000000001</v>
          </cell>
          <cell r="Y129">
            <v>96.828999999999994</v>
          </cell>
          <cell r="Z129">
            <v>3236.9719999999998</v>
          </cell>
          <cell r="AA129">
            <v>519.44900000000007</v>
          </cell>
          <cell r="AB129">
            <v>0.12940847916779813</v>
          </cell>
          <cell r="AC129">
            <v>0.49669027564582563</v>
          </cell>
          <cell r="AD129">
            <v>3201</v>
          </cell>
          <cell r="AE129">
            <v>0.24910505836575875</v>
          </cell>
          <cell r="AF129">
            <v>4.9007487489910205E-2</v>
          </cell>
          <cell r="AG129">
            <v>15.07</v>
          </cell>
          <cell r="AH129">
            <v>0.11727626459143969</v>
          </cell>
          <cell r="AI129">
            <v>0.54416404806708885</v>
          </cell>
          <cell r="AJ129">
            <v>17.3</v>
          </cell>
          <cell r="AK129">
            <v>325</v>
          </cell>
          <cell r="AL129">
            <v>32</v>
          </cell>
          <cell r="AM129">
            <v>445</v>
          </cell>
          <cell r="AN129">
            <v>477</v>
          </cell>
          <cell r="AO129">
            <v>1.3751652517401207</v>
          </cell>
          <cell r="AP129">
            <v>12</v>
          </cell>
          <cell r="AQ129">
            <v>8.1837418414603236E-2</v>
          </cell>
          <cell r="AR129">
            <v>0.5</v>
          </cell>
        </row>
        <row r="130">
          <cell r="C130">
            <v>511781</v>
          </cell>
          <cell r="D130" t="str">
            <v>　万源市</v>
          </cell>
          <cell r="E130">
            <v>24845</v>
          </cell>
          <cell r="F130">
            <v>15440.308246846063</v>
          </cell>
          <cell r="G130">
            <v>840</v>
          </cell>
          <cell r="H130">
            <v>1.0544030589655866</v>
          </cell>
          <cell r="I130">
            <v>16091</v>
          </cell>
          <cell r="J130">
            <v>60.4</v>
          </cell>
          <cell r="K130">
            <v>2.6640728476821193E-2</v>
          </cell>
          <cell r="L130">
            <v>1.1742376602746012</v>
          </cell>
          <cell r="M130">
            <v>4065</v>
          </cell>
          <cell r="N130">
            <v>148.58548585485855</v>
          </cell>
          <cell r="O130">
            <v>1.1742376602746012</v>
          </cell>
          <cell r="P130">
            <v>0</v>
          </cell>
          <cell r="Q130">
            <v>1604.1380650000001</v>
          </cell>
          <cell r="R130">
            <v>0</v>
          </cell>
          <cell r="S130">
            <v>996.91632900379102</v>
          </cell>
          <cell r="T130">
            <v>0</v>
          </cell>
          <cell r="U130">
            <v>0.74488183314793266</v>
          </cell>
          <cell r="V130">
            <v>2952.4440000000004</v>
          </cell>
          <cell r="W130">
            <v>0</v>
          </cell>
          <cell r="X130">
            <v>216.965</v>
          </cell>
          <cell r="Y130">
            <v>0</v>
          </cell>
          <cell r="Z130">
            <v>2270.7860000000001</v>
          </cell>
          <cell r="AA130">
            <v>464.69299999999998</v>
          </cell>
          <cell r="AB130">
            <v>0.15739265503426988</v>
          </cell>
          <cell r="AC130">
            <v>0.60409798273135829</v>
          </cell>
          <cell r="AD130">
            <v>286</v>
          </cell>
          <cell r="AE130">
            <v>4.7350993377483448E-2</v>
          </cell>
          <cell r="AF130">
            <v>9.3155603936977988E-3</v>
          </cell>
          <cell r="AG130">
            <v>7.92</v>
          </cell>
          <cell r="AH130">
            <v>0.13112582781456955</v>
          </cell>
          <cell r="AI130">
            <v>0.60842627890906198</v>
          </cell>
          <cell r="AJ130">
            <v>15.4</v>
          </cell>
          <cell r="AK130">
            <v>1151</v>
          </cell>
          <cell r="AL130">
            <v>150</v>
          </cell>
          <cell r="AM130">
            <v>445</v>
          </cell>
          <cell r="AN130">
            <v>595</v>
          </cell>
          <cell r="AO130">
            <v>1.7153528821496267</v>
          </cell>
          <cell r="AP130">
            <v>128</v>
          </cell>
          <cell r="AQ130">
            <v>1.8571493626978395</v>
          </cell>
          <cell r="AR130">
            <v>1.5</v>
          </cell>
        </row>
        <row r="131">
          <cell r="C131">
            <v>511724</v>
          </cell>
          <cell r="D131" t="str">
            <v>　大竹县</v>
          </cell>
          <cell r="E131">
            <v>37105</v>
          </cell>
          <cell r="F131">
            <v>15445.614619323149</v>
          </cell>
          <cell r="G131">
            <v>0</v>
          </cell>
          <cell r="H131">
            <v>1</v>
          </cell>
          <cell r="I131">
            <v>24023</v>
          </cell>
          <cell r="J131">
            <v>111.4</v>
          </cell>
          <cell r="K131">
            <v>2.1564631956912026E-2</v>
          </cell>
          <cell r="L131">
            <v>0.9504996455257867</v>
          </cell>
          <cell r="M131">
            <v>2075</v>
          </cell>
          <cell r="N131">
            <v>536.86746987951813</v>
          </cell>
          <cell r="O131">
            <v>0.9504996455257867</v>
          </cell>
          <cell r="P131">
            <v>0.86199999999999999</v>
          </cell>
          <cell r="Q131">
            <v>1761.4455989999999</v>
          </cell>
          <cell r="R131">
            <v>0.35882279482162921</v>
          </cell>
          <cell r="S131">
            <v>733.23298463972026</v>
          </cell>
          <cell r="T131">
            <v>7.7123036287834457E-3</v>
          </cell>
          <cell r="U131">
            <v>0.54786135388989887</v>
          </cell>
          <cell r="V131">
            <v>2830.5560000000005</v>
          </cell>
          <cell r="W131">
            <v>0</v>
          </cell>
          <cell r="X131">
            <v>116.70399999999999</v>
          </cell>
          <cell r="Y131">
            <v>0</v>
          </cell>
          <cell r="Z131">
            <v>2064.7820000000002</v>
          </cell>
          <cell r="AA131">
            <v>649.07000000000005</v>
          </cell>
          <cell r="AB131">
            <v>0.22930830550605602</v>
          </cell>
          <cell r="AC131">
            <v>0.88012165974068357</v>
          </cell>
          <cell r="AD131">
            <v>671</v>
          </cell>
          <cell r="AE131">
            <v>6.0233393177737883E-2</v>
          </cell>
          <cell r="AF131">
            <v>1.1849969173643202E-2</v>
          </cell>
          <cell r="AG131">
            <v>16.350000000000001</v>
          </cell>
          <cell r="AH131">
            <v>0.14676840215439857</v>
          </cell>
          <cell r="AI131">
            <v>0.68100811466760858</v>
          </cell>
          <cell r="AJ131">
            <v>17.7</v>
          </cell>
          <cell r="AK131">
            <v>394</v>
          </cell>
          <cell r="AL131">
            <v>29</v>
          </cell>
          <cell r="AM131">
            <v>445</v>
          </cell>
          <cell r="AN131">
            <v>474</v>
          </cell>
          <cell r="AO131">
            <v>1.3665164136788621</v>
          </cell>
          <cell r="AP131">
            <v>36</v>
          </cell>
          <cell r="AQ131">
            <v>0.28319860681175535</v>
          </cell>
          <cell r="AR131">
            <v>0.5</v>
          </cell>
        </row>
        <row r="132">
          <cell r="C132">
            <v>511725</v>
          </cell>
          <cell r="D132" t="str">
            <v>　渠　县</v>
          </cell>
          <cell r="E132">
            <v>45424</v>
          </cell>
          <cell r="F132">
            <v>15432.493035265339</v>
          </cell>
          <cell r="G132">
            <v>0</v>
          </cell>
          <cell r="H132">
            <v>1</v>
          </cell>
          <cell r="I132">
            <v>29434</v>
          </cell>
          <cell r="J132">
            <v>147.1</v>
          </cell>
          <cell r="K132">
            <v>2.0009517335146158E-2</v>
          </cell>
          <cell r="L132">
            <v>0.88195519275265954</v>
          </cell>
          <cell r="M132">
            <v>2013</v>
          </cell>
          <cell r="N132">
            <v>730.75012419274708</v>
          </cell>
          <cell r="O132">
            <v>0.88195519275265954</v>
          </cell>
          <cell r="P132">
            <v>0</v>
          </cell>
          <cell r="Q132">
            <v>3099.2439380000001</v>
          </cell>
          <cell r="R132">
            <v>0</v>
          </cell>
          <cell r="S132">
            <v>1052.9469110552423</v>
          </cell>
          <cell r="T132">
            <v>0</v>
          </cell>
          <cell r="U132">
            <v>0.78674709451097724</v>
          </cell>
          <cell r="V132">
            <v>2538.2799999999997</v>
          </cell>
          <cell r="W132">
            <v>10.199999999999999</v>
          </cell>
          <cell r="X132">
            <v>189.23099999999999</v>
          </cell>
          <cell r="Y132">
            <v>100.116</v>
          </cell>
          <cell r="Z132">
            <v>1804.7630000000001</v>
          </cell>
          <cell r="AA132">
            <v>433.97</v>
          </cell>
          <cell r="AB132">
            <v>0.17097010574089544</v>
          </cell>
          <cell r="AC132">
            <v>0.65621039280996751</v>
          </cell>
          <cell r="AD132">
            <v>525</v>
          </cell>
          <cell r="AE132">
            <v>3.569000679809653E-2</v>
          </cell>
          <cell r="AF132">
            <v>7.0214453819093898E-3</v>
          </cell>
          <cell r="AG132">
            <v>20.05</v>
          </cell>
          <cell r="AH132">
            <v>0.13630183548606392</v>
          </cell>
          <cell r="AI132">
            <v>0.63244305073547524</v>
          </cell>
          <cell r="AJ132">
            <v>18</v>
          </cell>
          <cell r="AK132">
            <v>276</v>
          </cell>
          <cell r="AL132">
            <v>120</v>
          </cell>
          <cell r="AM132">
            <v>445</v>
          </cell>
          <cell r="AN132">
            <v>565</v>
          </cell>
          <cell r="AO132">
            <v>1.6288645015370404</v>
          </cell>
          <cell r="AP132">
            <v>7</v>
          </cell>
          <cell r="AQ132">
            <v>4.170221950143644E-2</v>
          </cell>
          <cell r="AR132">
            <v>0.5</v>
          </cell>
        </row>
        <row r="133">
          <cell r="C133">
            <v>512000</v>
          </cell>
          <cell r="D133" t="str">
            <v>资阳市本级</v>
          </cell>
          <cell r="E133">
            <v>8580</v>
          </cell>
          <cell r="P133">
            <v>4.7440499999999997</v>
          </cell>
          <cell r="Q133">
            <v>2366.6541649999999</v>
          </cell>
          <cell r="V133">
            <v>0</v>
          </cell>
          <cell r="AL133">
            <v>0</v>
          </cell>
          <cell r="AM133">
            <v>86</v>
          </cell>
          <cell r="AN133">
            <v>86</v>
          </cell>
          <cell r="AO133">
            <v>0.24793335775608047</v>
          </cell>
          <cell r="AP133">
            <v>0</v>
          </cell>
          <cell r="AQ133" t="e">
            <v>#DIV/0!</v>
          </cell>
          <cell r="AR133" t="e">
            <v>#DIV/0!</v>
          </cell>
        </row>
        <row r="134">
          <cell r="C134">
            <v>512002</v>
          </cell>
          <cell r="D134" t="str">
            <v>　雁江区</v>
          </cell>
          <cell r="E134">
            <v>29701</v>
          </cell>
          <cell r="F134">
            <v>15422.681483020044</v>
          </cell>
          <cell r="G134">
            <v>0</v>
          </cell>
          <cell r="H134">
            <v>1</v>
          </cell>
          <cell r="I134">
            <v>19258</v>
          </cell>
          <cell r="J134">
            <v>108.6</v>
          </cell>
          <cell r="K134">
            <v>1.7732965009208103E-2</v>
          </cell>
          <cell r="L134">
            <v>0.78161208543004868</v>
          </cell>
          <cell r="M134">
            <v>1633</v>
          </cell>
          <cell r="N134">
            <v>665.03368034292714</v>
          </cell>
          <cell r="O134">
            <v>0.78161208543004868</v>
          </cell>
          <cell r="P134">
            <v>5.7286000000000001</v>
          </cell>
          <cell r="Q134">
            <v>907.16496199999995</v>
          </cell>
          <cell r="R134">
            <v>2.9746598816076437</v>
          </cell>
          <cell r="S134">
            <v>471.05876103437527</v>
          </cell>
          <cell r="T134">
            <v>6.393540357636246E-2</v>
          </cell>
          <cell r="U134">
            <v>0.35196846839725615</v>
          </cell>
          <cell r="V134">
            <v>2827.0050000000001</v>
          </cell>
          <cell r="W134">
            <v>0</v>
          </cell>
          <cell r="X134">
            <v>97.115999999999985</v>
          </cell>
          <cell r="Y134">
            <v>89.683000000000007</v>
          </cell>
          <cell r="Z134">
            <v>947.755</v>
          </cell>
          <cell r="AA134">
            <v>1692.451</v>
          </cell>
          <cell r="AB134">
            <v>0.59867280036646553</v>
          </cell>
          <cell r="AC134">
            <v>2.2978011962424145</v>
          </cell>
          <cell r="AD134">
            <v>1261</v>
          </cell>
          <cell r="AE134">
            <v>0.11611418047882135</v>
          </cell>
          <cell r="AF134">
            <v>2.2843631857775264E-2</v>
          </cell>
          <cell r="AG134">
            <v>21.62</v>
          </cell>
          <cell r="AH134">
            <v>0.19907918968692451</v>
          </cell>
          <cell r="AI134">
            <v>0.92373114136396273</v>
          </cell>
          <cell r="AJ134">
            <v>18.100000000000001</v>
          </cell>
          <cell r="AK134">
            <v>460</v>
          </cell>
          <cell r="AL134">
            <v>0</v>
          </cell>
          <cell r="AM134">
            <v>86</v>
          </cell>
          <cell r="AN134">
            <v>86</v>
          </cell>
          <cell r="AO134">
            <v>0.24793335775608047</v>
          </cell>
          <cell r="AP134">
            <v>10</v>
          </cell>
          <cell r="AQ134">
            <v>8.0694507875049989E-2</v>
          </cell>
          <cell r="AR134">
            <v>0.5</v>
          </cell>
        </row>
        <row r="135">
          <cell r="C135">
            <v>512081</v>
          </cell>
          <cell r="D135" t="str">
            <v>　简阳市</v>
          </cell>
          <cell r="E135">
            <v>42462</v>
          </cell>
          <cell r="F135">
            <v>15471.670613955184</v>
          </cell>
          <cell r="G135">
            <v>0</v>
          </cell>
          <cell r="H135">
            <v>1</v>
          </cell>
          <cell r="I135">
            <v>27445</v>
          </cell>
          <cell r="J135">
            <v>145.69999999999999</v>
          </cell>
          <cell r="K135">
            <v>1.8836650652024708E-2</v>
          </cell>
          <cell r="L135">
            <v>0.8302590001729101</v>
          </cell>
          <cell r="M135">
            <v>2215</v>
          </cell>
          <cell r="N135">
            <v>657.78781038374711</v>
          </cell>
          <cell r="O135">
            <v>0.8302590001729101</v>
          </cell>
          <cell r="P135">
            <v>14.702400000000001</v>
          </cell>
          <cell r="Q135">
            <v>2237.8710040000001</v>
          </cell>
          <cell r="R135">
            <v>5.3570413554381489</v>
          </cell>
          <cell r="S135">
            <v>815.40207833849524</v>
          </cell>
          <cell r="T135">
            <v>0.11514076051279398</v>
          </cell>
          <cell r="U135">
            <v>0.60925694282925402</v>
          </cell>
          <cell r="V135">
            <v>2385.2809999999999</v>
          </cell>
          <cell r="W135">
            <v>0</v>
          </cell>
          <cell r="X135">
            <v>98.894999999999996</v>
          </cell>
          <cell r="Y135">
            <v>118.93400000000001</v>
          </cell>
          <cell r="Z135">
            <v>1581.7819999999999</v>
          </cell>
          <cell r="AA135">
            <v>585.66999999999996</v>
          </cell>
          <cell r="AB135">
            <v>0.24553501243668985</v>
          </cell>
          <cell r="AC135">
            <v>0.94240233555134634</v>
          </cell>
          <cell r="AD135">
            <v>1684</v>
          </cell>
          <cell r="AE135">
            <v>0.11557995881949212</v>
          </cell>
          <cell r="AF135">
            <v>2.2738532180321201E-2</v>
          </cell>
          <cell r="AG135">
            <v>20.45</v>
          </cell>
          <cell r="AH135">
            <v>0.14035689773507207</v>
          </cell>
          <cell r="AI135">
            <v>0.65125861496129367</v>
          </cell>
          <cell r="AJ135">
            <v>18.100000000000001</v>
          </cell>
          <cell r="AK135">
            <v>500</v>
          </cell>
          <cell r="AL135">
            <v>40</v>
          </cell>
          <cell r="AM135">
            <v>86</v>
          </cell>
          <cell r="AN135">
            <v>126</v>
          </cell>
          <cell r="AO135">
            <v>0.36325119857286209</v>
          </cell>
          <cell r="AP135">
            <v>12</v>
          </cell>
          <cell r="AQ135">
            <v>7.2176446577052272E-2</v>
          </cell>
          <cell r="AR135">
            <v>0.5</v>
          </cell>
        </row>
        <row r="136">
          <cell r="C136">
            <v>512021</v>
          </cell>
          <cell r="D136" t="str">
            <v>　安岳县</v>
          </cell>
          <cell r="E136">
            <v>41120</v>
          </cell>
          <cell r="F136">
            <v>15437.173855914705</v>
          </cell>
          <cell r="G136">
            <v>0</v>
          </cell>
          <cell r="H136">
            <v>1</v>
          </cell>
          <cell r="I136">
            <v>26637</v>
          </cell>
          <cell r="J136">
            <v>159.5</v>
          </cell>
          <cell r="K136">
            <v>1.6700313479623825E-2</v>
          </cell>
          <cell r="L136">
            <v>0.73609612602101682</v>
          </cell>
          <cell r="M136">
            <v>2690</v>
          </cell>
          <cell r="N136">
            <v>592.93680297397771</v>
          </cell>
          <cell r="O136">
            <v>0.73609612602101682</v>
          </cell>
          <cell r="P136">
            <v>21.3538</v>
          </cell>
          <cell r="Q136">
            <v>1727.5972449999999</v>
          </cell>
          <cell r="R136">
            <v>8.0165934602245006</v>
          </cell>
          <cell r="S136">
            <v>648.57050155798322</v>
          </cell>
          <cell r="T136">
            <v>0.17230344260738772</v>
          </cell>
          <cell r="U136">
            <v>0.48460273953878386</v>
          </cell>
          <cell r="V136">
            <v>3075.3629999999994</v>
          </cell>
          <cell r="W136">
            <v>0</v>
          </cell>
          <cell r="X136">
            <v>128.458</v>
          </cell>
          <cell r="Y136">
            <v>28.303999999999998</v>
          </cell>
          <cell r="Z136">
            <v>1665.6239999999998</v>
          </cell>
          <cell r="AA136">
            <v>1252.9769999999999</v>
          </cell>
          <cell r="AB136">
            <v>0.40742409920389888</v>
          </cell>
          <cell r="AC136">
            <v>1.5637583367001866</v>
          </cell>
          <cell r="AD136">
            <v>4892</v>
          </cell>
          <cell r="AE136">
            <v>0.3067084639498433</v>
          </cell>
          <cell r="AF136">
            <v>6.0340048125404257E-2</v>
          </cell>
          <cell r="AG136">
            <v>17.170000000000002</v>
          </cell>
          <cell r="AH136">
            <v>0.10764890282131663</v>
          </cell>
          <cell r="AI136">
            <v>0.49949291046488642</v>
          </cell>
          <cell r="AJ136">
            <v>18.2</v>
          </cell>
          <cell r="AK136">
            <v>399</v>
          </cell>
          <cell r="AL136">
            <v>118</v>
          </cell>
          <cell r="AM136">
            <v>86</v>
          </cell>
          <cell r="AN136">
            <v>204</v>
          </cell>
          <cell r="AO136">
            <v>0.58812098816558622</v>
          </cell>
          <cell r="AP136">
            <v>12</v>
          </cell>
          <cell r="AQ136">
            <v>6.5931713268191319E-2</v>
          </cell>
          <cell r="AR136">
            <v>0.5</v>
          </cell>
        </row>
        <row r="137">
          <cell r="C137">
            <v>512022</v>
          </cell>
          <cell r="D137" t="str">
            <v>　乐至县</v>
          </cell>
          <cell r="E137">
            <v>24294</v>
          </cell>
          <cell r="F137">
            <v>15369.140254317708</v>
          </cell>
          <cell r="G137">
            <v>0</v>
          </cell>
          <cell r="H137">
            <v>1</v>
          </cell>
          <cell r="I137">
            <v>15807</v>
          </cell>
          <cell r="J137">
            <v>87.5</v>
          </cell>
          <cell r="K137">
            <v>1.8065142857142856E-2</v>
          </cell>
          <cell r="L137">
            <v>0.79625341700224361</v>
          </cell>
          <cell r="M137">
            <v>1424</v>
          </cell>
          <cell r="N137">
            <v>614.46629213483141</v>
          </cell>
          <cell r="O137">
            <v>0.79625341700224361</v>
          </cell>
          <cell r="P137">
            <v>13.823082000000001</v>
          </cell>
          <cell r="Q137">
            <v>1094.734655</v>
          </cell>
          <cell r="R137">
            <v>8.7449117479597653</v>
          </cell>
          <cell r="S137">
            <v>692.56320301132405</v>
          </cell>
          <cell r="T137">
            <v>0.18795744189191546</v>
          </cell>
          <cell r="U137">
            <v>0.51747346614874956</v>
          </cell>
          <cell r="V137">
            <v>1894.35</v>
          </cell>
          <cell r="W137">
            <v>0</v>
          </cell>
          <cell r="X137">
            <v>89.626000000000005</v>
          </cell>
          <cell r="Y137">
            <v>57.336999999999996</v>
          </cell>
          <cell r="Z137">
            <v>1204.92</v>
          </cell>
          <cell r="AA137">
            <v>542.46699999999998</v>
          </cell>
          <cell r="AB137">
            <v>0.2863604930451078</v>
          </cell>
          <cell r="AC137">
            <v>1.0990970077024296</v>
          </cell>
          <cell r="AD137">
            <v>3212</v>
          </cell>
          <cell r="AE137">
            <v>0.36708571428571435</v>
          </cell>
          <cell r="AF137">
            <v>7.2218318923766747E-2</v>
          </cell>
          <cell r="AG137">
            <v>16.07</v>
          </cell>
          <cell r="AH137">
            <v>0.18365714285714285</v>
          </cell>
          <cell r="AI137">
            <v>0.85217255735201292</v>
          </cell>
          <cell r="AJ137">
            <v>17.7</v>
          </cell>
          <cell r="AK137">
            <v>446</v>
          </cell>
          <cell r="AL137">
            <v>57</v>
          </cell>
          <cell r="AM137">
            <v>86</v>
          </cell>
          <cell r="AN137">
            <v>143</v>
          </cell>
          <cell r="AO137">
            <v>0.41226128091999431</v>
          </cell>
          <cell r="AP137">
            <v>8</v>
          </cell>
          <cell r="AQ137">
            <v>8.0122729647821064E-2</v>
          </cell>
          <cell r="AR137">
            <v>0.5</v>
          </cell>
        </row>
        <row r="138">
          <cell r="C138">
            <v>511400</v>
          </cell>
          <cell r="D138" t="str">
            <v>眉山市本级</v>
          </cell>
          <cell r="E138">
            <v>13598</v>
          </cell>
          <cell r="P138">
            <v>0</v>
          </cell>
          <cell r="Q138">
            <v>2352.3019879999997</v>
          </cell>
          <cell r="V138">
            <v>0</v>
          </cell>
          <cell r="AL138">
            <v>0</v>
          </cell>
          <cell r="AM138">
            <v>75</v>
          </cell>
          <cell r="AN138">
            <v>75</v>
          </cell>
          <cell r="AO138">
            <v>0.21622095153146553</v>
          </cell>
          <cell r="AP138">
            <v>0</v>
          </cell>
          <cell r="AQ138" t="e">
            <v>#DIV/0!</v>
          </cell>
          <cell r="AR138" t="e">
            <v>#DIV/0!</v>
          </cell>
        </row>
        <row r="139">
          <cell r="C139">
            <v>511402</v>
          </cell>
          <cell r="D139" t="str">
            <v>　东坡区</v>
          </cell>
          <cell r="E139">
            <v>31264</v>
          </cell>
          <cell r="F139">
            <v>15268.607149833953</v>
          </cell>
          <cell r="G139">
            <v>0</v>
          </cell>
          <cell r="H139">
            <v>1</v>
          </cell>
          <cell r="I139">
            <v>20476</v>
          </cell>
          <cell r="J139">
            <v>85.5</v>
          </cell>
          <cell r="K139">
            <v>2.3948538011695907E-2</v>
          </cell>
          <cell r="L139">
            <v>1.0555745600694859</v>
          </cell>
          <cell r="M139">
            <v>1331</v>
          </cell>
          <cell r="N139">
            <v>642.37415477084903</v>
          </cell>
          <cell r="O139">
            <v>1.0555745600694859</v>
          </cell>
          <cell r="P139">
            <v>0</v>
          </cell>
          <cell r="Q139">
            <v>1657.0077000000001</v>
          </cell>
          <cell r="R139">
            <v>0</v>
          </cell>
          <cell r="S139">
            <v>809.24384645438568</v>
          </cell>
          <cell r="T139">
            <v>0</v>
          </cell>
          <cell r="U139">
            <v>0.60465559874316666</v>
          </cell>
          <cell r="V139">
            <v>1259.1500000000001</v>
          </cell>
          <cell r="W139">
            <v>46.286999999999999</v>
          </cell>
          <cell r="X139">
            <v>50.384</v>
          </cell>
          <cell r="Y139">
            <v>66.694000000000003</v>
          </cell>
          <cell r="Z139">
            <v>943.73599999999999</v>
          </cell>
          <cell r="AA139">
            <v>152.04900000000001</v>
          </cell>
          <cell r="AB139">
            <v>0.12075527141325497</v>
          </cell>
          <cell r="AC139">
            <v>0.4634778913224486</v>
          </cell>
          <cell r="AD139">
            <v>1919</v>
          </cell>
          <cell r="AE139">
            <v>0.22444444444444442</v>
          </cell>
          <cell r="AF139">
            <v>4.4155901030080845E-2</v>
          </cell>
          <cell r="AG139">
            <v>15.98</v>
          </cell>
          <cell r="AH139">
            <v>0.18690058479532165</v>
          </cell>
          <cell r="AI139">
            <v>0.86722218824619779</v>
          </cell>
          <cell r="AJ139">
            <v>18.2</v>
          </cell>
          <cell r="AK139">
            <v>415.4</v>
          </cell>
          <cell r="AL139">
            <v>0</v>
          </cell>
          <cell r="AM139">
            <v>75</v>
          </cell>
          <cell r="AN139">
            <v>75</v>
          </cell>
          <cell r="AO139">
            <v>0.21622095153146553</v>
          </cell>
          <cell r="AP139">
            <v>5</v>
          </cell>
          <cell r="AQ139">
            <v>5.1248090966259818E-2</v>
          </cell>
          <cell r="AR139">
            <v>0.5</v>
          </cell>
        </row>
        <row r="140">
          <cell r="C140">
            <v>511421</v>
          </cell>
          <cell r="D140" t="str">
            <v>　仁寿县</v>
          </cell>
          <cell r="E140">
            <v>52200</v>
          </cell>
          <cell r="F140">
            <v>15406.865204686992</v>
          </cell>
          <cell r="G140">
            <v>0</v>
          </cell>
          <cell r="H140">
            <v>1</v>
          </cell>
          <cell r="I140">
            <v>33881</v>
          </cell>
          <cell r="J140">
            <v>158.4</v>
          </cell>
          <cell r="K140">
            <v>2.1389520202020201E-2</v>
          </cell>
          <cell r="L140">
            <v>0.94278128236129366</v>
          </cell>
          <cell r="M140">
            <v>2606</v>
          </cell>
          <cell r="N140">
            <v>607.82808902532622</v>
          </cell>
          <cell r="O140">
            <v>0.94278128236129366</v>
          </cell>
          <cell r="P140">
            <v>0</v>
          </cell>
          <cell r="Q140">
            <v>3903.2321899999997</v>
          </cell>
          <cell r="R140">
            <v>0</v>
          </cell>
          <cell r="S140">
            <v>1152.0416132935861</v>
          </cell>
          <cell r="T140">
            <v>0</v>
          </cell>
          <cell r="U140">
            <v>0.86078925964664876</v>
          </cell>
          <cell r="V140">
            <v>2518.3940000000002</v>
          </cell>
          <cell r="W140">
            <v>20.503</v>
          </cell>
          <cell r="X140">
            <v>168.95400000000001</v>
          </cell>
          <cell r="Y140">
            <v>11.021000000000001</v>
          </cell>
          <cell r="Z140">
            <v>1744.44</v>
          </cell>
          <cell r="AA140">
            <v>573.476</v>
          </cell>
          <cell r="AB140">
            <v>0.22771496437809174</v>
          </cell>
          <cell r="AC140">
            <v>0.87400616368404382</v>
          </cell>
          <cell r="AD140">
            <v>3538</v>
          </cell>
          <cell r="AE140">
            <v>0.22335858585858584</v>
          </cell>
          <cell r="AF140">
            <v>4.3942275496294453E-2</v>
          </cell>
          <cell r="AG140">
            <v>11.11</v>
          </cell>
          <cell r="AH140">
            <v>7.013888888888889E-2</v>
          </cell>
          <cell r="AI140">
            <v>0.32544574844423763</v>
          </cell>
          <cell r="AJ140">
            <v>18.600000000000001</v>
          </cell>
          <cell r="AK140">
            <v>436.5</v>
          </cell>
          <cell r="AL140">
            <v>35</v>
          </cell>
          <cell r="AM140">
            <v>75</v>
          </cell>
          <cell r="AN140">
            <v>110</v>
          </cell>
          <cell r="AO140">
            <v>0.31712406224614947</v>
          </cell>
          <cell r="AP140">
            <v>10</v>
          </cell>
          <cell r="AQ140">
            <v>5.5324643656757766E-2</v>
          </cell>
          <cell r="AR140">
            <v>0.5</v>
          </cell>
        </row>
        <row r="141">
          <cell r="C141">
            <v>511422</v>
          </cell>
          <cell r="D141" t="str">
            <v>　彭山县</v>
          </cell>
          <cell r="E141">
            <v>16694</v>
          </cell>
          <cell r="F141">
            <v>15445.965951147298</v>
          </cell>
          <cell r="G141">
            <v>0</v>
          </cell>
          <cell r="H141">
            <v>1</v>
          </cell>
          <cell r="I141">
            <v>10808</v>
          </cell>
          <cell r="J141">
            <v>33.5</v>
          </cell>
          <cell r="K141">
            <v>3.2262686567164175E-2</v>
          </cell>
          <cell r="L141">
            <v>1.422035498081847</v>
          </cell>
          <cell r="M141">
            <v>465</v>
          </cell>
          <cell r="N141">
            <v>720.43010752688167</v>
          </cell>
          <cell r="O141">
            <v>1.422035498081847</v>
          </cell>
          <cell r="P141">
            <v>1.7937000000000001</v>
          </cell>
          <cell r="Q141">
            <v>1307.7683</v>
          </cell>
          <cell r="R141">
            <v>1.6596039970392302</v>
          </cell>
          <cell r="S141">
            <v>1210.0002775721687</v>
          </cell>
          <cell r="T141">
            <v>3.5670448236355026E-2</v>
          </cell>
          <cell r="U141">
            <v>0.90409515688054998</v>
          </cell>
          <cell r="V141">
            <v>530.798</v>
          </cell>
          <cell r="W141">
            <v>2.9459999999999997</v>
          </cell>
          <cell r="X141">
            <v>42.075000000000003</v>
          </cell>
          <cell r="Y141">
            <v>7.3380000000000001</v>
          </cell>
          <cell r="Z141">
            <v>319.77699999999999</v>
          </cell>
          <cell r="AA141">
            <v>158.66199999999998</v>
          </cell>
          <cell r="AB141">
            <v>0.29891220388923845</v>
          </cell>
          <cell r="AC141">
            <v>1.1472724654397406</v>
          </cell>
          <cell r="AD141">
            <v>863</v>
          </cell>
          <cell r="AE141">
            <v>0.25761194029850748</v>
          </cell>
          <cell r="AF141">
            <v>5.0681082207867295E-2</v>
          </cell>
          <cell r="AG141">
            <v>6.4</v>
          </cell>
          <cell r="AH141">
            <v>0.19104477611940299</v>
          </cell>
          <cell r="AI141">
            <v>0.88645131303741509</v>
          </cell>
          <cell r="AJ141">
            <v>18.5</v>
          </cell>
          <cell r="AK141">
            <v>560</v>
          </cell>
          <cell r="AL141">
            <v>22</v>
          </cell>
          <cell r="AM141">
            <v>75</v>
          </cell>
          <cell r="AN141">
            <v>97</v>
          </cell>
          <cell r="AO141">
            <v>0.27964576398069541</v>
          </cell>
          <cell r="AP141">
            <v>5</v>
          </cell>
          <cell r="AQ141">
            <v>0.13079736649597654</v>
          </cell>
          <cell r="AR141">
            <v>0.5</v>
          </cell>
        </row>
        <row r="142">
          <cell r="C142">
            <v>511423</v>
          </cell>
          <cell r="D142" t="str">
            <v>　洪雅县</v>
          </cell>
          <cell r="E142">
            <v>15599</v>
          </cell>
          <cell r="F142">
            <v>15303.639752771509</v>
          </cell>
          <cell r="G142">
            <v>0</v>
          </cell>
          <cell r="H142">
            <v>1</v>
          </cell>
          <cell r="I142">
            <v>10193</v>
          </cell>
          <cell r="J142">
            <v>34.6</v>
          </cell>
          <cell r="K142">
            <v>2.9459537572254335E-2</v>
          </cell>
          <cell r="L142">
            <v>1.2984817026198399</v>
          </cell>
          <cell r="M142">
            <v>1948</v>
          </cell>
          <cell r="N142">
            <v>177.6180698151951</v>
          </cell>
          <cell r="O142">
            <v>1.2984817026198399</v>
          </cell>
          <cell r="P142">
            <v>7.8655999999999997</v>
          </cell>
          <cell r="Q142">
            <v>1288.0589749999999</v>
          </cell>
          <cell r="R142">
            <v>7.7166683017757283</v>
          </cell>
          <cell r="S142">
            <v>1263.6701412734228</v>
          </cell>
          <cell r="T142">
            <v>0.16585704644401755</v>
          </cell>
          <cell r="U142">
            <v>0.94419652275800448</v>
          </cell>
          <cell r="V142">
            <v>1163.0250000000001</v>
          </cell>
          <cell r="W142">
            <v>15.101000000000001</v>
          </cell>
          <cell r="X142">
            <v>55.58</v>
          </cell>
          <cell r="Y142">
            <v>92.025999999999996</v>
          </cell>
          <cell r="Z142">
            <v>570.75700000000006</v>
          </cell>
          <cell r="AA142">
            <v>429.56099999999998</v>
          </cell>
          <cell r="AB142">
            <v>0.36934803637067126</v>
          </cell>
          <cell r="AC142">
            <v>1.4176163662067287</v>
          </cell>
          <cell r="AD142">
            <v>290</v>
          </cell>
          <cell r="AE142">
            <v>8.381502890173409E-2</v>
          </cell>
          <cell r="AF142">
            <v>1.6489283707507438E-2</v>
          </cell>
          <cell r="AG142">
            <v>3.75</v>
          </cell>
          <cell r="AH142">
            <v>0.10838150289017341</v>
          </cell>
          <cell r="AI142">
            <v>0.50289218840464811</v>
          </cell>
          <cell r="AJ142">
            <v>17.600000000000001</v>
          </cell>
          <cell r="AK142">
            <v>3090</v>
          </cell>
          <cell r="AL142">
            <v>65</v>
          </cell>
          <cell r="AM142">
            <v>75</v>
          </cell>
          <cell r="AN142">
            <v>140</v>
          </cell>
          <cell r="AO142">
            <v>0.40361244285873565</v>
          </cell>
          <cell r="AP142">
            <v>41</v>
          </cell>
          <cell r="AQ142">
            <v>1.0384403634810624</v>
          </cell>
          <cell r="AR142">
            <v>1.0384403634810624</v>
          </cell>
        </row>
        <row r="143">
          <cell r="C143">
            <v>511424</v>
          </cell>
          <cell r="D143" t="str">
            <v>　丹棱县</v>
          </cell>
          <cell r="E143">
            <v>10022</v>
          </cell>
          <cell r="F143">
            <v>15392.412839809553</v>
          </cell>
          <cell r="G143">
            <v>0</v>
          </cell>
          <cell r="H143">
            <v>1</v>
          </cell>
          <cell r="I143">
            <v>6511</v>
          </cell>
          <cell r="J143">
            <v>16.399999999999999</v>
          </cell>
          <cell r="K143">
            <v>3.9701219512195129E-2</v>
          </cell>
          <cell r="L143">
            <v>1.7499021151245544</v>
          </cell>
          <cell r="M143">
            <v>449</v>
          </cell>
          <cell r="N143">
            <v>365.2561247216035</v>
          </cell>
          <cell r="O143">
            <v>1.7499021151245544</v>
          </cell>
          <cell r="P143">
            <v>4.2205000000000004</v>
          </cell>
          <cell r="Q143">
            <v>773.46653200000003</v>
          </cell>
          <cell r="R143">
            <v>6.4821072031945945</v>
          </cell>
          <cell r="S143">
            <v>1187.9381538934113</v>
          </cell>
          <cell r="T143">
            <v>0.13932219364773632</v>
          </cell>
          <cell r="U143">
            <v>0.88761064895259645</v>
          </cell>
          <cell r="V143">
            <v>489.39100000000002</v>
          </cell>
          <cell r="W143">
            <v>17.901</v>
          </cell>
          <cell r="X143">
            <v>34.379000000000005</v>
          </cell>
          <cell r="Y143">
            <v>29.472000000000001</v>
          </cell>
          <cell r="Z143">
            <v>338.31700000000001</v>
          </cell>
          <cell r="AA143">
            <v>69.322000000000003</v>
          </cell>
          <cell r="AB143">
            <v>0.14164951950485399</v>
          </cell>
          <cell r="AC143">
            <v>0.54367333068443924</v>
          </cell>
          <cell r="AD143">
            <v>76</v>
          </cell>
          <cell r="AE143">
            <v>4.6341463414634153E-2</v>
          </cell>
          <cell r="AF143">
            <v>9.1169513114511304E-3</v>
          </cell>
          <cell r="AG143">
            <v>2.9</v>
          </cell>
          <cell r="AH143">
            <v>0.17682926829268295</v>
          </cell>
          <cell r="AI143">
            <v>0.8204910924312584</v>
          </cell>
          <cell r="AJ143">
            <v>17.600000000000001</v>
          </cell>
          <cell r="AK143">
            <v>496</v>
          </cell>
          <cell r="AL143">
            <v>35</v>
          </cell>
          <cell r="AM143">
            <v>75</v>
          </cell>
          <cell r="AN143">
            <v>110</v>
          </cell>
          <cell r="AO143">
            <v>0.31712406224614947</v>
          </cell>
          <cell r="AP143">
            <v>5</v>
          </cell>
          <cell r="AQ143">
            <v>0.26717754741556193</v>
          </cell>
          <cell r="AR143">
            <v>0.5</v>
          </cell>
        </row>
        <row r="144">
          <cell r="C144">
            <v>511425</v>
          </cell>
          <cell r="D144" t="str">
            <v>　青神县</v>
          </cell>
          <cell r="E144">
            <v>10390</v>
          </cell>
          <cell r="F144">
            <v>15283.907031479846</v>
          </cell>
          <cell r="G144">
            <v>0</v>
          </cell>
          <cell r="H144">
            <v>1</v>
          </cell>
          <cell r="I144">
            <v>6798</v>
          </cell>
          <cell r="J144">
            <v>19.7</v>
          </cell>
          <cell r="K144">
            <v>3.4507614213197965E-2</v>
          </cell>
          <cell r="L144">
            <v>1.5209846911888603</v>
          </cell>
          <cell r="M144">
            <v>387</v>
          </cell>
          <cell r="N144">
            <v>509.0439276485788</v>
          </cell>
          <cell r="O144">
            <v>1.5209846911888603</v>
          </cell>
          <cell r="P144">
            <v>3.6019999999999999</v>
          </cell>
          <cell r="Q144">
            <v>930.90252499999997</v>
          </cell>
          <cell r="R144">
            <v>5.2986172403648135</v>
          </cell>
          <cell r="S144">
            <v>1369.3770594292439</v>
          </cell>
          <cell r="T144">
            <v>0.11388503060602334</v>
          </cell>
          <cell r="U144">
            <v>1.0231792424522539</v>
          </cell>
          <cell r="V144">
            <v>477.52099999999996</v>
          </cell>
          <cell r="W144">
            <v>0</v>
          </cell>
          <cell r="X144">
            <v>11.494</v>
          </cell>
          <cell r="Y144">
            <v>36.756999999999998</v>
          </cell>
          <cell r="Z144">
            <v>429.27</v>
          </cell>
          <cell r="AA144">
            <v>0</v>
          </cell>
          <cell r="AB144">
            <v>0</v>
          </cell>
          <cell r="AC144">
            <v>0</v>
          </cell>
          <cell r="AD144">
            <v>251</v>
          </cell>
          <cell r="AE144">
            <v>0.12741116751269038</v>
          </cell>
          <cell r="AF144">
            <v>2.506613570562212E-2</v>
          </cell>
          <cell r="AG144">
            <v>2.46</v>
          </cell>
          <cell r="AH144">
            <v>0.12487309644670051</v>
          </cell>
          <cell r="AI144">
            <v>0.57941348911336754</v>
          </cell>
          <cell r="AJ144">
            <v>18.2</v>
          </cell>
          <cell r="AK144">
            <v>393.8</v>
          </cell>
          <cell r="AL144">
            <v>24</v>
          </cell>
          <cell r="AM144">
            <v>75</v>
          </cell>
          <cell r="AN144">
            <v>99</v>
          </cell>
          <cell r="AO144">
            <v>0.28541165602153451</v>
          </cell>
          <cell r="AP144">
            <v>5</v>
          </cell>
          <cell r="AQ144">
            <v>0.22242191764544236</v>
          </cell>
          <cell r="AR144">
            <v>0.5</v>
          </cell>
        </row>
        <row r="145">
          <cell r="C145">
            <v>511900</v>
          </cell>
          <cell r="D145" t="str">
            <v>巴中市本级</v>
          </cell>
          <cell r="E145">
            <v>11520</v>
          </cell>
          <cell r="P145">
            <v>12.10003</v>
          </cell>
          <cell r="Q145">
            <v>2112.8195370000003</v>
          </cell>
          <cell r="V145">
            <v>0</v>
          </cell>
          <cell r="AL145">
            <v>0</v>
          </cell>
          <cell r="AM145">
            <v>441</v>
          </cell>
          <cell r="AN145">
            <v>441</v>
          </cell>
          <cell r="AO145">
            <v>1.2713791950050173</v>
          </cell>
          <cell r="AP145">
            <v>0</v>
          </cell>
          <cell r="AQ145" t="e">
            <v>#DIV/0!</v>
          </cell>
          <cell r="AR145" t="e">
            <v>#DIV/0!</v>
          </cell>
        </row>
        <row r="146">
          <cell r="C146">
            <v>511902</v>
          </cell>
          <cell r="D146" t="str">
            <v>　巴州区</v>
          </cell>
          <cell r="E146">
            <v>41974</v>
          </cell>
          <cell r="F146">
            <v>15406.695052121568</v>
          </cell>
          <cell r="G146">
            <v>0</v>
          </cell>
          <cell r="H146">
            <v>1</v>
          </cell>
          <cell r="I146">
            <v>27244</v>
          </cell>
          <cell r="J146">
            <v>136.69999999999999</v>
          </cell>
          <cell r="K146">
            <v>1.9929773226042433E-2</v>
          </cell>
          <cell r="L146">
            <v>0.87844032880379597</v>
          </cell>
          <cell r="M146">
            <v>2566</v>
          </cell>
          <cell r="N146">
            <v>532.73577552611061</v>
          </cell>
          <cell r="O146">
            <v>0.87844032880379597</v>
          </cell>
          <cell r="P146">
            <v>16.377099999999999</v>
          </cell>
          <cell r="Q146">
            <v>1325.0351880000001</v>
          </cell>
          <cell r="R146">
            <v>6.0112685361914542</v>
          </cell>
          <cell r="S146">
            <v>486.35853325502865</v>
          </cell>
          <cell r="T146">
            <v>0.12920229376259951</v>
          </cell>
          <cell r="U146">
            <v>0.36340024260628584</v>
          </cell>
          <cell r="V146">
            <v>4924.723</v>
          </cell>
          <cell r="W146">
            <v>0</v>
          </cell>
          <cell r="X146">
            <v>149.03800000000001</v>
          </cell>
          <cell r="Y146">
            <v>178.36699999999999</v>
          </cell>
          <cell r="Z146">
            <v>4078.098</v>
          </cell>
          <cell r="AA146">
            <v>519.22</v>
          </cell>
          <cell r="AB146">
            <v>0.1054313105528981</v>
          </cell>
          <cell r="AC146">
            <v>0.40466209816373827</v>
          </cell>
          <cell r="AD146">
            <v>1054</v>
          </cell>
          <cell r="AE146">
            <v>7.7103145574250187E-2</v>
          </cell>
          <cell r="AF146">
            <v>1.5168826626614142E-2</v>
          </cell>
          <cell r="AG146">
            <v>23</v>
          </cell>
          <cell r="AH146">
            <v>0.16825164594001465</v>
          </cell>
          <cell r="AI146">
            <v>0.78069076524246572</v>
          </cell>
          <cell r="AJ146">
            <v>17.399999999999999</v>
          </cell>
          <cell r="AK146">
            <v>1100</v>
          </cell>
          <cell r="AL146">
            <v>0</v>
          </cell>
          <cell r="AM146">
            <v>441</v>
          </cell>
          <cell r="AN146">
            <v>441</v>
          </cell>
          <cell r="AO146">
            <v>1.2713791950050173</v>
          </cell>
          <cell r="AP146">
            <v>6</v>
          </cell>
          <cell r="AQ146">
            <v>3.846418531922647E-2</v>
          </cell>
          <cell r="AR146">
            <v>0.5</v>
          </cell>
        </row>
        <row r="147">
          <cell r="C147">
            <v>511922</v>
          </cell>
          <cell r="D147" t="str">
            <v>　南江县</v>
          </cell>
          <cell r="E147">
            <v>26999</v>
          </cell>
          <cell r="F147">
            <v>15316.843478754183</v>
          </cell>
          <cell r="G147">
            <v>840</v>
          </cell>
          <cell r="H147">
            <v>1.0548415867254344</v>
          </cell>
          <cell r="I147">
            <v>17627</v>
          </cell>
          <cell r="J147">
            <v>68</v>
          </cell>
          <cell r="K147">
            <v>2.5922058823529416E-2</v>
          </cell>
          <cell r="L147">
            <v>1.1425610125085344</v>
          </cell>
          <cell r="M147">
            <v>3383</v>
          </cell>
          <cell r="N147">
            <v>201.00502512562815</v>
          </cell>
          <cell r="O147">
            <v>1.1425610125085344</v>
          </cell>
          <cell r="P147">
            <v>52.639899999999997</v>
          </cell>
          <cell r="Q147">
            <v>945.23593000000005</v>
          </cell>
          <cell r="R147">
            <v>29.86322119475804</v>
          </cell>
          <cell r="S147">
            <v>536.24322346400413</v>
          </cell>
          <cell r="T147">
            <v>0.64186064127276066</v>
          </cell>
          <cell r="U147">
            <v>0.4006733801884641</v>
          </cell>
          <cell r="V147">
            <v>2915.7709999999997</v>
          </cell>
          <cell r="W147">
            <v>0</v>
          </cell>
          <cell r="X147">
            <v>91.025000000000006</v>
          </cell>
          <cell r="Y147">
            <v>43.287999999999997</v>
          </cell>
          <cell r="Z147">
            <v>2666.3539999999998</v>
          </cell>
          <cell r="AA147">
            <v>115.104</v>
          </cell>
          <cell r="AB147">
            <v>3.9476351194932667E-2</v>
          </cell>
          <cell r="AC147">
            <v>0.15151649940247222</v>
          </cell>
          <cell r="AD147">
            <v>276</v>
          </cell>
          <cell r="AE147">
            <v>4.058823529411764E-2</v>
          </cell>
          <cell r="AF147">
            <v>7.9850945077694236E-3</v>
          </cell>
          <cell r="AG147">
            <v>9.36</v>
          </cell>
          <cell r="AH147">
            <v>0.1376470588235294</v>
          </cell>
          <cell r="AI147">
            <v>0.6386849120312772</v>
          </cell>
          <cell r="AJ147">
            <v>16.2</v>
          </cell>
          <cell r="AK147">
            <v>1100</v>
          </cell>
          <cell r="AL147">
            <v>76</v>
          </cell>
          <cell r="AM147">
            <v>441</v>
          </cell>
          <cell r="AN147">
            <v>517</v>
          </cell>
          <cell r="AO147">
            <v>1.4904830925569024</v>
          </cell>
          <cell r="AP147">
            <v>18.3</v>
          </cell>
          <cell r="AQ147">
            <v>0.23583919273634832</v>
          </cell>
          <cell r="AR147">
            <v>0.5</v>
          </cell>
        </row>
        <row r="148">
          <cell r="C148">
            <v>511921</v>
          </cell>
          <cell r="D148" t="str">
            <v>　通江县</v>
          </cell>
          <cell r="E148">
            <v>29007</v>
          </cell>
          <cell r="F148">
            <v>15420.232842485779</v>
          </cell>
          <cell r="G148">
            <v>840</v>
          </cell>
          <cell r="H148">
            <v>1.0544738856138174</v>
          </cell>
          <cell r="I148">
            <v>18811</v>
          </cell>
          <cell r="J148">
            <v>76.099999999999994</v>
          </cell>
          <cell r="K148">
            <v>2.4718791064388963E-2</v>
          </cell>
          <cell r="L148">
            <v>1.0895248382385152</v>
          </cell>
          <cell r="M148">
            <v>4126</v>
          </cell>
          <cell r="N148">
            <v>184.44013572467281</v>
          </cell>
          <cell r="O148">
            <v>1.0895248382385152</v>
          </cell>
          <cell r="P148">
            <v>0</v>
          </cell>
          <cell r="Q148">
            <v>1506.7979990000001</v>
          </cell>
          <cell r="R148">
            <v>0</v>
          </cell>
          <cell r="S148">
            <v>801.01961565041734</v>
          </cell>
          <cell r="T148">
            <v>0</v>
          </cell>
          <cell r="U148">
            <v>0.59851056937684721</v>
          </cell>
          <cell r="V148">
            <v>2772.6840000000002</v>
          </cell>
          <cell r="W148">
            <v>0</v>
          </cell>
          <cell r="X148">
            <v>192.61</v>
          </cell>
          <cell r="Y148">
            <v>92.486000000000004</v>
          </cell>
          <cell r="Z148">
            <v>2487.4580000000001</v>
          </cell>
          <cell r="AA148">
            <v>0.13</v>
          </cell>
          <cell r="AB148">
            <v>4.688597763033941E-5</v>
          </cell>
          <cell r="AC148">
            <v>1.7995582131014032E-4</v>
          </cell>
          <cell r="AD148">
            <v>223</v>
          </cell>
          <cell r="AE148">
            <v>2.9303547963206309E-2</v>
          </cell>
          <cell r="AF148">
            <v>5.765010432298062E-3</v>
          </cell>
          <cell r="AG148">
            <v>8.1799999999999926</v>
          </cell>
          <cell r="AH148">
            <v>0.10749014454664906</v>
          </cell>
          <cell r="AI148">
            <v>0.4987562691188458</v>
          </cell>
          <cell r="AJ148">
            <v>17.100000000000001</v>
          </cell>
          <cell r="AK148">
            <v>1100</v>
          </cell>
          <cell r="AL148">
            <v>89</v>
          </cell>
          <cell r="AM148">
            <v>441</v>
          </cell>
          <cell r="AN148">
            <v>530</v>
          </cell>
          <cell r="AO148">
            <v>1.5279613908223564</v>
          </cell>
          <cell r="AP148">
            <v>30.5</v>
          </cell>
          <cell r="AQ148">
            <v>0.35122788230555602</v>
          </cell>
          <cell r="AR148">
            <v>0.5</v>
          </cell>
        </row>
        <row r="149">
          <cell r="C149">
            <v>511923</v>
          </cell>
          <cell r="D149" t="str">
            <v>　平昌县</v>
          </cell>
          <cell r="E149">
            <v>33451</v>
          </cell>
          <cell r="F149">
            <v>15429.428044280443</v>
          </cell>
          <cell r="G149">
            <v>0</v>
          </cell>
          <cell r="H149">
            <v>1</v>
          </cell>
          <cell r="I149">
            <v>21680</v>
          </cell>
          <cell r="J149">
            <v>104.4</v>
          </cell>
          <cell r="K149">
            <v>2.0766283524904214E-2</v>
          </cell>
          <cell r="L149">
            <v>0.91531101336430576</v>
          </cell>
          <cell r="M149">
            <v>2227</v>
          </cell>
          <cell r="N149">
            <v>468.79209699146838</v>
          </cell>
          <cell r="O149">
            <v>0.91531101336430576</v>
          </cell>
          <cell r="P149">
            <v>64.334919999999997</v>
          </cell>
          <cell r="Q149">
            <v>1848.1217510000001</v>
          </cell>
          <cell r="R149">
            <v>29.674778597785977</v>
          </cell>
          <cell r="S149">
            <v>852.45468219557199</v>
          </cell>
          <cell r="T149">
            <v>0.63781037873253521</v>
          </cell>
          <cell r="U149">
            <v>0.63694212631054359</v>
          </cell>
          <cell r="V149">
            <v>3012.7220000000002</v>
          </cell>
          <cell r="W149">
            <v>0</v>
          </cell>
          <cell r="X149">
            <v>94.817999999999998</v>
          </cell>
          <cell r="Y149">
            <v>76.287999999999997</v>
          </cell>
          <cell r="Z149">
            <v>1836.0140000000001</v>
          </cell>
          <cell r="AA149">
            <v>1005.602</v>
          </cell>
          <cell r="AB149">
            <v>0.33378519491675629</v>
          </cell>
          <cell r="AC149">
            <v>1.2811205381274104</v>
          </cell>
          <cell r="AD149">
            <v>690</v>
          </cell>
          <cell r="AE149">
            <v>6.6091954022988494E-2</v>
          </cell>
          <cell r="AF149">
            <v>1.3002548527977031E-2</v>
          </cell>
          <cell r="AG149">
            <v>17.829999999999998</v>
          </cell>
          <cell r="AH149">
            <v>0.17078544061302681</v>
          </cell>
          <cell r="AI149">
            <v>0.79244761963274246</v>
          </cell>
          <cell r="AJ149">
            <v>16.899999999999999</v>
          </cell>
          <cell r="AK149">
            <v>1100</v>
          </cell>
          <cell r="AL149">
            <v>89</v>
          </cell>
          <cell r="AM149">
            <v>441</v>
          </cell>
          <cell r="AN149">
            <v>530</v>
          </cell>
          <cell r="AO149">
            <v>1.5279613908223564</v>
          </cell>
          <cell r="AP149">
            <v>5</v>
          </cell>
          <cell r="AQ149">
            <v>4.197041932581623E-2</v>
          </cell>
          <cell r="AR149">
            <v>0.5</v>
          </cell>
        </row>
        <row r="150">
          <cell r="C150">
            <v>511800</v>
          </cell>
          <cell r="D150" t="str">
            <v>雅安市本级</v>
          </cell>
          <cell r="E150">
            <v>11777</v>
          </cell>
          <cell r="P150">
            <v>0</v>
          </cell>
          <cell r="Q150">
            <v>2479.4976489999999</v>
          </cell>
          <cell r="V150">
            <v>0</v>
          </cell>
          <cell r="AL150">
            <v>0</v>
          </cell>
          <cell r="AM150">
            <v>147</v>
          </cell>
          <cell r="AN150">
            <v>147</v>
          </cell>
          <cell r="AO150">
            <v>0.42379306500167246</v>
          </cell>
          <cell r="AP150">
            <v>0</v>
          </cell>
          <cell r="AQ150" t="e">
            <v>#DIV/0!</v>
          </cell>
          <cell r="AR150" t="e">
            <v>#DIV/0!</v>
          </cell>
        </row>
        <row r="151">
          <cell r="C151">
            <v>511802</v>
          </cell>
          <cell r="D151" t="str">
            <v>　雨城区</v>
          </cell>
          <cell r="E151">
            <v>13951</v>
          </cell>
          <cell r="F151">
            <v>15330.76923076923</v>
          </cell>
          <cell r="G151">
            <v>0</v>
          </cell>
          <cell r="H151">
            <v>1</v>
          </cell>
          <cell r="I151">
            <v>9100</v>
          </cell>
          <cell r="J151">
            <v>35.200000000000003</v>
          </cell>
          <cell r="K151">
            <v>2.5852272727272724E-2</v>
          </cell>
          <cell r="L151">
            <v>1.1394850657505673</v>
          </cell>
          <cell r="M151">
            <v>1070</v>
          </cell>
          <cell r="N151">
            <v>328.97196261682251</v>
          </cell>
          <cell r="O151">
            <v>1.1394850657505673</v>
          </cell>
          <cell r="P151">
            <v>0</v>
          </cell>
          <cell r="Q151">
            <v>1000.4299150000001</v>
          </cell>
          <cell r="R151">
            <v>0</v>
          </cell>
          <cell r="S151">
            <v>1099.373532967033</v>
          </cell>
          <cell r="T151">
            <v>0</v>
          </cell>
          <cell r="U151">
            <v>0.82143641219030394</v>
          </cell>
          <cell r="V151">
            <v>838.85799999999995</v>
          </cell>
          <cell r="W151">
            <v>13.343</v>
          </cell>
          <cell r="X151">
            <v>57.045000000000002</v>
          </cell>
          <cell r="Y151">
            <v>68.396000000000001</v>
          </cell>
          <cell r="Z151">
            <v>555.19599999999991</v>
          </cell>
          <cell r="AA151">
            <v>144.87799999999999</v>
          </cell>
          <cell r="AB151">
            <v>0.17270861099256368</v>
          </cell>
          <cell r="AC151">
            <v>0.66288305180585261</v>
          </cell>
          <cell r="AD151">
            <v>2211</v>
          </cell>
          <cell r="AE151">
            <v>0.62812499999999993</v>
          </cell>
          <cell r="AF151">
            <v>0.1235736772330078</v>
          </cell>
          <cell r="AG151">
            <v>13.52</v>
          </cell>
          <cell r="AH151">
            <v>0.38409090909090904</v>
          </cell>
          <cell r="AI151">
            <v>1.7821889590771749</v>
          </cell>
          <cell r="AJ151">
            <v>17</v>
          </cell>
          <cell r="AK151">
            <v>1572</v>
          </cell>
          <cell r="AL151">
            <v>0</v>
          </cell>
          <cell r="AM151">
            <v>147</v>
          </cell>
          <cell r="AN151">
            <v>147</v>
          </cell>
          <cell r="AO151">
            <v>0.42379306500167246</v>
          </cell>
          <cell r="AP151">
            <v>88</v>
          </cell>
          <cell r="AQ151">
            <v>2.1908558888076075</v>
          </cell>
          <cell r="AR151">
            <v>1.5</v>
          </cell>
        </row>
        <row r="152">
          <cell r="C152">
            <v>511821</v>
          </cell>
          <cell r="D152" t="str">
            <v>　名山县</v>
          </cell>
          <cell r="E152">
            <v>10668</v>
          </cell>
          <cell r="F152">
            <v>15314.384151593455</v>
          </cell>
          <cell r="G152">
            <v>0</v>
          </cell>
          <cell r="H152">
            <v>1</v>
          </cell>
          <cell r="I152">
            <v>6966</v>
          </cell>
          <cell r="J152">
            <v>27.3</v>
          </cell>
          <cell r="K152">
            <v>2.5516483516483515E-2</v>
          </cell>
          <cell r="L152">
            <v>1.1246845569144208</v>
          </cell>
          <cell r="M152">
            <v>614</v>
          </cell>
          <cell r="N152">
            <v>444.62540716612381</v>
          </cell>
          <cell r="O152">
            <v>1.1246845569144208</v>
          </cell>
          <cell r="P152">
            <v>0</v>
          </cell>
          <cell r="Q152">
            <v>990.27802200000008</v>
          </cell>
          <cell r="R152">
            <v>0</v>
          </cell>
          <cell r="S152">
            <v>1421.5877433247201</v>
          </cell>
          <cell r="T152">
            <v>0</v>
          </cell>
          <cell r="U152">
            <v>1.0621903297406252</v>
          </cell>
          <cell r="V152">
            <v>709.12699999999995</v>
          </cell>
          <cell r="W152">
            <v>24.913999999999998</v>
          </cell>
          <cell r="X152">
            <v>10.313000000000001</v>
          </cell>
          <cell r="Y152">
            <v>0</v>
          </cell>
          <cell r="Z152">
            <v>540.36</v>
          </cell>
          <cell r="AA152">
            <v>133.54</v>
          </cell>
          <cell r="AB152">
            <v>0.18831605622124103</v>
          </cell>
          <cell r="AC152">
            <v>0.72278690294923187</v>
          </cell>
          <cell r="AD152">
            <v>1120</v>
          </cell>
          <cell r="AE152">
            <v>0.41025641025641024</v>
          </cell>
          <cell r="AF152">
            <v>8.0711471799081516E-2</v>
          </cell>
          <cell r="AG152">
            <v>2.4</v>
          </cell>
          <cell r="AH152">
            <v>8.7912087912087905E-2</v>
          </cell>
          <cell r="AI152">
            <v>0.40791372234551376</v>
          </cell>
          <cell r="AJ152">
            <v>16</v>
          </cell>
          <cell r="AK152">
            <v>1017</v>
          </cell>
          <cell r="AL152">
            <v>17</v>
          </cell>
          <cell r="AM152">
            <v>147</v>
          </cell>
          <cell r="AN152">
            <v>164</v>
          </cell>
          <cell r="AO152">
            <v>0.47280314734880463</v>
          </cell>
          <cell r="AP152">
            <v>8</v>
          </cell>
          <cell r="AQ152">
            <v>0.25680362066609319</v>
          </cell>
          <cell r="AR152">
            <v>0.5</v>
          </cell>
        </row>
        <row r="153">
          <cell r="C153">
            <v>511822</v>
          </cell>
          <cell r="D153" t="str">
            <v>　荥经县</v>
          </cell>
          <cell r="E153">
            <v>8134</v>
          </cell>
          <cell r="F153">
            <v>15260.78799249531</v>
          </cell>
          <cell r="G153">
            <v>840</v>
          </cell>
          <cell r="H153">
            <v>1.0550430292598967</v>
          </cell>
          <cell r="I153">
            <v>5330</v>
          </cell>
          <cell r="J153">
            <v>15.1</v>
          </cell>
          <cell r="K153">
            <v>3.5298013245033115E-2</v>
          </cell>
          <cell r="L153">
            <v>1.5558229393483625</v>
          </cell>
          <cell r="M153">
            <v>1781</v>
          </cell>
          <cell r="N153">
            <v>84.783829309376756</v>
          </cell>
          <cell r="O153">
            <v>1.5558229393483625</v>
          </cell>
          <cell r="P153">
            <v>0</v>
          </cell>
          <cell r="Q153">
            <v>624.46234600000003</v>
          </cell>
          <cell r="R153">
            <v>0</v>
          </cell>
          <cell r="S153">
            <v>1171.599148217636</v>
          </cell>
          <cell r="T153">
            <v>0</v>
          </cell>
          <cell r="U153">
            <v>0.87540237415008826</v>
          </cell>
          <cell r="V153">
            <v>422.70699999999999</v>
          </cell>
          <cell r="W153">
            <v>0</v>
          </cell>
          <cell r="X153">
            <v>66.352999999999994</v>
          </cell>
          <cell r="Y153">
            <v>4.9950000000000001</v>
          </cell>
          <cell r="Z153">
            <v>290.99699999999996</v>
          </cell>
          <cell r="AA153">
            <v>60.362000000000002</v>
          </cell>
          <cell r="AB153">
            <v>0.142798676151566</v>
          </cell>
          <cell r="AC153">
            <v>0.5480839762254901</v>
          </cell>
          <cell r="AD153">
            <v>2456</v>
          </cell>
          <cell r="AE153">
            <v>1.6264900662251656</v>
          </cell>
          <cell r="AF153">
            <v>0.31998624233457051</v>
          </cell>
          <cell r="AG153">
            <v>2.79</v>
          </cell>
          <cell r="AH153">
            <v>0.18476821192052981</v>
          </cell>
          <cell r="AI153">
            <v>0.85732793846276911</v>
          </cell>
          <cell r="AJ153">
            <v>16</v>
          </cell>
          <cell r="AK153">
            <v>2183</v>
          </cell>
          <cell r="AL153">
            <v>44</v>
          </cell>
          <cell r="AM153">
            <v>147</v>
          </cell>
          <cell r="AN153">
            <v>191</v>
          </cell>
          <cell r="AO153">
            <v>0.55064268990013221</v>
          </cell>
          <cell r="AP153">
            <v>10</v>
          </cell>
          <cell r="AQ153">
            <v>0.58035917584307484</v>
          </cell>
          <cell r="AR153">
            <v>0.58035917584307484</v>
          </cell>
        </row>
        <row r="154">
          <cell r="C154">
            <v>511823</v>
          </cell>
          <cell r="D154" t="str">
            <v>　汉源县</v>
          </cell>
          <cell r="E154">
            <v>12594</v>
          </cell>
          <cell r="F154">
            <v>15283.980582524273</v>
          </cell>
          <cell r="G154">
            <v>1560</v>
          </cell>
          <cell r="H154">
            <v>1.1020676512625061</v>
          </cell>
          <cell r="I154">
            <v>8240</v>
          </cell>
          <cell r="J154">
            <v>32.299999999999997</v>
          </cell>
          <cell r="K154">
            <v>2.5510835913312695E-2</v>
          </cell>
          <cell r="L154">
            <v>1.1244356287239159</v>
          </cell>
          <cell r="M154">
            <v>2388</v>
          </cell>
          <cell r="N154">
            <v>135.25963149078726</v>
          </cell>
          <cell r="O154">
            <v>1.1244356287239159</v>
          </cell>
          <cell r="P154">
            <v>0</v>
          </cell>
          <cell r="Q154">
            <v>1074.583429</v>
          </cell>
          <cell r="R154">
            <v>0</v>
          </cell>
          <cell r="S154">
            <v>1304.1061031553397</v>
          </cell>
          <cell r="T154">
            <v>0</v>
          </cell>
          <cell r="U154">
            <v>0.97440970367941726</v>
          </cell>
          <cell r="V154">
            <v>1092.884</v>
          </cell>
          <cell r="W154">
            <v>0</v>
          </cell>
          <cell r="X154">
            <v>118.18</v>
          </cell>
          <cell r="Y154">
            <v>0</v>
          </cell>
          <cell r="Z154">
            <v>936.72500000000002</v>
          </cell>
          <cell r="AA154">
            <v>37.978999999999999</v>
          </cell>
          <cell r="AB154">
            <v>3.4751172128057506E-2</v>
          </cell>
          <cell r="AC154">
            <v>0.13338051242314203</v>
          </cell>
          <cell r="AD154">
            <v>46636</v>
          </cell>
          <cell r="AE154">
            <v>14.438390092879258</v>
          </cell>
          <cell r="AF154">
            <v>2.8405253048385579</v>
          </cell>
          <cell r="AG154">
            <v>2.69</v>
          </cell>
          <cell r="AH154">
            <v>8.3281733746130043E-2</v>
          </cell>
          <cell r="AI154">
            <v>0.38642879292940535</v>
          </cell>
          <cell r="AJ154">
            <v>18</v>
          </cell>
          <cell r="AK154">
            <v>2286</v>
          </cell>
          <cell r="AL154">
            <v>136</v>
          </cell>
          <cell r="AM154">
            <v>147</v>
          </cell>
          <cell r="AN154">
            <v>283</v>
          </cell>
          <cell r="AO154">
            <v>0.81587372377872991</v>
          </cell>
          <cell r="AP154">
            <v>232</v>
          </cell>
          <cell r="AQ154">
            <v>6.2944714080912068</v>
          </cell>
          <cell r="AR154">
            <v>1.5</v>
          </cell>
        </row>
        <row r="155">
          <cell r="C155">
            <v>511824</v>
          </cell>
          <cell r="D155" t="str">
            <v>　石棉县</v>
          </cell>
          <cell r="E155">
            <v>8134</v>
          </cell>
          <cell r="F155">
            <v>15361.661945231352</v>
          </cell>
          <cell r="G155">
            <v>840</v>
          </cell>
          <cell r="H155">
            <v>1.0546815834767642</v>
          </cell>
          <cell r="I155">
            <v>5295</v>
          </cell>
          <cell r="J155">
            <v>12.2</v>
          </cell>
          <cell r="K155">
            <v>4.3401639344262298E-2</v>
          </cell>
          <cell r="L155">
            <v>1.9130047243276327</v>
          </cell>
          <cell r="M155">
            <v>2678</v>
          </cell>
          <cell r="N155">
            <v>45.556385362210605</v>
          </cell>
          <cell r="O155">
            <v>1.9130047243276327</v>
          </cell>
          <cell r="P155">
            <v>0</v>
          </cell>
          <cell r="Q155">
            <v>874.82526400000006</v>
          </cell>
          <cell r="R155">
            <v>0</v>
          </cell>
          <cell r="S155">
            <v>1652.172358829084</v>
          </cell>
          <cell r="T155">
            <v>0</v>
          </cell>
          <cell r="U155">
            <v>1.2344799052000202</v>
          </cell>
          <cell r="V155">
            <v>556.63199999999995</v>
          </cell>
          <cell r="W155">
            <v>0</v>
          </cell>
          <cell r="X155">
            <v>84.528000000000006</v>
          </cell>
          <cell r="Y155">
            <v>96.861999999999995</v>
          </cell>
          <cell r="Z155">
            <v>362.803</v>
          </cell>
          <cell r="AA155">
            <v>12.439</v>
          </cell>
          <cell r="AB155">
            <v>2.2346900645309649E-2</v>
          </cell>
          <cell r="AC155">
            <v>8.5770950348288411E-2</v>
          </cell>
          <cell r="AD155">
            <v>26291</v>
          </cell>
          <cell r="AE155">
            <v>21.55</v>
          </cell>
          <cell r="AF155">
            <v>4.2396222795961291</v>
          </cell>
          <cell r="AG155">
            <v>3.56</v>
          </cell>
          <cell r="AH155">
            <v>0.29180327868852463</v>
          </cell>
          <cell r="AI155">
            <v>1.3539726382279986</v>
          </cell>
          <cell r="AJ155">
            <v>18</v>
          </cell>
          <cell r="AK155">
            <v>3287</v>
          </cell>
          <cell r="AL155">
            <v>207</v>
          </cell>
          <cell r="AM155">
            <v>147</v>
          </cell>
          <cell r="AN155">
            <v>354</v>
          </cell>
          <cell r="AO155">
            <v>1.0205628912285174</v>
          </cell>
          <cell r="AP155">
            <v>149</v>
          </cell>
          <cell r="AQ155">
            <v>10.702869751879788</v>
          </cell>
          <cell r="AR155">
            <v>1.5</v>
          </cell>
        </row>
        <row r="156">
          <cell r="C156">
            <v>511825</v>
          </cell>
          <cell r="D156" t="str">
            <v>　天全县</v>
          </cell>
          <cell r="E156">
            <v>8443</v>
          </cell>
          <cell r="F156">
            <v>15348.118523904743</v>
          </cell>
          <cell r="G156">
            <v>840</v>
          </cell>
          <cell r="H156">
            <v>1.0547298353665759</v>
          </cell>
          <cell r="I156">
            <v>5501</v>
          </cell>
          <cell r="J156">
            <v>15.3</v>
          </cell>
          <cell r="K156">
            <v>3.5954248366013068E-2</v>
          </cell>
          <cell r="L156">
            <v>1.5847476736595867</v>
          </cell>
          <cell r="M156">
            <v>2491</v>
          </cell>
          <cell r="N156">
            <v>61.421116017663593</v>
          </cell>
          <cell r="O156">
            <v>1.5847476736595867</v>
          </cell>
          <cell r="P156">
            <v>0</v>
          </cell>
          <cell r="Q156">
            <v>531.96779299999992</v>
          </cell>
          <cell r="R156">
            <v>0</v>
          </cell>
          <cell r="S156">
            <v>967.03834393746581</v>
          </cell>
          <cell r="T156">
            <v>0</v>
          </cell>
          <cell r="U156">
            <v>0.72255742372712339</v>
          </cell>
          <cell r="V156">
            <v>485.97799999999995</v>
          </cell>
          <cell r="W156">
            <v>0</v>
          </cell>
          <cell r="X156">
            <v>90.9</v>
          </cell>
          <cell r="Y156">
            <v>61.795000000000002</v>
          </cell>
          <cell r="Z156">
            <v>300.51</v>
          </cell>
          <cell r="AA156">
            <v>32.772999999999996</v>
          </cell>
          <cell r="AB156">
            <v>6.743720909176959E-2</v>
          </cell>
          <cell r="AC156">
            <v>0.25883470842080014</v>
          </cell>
          <cell r="AD156">
            <v>373</v>
          </cell>
          <cell r="AE156">
            <v>0.24379084967320261</v>
          </cell>
          <cell r="AF156">
            <v>4.7962000827664983E-2</v>
          </cell>
          <cell r="AG156">
            <v>1.79</v>
          </cell>
          <cell r="AH156">
            <v>0.11699346405228758</v>
          </cell>
          <cell r="AI156">
            <v>0.54285184830768585</v>
          </cell>
          <cell r="AJ156">
            <v>16</v>
          </cell>
          <cell r="AK156">
            <v>2838</v>
          </cell>
          <cell r="AL156">
            <v>38</v>
          </cell>
          <cell r="AM156">
            <v>147</v>
          </cell>
          <cell r="AN156">
            <v>185</v>
          </cell>
          <cell r="AO156">
            <v>0.53334501377761501</v>
          </cell>
          <cell r="AP156">
            <v>72</v>
          </cell>
          <cell r="AQ156">
            <v>4.1239640259907908</v>
          </cell>
          <cell r="AR156">
            <v>1.5</v>
          </cell>
        </row>
        <row r="157">
          <cell r="C157">
            <v>511826</v>
          </cell>
          <cell r="D157" t="str">
            <v>　芦山县</v>
          </cell>
          <cell r="E157">
            <v>6939</v>
          </cell>
          <cell r="F157">
            <v>15375.581653002437</v>
          </cell>
          <cell r="G157">
            <v>1560</v>
          </cell>
          <cell r="H157">
            <v>1.1014595763078254</v>
          </cell>
          <cell r="I157">
            <v>4513</v>
          </cell>
          <cell r="J157">
            <v>11.9</v>
          </cell>
          <cell r="K157">
            <v>3.7924369747899159E-2</v>
          </cell>
          <cell r="L157">
            <v>1.6715842901558533</v>
          </cell>
          <cell r="M157">
            <v>1166</v>
          </cell>
          <cell r="N157">
            <v>102.05831903945112</v>
          </cell>
          <cell r="O157">
            <v>1.6715842901558533</v>
          </cell>
          <cell r="P157">
            <v>0</v>
          </cell>
          <cell r="Q157">
            <v>554.97610799999995</v>
          </cell>
          <cell r="R157">
            <v>0</v>
          </cell>
          <cell r="S157">
            <v>1229.7276933303788</v>
          </cell>
          <cell r="T157">
            <v>0</v>
          </cell>
          <cell r="U157">
            <v>0.91883520394942597</v>
          </cell>
          <cell r="V157">
            <v>378.10699999999997</v>
          </cell>
          <cell r="W157">
            <v>0</v>
          </cell>
          <cell r="X157">
            <v>36.764000000000003</v>
          </cell>
          <cell r="Y157">
            <v>0</v>
          </cell>
          <cell r="Z157">
            <v>273.86699999999996</v>
          </cell>
          <cell r="AA157">
            <v>67.475999999999999</v>
          </cell>
          <cell r="AB157">
            <v>0.17845742078300589</v>
          </cell>
          <cell r="AC157">
            <v>0.6849478959166293</v>
          </cell>
          <cell r="AD157">
            <v>1093</v>
          </cell>
          <cell r="AE157">
            <v>0.91848739495798315</v>
          </cell>
          <cell r="AF157">
            <v>0.18069789434766007</v>
          </cell>
          <cell r="AG157">
            <v>0.99</v>
          </cell>
          <cell r="AH157">
            <v>8.3193277310924366E-2</v>
          </cell>
          <cell r="AI157">
            <v>0.38601835342549723</v>
          </cell>
          <cell r="AJ157">
            <v>16</v>
          </cell>
          <cell r="AK157">
            <v>2993</v>
          </cell>
          <cell r="AL157">
            <v>33</v>
          </cell>
          <cell r="AM157">
            <v>147</v>
          </cell>
          <cell r="AN157">
            <v>180</v>
          </cell>
          <cell r="AO157">
            <v>0.5189302836755173</v>
          </cell>
          <cell r="AP157">
            <v>8</v>
          </cell>
          <cell r="AQ157">
            <v>0.58913771799868431</v>
          </cell>
          <cell r="AR157">
            <v>0.58913771799868431</v>
          </cell>
        </row>
        <row r="158">
          <cell r="C158">
            <v>511827</v>
          </cell>
          <cell r="D158" t="str">
            <v>　宝兴县</v>
          </cell>
          <cell r="E158">
            <v>4332</v>
          </cell>
          <cell r="F158">
            <v>15173.38003502627</v>
          </cell>
          <cell r="G158">
            <v>1560</v>
          </cell>
          <cell r="H158">
            <v>1.1028116343490304</v>
          </cell>
          <cell r="I158">
            <v>2855</v>
          </cell>
          <cell r="J158">
            <v>5.9</v>
          </cell>
          <cell r="K158">
            <v>4.8389830508474577E-2</v>
          </cell>
          <cell r="L158">
            <v>2.1328681536164842</v>
          </cell>
          <cell r="M158">
            <v>3114</v>
          </cell>
          <cell r="N158">
            <v>18.946692357096982</v>
          </cell>
          <cell r="O158">
            <v>2.1328681536164842</v>
          </cell>
          <cell r="P158">
            <v>0</v>
          </cell>
          <cell r="Q158">
            <v>564.24596699999995</v>
          </cell>
          <cell r="R158">
            <v>0</v>
          </cell>
          <cell r="S158">
            <v>1976.3431418563921</v>
          </cell>
          <cell r="T158">
            <v>0</v>
          </cell>
          <cell r="U158">
            <v>1.4766957462783579</v>
          </cell>
          <cell r="V158">
            <v>461.178</v>
          </cell>
          <cell r="W158">
            <v>0</v>
          </cell>
          <cell r="X158">
            <v>125.99</v>
          </cell>
          <cell r="Y158">
            <v>0</v>
          </cell>
          <cell r="Z158">
            <v>289.65499999999997</v>
          </cell>
          <cell r="AA158">
            <v>45.533000000000001</v>
          </cell>
          <cell r="AB158">
            <v>9.8731942980801346E-2</v>
          </cell>
          <cell r="AC158">
            <v>0.37894886246669546</v>
          </cell>
          <cell r="AD158">
            <v>5100</v>
          </cell>
          <cell r="AE158">
            <v>8.6440677966101696</v>
          </cell>
          <cell r="AF158">
            <v>1.7005838708514105</v>
          </cell>
          <cell r="AG158">
            <v>0.85000000000000053</v>
          </cell>
          <cell r="AH158">
            <v>0.14406779661016958</v>
          </cell>
          <cell r="AI158">
            <v>0.66847725473359132</v>
          </cell>
          <cell r="AJ158">
            <v>15</v>
          </cell>
          <cell r="AK158">
            <v>1050</v>
          </cell>
          <cell r="AL158">
            <v>74</v>
          </cell>
          <cell r="AM158">
            <v>147</v>
          </cell>
          <cell r="AN158">
            <v>221</v>
          </cell>
          <cell r="AO158">
            <v>0.63713107051271844</v>
          </cell>
          <cell r="AP158">
            <v>12</v>
          </cell>
          <cell r="AQ158">
            <v>1.7823912315722907</v>
          </cell>
          <cell r="AR158">
            <v>1.5</v>
          </cell>
        </row>
        <row r="159">
          <cell r="C159">
            <v>513200</v>
          </cell>
          <cell r="D159" t="str">
            <v>阿坝州本级</v>
          </cell>
          <cell r="E159">
            <v>18283</v>
          </cell>
          <cell r="P159">
            <v>92.849758999999992</v>
          </cell>
          <cell r="Q159">
            <v>5630.9642430000004</v>
          </cell>
          <cell r="V159">
            <v>0</v>
          </cell>
          <cell r="AL159">
            <v>0</v>
          </cell>
          <cell r="AM159">
            <v>397</v>
          </cell>
          <cell r="AN159">
            <v>397</v>
          </cell>
          <cell r="AO159">
            <v>1.1445295701065576</v>
          </cell>
          <cell r="AP159">
            <v>0</v>
          </cell>
          <cell r="AQ159" t="e">
            <v>#DIV/0!</v>
          </cell>
          <cell r="AR159" t="e">
            <v>#DIV/0!</v>
          </cell>
        </row>
        <row r="160">
          <cell r="C160">
            <v>513221</v>
          </cell>
          <cell r="D160" t="str">
            <v>　汶川县</v>
          </cell>
          <cell r="E160">
            <v>7633</v>
          </cell>
          <cell r="F160">
            <v>15330.387628037759</v>
          </cell>
          <cell r="G160">
            <v>1560</v>
          </cell>
          <cell r="H160">
            <v>1.1017586794183152</v>
          </cell>
          <cell r="I160">
            <v>4979</v>
          </cell>
          <cell r="J160">
            <v>10.3</v>
          </cell>
          <cell r="K160">
            <v>4.8339805825242721E-2</v>
          </cell>
          <cell r="L160">
            <v>2.1306632264109364</v>
          </cell>
          <cell r="M160">
            <v>4083</v>
          </cell>
          <cell r="N160">
            <v>25.226549106049475</v>
          </cell>
          <cell r="O160">
            <v>2.1306632264109364</v>
          </cell>
          <cell r="P160">
            <v>45.599499999999999</v>
          </cell>
          <cell r="Q160">
            <v>1564.6810050000001</v>
          </cell>
          <cell r="R160">
            <v>91.583651335609559</v>
          </cell>
          <cell r="S160">
            <v>3142.5607652138988</v>
          </cell>
          <cell r="T160">
            <v>1.9684393988513789</v>
          </cell>
          <cell r="U160">
            <v>2.3480771208858364</v>
          </cell>
          <cell r="V160">
            <v>435.58699999999999</v>
          </cell>
          <cell r="W160">
            <v>0</v>
          </cell>
          <cell r="X160">
            <v>120.438</v>
          </cell>
          <cell r="Y160">
            <v>7.16</v>
          </cell>
          <cell r="Z160">
            <v>207.09799999999998</v>
          </cell>
          <cell r="AA160">
            <v>100.89100000000001</v>
          </cell>
          <cell r="AB160">
            <v>0.23162077839788608</v>
          </cell>
          <cell r="AC160">
            <v>0.88899729760810065</v>
          </cell>
          <cell r="AD160">
            <v>58475</v>
          </cell>
          <cell r="AE160">
            <v>56.771844660194169</v>
          </cell>
          <cell r="AF160">
            <v>11.168964151978177</v>
          </cell>
          <cell r="AG160">
            <v>4</v>
          </cell>
          <cell r="AH160">
            <v>0.38834951456310679</v>
          </cell>
          <cell r="AI160">
            <v>1.8019489676428038</v>
          </cell>
          <cell r="AJ160">
            <v>13.5</v>
          </cell>
          <cell r="AK160">
            <v>1326.6</v>
          </cell>
          <cell r="AL160">
            <v>201</v>
          </cell>
          <cell r="AM160">
            <v>397</v>
          </cell>
          <cell r="AN160">
            <v>598</v>
          </cell>
          <cell r="AO160">
            <v>1.7240017202108853</v>
          </cell>
          <cell r="AP160">
            <v>34.700000000000003</v>
          </cell>
          <cell r="AQ160">
            <v>2.9523378385096688</v>
          </cell>
          <cell r="AR160">
            <v>1.5</v>
          </cell>
        </row>
        <row r="161">
          <cell r="C161">
            <v>513222</v>
          </cell>
          <cell r="D161" t="str">
            <v>　理　县</v>
          </cell>
          <cell r="E161">
            <v>4865</v>
          </cell>
          <cell r="F161">
            <v>15255.566008153026</v>
          </cell>
          <cell r="G161">
            <v>1560</v>
          </cell>
          <cell r="H161">
            <v>1.1022577595066805</v>
          </cell>
          <cell r="I161">
            <v>3189</v>
          </cell>
          <cell r="J161">
            <v>4.5999999999999996</v>
          </cell>
          <cell r="K161">
            <v>6.9326086956521746E-2</v>
          </cell>
          <cell r="L161">
            <v>3.0556710269633376</v>
          </cell>
          <cell r="M161">
            <v>4318</v>
          </cell>
          <cell r="N161">
            <v>10.653080129689672</v>
          </cell>
          <cell r="O161">
            <v>3.0556710269633376</v>
          </cell>
          <cell r="P161">
            <v>50.915779000000001</v>
          </cell>
          <cell r="Q161">
            <v>525.361853</v>
          </cell>
          <cell r="R161">
            <v>159.66064283474444</v>
          </cell>
          <cell r="S161">
            <v>1647.4187927249923</v>
          </cell>
          <cell r="T161">
            <v>3</v>
          </cell>
          <cell r="U161">
            <v>1.2309281075911436</v>
          </cell>
          <cell r="V161">
            <v>423.54700000000003</v>
          </cell>
          <cell r="W161">
            <v>0</v>
          </cell>
          <cell r="X161">
            <v>134.55699999999999</v>
          </cell>
          <cell r="Y161">
            <v>0</v>
          </cell>
          <cell r="Z161">
            <v>213.39400000000001</v>
          </cell>
          <cell r="AA161">
            <v>75.596000000000004</v>
          </cell>
          <cell r="AB161">
            <v>0.17848314354723324</v>
          </cell>
          <cell r="AC161">
            <v>0.68504662396703697</v>
          </cell>
          <cell r="AD161">
            <v>36975</v>
          </cell>
          <cell r="AE161">
            <v>80.380434782608702</v>
          </cell>
          <cell r="AF161">
            <v>15.813581538188933</v>
          </cell>
          <cell r="AG161">
            <v>0.96</v>
          </cell>
          <cell r="AH161">
            <v>0.20869565217391306</v>
          </cell>
          <cell r="AI161">
            <v>0.96835170608978505</v>
          </cell>
          <cell r="AJ161">
            <v>11.4</v>
          </cell>
          <cell r="AK161">
            <v>1885.7</v>
          </cell>
          <cell r="AL161">
            <v>144</v>
          </cell>
          <cell r="AM161">
            <v>397</v>
          </cell>
          <cell r="AN161">
            <v>541</v>
          </cell>
          <cell r="AO161">
            <v>1.5596737970469714</v>
          </cell>
          <cell r="AP161">
            <v>27</v>
          </cell>
          <cell r="AQ161">
            <v>5.1437486085048176</v>
          </cell>
          <cell r="AR161">
            <v>1.5</v>
          </cell>
        </row>
        <row r="162">
          <cell r="C162">
            <v>513223</v>
          </cell>
          <cell r="D162" t="str">
            <v>　茂　县</v>
          </cell>
          <cell r="E162">
            <v>7280</v>
          </cell>
          <cell r="F162">
            <v>15339.233038348084</v>
          </cell>
          <cell r="G162">
            <v>1560</v>
          </cell>
          <cell r="H162">
            <v>1.1016999999999999</v>
          </cell>
          <cell r="I162">
            <v>4746</v>
          </cell>
          <cell r="J162">
            <v>10.9</v>
          </cell>
          <cell r="K162">
            <v>4.3541284403669722E-2</v>
          </cell>
          <cell r="L162">
            <v>1.9191598295819861</v>
          </cell>
          <cell r="M162">
            <v>4075</v>
          </cell>
          <cell r="N162">
            <v>26.748466257668714</v>
          </cell>
          <cell r="O162">
            <v>1.9191598295819861</v>
          </cell>
          <cell r="P162">
            <v>40.415199999999999</v>
          </cell>
          <cell r="Q162">
            <v>1356.8796109999998</v>
          </cell>
          <cell r="R162">
            <v>85.156342182890853</v>
          </cell>
          <cell r="S162">
            <v>2858.9962305099025</v>
          </cell>
          <cell r="T162">
            <v>1.830294998837811</v>
          </cell>
          <cell r="U162">
            <v>2.1362016963583583</v>
          </cell>
          <cell r="V162">
            <v>865.97199999999998</v>
          </cell>
          <cell r="W162">
            <v>0</v>
          </cell>
          <cell r="X162">
            <v>96.590999999999994</v>
          </cell>
          <cell r="Y162">
            <v>83.361000000000004</v>
          </cell>
          <cell r="Z162">
            <v>353.827</v>
          </cell>
          <cell r="AA162">
            <v>332.19299999999998</v>
          </cell>
          <cell r="AB162">
            <v>0.38360709122234898</v>
          </cell>
          <cell r="AC162">
            <v>1.4723448811407882</v>
          </cell>
          <cell r="AD162">
            <v>103477</v>
          </cell>
          <cell r="AE162">
            <v>94.933027522935774</v>
          </cell>
          <cell r="AF162">
            <v>18.676574410939722</v>
          </cell>
          <cell r="AG162">
            <v>1.92</v>
          </cell>
          <cell r="AH162">
            <v>0.17614678899082567</v>
          </cell>
          <cell r="AI162">
            <v>0.81732437578220374</v>
          </cell>
          <cell r="AJ162">
            <v>11.2</v>
          </cell>
          <cell r="AK162">
            <v>1591.6</v>
          </cell>
          <cell r="AL162">
            <v>245</v>
          </cell>
          <cell r="AM162">
            <v>397</v>
          </cell>
          <cell r="AN162">
            <v>642</v>
          </cell>
          <cell r="AO162">
            <v>1.8508513451093449</v>
          </cell>
          <cell r="AP162">
            <v>63</v>
          </cell>
          <cell r="AQ162">
            <v>5.0650980181607066</v>
          </cell>
          <cell r="AR162">
            <v>1.5</v>
          </cell>
        </row>
        <row r="163">
          <cell r="C163">
            <v>513224</v>
          </cell>
          <cell r="D163" t="str">
            <v>　松潘县</v>
          </cell>
          <cell r="E163">
            <v>5814</v>
          </cell>
          <cell r="F163">
            <v>15227.867993713986</v>
          </cell>
          <cell r="G163">
            <v>6600</v>
          </cell>
          <cell r="H163">
            <v>1.4334158926728586</v>
          </cell>
          <cell r="I163">
            <v>3818</v>
          </cell>
          <cell r="J163">
            <v>7.4</v>
          </cell>
          <cell r="K163">
            <v>5.1594594594594596E-2</v>
          </cell>
          <cell r="L163">
            <v>2.2741238510908151</v>
          </cell>
          <cell r="M163">
            <v>8486</v>
          </cell>
          <cell r="N163">
            <v>8.7202451095922697</v>
          </cell>
          <cell r="O163">
            <v>2.2741238510908151</v>
          </cell>
          <cell r="P163">
            <v>108.13979999999999</v>
          </cell>
          <cell r="Q163">
            <v>1384.3856000000001</v>
          </cell>
          <cell r="R163">
            <v>283.2367731796752</v>
          </cell>
          <cell r="S163">
            <v>3625.9444735463599</v>
          </cell>
          <cell r="T163">
            <v>3</v>
          </cell>
          <cell r="U163">
            <v>2.7092546162292397</v>
          </cell>
          <cell r="V163">
            <v>589.74699999999996</v>
          </cell>
          <cell r="W163">
            <v>0</v>
          </cell>
          <cell r="X163">
            <v>134.48500000000001</v>
          </cell>
          <cell r="Y163">
            <v>98.484999999999999</v>
          </cell>
          <cell r="Z163">
            <v>345.62199999999996</v>
          </cell>
          <cell r="AA163">
            <v>11.154999999999999</v>
          </cell>
          <cell r="AB163">
            <v>1.8914890622589008E-2</v>
          </cell>
          <cell r="AC163">
            <v>7.2598351341124329E-2</v>
          </cell>
          <cell r="AD163">
            <v>49165</v>
          </cell>
          <cell r="AE163">
            <v>66.439189189189179</v>
          </cell>
          <cell r="AF163">
            <v>13.070861564955393</v>
          </cell>
          <cell r="AG163">
            <v>1.3</v>
          </cell>
          <cell r="AH163">
            <v>0.17567567567567569</v>
          </cell>
          <cell r="AI163">
            <v>0.81513840124111969</v>
          </cell>
          <cell r="AJ163">
            <v>5.7</v>
          </cell>
          <cell r="AK163">
            <v>2852.1</v>
          </cell>
          <cell r="AL163">
            <v>385</v>
          </cell>
          <cell r="AM163">
            <v>397</v>
          </cell>
          <cell r="AN163">
            <v>782</v>
          </cell>
          <cell r="AO163">
            <v>2.2544637879680804</v>
          </cell>
          <cell r="AP163">
            <v>159</v>
          </cell>
          <cell r="AQ163">
            <v>18.829518179481596</v>
          </cell>
          <cell r="AR163">
            <v>1.5</v>
          </cell>
        </row>
        <row r="164">
          <cell r="C164">
            <v>513225</v>
          </cell>
          <cell r="D164" t="str">
            <v>　九寨沟</v>
          </cell>
          <cell r="E164">
            <v>6837</v>
          </cell>
          <cell r="F164">
            <v>15319.291956083352</v>
          </cell>
          <cell r="G164">
            <v>2760</v>
          </cell>
          <cell r="H164">
            <v>1.1801649846423872</v>
          </cell>
          <cell r="I164">
            <v>4463</v>
          </cell>
          <cell r="J164">
            <v>6.6</v>
          </cell>
          <cell r="K164">
            <v>6.7621212121212124E-2</v>
          </cell>
          <cell r="L164">
            <v>2.9805256254621439</v>
          </cell>
          <cell r="M164">
            <v>5286</v>
          </cell>
          <cell r="N164">
            <v>12.485811577752552</v>
          </cell>
          <cell r="O164">
            <v>2.9805256254621439</v>
          </cell>
          <cell r="P164">
            <v>62.535350000000001</v>
          </cell>
          <cell r="Q164">
            <v>1730.2664960000002</v>
          </cell>
          <cell r="R164">
            <v>140.119538427067</v>
          </cell>
          <cell r="S164">
            <v>3876.9135021286133</v>
          </cell>
          <cell r="T164">
            <v>3</v>
          </cell>
          <cell r="U164">
            <v>2.896775137896805</v>
          </cell>
          <cell r="V164">
            <v>540.76799999999992</v>
          </cell>
          <cell r="W164">
            <v>4.3129999999999997</v>
          </cell>
          <cell r="X164">
            <v>169.684</v>
          </cell>
          <cell r="Y164">
            <v>0</v>
          </cell>
          <cell r="Z164">
            <v>340.49699999999996</v>
          </cell>
          <cell r="AA164">
            <v>26.274000000000001</v>
          </cell>
          <cell r="AB164">
            <v>4.8586454819811831E-2</v>
          </cell>
          <cell r="AC164">
            <v>0.18648252256959433</v>
          </cell>
          <cell r="AD164">
            <v>23227</v>
          </cell>
          <cell r="AE164">
            <v>35.192424242424245</v>
          </cell>
          <cell r="AF164">
            <v>6.9235538696603598</v>
          </cell>
          <cell r="AG164">
            <v>1.34</v>
          </cell>
          <cell r="AH164">
            <v>0.20303030303030306</v>
          </cell>
          <cell r="AI164">
            <v>0.94206438073507504</v>
          </cell>
          <cell r="AJ164">
            <v>12.7</v>
          </cell>
          <cell r="AK164">
            <v>1407.1</v>
          </cell>
          <cell r="AL164">
            <v>532</v>
          </cell>
          <cell r="AM164">
            <v>397</v>
          </cell>
          <cell r="AN164">
            <v>929</v>
          </cell>
          <cell r="AO164">
            <v>2.6782568529697532</v>
          </cell>
          <cell r="AP164">
            <v>91</v>
          </cell>
          <cell r="AQ164">
            <v>12.082902174635896</v>
          </cell>
          <cell r="AR164">
            <v>1.5</v>
          </cell>
        </row>
        <row r="165">
          <cell r="C165">
            <v>513226</v>
          </cell>
          <cell r="D165" t="str">
            <v>　金川县</v>
          </cell>
          <cell r="E165">
            <v>5688</v>
          </cell>
          <cell r="F165">
            <v>15119.617224880381</v>
          </cell>
          <cell r="G165">
            <v>6600</v>
          </cell>
          <cell r="H165">
            <v>1.4365189873417723</v>
          </cell>
          <cell r="I165">
            <v>3762</v>
          </cell>
          <cell r="J165">
            <v>7.4</v>
          </cell>
          <cell r="K165">
            <v>5.0837837837837831E-2</v>
          </cell>
          <cell r="L165">
            <v>2.2407684462555379</v>
          </cell>
          <cell r="M165">
            <v>5524</v>
          </cell>
          <cell r="N165">
            <v>13.396089790007242</v>
          </cell>
          <cell r="O165">
            <v>2.2407684462555379</v>
          </cell>
          <cell r="P165">
            <v>0.33</v>
          </cell>
          <cell r="Q165">
            <v>642.41118300000005</v>
          </cell>
          <cell r="R165">
            <v>0.87719298245614041</v>
          </cell>
          <cell r="S165">
            <v>1707.6320653907499</v>
          </cell>
          <cell r="T165">
            <v>1.8853815084693363E-2</v>
          </cell>
          <cell r="U165">
            <v>1.275918616441496</v>
          </cell>
          <cell r="V165">
            <v>544.56999999999994</v>
          </cell>
          <cell r="W165">
            <v>0</v>
          </cell>
          <cell r="X165">
            <v>0</v>
          </cell>
          <cell r="Y165">
            <v>0</v>
          </cell>
          <cell r="Z165">
            <v>459.77499999999998</v>
          </cell>
          <cell r="AA165">
            <v>84.795000000000002</v>
          </cell>
          <cell r="AB165">
            <v>0.15571000973244947</v>
          </cell>
          <cell r="AC165">
            <v>0.59763972308600966</v>
          </cell>
          <cell r="AD165">
            <v>55177</v>
          </cell>
          <cell r="AE165">
            <v>74.563513513513513</v>
          </cell>
          <cell r="AF165">
            <v>14.6691941130793</v>
          </cell>
          <cell r="AG165">
            <v>0.96</v>
          </cell>
          <cell r="AH165">
            <v>0.12972972972972971</v>
          </cell>
          <cell r="AI165">
            <v>0.60194835783959599</v>
          </cell>
          <cell r="AJ165">
            <v>12.2</v>
          </cell>
          <cell r="AK165">
            <v>2170.6999999999998</v>
          </cell>
          <cell r="AL165">
            <v>92</v>
          </cell>
          <cell r="AM165">
            <v>397</v>
          </cell>
          <cell r="AN165">
            <v>489</v>
          </cell>
          <cell r="AO165">
            <v>1.4097606039851553</v>
          </cell>
          <cell r="AP165">
            <v>134</v>
          </cell>
          <cell r="AQ165">
            <v>15.868902113525372</v>
          </cell>
          <cell r="AR165">
            <v>1.5</v>
          </cell>
        </row>
        <row r="166">
          <cell r="C166">
            <v>513227</v>
          </cell>
          <cell r="D166" t="str">
            <v>　小金县</v>
          </cell>
          <cell r="E166">
            <v>5330</v>
          </cell>
          <cell r="F166">
            <v>15211.187214611871</v>
          </cell>
          <cell r="G166">
            <v>6600</v>
          </cell>
          <cell r="H166">
            <v>1.4338911819887428</v>
          </cell>
          <cell r="I166">
            <v>3504</v>
          </cell>
          <cell r="J166">
            <v>8.1</v>
          </cell>
          <cell r="K166">
            <v>4.3259259259259261E-2</v>
          </cell>
          <cell r="L166">
            <v>1.9067290679382392</v>
          </cell>
          <cell r="M166">
            <v>5571</v>
          </cell>
          <cell r="N166">
            <v>14.539579967689821</v>
          </cell>
          <cell r="O166">
            <v>1.9067290679382392</v>
          </cell>
          <cell r="P166">
            <v>40.170699999999997</v>
          </cell>
          <cell r="Q166">
            <v>860.44513100000006</v>
          </cell>
          <cell r="R166">
            <v>114.64240867579908</v>
          </cell>
          <cell r="S166">
            <v>2455.6082505707764</v>
          </cell>
          <cell r="T166">
            <v>2.4640493224025923</v>
          </cell>
          <cell r="U166">
            <v>1.834795882023708</v>
          </cell>
          <cell r="V166">
            <v>531.40899999999999</v>
          </cell>
          <cell r="W166">
            <v>0</v>
          </cell>
          <cell r="X166">
            <v>154.44200000000001</v>
          </cell>
          <cell r="Y166">
            <v>0</v>
          </cell>
          <cell r="Z166">
            <v>302.20100000000002</v>
          </cell>
          <cell r="AA166">
            <v>74.765999999999991</v>
          </cell>
          <cell r="AB166">
            <v>0.14069389114599112</v>
          </cell>
          <cell r="AC166">
            <v>0.54000547741832439</v>
          </cell>
          <cell r="AD166">
            <v>54756</v>
          </cell>
          <cell r="AE166">
            <v>67.600000000000009</v>
          </cell>
          <cell r="AF166">
            <v>13.29923276569366</v>
          </cell>
          <cell r="AG166">
            <v>1.01</v>
          </cell>
          <cell r="AH166">
            <v>0.12469135802469136</v>
          </cell>
          <cell r="AI166">
            <v>0.57857021945642251</v>
          </cell>
          <cell r="AJ166">
            <v>12</v>
          </cell>
          <cell r="AK166">
            <v>2368.6</v>
          </cell>
          <cell r="AL166">
            <v>147</v>
          </cell>
          <cell r="AM166">
            <v>397</v>
          </cell>
          <cell r="AN166">
            <v>544</v>
          </cell>
          <cell r="AO166">
            <v>1.56832263510823</v>
          </cell>
          <cell r="AP166">
            <v>26</v>
          </cell>
          <cell r="AQ166">
            <v>2.8129507708147057</v>
          </cell>
          <cell r="AR166">
            <v>1.5</v>
          </cell>
        </row>
        <row r="167">
          <cell r="C167">
            <v>513228</v>
          </cell>
          <cell r="D167" t="str">
            <v>　黑水县</v>
          </cell>
          <cell r="E167">
            <v>4783</v>
          </cell>
          <cell r="F167">
            <v>15164.870006341154</v>
          </cell>
          <cell r="G167">
            <v>6600</v>
          </cell>
          <cell r="H167">
            <v>1.4352163913861591</v>
          </cell>
          <cell r="I167">
            <v>3154</v>
          </cell>
          <cell r="J167">
            <v>6</v>
          </cell>
          <cell r="K167">
            <v>5.2566666666666664E-2</v>
          </cell>
          <cell r="L167">
            <v>2.3169696627780327</v>
          </cell>
          <cell r="M167">
            <v>4154</v>
          </cell>
          <cell r="N167">
            <v>14.443909484833895</v>
          </cell>
          <cell r="O167">
            <v>2.3169696627780327</v>
          </cell>
          <cell r="P167">
            <v>16.180360999999998</v>
          </cell>
          <cell r="Q167">
            <v>1083.4837699999998</v>
          </cell>
          <cell r="R167">
            <v>51.301081166772342</v>
          </cell>
          <cell r="S167">
            <v>3435.2687698161062</v>
          </cell>
          <cell r="T167">
            <v>1.1026320516780148</v>
          </cell>
          <cell r="U167">
            <v>2.5667844172775447</v>
          </cell>
          <cell r="V167">
            <v>594.55899999999997</v>
          </cell>
          <cell r="W167">
            <v>0</v>
          </cell>
          <cell r="X167">
            <v>0</v>
          </cell>
          <cell r="Y167">
            <v>33.753</v>
          </cell>
          <cell r="Z167">
            <v>445.96499999999997</v>
          </cell>
          <cell r="AA167">
            <v>114.84100000000001</v>
          </cell>
          <cell r="AB167">
            <v>0.19315324467378345</v>
          </cell>
          <cell r="AC167">
            <v>0.74135279972272516</v>
          </cell>
          <cell r="AD167">
            <v>54894</v>
          </cell>
          <cell r="AE167">
            <v>91.490000000000009</v>
          </cell>
          <cell r="AF167">
            <v>17.9992131025638</v>
          </cell>
          <cell r="AG167">
            <v>0.83</v>
          </cell>
          <cell r="AH167">
            <v>0.13833333333333334</v>
          </cell>
          <cell r="AI167">
            <v>0.64186923851576372</v>
          </cell>
          <cell r="AJ167">
            <v>9</v>
          </cell>
          <cell r="AK167">
            <v>2400.5</v>
          </cell>
          <cell r="AL167">
            <v>176</v>
          </cell>
          <cell r="AM167">
            <v>397</v>
          </cell>
          <cell r="AN167">
            <v>573</v>
          </cell>
          <cell r="AO167">
            <v>1.6519280697003966</v>
          </cell>
          <cell r="AP167">
            <v>48</v>
          </cell>
          <cell r="AQ167">
            <v>7.0107388441843437</v>
          </cell>
          <cell r="AR167">
            <v>1.5</v>
          </cell>
        </row>
        <row r="168">
          <cell r="C168">
            <v>513229</v>
          </cell>
          <cell r="D168" t="str">
            <v>　马尔康</v>
          </cell>
          <cell r="E168">
            <v>4751</v>
          </cell>
          <cell r="F168">
            <v>15330.751855437236</v>
          </cell>
          <cell r="G168">
            <v>6600</v>
          </cell>
          <cell r="H168">
            <v>1.4305072616291308</v>
          </cell>
          <cell r="I168">
            <v>3099</v>
          </cell>
          <cell r="J168">
            <v>5.5</v>
          </cell>
          <cell r="K168">
            <v>5.6345454545454553E-2</v>
          </cell>
          <cell r="L168">
            <v>2.4835264835242263</v>
          </cell>
          <cell r="M168">
            <v>6639</v>
          </cell>
          <cell r="N168">
            <v>8.2843801777376118</v>
          </cell>
          <cell r="O168">
            <v>2.4835264835242263</v>
          </cell>
          <cell r="P168">
            <v>142.107563</v>
          </cell>
          <cell r="Q168">
            <v>925.74842699999999</v>
          </cell>
          <cell r="R168">
            <v>458.55941594062602</v>
          </cell>
          <cell r="S168">
            <v>2987.2488770571154</v>
          </cell>
          <cell r="T168">
            <v>3</v>
          </cell>
          <cell r="U168">
            <v>2.2320302666072047</v>
          </cell>
          <cell r="V168">
            <v>942.58600000000001</v>
          </cell>
          <cell r="W168">
            <v>0</v>
          </cell>
          <cell r="X168">
            <v>104.033</v>
          </cell>
          <cell r="Y168">
            <v>0</v>
          </cell>
          <cell r="Z168">
            <v>767.56500000000005</v>
          </cell>
          <cell r="AA168">
            <v>70.988</v>
          </cell>
          <cell r="AB168">
            <v>7.5311960924520416E-2</v>
          </cell>
          <cell r="AC168">
            <v>0.28905925540260846</v>
          </cell>
          <cell r="AD168">
            <v>42549</v>
          </cell>
          <cell r="AE168">
            <v>77.36181818181818</v>
          </cell>
          <cell r="AF168">
            <v>15.219716378362007</v>
          </cell>
          <cell r="AG168">
            <v>2.21</v>
          </cell>
          <cell r="AH168">
            <v>0.4018181818181818</v>
          </cell>
          <cell r="AI168">
            <v>1.8644438341115064</v>
          </cell>
          <cell r="AJ168">
            <v>8.6</v>
          </cell>
          <cell r="AK168">
            <v>2665.9</v>
          </cell>
          <cell r="AL168">
            <v>0</v>
          </cell>
          <cell r="AM168">
            <v>397</v>
          </cell>
          <cell r="AN168">
            <v>397</v>
          </cell>
          <cell r="AO168">
            <v>1.1445295701065576</v>
          </cell>
          <cell r="AP168">
            <v>388</v>
          </cell>
          <cell r="AQ168">
            <v>61.821969807807392</v>
          </cell>
          <cell r="AR168">
            <v>1.5</v>
          </cell>
        </row>
        <row r="169">
          <cell r="C169">
            <v>513230</v>
          </cell>
          <cell r="D169" t="str">
            <v>　壤塘县</v>
          </cell>
          <cell r="E169">
            <v>4048</v>
          </cell>
          <cell r="F169">
            <v>15161.048689138577</v>
          </cell>
          <cell r="G169">
            <v>11400</v>
          </cell>
          <cell r="H169">
            <v>1.7519268774703558</v>
          </cell>
          <cell r="I169">
            <v>2670</v>
          </cell>
          <cell r="J169">
            <v>3.6</v>
          </cell>
          <cell r="K169">
            <v>7.4166666666666659E-2</v>
          </cell>
          <cell r="L169">
            <v>3.2690282179334957</v>
          </cell>
          <cell r="M169">
            <v>6836</v>
          </cell>
          <cell r="N169">
            <v>5.2662375658279696</v>
          </cell>
          <cell r="O169">
            <v>3.2690282179334957</v>
          </cell>
          <cell r="P169">
            <v>459.20227</v>
          </cell>
          <cell r="Q169">
            <v>425.27183200000002</v>
          </cell>
          <cell r="R169">
            <v>1719.8586891385767</v>
          </cell>
          <cell r="S169">
            <v>1592.7783970037453</v>
          </cell>
          <cell r="T169">
            <v>3</v>
          </cell>
          <cell r="U169">
            <v>1.190101573864444</v>
          </cell>
          <cell r="V169">
            <v>490.56900000000007</v>
          </cell>
          <cell r="W169">
            <v>0</v>
          </cell>
          <cell r="X169">
            <v>0</v>
          </cell>
          <cell r="Y169">
            <v>1.071</v>
          </cell>
          <cell r="Z169">
            <v>361.87400000000002</v>
          </cell>
          <cell r="AA169">
            <v>127.624</v>
          </cell>
          <cell r="AB169">
            <v>0.26015504444838539</v>
          </cell>
          <cell r="AC169">
            <v>0.99851633810000484</v>
          </cell>
          <cell r="AD169">
            <v>31877</v>
          </cell>
          <cell r="AE169">
            <v>88.547222222222217</v>
          </cell>
          <cell r="AF169">
            <v>17.42026803385999</v>
          </cell>
          <cell r="AG169">
            <v>0.56000000000000005</v>
          </cell>
          <cell r="AH169">
            <v>0.15555555555555556</v>
          </cell>
          <cell r="AI169">
            <v>0.72178066981692302</v>
          </cell>
          <cell r="AJ169">
            <v>4.7</v>
          </cell>
          <cell r="AK169">
            <v>3286.6</v>
          </cell>
          <cell r="AL169">
            <v>201</v>
          </cell>
          <cell r="AM169">
            <v>397</v>
          </cell>
          <cell r="AN169">
            <v>598</v>
          </cell>
          <cell r="AO169">
            <v>1.7240017202108853</v>
          </cell>
          <cell r="AP169">
            <v>716</v>
          </cell>
          <cell r="AQ169">
            <v>174.29475737624966</v>
          </cell>
          <cell r="AR169">
            <v>1.5</v>
          </cell>
        </row>
        <row r="170">
          <cell r="C170">
            <v>513231</v>
          </cell>
          <cell r="D170" t="str">
            <v>　阿坝县</v>
          </cell>
          <cell r="E170">
            <v>5122</v>
          </cell>
          <cell r="F170">
            <v>15257.670539171879</v>
          </cell>
          <cell r="G170">
            <v>11400</v>
          </cell>
          <cell r="H170">
            <v>1.7471651698555253</v>
          </cell>
          <cell r="I170">
            <v>3357</v>
          </cell>
          <cell r="J170">
            <v>7</v>
          </cell>
          <cell r="K170">
            <v>4.7957142857142858E-2</v>
          </cell>
          <cell r="L170">
            <v>2.1137966730534985</v>
          </cell>
          <cell r="M170">
            <v>10435</v>
          </cell>
          <cell r="N170">
            <v>6.7081935793004313</v>
          </cell>
          <cell r="O170">
            <v>2.1137966730534985</v>
          </cell>
          <cell r="P170">
            <v>331.82281</v>
          </cell>
          <cell r="Q170">
            <v>976.85200199999997</v>
          </cell>
          <cell r="R170">
            <v>988.45043193327376</v>
          </cell>
          <cell r="S170">
            <v>2909.8957462019657</v>
          </cell>
          <cell r="T170">
            <v>3</v>
          </cell>
          <cell r="U170">
            <v>2.174233097241252</v>
          </cell>
          <cell r="V170">
            <v>770.53099999999995</v>
          </cell>
          <cell r="W170">
            <v>0</v>
          </cell>
          <cell r="X170">
            <v>3.823</v>
          </cell>
          <cell r="Y170">
            <v>117.94499999999999</v>
          </cell>
          <cell r="Z170">
            <v>533.81899999999996</v>
          </cell>
          <cell r="AA170">
            <v>114.944</v>
          </cell>
          <cell r="AB170">
            <v>0.14917504941397558</v>
          </cell>
          <cell r="AC170">
            <v>0.57255750851405274</v>
          </cell>
          <cell r="AD170">
            <v>63710</v>
          </cell>
          <cell r="AE170">
            <v>91.014285714285705</v>
          </cell>
          <cell r="AF170">
            <v>17.905623827183913</v>
          </cell>
          <cell r="AG170">
            <v>1.25</v>
          </cell>
          <cell r="AH170">
            <v>0.17857142857142858</v>
          </cell>
          <cell r="AI170">
            <v>0.82857474851432489</v>
          </cell>
          <cell r="AJ170">
            <v>3.3</v>
          </cell>
          <cell r="AK170">
            <v>3276.6</v>
          </cell>
          <cell r="AL170">
            <v>246</v>
          </cell>
          <cell r="AM170">
            <v>397</v>
          </cell>
          <cell r="AN170">
            <v>643</v>
          </cell>
          <cell r="AO170">
            <v>1.8537342911297645</v>
          </cell>
          <cell r="AP170">
            <v>656</v>
          </cell>
          <cell r="AQ170">
            <v>82.125797889016596</v>
          </cell>
          <cell r="AR170">
            <v>1.5</v>
          </cell>
        </row>
        <row r="171">
          <cell r="C171">
            <v>513232</v>
          </cell>
          <cell r="D171" t="str">
            <v>　若尔盖</v>
          </cell>
          <cell r="E171">
            <v>5909</v>
          </cell>
          <cell r="F171">
            <v>15241.165849883932</v>
          </cell>
          <cell r="G171">
            <v>11400</v>
          </cell>
          <cell r="H171">
            <v>1.7479742765273312</v>
          </cell>
          <cell r="I171">
            <v>3877</v>
          </cell>
          <cell r="J171">
            <v>7.5</v>
          </cell>
          <cell r="K171">
            <v>5.1693333333333327E-2</v>
          </cell>
          <cell r="L171">
            <v>2.2784759372455126</v>
          </cell>
          <cell r="M171">
            <v>10437</v>
          </cell>
          <cell r="N171">
            <v>7.1859729807415933</v>
          </cell>
          <cell r="O171">
            <v>2.2784759372455126</v>
          </cell>
          <cell r="P171">
            <v>0.5</v>
          </cell>
          <cell r="Q171">
            <v>1400.7958839999999</v>
          </cell>
          <cell r="R171">
            <v>1.2896569512509672</v>
          </cell>
          <cell r="S171">
            <v>3613.0922981686867</v>
          </cell>
          <cell r="T171">
            <v>2.7719047196995659E-2</v>
          </cell>
          <cell r="U171">
            <v>2.6996516518913736</v>
          </cell>
          <cell r="V171">
            <v>959.6640000000001</v>
          </cell>
          <cell r="W171">
            <v>0</v>
          </cell>
          <cell r="X171">
            <v>3.05</v>
          </cell>
          <cell r="Y171">
            <v>83.8</v>
          </cell>
          <cell r="Z171">
            <v>840.34</v>
          </cell>
          <cell r="AA171">
            <v>32.473999999999997</v>
          </cell>
          <cell r="AB171">
            <v>3.3838926957768543E-2</v>
          </cell>
          <cell r="AC171">
            <v>0.1298791707181686</v>
          </cell>
          <cell r="AD171">
            <v>67032</v>
          </cell>
          <cell r="AE171">
            <v>89.376000000000005</v>
          </cell>
          <cell r="AF171">
            <v>17.583316977317107</v>
          </cell>
          <cell r="AG171">
            <v>1.33</v>
          </cell>
          <cell r="AH171">
            <v>0.17733333333333334</v>
          </cell>
          <cell r="AI171">
            <v>0.82282996359129235</v>
          </cell>
          <cell r="AJ171">
            <v>0.7</v>
          </cell>
          <cell r="AK171">
            <v>3441.1</v>
          </cell>
          <cell r="AL171">
            <v>324</v>
          </cell>
          <cell r="AM171">
            <v>397</v>
          </cell>
          <cell r="AN171">
            <v>721</v>
          </cell>
          <cell r="AO171">
            <v>2.0786040807224886</v>
          </cell>
          <cell r="AP171">
            <v>298</v>
          </cell>
          <cell r="AQ171">
            <v>34.820002926115571</v>
          </cell>
          <cell r="AR171">
            <v>1.5</v>
          </cell>
        </row>
        <row r="172">
          <cell r="C172">
            <v>513233</v>
          </cell>
          <cell r="D172" t="str">
            <v>　红原县</v>
          </cell>
          <cell r="E172">
            <v>4342</v>
          </cell>
          <cell r="F172">
            <v>15283.350932770152</v>
          </cell>
          <cell r="G172">
            <v>11400</v>
          </cell>
          <cell r="H172">
            <v>1.7459097190234916</v>
          </cell>
          <cell r="I172">
            <v>2841</v>
          </cell>
          <cell r="J172">
            <v>4.3</v>
          </cell>
          <cell r="K172">
            <v>6.6069767441860466E-2</v>
          </cell>
          <cell r="L172">
            <v>2.9121429319516268</v>
          </cell>
          <cell r="M172">
            <v>8398</v>
          </cell>
          <cell r="N172">
            <v>5.1202667301738503</v>
          </cell>
          <cell r="O172">
            <v>2.9121429319516268</v>
          </cell>
          <cell r="P172">
            <v>163.08940000000001</v>
          </cell>
          <cell r="Q172">
            <v>936.50553100000002</v>
          </cell>
          <cell r="R172">
            <v>574.05631819781775</v>
          </cell>
          <cell r="S172">
            <v>3296.3939845124955</v>
          </cell>
          <cell r="T172">
            <v>3</v>
          </cell>
          <cell r="U172">
            <v>2.4630191346300521</v>
          </cell>
          <cell r="V172">
            <v>777.28300000000002</v>
          </cell>
          <cell r="W172">
            <v>0</v>
          </cell>
          <cell r="X172">
            <v>269.85300000000001</v>
          </cell>
          <cell r="Y172">
            <v>48.372999999999998</v>
          </cell>
          <cell r="Z172">
            <v>321.45699999999999</v>
          </cell>
          <cell r="AA172">
            <v>137.6</v>
          </cell>
          <cell r="AB172">
            <v>0.17702690011231428</v>
          </cell>
          <cell r="AC172">
            <v>0.67945733060891433</v>
          </cell>
          <cell r="AD172">
            <v>34303</v>
          </cell>
          <cell r="AE172">
            <v>79.77441860465116</v>
          </cell>
          <cell r="AF172">
            <v>15.694357422649976</v>
          </cell>
          <cell r="AG172">
            <v>0.89</v>
          </cell>
          <cell r="AH172">
            <v>0.20697674418604653</v>
          </cell>
          <cell r="AI172">
            <v>0.96037594106869673</v>
          </cell>
          <cell r="AJ172">
            <v>1.1000000000000001</v>
          </cell>
          <cell r="AK172">
            <v>3492.7</v>
          </cell>
          <cell r="AL172">
            <v>187</v>
          </cell>
          <cell r="AM172">
            <v>397</v>
          </cell>
          <cell r="AN172">
            <v>584</v>
          </cell>
          <cell r="AO172">
            <v>1.6836404759250116</v>
          </cell>
          <cell r="AP172">
            <v>330</v>
          </cell>
          <cell r="AQ172">
            <v>67.254180772698646</v>
          </cell>
          <cell r="AR172">
            <v>1.5</v>
          </cell>
        </row>
        <row r="173">
          <cell r="C173">
            <v>513299</v>
          </cell>
          <cell r="D173" t="str">
            <v>　卧龙特区</v>
          </cell>
          <cell r="E173">
            <v>0</v>
          </cell>
          <cell r="G173">
            <v>0</v>
          </cell>
          <cell r="L173">
            <v>0</v>
          </cell>
          <cell r="O173">
            <v>0</v>
          </cell>
          <cell r="T173">
            <v>0</v>
          </cell>
          <cell r="U173">
            <v>0</v>
          </cell>
          <cell r="V173">
            <v>0</v>
          </cell>
          <cell r="AG173" t="str">
            <v/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O173">
            <v>0</v>
          </cell>
          <cell r="AP173">
            <v>0</v>
          </cell>
          <cell r="AQ173" t="e">
            <v>#DIV/0!</v>
          </cell>
          <cell r="AR173" t="e">
            <v>#DIV/0!</v>
          </cell>
        </row>
        <row r="174">
          <cell r="C174">
            <v>513300</v>
          </cell>
          <cell r="D174" t="str">
            <v>甘孜州本级</v>
          </cell>
          <cell r="E174">
            <v>12119</v>
          </cell>
          <cell r="P174">
            <v>488.85864600000002</v>
          </cell>
          <cell r="Q174">
            <v>3413.6186909999997</v>
          </cell>
          <cell r="V174">
            <v>0</v>
          </cell>
          <cell r="AL174">
            <v>0</v>
          </cell>
          <cell r="AM174">
            <v>365</v>
          </cell>
          <cell r="AN174">
            <v>365</v>
          </cell>
          <cell r="AO174">
            <v>1.0522752974531322</v>
          </cell>
          <cell r="AP174">
            <v>0</v>
          </cell>
          <cell r="AQ174" t="e">
            <v>#DIV/0!</v>
          </cell>
          <cell r="AR174" t="e">
            <v>#DIV/0!</v>
          </cell>
        </row>
        <row r="175">
          <cell r="C175">
            <v>513321</v>
          </cell>
          <cell r="D175" t="str">
            <v>　康定县</v>
          </cell>
          <cell r="E175">
            <v>5901</v>
          </cell>
          <cell r="F175">
            <v>15165.767154973015</v>
          </cell>
          <cell r="G175">
            <v>6600</v>
          </cell>
          <cell r="H175">
            <v>1.435190645653279</v>
          </cell>
          <cell r="I175">
            <v>3891</v>
          </cell>
          <cell r="J175">
            <v>11.3</v>
          </cell>
          <cell r="K175">
            <v>3.443362831858407E-2</v>
          </cell>
          <cell r="L175">
            <v>1.5177236308218236</v>
          </cell>
          <cell r="M175">
            <v>11486</v>
          </cell>
          <cell r="N175">
            <v>9.8380637297579678</v>
          </cell>
          <cell r="O175">
            <v>1.5177236308218236</v>
          </cell>
          <cell r="P175">
            <v>62.886283999999996</v>
          </cell>
          <cell r="Q175">
            <v>912.42138299999999</v>
          </cell>
          <cell r="R175">
            <v>161.6198509380622</v>
          </cell>
          <cell r="S175">
            <v>2344.9534387047029</v>
          </cell>
          <cell r="T175">
            <v>3</v>
          </cell>
          <cell r="U175">
            <v>1.7521161658715947</v>
          </cell>
          <cell r="V175">
            <v>1390.9830000000002</v>
          </cell>
          <cell r="W175">
            <v>0</v>
          </cell>
          <cell r="X175">
            <v>129.239</v>
          </cell>
          <cell r="Y175">
            <v>34.875</v>
          </cell>
          <cell r="Z175">
            <v>1199.2170000000001</v>
          </cell>
          <cell r="AA175">
            <v>27.652000000000001</v>
          </cell>
          <cell r="AB175">
            <v>1.9879466535536378E-2</v>
          </cell>
          <cell r="AC175">
            <v>7.6300546739479419E-2</v>
          </cell>
          <cell r="AD175">
            <v>79822</v>
          </cell>
          <cell r="AE175">
            <v>70.638938053097348</v>
          </cell>
          <cell r="AF175">
            <v>13.89709585043723</v>
          </cell>
          <cell r="AG175">
            <v>4.2300000000000004</v>
          </cell>
          <cell r="AH175">
            <v>0.37433628318584072</v>
          </cell>
          <cell r="AI175">
            <v>1.7369273135227725</v>
          </cell>
          <cell r="AJ175">
            <v>7.1</v>
          </cell>
          <cell r="AK175">
            <v>3500</v>
          </cell>
          <cell r="AL175">
            <v>0</v>
          </cell>
          <cell r="AM175">
            <v>365</v>
          </cell>
          <cell r="AN175">
            <v>365</v>
          </cell>
          <cell r="AO175">
            <v>1.0522752974531322</v>
          </cell>
          <cell r="AP175">
            <v>12</v>
          </cell>
          <cell r="AQ175">
            <v>0.93062905011296582</v>
          </cell>
          <cell r="AR175">
            <v>0.93062905011296582</v>
          </cell>
        </row>
        <row r="176">
          <cell r="C176">
            <v>513322</v>
          </cell>
          <cell r="D176" t="str">
            <v>　泸定县</v>
          </cell>
          <cell r="E176">
            <v>6118</v>
          </cell>
          <cell r="F176">
            <v>15184.909406800694</v>
          </cell>
          <cell r="G176">
            <v>2760</v>
          </cell>
          <cell r="H176">
            <v>1.1817593984962407</v>
          </cell>
          <cell r="I176">
            <v>4029</v>
          </cell>
          <cell r="J176">
            <v>8.5</v>
          </cell>
          <cell r="K176">
            <v>4.7399999999999998E-2</v>
          </cell>
          <cell r="L176">
            <v>2.0892396071467108</v>
          </cell>
          <cell r="M176">
            <v>2165</v>
          </cell>
          <cell r="N176">
            <v>39.260969976905315</v>
          </cell>
          <cell r="O176">
            <v>2.0892396071467108</v>
          </cell>
          <cell r="P176">
            <v>251.24950000000001</v>
          </cell>
          <cell r="Q176">
            <v>640.05705</v>
          </cell>
          <cell r="R176">
            <v>623.60263092578805</v>
          </cell>
          <cell r="S176">
            <v>1588.6250930752046</v>
          </cell>
          <cell r="T176">
            <v>3</v>
          </cell>
          <cell r="U176">
            <v>1.1869982836946427</v>
          </cell>
          <cell r="V176">
            <v>627.04600000000005</v>
          </cell>
          <cell r="W176">
            <v>0</v>
          </cell>
          <cell r="X176">
            <v>80.370999999999995</v>
          </cell>
          <cell r="Y176">
            <v>23.940999999999999</v>
          </cell>
          <cell r="Z176">
            <v>347.47399999999999</v>
          </cell>
          <cell r="AA176">
            <v>175.26</v>
          </cell>
          <cell r="AB176">
            <v>0.2795010254431094</v>
          </cell>
          <cell r="AC176">
            <v>1.0727692826883488</v>
          </cell>
          <cell r="AD176">
            <v>13877</v>
          </cell>
          <cell r="AE176">
            <v>16.325882352941175</v>
          </cell>
          <cell r="AF176">
            <v>3.2118596082410522</v>
          </cell>
          <cell r="AG176">
            <v>1.75</v>
          </cell>
          <cell r="AH176">
            <v>0.20588235294117646</v>
          </cell>
          <cell r="AI176">
            <v>0.95529794534592749</v>
          </cell>
          <cell r="AJ176">
            <v>16.100000000000001</v>
          </cell>
          <cell r="AK176">
            <v>1321</v>
          </cell>
          <cell r="AL176">
            <v>49</v>
          </cell>
          <cell r="AM176">
            <v>365</v>
          </cell>
          <cell r="AN176">
            <v>414</v>
          </cell>
          <cell r="AO176">
            <v>1.1935396524536896</v>
          </cell>
          <cell r="AP176">
            <v>19</v>
          </cell>
          <cell r="AQ176">
            <v>1.9588829123456255</v>
          </cell>
          <cell r="AR176">
            <v>1.5</v>
          </cell>
        </row>
        <row r="177">
          <cell r="C177">
            <v>513323</v>
          </cell>
          <cell r="D177" t="str">
            <v>　丹巴县</v>
          </cell>
          <cell r="E177">
            <v>4707</v>
          </cell>
          <cell r="F177">
            <v>15302.340702210664</v>
          </cell>
          <cell r="G177">
            <v>6600</v>
          </cell>
          <cell r="H177">
            <v>1.4313065646908858</v>
          </cell>
          <cell r="I177">
            <v>3076</v>
          </cell>
          <cell r="J177">
            <v>6</v>
          </cell>
          <cell r="K177">
            <v>5.1266666666666662E-2</v>
          </cell>
          <cell r="L177">
            <v>2.2596698423288615</v>
          </cell>
          <cell r="M177">
            <v>4656</v>
          </cell>
          <cell r="N177">
            <v>12.88659793814433</v>
          </cell>
          <cell r="O177">
            <v>2.2596698423288615</v>
          </cell>
          <cell r="P177">
            <v>145.27089699999999</v>
          </cell>
          <cell r="Q177">
            <v>647.44570899999997</v>
          </cell>
          <cell r="R177">
            <v>472.27209687906372</v>
          </cell>
          <cell r="S177">
            <v>2104.8300032509751</v>
          </cell>
          <cell r="T177">
            <v>3</v>
          </cell>
          <cell r="U177">
            <v>1.572699318560759</v>
          </cell>
          <cell r="V177">
            <v>734.03499999999997</v>
          </cell>
          <cell r="W177">
            <v>0</v>
          </cell>
          <cell r="X177">
            <v>0</v>
          </cell>
          <cell r="Y177">
            <v>31.038</v>
          </cell>
          <cell r="Z177">
            <v>621.55799999999999</v>
          </cell>
          <cell r="AA177">
            <v>81.438999999999993</v>
          </cell>
          <cell r="AB177">
            <v>0.11094702568678605</v>
          </cell>
          <cell r="AC177">
            <v>0.42583228799868977</v>
          </cell>
          <cell r="AD177">
            <v>48534</v>
          </cell>
          <cell r="AE177">
            <v>80.89</v>
          </cell>
          <cell r="AF177">
            <v>15.913830449955029</v>
          </cell>
          <cell r="AG177">
            <v>0.91</v>
          </cell>
          <cell r="AH177">
            <v>0.15166666666666667</v>
          </cell>
          <cell r="AI177">
            <v>0.70373615307149995</v>
          </cell>
          <cell r="AJ177">
            <v>14.2</v>
          </cell>
          <cell r="AK177">
            <v>1900</v>
          </cell>
          <cell r="AL177">
            <v>137</v>
          </cell>
          <cell r="AM177">
            <v>365</v>
          </cell>
          <cell r="AN177">
            <v>502</v>
          </cell>
          <cell r="AO177">
            <v>1.4472389022506094</v>
          </cell>
          <cell r="AP177">
            <v>34</v>
          </cell>
          <cell r="AQ177">
            <v>4.9659400146305765</v>
          </cell>
          <cell r="AR177">
            <v>1.5</v>
          </cell>
        </row>
        <row r="178">
          <cell r="C178">
            <v>513324</v>
          </cell>
          <cell r="D178" t="str">
            <v>　九龙县</v>
          </cell>
          <cell r="E178">
            <v>4407</v>
          </cell>
          <cell r="F178">
            <v>15144.329896907217</v>
          </cell>
          <cell r="G178">
            <v>6600</v>
          </cell>
          <cell r="H178">
            <v>1.4358066712049014</v>
          </cell>
          <cell r="I178">
            <v>2910</v>
          </cell>
          <cell r="J178">
            <v>6.3</v>
          </cell>
          <cell r="K178">
            <v>4.6190476190476192E-2</v>
          </cell>
          <cell r="L178">
            <v>2.0359276862892401</v>
          </cell>
          <cell r="M178">
            <v>6766</v>
          </cell>
          <cell r="N178">
            <v>9.3112621933195392</v>
          </cell>
          <cell r="O178">
            <v>2.0359276862892401</v>
          </cell>
          <cell r="P178">
            <v>59.1175</v>
          </cell>
          <cell r="Q178">
            <v>804.91757199999995</v>
          </cell>
          <cell r="R178">
            <v>203.15292096219929</v>
          </cell>
          <cell r="S178">
            <v>2766.0397663230242</v>
          </cell>
          <cell r="T178">
            <v>3</v>
          </cell>
          <cell r="U178">
            <v>2.0667459361987626</v>
          </cell>
          <cell r="V178">
            <v>1074.098</v>
          </cell>
          <cell r="W178">
            <v>0</v>
          </cell>
          <cell r="X178">
            <v>0</v>
          </cell>
          <cell r="Y178">
            <v>0</v>
          </cell>
          <cell r="Z178">
            <v>862.322</v>
          </cell>
          <cell r="AA178">
            <v>211.77600000000001</v>
          </cell>
          <cell r="AB178">
            <v>0.19716636656990333</v>
          </cell>
          <cell r="AC178">
            <v>0.75675579830212647</v>
          </cell>
          <cell r="AD178">
            <v>41188</v>
          </cell>
          <cell r="AE178">
            <v>65.37777777777778</v>
          </cell>
          <cell r="AF178">
            <v>12.862045626781967</v>
          </cell>
          <cell r="AG178">
            <v>0.84000000000000075</v>
          </cell>
          <cell r="AH178">
            <v>0.13333333333333344</v>
          </cell>
          <cell r="AI178">
            <v>0.61866914555736308</v>
          </cell>
          <cell r="AJ178">
            <v>9.4</v>
          </cell>
          <cell r="AK178">
            <v>2980</v>
          </cell>
          <cell r="AL178">
            <v>237</v>
          </cell>
          <cell r="AM178">
            <v>365</v>
          </cell>
          <cell r="AN178">
            <v>602</v>
          </cell>
          <cell r="AO178">
            <v>1.7355335042925633</v>
          </cell>
          <cell r="AP178">
            <v>14</v>
          </cell>
          <cell r="AQ178">
            <v>1.9474274567178733</v>
          </cell>
          <cell r="AR178">
            <v>1.5</v>
          </cell>
        </row>
        <row r="179">
          <cell r="C179">
            <v>513325</v>
          </cell>
          <cell r="D179" t="str">
            <v>　雅江县</v>
          </cell>
          <cell r="E179">
            <v>3538</v>
          </cell>
          <cell r="F179">
            <v>15197.594501718213</v>
          </cell>
          <cell r="G179">
            <v>11400</v>
          </cell>
          <cell r="H179">
            <v>1.7501187111362351</v>
          </cell>
          <cell r="I179">
            <v>2328</v>
          </cell>
          <cell r="J179">
            <v>4.8</v>
          </cell>
          <cell r="K179">
            <v>4.8500000000000001E-2</v>
          </cell>
          <cell r="L179">
            <v>2.137724070603702</v>
          </cell>
          <cell r="M179">
            <v>7558</v>
          </cell>
          <cell r="N179">
            <v>6.3508864779042069</v>
          </cell>
          <cell r="O179">
            <v>2.137724070603702</v>
          </cell>
          <cell r="P179">
            <v>86.743250000000003</v>
          </cell>
          <cell r="Q179">
            <v>983.64940500000012</v>
          </cell>
          <cell r="R179">
            <v>372.60846219931273</v>
          </cell>
          <cell r="S179">
            <v>4225.2981314433</v>
          </cell>
          <cell r="T179">
            <v>3</v>
          </cell>
          <cell r="U179">
            <v>3.1570832237156097</v>
          </cell>
          <cell r="V179">
            <v>1040.0889999999999</v>
          </cell>
          <cell r="W179">
            <v>0</v>
          </cell>
          <cell r="X179">
            <v>0</v>
          </cell>
          <cell r="Y179">
            <v>170.70099999999999</v>
          </cell>
          <cell r="Z179">
            <v>693.99199999999996</v>
          </cell>
          <cell r="AA179">
            <v>175.39599999999999</v>
          </cell>
          <cell r="AB179">
            <v>0.16863556868691043</v>
          </cell>
          <cell r="AC179">
            <v>0.64725006918738881</v>
          </cell>
          <cell r="AD179">
            <v>42545</v>
          </cell>
          <cell r="AE179">
            <v>88.635416666666671</v>
          </cell>
          <cell r="AF179">
            <v>17.437618898435549</v>
          </cell>
          <cell r="AG179">
            <v>0.63</v>
          </cell>
          <cell r="AH179">
            <v>0.13125000000000001</v>
          </cell>
          <cell r="AI179">
            <v>0.60900244015802885</v>
          </cell>
          <cell r="AJ179">
            <v>11.1</v>
          </cell>
          <cell r="AK179">
            <v>2640</v>
          </cell>
          <cell r="AL179">
            <v>149</v>
          </cell>
          <cell r="AM179">
            <v>365</v>
          </cell>
          <cell r="AN179">
            <v>514</v>
          </cell>
          <cell r="AO179">
            <v>1.4818342544956438</v>
          </cell>
          <cell r="AP179">
            <v>10</v>
          </cell>
          <cell r="AQ179">
            <v>1.8257132406730063</v>
          </cell>
          <cell r="AR179">
            <v>1.5</v>
          </cell>
        </row>
        <row r="180">
          <cell r="C180">
            <v>513326</v>
          </cell>
          <cell r="D180" t="str">
            <v>　道孚县</v>
          </cell>
          <cell r="E180">
            <v>4463</v>
          </cell>
          <cell r="F180">
            <v>15128.813559322034</v>
          </cell>
          <cell r="G180">
            <v>6600</v>
          </cell>
          <cell r="H180">
            <v>1.4362536410486222</v>
          </cell>
          <cell r="I180">
            <v>2950</v>
          </cell>
          <cell r="J180">
            <v>5.5</v>
          </cell>
          <cell r="K180">
            <v>5.3636363636363635E-2</v>
          </cell>
          <cell r="L180">
            <v>2.3641184660846939</v>
          </cell>
          <cell r="M180">
            <v>7053</v>
          </cell>
          <cell r="N180">
            <v>7.798100099248547</v>
          </cell>
          <cell r="O180">
            <v>2.3641184660846939</v>
          </cell>
          <cell r="P180">
            <v>243.19669999999999</v>
          </cell>
          <cell r="Q180">
            <v>713.18464400000005</v>
          </cell>
          <cell r="R180">
            <v>824.39559322033892</v>
          </cell>
          <cell r="S180">
            <v>2417.5750644067798</v>
          </cell>
          <cell r="T180">
            <v>3</v>
          </cell>
          <cell r="U180">
            <v>1.8063780212604037</v>
          </cell>
          <cell r="V180">
            <v>1169.7289999999998</v>
          </cell>
          <cell r="W180">
            <v>0</v>
          </cell>
          <cell r="X180">
            <v>0</v>
          </cell>
          <cell r="Y180">
            <v>123.663</v>
          </cell>
          <cell r="Z180">
            <v>975.29200000000003</v>
          </cell>
          <cell r="AA180">
            <v>70.774000000000001</v>
          </cell>
          <cell r="AB180">
            <v>6.0504612606851686E-2</v>
          </cell>
          <cell r="AC180">
            <v>0.23222630315107809</v>
          </cell>
          <cell r="AD180">
            <v>44805</v>
          </cell>
          <cell r="AE180">
            <v>81.463636363636354</v>
          </cell>
          <cell r="AF180">
            <v>16.026684348222275</v>
          </cell>
          <cell r="AG180">
            <v>0.82</v>
          </cell>
          <cell r="AH180">
            <v>0.14909090909090908</v>
          </cell>
          <cell r="AI180">
            <v>0.69178459003232362</v>
          </cell>
          <cell r="AJ180">
            <v>8.1999999999999993</v>
          </cell>
          <cell r="AK180">
            <v>3545</v>
          </cell>
          <cell r="AL180">
            <v>220</v>
          </cell>
          <cell r="AM180">
            <v>365</v>
          </cell>
          <cell r="AN180">
            <v>585</v>
          </cell>
          <cell r="AO180">
            <v>1.6865234219454313</v>
          </cell>
          <cell r="AP180">
            <v>24</v>
          </cell>
          <cell r="AQ180">
            <v>3.8240393695550963</v>
          </cell>
          <cell r="AR180">
            <v>1.5</v>
          </cell>
        </row>
        <row r="181">
          <cell r="C181">
            <v>513327</v>
          </cell>
          <cell r="D181" t="str">
            <v>　炉霍县</v>
          </cell>
          <cell r="E181">
            <v>4201</v>
          </cell>
          <cell r="F181">
            <v>15177.023121387283</v>
          </cell>
          <cell r="G181">
            <v>6600</v>
          </cell>
          <cell r="H181">
            <v>1.4348678885979529</v>
          </cell>
          <cell r="I181">
            <v>2768</v>
          </cell>
          <cell r="J181">
            <v>4.5</v>
          </cell>
          <cell r="K181">
            <v>6.1511111111111107E-2</v>
          </cell>
          <cell r="L181">
            <v>2.7112120171505367</v>
          </cell>
          <cell r="M181">
            <v>4601</v>
          </cell>
          <cell r="N181">
            <v>9.7804825038035208</v>
          </cell>
          <cell r="O181">
            <v>2.7112120171505367</v>
          </cell>
          <cell r="P181">
            <v>208.65303</v>
          </cell>
          <cell r="Q181">
            <v>796.83357599999999</v>
          </cell>
          <cell r="R181">
            <v>753.80429913294802</v>
          </cell>
          <cell r="S181">
            <v>2878.7340173410403</v>
          </cell>
          <cell r="T181">
            <v>3</v>
          </cell>
          <cell r="U181">
            <v>2.1509494925467836</v>
          </cell>
          <cell r="V181">
            <v>897.69200000000001</v>
          </cell>
          <cell r="W181">
            <v>0</v>
          </cell>
          <cell r="X181">
            <v>0</v>
          </cell>
          <cell r="Y181">
            <v>36.476999999999997</v>
          </cell>
          <cell r="Z181">
            <v>837.04300000000001</v>
          </cell>
          <cell r="AA181">
            <v>24.172000000000001</v>
          </cell>
          <cell r="AB181">
            <v>2.6926830137730982E-2</v>
          </cell>
          <cell r="AC181">
            <v>0.10334944641483718</v>
          </cell>
          <cell r="AD181">
            <v>39397</v>
          </cell>
          <cell r="AE181">
            <v>87.548888888888882</v>
          </cell>
          <cell r="AF181">
            <v>17.223861711703911</v>
          </cell>
          <cell r="AG181">
            <v>0.53</v>
          </cell>
          <cell r="AH181">
            <v>0.11777777777777779</v>
          </cell>
          <cell r="AI181">
            <v>0.54649107857567036</v>
          </cell>
          <cell r="AJ181">
            <v>7.4</v>
          </cell>
          <cell r="AK181">
            <v>3650</v>
          </cell>
          <cell r="AL181">
            <v>283</v>
          </cell>
          <cell r="AM181">
            <v>365</v>
          </cell>
          <cell r="AN181">
            <v>648</v>
          </cell>
          <cell r="AO181">
            <v>1.8681490212318621</v>
          </cell>
          <cell r="AP181">
            <v>10</v>
          </cell>
          <cell r="AQ181">
            <v>1.9474274567178733</v>
          </cell>
          <cell r="AR181">
            <v>1.5</v>
          </cell>
        </row>
        <row r="182">
          <cell r="C182">
            <v>513328</v>
          </cell>
          <cell r="D182" t="str">
            <v>　甘孜县</v>
          </cell>
          <cell r="E182">
            <v>4890</v>
          </cell>
          <cell r="F182">
            <v>15205.223880597014</v>
          </cell>
          <cell r="G182">
            <v>11400</v>
          </cell>
          <cell r="H182">
            <v>1.7497423312883436</v>
          </cell>
          <cell r="I182">
            <v>3216</v>
          </cell>
          <cell r="J182">
            <v>6.2</v>
          </cell>
          <cell r="K182">
            <v>5.1870967741935489E-2</v>
          </cell>
          <cell r="L182">
            <v>2.2863054908751268</v>
          </cell>
          <cell r="M182">
            <v>7303</v>
          </cell>
          <cell r="N182">
            <v>8.4896617828289749</v>
          </cell>
          <cell r="O182">
            <v>2.2863054908751268</v>
          </cell>
          <cell r="P182">
            <v>383.50380000000001</v>
          </cell>
          <cell r="Q182">
            <v>814.55266299999994</v>
          </cell>
          <cell r="R182">
            <v>1192.4869402985075</v>
          </cell>
          <cell r="S182">
            <v>2532.8130068407954</v>
          </cell>
          <cell r="T182">
            <v>3</v>
          </cell>
          <cell r="U182">
            <v>1.8924821879904472</v>
          </cell>
          <cell r="V182">
            <v>1205.96</v>
          </cell>
          <cell r="W182">
            <v>0</v>
          </cell>
          <cell r="X182">
            <v>0</v>
          </cell>
          <cell r="Y182">
            <v>0</v>
          </cell>
          <cell r="Z182">
            <v>1204.2860000000001</v>
          </cell>
          <cell r="AA182">
            <v>1.6739999999999999</v>
          </cell>
          <cell r="AB182">
            <v>1.3881057414839629E-3</v>
          </cell>
          <cell r="AC182">
            <v>5.3277700796501353E-3</v>
          </cell>
          <cell r="AD182">
            <v>56468</v>
          </cell>
          <cell r="AE182">
            <v>91.07741935483871</v>
          </cell>
          <cell r="AF182">
            <v>17.918044374241017</v>
          </cell>
          <cell r="AG182">
            <v>0.63</v>
          </cell>
          <cell r="AH182">
            <v>0.10161290322580645</v>
          </cell>
          <cell r="AI182">
            <v>0.47148576012234489</v>
          </cell>
          <cell r="AJ182">
            <v>5.6</v>
          </cell>
          <cell r="AK182">
            <v>3410</v>
          </cell>
          <cell r="AL182">
            <v>379</v>
          </cell>
          <cell r="AM182">
            <v>365</v>
          </cell>
          <cell r="AN182">
            <v>744</v>
          </cell>
          <cell r="AO182">
            <v>2.144911839192138</v>
          </cell>
          <cell r="AP182">
            <v>21</v>
          </cell>
          <cell r="AQ182">
            <v>2.9682563654812744</v>
          </cell>
          <cell r="AR182">
            <v>1.5</v>
          </cell>
        </row>
        <row r="183">
          <cell r="C183">
            <v>513329</v>
          </cell>
          <cell r="D183" t="str">
            <v>　新龙县</v>
          </cell>
          <cell r="E183">
            <v>4009</v>
          </cell>
          <cell r="F183">
            <v>15197.119029567853</v>
          </cell>
          <cell r="G183">
            <v>6600</v>
          </cell>
          <cell r="H183">
            <v>1.4342928411075082</v>
          </cell>
          <cell r="I183">
            <v>2638</v>
          </cell>
          <cell r="J183">
            <v>4.5999999999999996</v>
          </cell>
          <cell r="K183">
            <v>5.7347826086956523E-2</v>
          </cell>
          <cell r="L183">
            <v>2.5277077984099354</v>
          </cell>
          <cell r="M183">
            <v>8570</v>
          </cell>
          <cell r="N183">
            <v>5.3675612602100342</v>
          </cell>
          <cell r="O183">
            <v>2.5277077984099354</v>
          </cell>
          <cell r="P183">
            <v>468.0933</v>
          </cell>
          <cell r="Q183">
            <v>647.746894</v>
          </cell>
          <cell r="R183">
            <v>1774.4249431387416</v>
          </cell>
          <cell r="S183">
            <v>2455.4469067475361</v>
          </cell>
          <cell r="T183">
            <v>3</v>
          </cell>
          <cell r="U183">
            <v>1.8346753281925332</v>
          </cell>
          <cell r="V183">
            <v>1012.139</v>
          </cell>
          <cell r="W183">
            <v>0</v>
          </cell>
          <cell r="X183">
            <v>0</v>
          </cell>
          <cell r="Y183">
            <v>0</v>
          </cell>
          <cell r="Z183">
            <v>998.74199999999996</v>
          </cell>
          <cell r="AA183">
            <v>13.397</v>
          </cell>
          <cell r="AB183">
            <v>1.3236324259810164E-2</v>
          </cell>
          <cell r="AC183">
            <v>5.080311265089494E-2</v>
          </cell>
          <cell r="AD183">
            <v>41447</v>
          </cell>
          <cell r="AE183">
            <v>90.102173913043487</v>
          </cell>
          <cell r="AF183">
            <v>17.726180230245209</v>
          </cell>
          <cell r="AG183">
            <v>0.63</v>
          </cell>
          <cell r="AH183">
            <v>0.13695652173913045</v>
          </cell>
          <cell r="AI183">
            <v>0.63548080712142141</v>
          </cell>
          <cell r="AJ183">
            <v>8.3000000000000007</v>
          </cell>
          <cell r="AK183">
            <v>3600</v>
          </cell>
          <cell r="AL183">
            <v>429</v>
          </cell>
          <cell r="AM183">
            <v>365</v>
          </cell>
          <cell r="AN183">
            <v>794</v>
          </cell>
          <cell r="AO183">
            <v>2.2890591402131153</v>
          </cell>
          <cell r="AP183">
            <v>27</v>
          </cell>
          <cell r="AQ183">
            <v>5.1437486085048176</v>
          </cell>
          <cell r="AR183">
            <v>1.5</v>
          </cell>
        </row>
        <row r="184">
          <cell r="C184">
            <v>513330</v>
          </cell>
          <cell r="D184" t="str">
            <v>　德格县</v>
          </cell>
          <cell r="E184">
            <v>3870</v>
          </cell>
          <cell r="F184">
            <v>15158.636897767332</v>
          </cell>
          <cell r="G184">
            <v>6600</v>
          </cell>
          <cell r="H184">
            <v>1.4353953488372095</v>
          </cell>
          <cell r="I184">
            <v>2553</v>
          </cell>
          <cell r="J184">
            <v>7.9</v>
          </cell>
          <cell r="K184">
            <v>3.2316455696202527E-2</v>
          </cell>
          <cell r="L184">
            <v>1.4244054684200054</v>
          </cell>
          <cell r="M184">
            <v>11025</v>
          </cell>
          <cell r="N184">
            <v>7.1655328798185947</v>
          </cell>
          <cell r="O184">
            <v>1.4244054684200054</v>
          </cell>
          <cell r="P184">
            <v>67.54795</v>
          </cell>
          <cell r="Q184">
            <v>557.408411</v>
          </cell>
          <cell r="R184">
            <v>264.58264786525655</v>
          </cell>
          <cell r="S184">
            <v>2183.3466940853896</v>
          </cell>
          <cell r="T184">
            <v>3</v>
          </cell>
          <cell r="U184">
            <v>1.6313658835471025</v>
          </cell>
          <cell r="V184">
            <v>1322.921</v>
          </cell>
          <cell r="W184">
            <v>0</v>
          </cell>
          <cell r="X184">
            <v>0</v>
          </cell>
          <cell r="Y184">
            <v>0</v>
          </cell>
          <cell r="Z184">
            <v>1134.8620000000001</v>
          </cell>
          <cell r="AA184">
            <v>188.05899999999997</v>
          </cell>
          <cell r="AB184">
            <v>0.14215436900616132</v>
          </cell>
          <cell r="AC184">
            <v>0.5456110231724165</v>
          </cell>
          <cell r="AD184">
            <v>68760</v>
          </cell>
          <cell r="AE184">
            <v>87.037974683544306</v>
          </cell>
          <cell r="AF184">
            <v>17.123347407855139</v>
          </cell>
          <cell r="AG184">
            <v>0.5699999999999994</v>
          </cell>
          <cell r="AH184">
            <v>7.2151898734177142E-2</v>
          </cell>
          <cell r="AI184">
            <v>0.33478615155161046</v>
          </cell>
          <cell r="AJ184">
            <v>6.7</v>
          </cell>
          <cell r="AK184">
            <v>3184</v>
          </cell>
          <cell r="AL184">
            <v>582</v>
          </cell>
          <cell r="AM184">
            <v>365</v>
          </cell>
          <cell r="AN184">
            <v>947</v>
          </cell>
          <cell r="AO184">
            <v>2.7301498813373049</v>
          </cell>
          <cell r="AP184">
            <v>24</v>
          </cell>
          <cell r="AQ184">
            <v>2.6623058901965861</v>
          </cell>
          <cell r="AR184">
            <v>1.5</v>
          </cell>
        </row>
        <row r="185">
          <cell r="C185">
            <v>513331</v>
          </cell>
          <cell r="D185" t="str">
            <v>　白玉县</v>
          </cell>
          <cell r="E185">
            <v>3406</v>
          </cell>
          <cell r="F185">
            <v>15178.25311942959</v>
          </cell>
          <cell r="G185">
            <v>6600</v>
          </cell>
          <cell r="H185">
            <v>1.4348326482677627</v>
          </cell>
          <cell r="I185">
            <v>2244</v>
          </cell>
          <cell r="J185">
            <v>5.0999999999999996</v>
          </cell>
          <cell r="K185">
            <v>4.4000000000000004E-2</v>
          </cell>
          <cell r="L185">
            <v>1.9393785382796473</v>
          </cell>
          <cell r="M185">
            <v>10386</v>
          </cell>
          <cell r="N185">
            <v>4.9104563835932984</v>
          </cell>
          <cell r="O185">
            <v>1.9393785382796473</v>
          </cell>
          <cell r="P185">
            <v>333.61649999999997</v>
          </cell>
          <cell r="Q185">
            <v>653.73002999999994</v>
          </cell>
          <cell r="R185">
            <v>1486.7045454545453</v>
          </cell>
          <cell r="S185">
            <v>2913.2354278074863</v>
          </cell>
          <cell r="T185">
            <v>3</v>
          </cell>
          <cell r="U185">
            <v>2.1767284602763191</v>
          </cell>
          <cell r="V185">
            <v>1429.9850000000001</v>
          </cell>
          <cell r="W185">
            <v>0</v>
          </cell>
          <cell r="X185">
            <v>0</v>
          </cell>
          <cell r="Y185">
            <v>4.5419999999999998</v>
          </cell>
          <cell r="Z185">
            <v>762.495</v>
          </cell>
          <cell r="AA185">
            <v>662.94799999999998</v>
          </cell>
          <cell r="AB185">
            <v>0.46360486298807324</v>
          </cell>
          <cell r="AC185">
            <v>1.7793890220262396</v>
          </cell>
          <cell r="AD185">
            <v>41790</v>
          </cell>
          <cell r="AE185">
            <v>81.941176470588246</v>
          </cell>
          <cell r="AF185">
            <v>16.120632825105524</v>
          </cell>
          <cell r="AG185">
            <v>0.51</v>
          </cell>
          <cell r="AH185">
            <v>0.1</v>
          </cell>
          <cell r="AI185">
            <v>0.464001859168022</v>
          </cell>
          <cell r="AJ185">
            <v>7.7</v>
          </cell>
          <cell r="AK185">
            <v>3030</v>
          </cell>
          <cell r="AL185">
            <v>622</v>
          </cell>
          <cell r="AM185">
            <v>365</v>
          </cell>
          <cell r="AN185">
            <v>987</v>
          </cell>
          <cell r="AO185">
            <v>2.8454677221540865</v>
          </cell>
          <cell r="AP185">
            <v>10</v>
          </cell>
          <cell r="AQ185">
            <v>1.7183183441628294</v>
          </cell>
          <cell r="AR185">
            <v>1.5</v>
          </cell>
        </row>
        <row r="186">
          <cell r="C186">
            <v>513332</v>
          </cell>
          <cell r="D186" t="str">
            <v>　石渠县</v>
          </cell>
          <cell r="E186">
            <v>3628</v>
          </cell>
          <cell r="F186">
            <v>14960.824742268042</v>
          </cell>
          <cell r="G186">
            <v>18600</v>
          </cell>
          <cell r="H186">
            <v>2.2432469680264608</v>
          </cell>
          <cell r="I186">
            <v>2425</v>
          </cell>
          <cell r="J186">
            <v>7</v>
          </cell>
          <cell r="K186">
            <v>3.4642857142857142E-2</v>
          </cell>
          <cell r="L186">
            <v>1.52694576471693</v>
          </cell>
          <cell r="M186">
            <v>24944</v>
          </cell>
          <cell r="N186">
            <v>2.8062860808210393</v>
          </cell>
          <cell r="O186">
            <v>1.52694576471693</v>
          </cell>
          <cell r="P186">
            <v>660.69039999999995</v>
          </cell>
          <cell r="Q186">
            <v>1183.48281</v>
          </cell>
          <cell r="R186">
            <v>2724.4964948453603</v>
          </cell>
          <cell r="S186">
            <v>4880.341484536083</v>
          </cell>
          <cell r="T186">
            <v>3</v>
          </cell>
          <cell r="U186">
            <v>3.6465223867100653</v>
          </cell>
          <cell r="V186">
            <v>1860.011</v>
          </cell>
          <cell r="W186">
            <v>0</v>
          </cell>
          <cell r="X186">
            <v>0</v>
          </cell>
          <cell r="Y186">
            <v>0</v>
          </cell>
          <cell r="Z186">
            <v>1025.809</v>
          </cell>
          <cell r="AA186">
            <v>834.202</v>
          </cell>
          <cell r="AB186">
            <v>0.44849304654649891</v>
          </cell>
          <cell r="AC186">
            <v>1.7213874728067164</v>
          </cell>
          <cell r="AD186">
            <v>70048</v>
          </cell>
          <cell r="AE186">
            <v>96.068571428571445</v>
          </cell>
          <cell r="AF186">
            <v>18.899974746985784</v>
          </cell>
          <cell r="AG186">
            <v>0</v>
          </cell>
          <cell r="AH186">
            <v>0</v>
          </cell>
          <cell r="AI186">
            <v>0</v>
          </cell>
          <cell r="AJ186">
            <v>-0.1</v>
          </cell>
          <cell r="AK186">
            <v>4265</v>
          </cell>
          <cell r="AL186">
            <v>691</v>
          </cell>
          <cell r="AM186">
            <v>365</v>
          </cell>
          <cell r="AN186">
            <v>1056</v>
          </cell>
          <cell r="AO186">
            <v>3.0443909975630348</v>
          </cell>
          <cell r="AP186">
            <v>10</v>
          </cell>
          <cell r="AQ186">
            <v>1.2519176507472043</v>
          </cell>
          <cell r="AR186">
            <v>1.2519176507472043</v>
          </cell>
        </row>
        <row r="187">
          <cell r="C187">
            <v>513333</v>
          </cell>
          <cell r="D187" t="str">
            <v>　色达县</v>
          </cell>
          <cell r="E187">
            <v>3276</v>
          </cell>
          <cell r="F187">
            <v>15159.648310967144</v>
          </cell>
          <cell r="G187">
            <v>18600</v>
          </cell>
          <cell r="H187">
            <v>2.2269413919413923</v>
          </cell>
          <cell r="I187">
            <v>2161</v>
          </cell>
          <cell r="J187">
            <v>4.8</v>
          </cell>
          <cell r="K187">
            <v>4.5020833333333336E-2</v>
          </cell>
          <cell r="L187">
            <v>1.9843735895939005</v>
          </cell>
          <cell r="M187">
            <v>9332</v>
          </cell>
          <cell r="N187">
            <v>5.1435919417059575</v>
          </cell>
          <cell r="O187">
            <v>1.9843735895939005</v>
          </cell>
          <cell r="P187">
            <v>34.082597</v>
          </cell>
          <cell r="Q187">
            <v>863.94543299999998</v>
          </cell>
          <cell r="R187">
            <v>157.71678389634431</v>
          </cell>
          <cell r="S187">
            <v>3997.8964969921331</v>
          </cell>
          <cell r="T187">
            <v>3</v>
          </cell>
          <cell r="U187">
            <v>2.9871719268467056</v>
          </cell>
          <cell r="V187">
            <v>1069.104</v>
          </cell>
          <cell r="W187">
            <v>0</v>
          </cell>
          <cell r="X187">
            <v>0</v>
          </cell>
          <cell r="Y187">
            <v>0</v>
          </cell>
          <cell r="Z187">
            <v>837.30400000000009</v>
          </cell>
          <cell r="AA187">
            <v>231.8</v>
          </cell>
          <cell r="AB187">
            <v>0.21681707298822192</v>
          </cell>
          <cell r="AC187">
            <v>0.83217832741549391</v>
          </cell>
          <cell r="AD187">
            <v>36605</v>
          </cell>
          <cell r="AE187">
            <v>76.260416666666671</v>
          </cell>
          <cell r="AF187">
            <v>15.003033018621066</v>
          </cell>
          <cell r="AG187">
            <v>0.72</v>
          </cell>
          <cell r="AH187">
            <v>0.15</v>
          </cell>
          <cell r="AI187">
            <v>0.69600278875203292</v>
          </cell>
          <cell r="AJ187">
            <v>-0.16</v>
          </cell>
          <cell r="AK187">
            <v>4127</v>
          </cell>
          <cell r="AL187">
            <v>436</v>
          </cell>
          <cell r="AM187">
            <v>365</v>
          </cell>
          <cell r="AN187">
            <v>801</v>
          </cell>
          <cell r="AO187">
            <v>2.3092397623560519</v>
          </cell>
          <cell r="AP187">
            <v>29</v>
          </cell>
          <cell r="AQ187">
            <v>5.2945683979517177</v>
          </cell>
          <cell r="AR187">
            <v>1.5</v>
          </cell>
        </row>
        <row r="188">
          <cell r="C188">
            <v>513334</v>
          </cell>
          <cell r="D188" t="str">
            <v>　理塘县</v>
          </cell>
          <cell r="E188">
            <v>5153</v>
          </cell>
          <cell r="F188">
            <v>15182.675309369475</v>
          </cell>
          <cell r="G188">
            <v>18600</v>
          </cell>
          <cell r="H188">
            <v>2.2250805356103238</v>
          </cell>
          <cell r="I188">
            <v>3394</v>
          </cell>
          <cell r="J188">
            <v>6.1</v>
          </cell>
          <cell r="K188">
            <v>5.5639344262295082E-2</v>
          </cell>
          <cell r="L188">
            <v>2.4524034124147254</v>
          </cell>
          <cell r="M188">
            <v>13677</v>
          </cell>
          <cell r="N188">
            <v>4.4600424069605911</v>
          </cell>
          <cell r="O188">
            <v>2.4524034124147254</v>
          </cell>
          <cell r="P188">
            <v>296.850212</v>
          </cell>
          <cell r="Q188">
            <v>1045.981902</v>
          </cell>
          <cell r="R188">
            <v>874.63232763700648</v>
          </cell>
          <cell r="S188">
            <v>3081.8559281084267</v>
          </cell>
          <cell r="T188">
            <v>3</v>
          </cell>
          <cell r="U188">
            <v>2.3027193220129298</v>
          </cell>
          <cell r="V188">
            <v>1220.607</v>
          </cell>
          <cell r="W188">
            <v>0</v>
          </cell>
          <cell r="X188">
            <v>0</v>
          </cell>
          <cell r="Y188">
            <v>153.28</v>
          </cell>
          <cell r="Z188">
            <v>1009.919</v>
          </cell>
          <cell r="AA188">
            <v>57.408000000000001</v>
          </cell>
          <cell r="AB188">
            <v>4.7032337189611403E-2</v>
          </cell>
          <cell r="AC188">
            <v>0.18051757252076961</v>
          </cell>
          <cell r="AD188">
            <v>50500</v>
          </cell>
          <cell r="AE188">
            <v>82.786885245901658</v>
          </cell>
          <cell r="AF188">
            <v>16.287012675029825</v>
          </cell>
          <cell r="AG188">
            <v>0.66</v>
          </cell>
          <cell r="AH188">
            <v>0.10819672131147542</v>
          </cell>
          <cell r="AI188">
            <v>0.50203479844408938</v>
          </cell>
          <cell r="AJ188">
            <v>3</v>
          </cell>
          <cell r="AK188">
            <v>4014</v>
          </cell>
          <cell r="AL188">
            <v>285</v>
          </cell>
          <cell r="AM188">
            <v>365</v>
          </cell>
          <cell r="AN188">
            <v>650</v>
          </cell>
          <cell r="AO188">
            <v>1.8739149132727013</v>
          </cell>
          <cell r="AP188">
            <v>10</v>
          </cell>
          <cell r="AQ188">
            <v>1.4366268123328574</v>
          </cell>
          <cell r="AR188">
            <v>1.4366268123328574</v>
          </cell>
        </row>
        <row r="189">
          <cell r="C189">
            <v>513335</v>
          </cell>
          <cell r="D189" t="str">
            <v>　巴塘县</v>
          </cell>
          <cell r="E189">
            <v>4291</v>
          </cell>
          <cell r="F189">
            <v>15189.380530973451</v>
          </cell>
          <cell r="G189">
            <v>6600</v>
          </cell>
          <cell r="H189">
            <v>1.4345140992775578</v>
          </cell>
          <cell r="I189">
            <v>2825</v>
          </cell>
          <cell r="J189">
            <v>5.0999999999999996</v>
          </cell>
          <cell r="K189">
            <v>5.5392156862745102E-2</v>
          </cell>
          <cell r="L189">
            <v>2.4415081865597164</v>
          </cell>
          <cell r="M189">
            <v>7852</v>
          </cell>
          <cell r="N189">
            <v>6.4951604686704023</v>
          </cell>
          <cell r="O189">
            <v>2.4415081865597164</v>
          </cell>
          <cell r="P189">
            <v>397.60645</v>
          </cell>
          <cell r="Q189">
            <v>613.73422100000005</v>
          </cell>
          <cell r="R189">
            <v>1407.4564601769912</v>
          </cell>
          <cell r="S189">
            <v>2172.5105168141595</v>
          </cell>
          <cell r="T189">
            <v>3</v>
          </cell>
          <cell r="U189">
            <v>1.6232692445862624</v>
          </cell>
          <cell r="V189">
            <v>1529.133</v>
          </cell>
          <cell r="W189">
            <v>0</v>
          </cell>
          <cell r="X189">
            <v>0</v>
          </cell>
          <cell r="Y189">
            <v>158.833</v>
          </cell>
          <cell r="Z189">
            <v>1159.2539999999999</v>
          </cell>
          <cell r="AA189">
            <v>211.04599999999999</v>
          </cell>
          <cell r="AB189">
            <v>0.13801677159540732</v>
          </cell>
          <cell r="AC189">
            <v>0.52973026781793853</v>
          </cell>
          <cell r="AD189">
            <v>46621</v>
          </cell>
          <cell r="AE189">
            <v>91.413725490196086</v>
          </cell>
          <cell r="AF189">
            <v>17.98420729694292</v>
          </cell>
          <cell r="AG189">
            <v>0.79</v>
          </cell>
          <cell r="AH189">
            <v>0.15490196078431373</v>
          </cell>
          <cell r="AI189">
            <v>0.71874797792693601</v>
          </cell>
          <cell r="AJ189">
            <v>13.3</v>
          </cell>
          <cell r="AK189">
            <v>2850</v>
          </cell>
          <cell r="AL189">
            <v>478</v>
          </cell>
          <cell r="AM189">
            <v>365</v>
          </cell>
          <cell r="AN189">
            <v>843</v>
          </cell>
          <cell r="AO189">
            <v>2.4303234952136727</v>
          </cell>
          <cell r="AP189">
            <v>10</v>
          </cell>
          <cell r="AQ189">
            <v>1.7183183441628294</v>
          </cell>
          <cell r="AR189">
            <v>1.5</v>
          </cell>
        </row>
        <row r="190">
          <cell r="C190">
            <v>513336</v>
          </cell>
          <cell r="D190" t="str">
            <v>　乡城县</v>
          </cell>
          <cell r="E190">
            <v>3690</v>
          </cell>
          <cell r="F190">
            <v>15235.34269199009</v>
          </cell>
          <cell r="G190">
            <v>6600</v>
          </cell>
          <cell r="H190">
            <v>1.4332032520325202</v>
          </cell>
          <cell r="I190">
            <v>2422</v>
          </cell>
          <cell r="J190">
            <v>2.9</v>
          </cell>
          <cell r="K190">
            <v>8.3517241379310353E-2</v>
          </cell>
          <cell r="L190">
            <v>3.6811714888035314</v>
          </cell>
          <cell r="M190">
            <v>5016</v>
          </cell>
          <cell r="N190">
            <v>5.7814992025518341</v>
          </cell>
          <cell r="O190">
            <v>3.6811714888035314</v>
          </cell>
          <cell r="P190">
            <v>44.674683000000002</v>
          </cell>
          <cell r="Q190">
            <v>822.88847499999997</v>
          </cell>
          <cell r="R190">
            <v>184.45368703550784</v>
          </cell>
          <cell r="S190">
            <v>3397.5577002477294</v>
          </cell>
          <cell r="T190">
            <v>3</v>
          </cell>
          <cell r="U190">
            <v>2.5386072374954338</v>
          </cell>
          <cell r="V190">
            <v>576.05700000000002</v>
          </cell>
          <cell r="W190">
            <v>0</v>
          </cell>
          <cell r="X190">
            <v>0</v>
          </cell>
          <cell r="Y190">
            <v>98.701999999999998</v>
          </cell>
          <cell r="Z190">
            <v>477.35500000000002</v>
          </cell>
          <cell r="AA190">
            <v>0</v>
          </cell>
          <cell r="AB190">
            <v>0</v>
          </cell>
          <cell r="AC190">
            <v>0</v>
          </cell>
          <cell r="AD190">
            <v>27049</v>
          </cell>
          <cell r="AE190">
            <v>93.272413793103453</v>
          </cell>
          <cell r="AF190">
            <v>18.349874876517433</v>
          </cell>
          <cell r="AG190">
            <v>0.49</v>
          </cell>
          <cell r="AH190">
            <v>0.16896551724137931</v>
          </cell>
          <cell r="AI190">
            <v>0.78400314135286475</v>
          </cell>
          <cell r="AJ190">
            <v>10.8</v>
          </cell>
          <cell r="AK190">
            <v>2856</v>
          </cell>
          <cell r="AL190">
            <v>486</v>
          </cell>
          <cell r="AM190">
            <v>365</v>
          </cell>
          <cell r="AN190">
            <v>851</v>
          </cell>
          <cell r="AO190">
            <v>2.4533870633770287</v>
          </cell>
          <cell r="AP190">
            <v>12</v>
          </cell>
          <cell r="AQ190">
            <v>3.6262442297505229</v>
          </cell>
          <cell r="AR190">
            <v>1.5</v>
          </cell>
        </row>
        <row r="191">
          <cell r="C191">
            <v>513337</v>
          </cell>
          <cell r="D191" t="str">
            <v>　稻城县</v>
          </cell>
          <cell r="E191">
            <v>3518</v>
          </cell>
          <cell r="F191">
            <v>15183.426845058266</v>
          </cell>
          <cell r="G191">
            <v>11400</v>
          </cell>
          <cell r="H191">
            <v>1.7508186469584992</v>
          </cell>
          <cell r="I191">
            <v>2317</v>
          </cell>
          <cell r="J191">
            <v>3.1</v>
          </cell>
          <cell r="K191">
            <v>7.4741935483870967E-2</v>
          </cell>
          <cell r="L191">
            <v>3.2943842178841218</v>
          </cell>
          <cell r="M191">
            <v>7323</v>
          </cell>
          <cell r="N191">
            <v>4.2332377440939508</v>
          </cell>
          <cell r="O191">
            <v>3.2943842178841218</v>
          </cell>
          <cell r="P191">
            <v>394.29559999999998</v>
          </cell>
          <cell r="Q191">
            <v>548.75320699999997</v>
          </cell>
          <cell r="R191">
            <v>1701.7505394907207</v>
          </cell>
          <cell r="S191">
            <v>2368.3781053085886</v>
          </cell>
          <cell r="T191">
            <v>3</v>
          </cell>
          <cell r="U191">
            <v>1.7696187466731528</v>
          </cell>
          <cell r="V191">
            <v>833.34300000000007</v>
          </cell>
          <cell r="W191">
            <v>0</v>
          </cell>
          <cell r="X191">
            <v>0</v>
          </cell>
          <cell r="Y191">
            <v>0</v>
          </cell>
          <cell r="Z191">
            <v>772.71100000000001</v>
          </cell>
          <cell r="AA191">
            <v>60.632000000000005</v>
          </cell>
          <cell r="AB191">
            <v>7.2757556012350261E-2</v>
          </cell>
          <cell r="AC191">
            <v>0.27925504405497553</v>
          </cell>
          <cell r="AD191">
            <v>28244</v>
          </cell>
          <cell r="AE191">
            <v>91.109677419354824</v>
          </cell>
          <cell r="AF191">
            <v>17.924390639160698</v>
          </cell>
          <cell r="AG191">
            <v>0.41</v>
          </cell>
          <cell r="AH191">
            <v>0.13225806451612901</v>
          </cell>
          <cell r="AI191">
            <v>0.61367987825448056</v>
          </cell>
          <cell r="AJ191">
            <v>4.2</v>
          </cell>
          <cell r="AK191">
            <v>3750</v>
          </cell>
          <cell r="AL191">
            <v>433</v>
          </cell>
          <cell r="AM191">
            <v>365</v>
          </cell>
          <cell r="AN191">
            <v>798</v>
          </cell>
          <cell r="AO191">
            <v>2.3005909242947933</v>
          </cell>
          <cell r="AP191">
            <v>10</v>
          </cell>
          <cell r="AQ191">
            <v>2.8269108242678804</v>
          </cell>
          <cell r="AR191">
            <v>1.5</v>
          </cell>
        </row>
        <row r="192">
          <cell r="C192">
            <v>513338</v>
          </cell>
          <cell r="D192" t="str">
            <v>　得荣县</v>
          </cell>
          <cell r="E192">
            <v>2701</v>
          </cell>
          <cell r="F192">
            <v>15013.896609227348</v>
          </cell>
          <cell r="G192">
            <v>11400</v>
          </cell>
          <cell r="H192">
            <v>1.7592965568308034</v>
          </cell>
          <cell r="I192">
            <v>1799</v>
          </cell>
          <cell r="J192">
            <v>2.6</v>
          </cell>
          <cell r="K192">
            <v>6.9192307692307692E-2</v>
          </cell>
          <cell r="L192">
            <v>3.0497744671023472</v>
          </cell>
          <cell r="M192">
            <v>2916</v>
          </cell>
          <cell r="N192">
            <v>8.9163237311385473</v>
          </cell>
          <cell r="O192">
            <v>3.0497744671023472</v>
          </cell>
          <cell r="P192">
            <v>29.467199999999998</v>
          </cell>
          <cell r="Q192">
            <v>662.05673100000001</v>
          </cell>
          <cell r="R192">
            <v>163.79766536964979</v>
          </cell>
          <cell r="S192">
            <v>3680.1374708171206</v>
          </cell>
          <cell r="T192">
            <v>3</v>
          </cell>
          <cell r="U192">
            <v>2.749746860138178</v>
          </cell>
          <cell r="V192">
            <v>1114.7049999999999</v>
          </cell>
          <cell r="W192">
            <v>0</v>
          </cell>
          <cell r="X192">
            <v>0</v>
          </cell>
          <cell r="Y192">
            <v>142.06299999999999</v>
          </cell>
          <cell r="Z192">
            <v>745.95699999999999</v>
          </cell>
          <cell r="AA192">
            <v>226.685</v>
          </cell>
          <cell r="AB192">
            <v>0.20335873616786507</v>
          </cell>
          <cell r="AC192">
            <v>0.78052309533159192</v>
          </cell>
          <cell r="AD192">
            <v>24400</v>
          </cell>
          <cell r="AE192">
            <v>93.84615384615384</v>
          </cell>
          <cell r="AF192">
            <v>18.462749174039896</v>
          </cell>
          <cell r="AG192">
            <v>0.32</v>
          </cell>
          <cell r="AH192">
            <v>0.12307692307692307</v>
          </cell>
          <cell r="AI192">
            <v>0.5710792112837193</v>
          </cell>
          <cell r="AJ192">
            <v>14.8</v>
          </cell>
          <cell r="AK192">
            <v>2423</v>
          </cell>
          <cell r="AL192">
            <v>647</v>
          </cell>
          <cell r="AM192">
            <v>365</v>
          </cell>
          <cell r="AN192">
            <v>1012</v>
          </cell>
          <cell r="AO192">
            <v>2.9175413726645751</v>
          </cell>
          <cell r="AP192">
            <v>10</v>
          </cell>
          <cell r="AQ192">
            <v>3.3705475212424725</v>
          </cell>
          <cell r="AR192">
            <v>1.5</v>
          </cell>
        </row>
        <row r="193">
          <cell r="C193">
            <v>513400</v>
          </cell>
          <cell r="D193" t="str">
            <v>凉山州本级</v>
          </cell>
          <cell r="E193">
            <v>32249</v>
          </cell>
          <cell r="P193">
            <v>55.394206000000004</v>
          </cell>
          <cell r="Q193">
            <v>4850.1883010000001</v>
          </cell>
          <cell r="V193">
            <v>0</v>
          </cell>
          <cell r="AL193">
            <v>0</v>
          </cell>
          <cell r="AM193">
            <v>387</v>
          </cell>
          <cell r="AN193">
            <v>387</v>
          </cell>
          <cell r="AO193">
            <v>1.1157001099023622</v>
          </cell>
          <cell r="AP193">
            <v>0</v>
          </cell>
          <cell r="AQ193" t="e">
            <v>#DIV/0!</v>
          </cell>
          <cell r="AR193" t="e">
            <v>#DIV/0!</v>
          </cell>
        </row>
        <row r="194">
          <cell r="C194">
            <v>513401</v>
          </cell>
          <cell r="D194" t="str">
            <v>　西昌市</v>
          </cell>
          <cell r="E194">
            <v>25806</v>
          </cell>
          <cell r="F194">
            <v>15441.59885112494</v>
          </cell>
          <cell r="G194">
            <v>840</v>
          </cell>
          <cell r="H194">
            <v>1.0543985119739596</v>
          </cell>
          <cell r="I194">
            <v>16712</v>
          </cell>
          <cell r="J194">
            <v>61.4</v>
          </cell>
          <cell r="K194">
            <v>2.7218241042345277E-2</v>
          </cell>
          <cell r="L194">
            <v>1.1996925574374246</v>
          </cell>
          <cell r="M194">
            <v>2654</v>
          </cell>
          <cell r="N194">
            <v>231.34890730972117</v>
          </cell>
          <cell r="O194">
            <v>1.1996925574374246</v>
          </cell>
          <cell r="P194">
            <v>2.4843649999999999</v>
          </cell>
          <cell r="Q194">
            <v>1552.649138</v>
          </cell>
          <cell r="R194">
            <v>1.4865755146002873</v>
          </cell>
          <cell r="S194">
            <v>929.06243298228821</v>
          </cell>
          <cell r="T194">
            <v>3.1951486642345629E-2</v>
          </cell>
          <cell r="U194">
            <v>0.69418235819276419</v>
          </cell>
          <cell r="V194">
            <v>1282.0809999999999</v>
          </cell>
          <cell r="W194">
            <v>36.286000000000001</v>
          </cell>
          <cell r="X194">
            <v>52.042999999999999</v>
          </cell>
          <cell r="Y194">
            <v>97.596999999999994</v>
          </cell>
          <cell r="Z194">
            <v>631.423</v>
          </cell>
          <cell r="AA194">
            <v>464.73200000000003</v>
          </cell>
          <cell r="AB194">
            <v>0.36248255765431364</v>
          </cell>
          <cell r="AC194">
            <v>1.3912655695819836</v>
          </cell>
          <cell r="AD194">
            <v>124387</v>
          </cell>
          <cell r="AE194">
            <v>20.258469055374594</v>
          </cell>
          <cell r="AF194">
            <v>3.985533956272616</v>
          </cell>
          <cell r="AG194">
            <v>18.43</v>
          </cell>
          <cell r="AH194">
            <v>0.3001628664495114</v>
          </cell>
          <cell r="AI194">
            <v>1.3927612808577596</v>
          </cell>
          <cell r="AJ194">
            <v>17.2</v>
          </cell>
          <cell r="AK194">
            <v>2000</v>
          </cell>
          <cell r="AL194">
            <v>0</v>
          </cell>
          <cell r="AM194">
            <v>387</v>
          </cell>
          <cell r="AN194">
            <v>387</v>
          </cell>
          <cell r="AO194">
            <v>1.1157001099023622</v>
          </cell>
          <cell r="AP194">
            <v>19</v>
          </cell>
          <cell r="AQ194">
            <v>0.27118085920094165</v>
          </cell>
          <cell r="AR194">
            <v>0.5</v>
          </cell>
        </row>
        <row r="195">
          <cell r="C195">
            <v>513422</v>
          </cell>
          <cell r="D195" t="str">
            <v>　木里县</v>
          </cell>
          <cell r="E195">
            <v>7163</v>
          </cell>
          <cell r="F195">
            <v>15312.099187687045</v>
          </cell>
          <cell r="G195">
            <v>6600</v>
          </cell>
          <cell r="H195">
            <v>1.4310316906324168</v>
          </cell>
          <cell r="I195">
            <v>4678</v>
          </cell>
          <cell r="J195">
            <v>13.3</v>
          </cell>
          <cell r="K195">
            <v>3.5172932330827064E-2</v>
          </cell>
          <cell r="L195">
            <v>1.5503097747901895</v>
          </cell>
          <cell r="M195">
            <v>13253</v>
          </cell>
          <cell r="N195">
            <v>10.035463668603334</v>
          </cell>
          <cell r="O195">
            <v>1.5503097747901895</v>
          </cell>
          <cell r="P195">
            <v>7.1950000000000003</v>
          </cell>
          <cell r="Q195">
            <v>819.76348399999995</v>
          </cell>
          <cell r="R195">
            <v>15.380504489097907</v>
          </cell>
          <cell r="S195">
            <v>1752.38025651988</v>
          </cell>
          <cell r="T195">
            <v>0.33057855380329282</v>
          </cell>
          <cell r="U195">
            <v>1.309353834291352</v>
          </cell>
          <cell r="V195">
            <v>1567.0920000000001</v>
          </cell>
          <cell r="W195">
            <v>0</v>
          </cell>
          <cell r="X195">
            <v>0</v>
          </cell>
          <cell r="Y195">
            <v>0</v>
          </cell>
          <cell r="Z195">
            <v>296.50300000000004</v>
          </cell>
          <cell r="AA195">
            <v>1270.5889999999999</v>
          </cell>
          <cell r="AB195">
            <v>0.81079413333741723</v>
          </cell>
          <cell r="AC195">
            <v>3.1119565284219095</v>
          </cell>
          <cell r="AD195">
            <v>103461</v>
          </cell>
          <cell r="AE195">
            <v>77.790225563909772</v>
          </cell>
          <cell r="AF195">
            <v>15.303998767311379</v>
          </cell>
          <cell r="AG195">
            <v>1.42</v>
          </cell>
          <cell r="AH195">
            <v>0.10676691729323307</v>
          </cell>
          <cell r="AI195">
            <v>0.49540048121698577</v>
          </cell>
          <cell r="AJ195">
            <v>14</v>
          </cell>
          <cell r="AK195">
            <v>3100</v>
          </cell>
          <cell r="AL195">
            <v>246</v>
          </cell>
          <cell r="AM195">
            <v>387</v>
          </cell>
          <cell r="AN195">
            <v>633</v>
          </cell>
          <cell r="AO195">
            <v>1.8249048309255691</v>
          </cell>
          <cell r="AP195">
            <v>10</v>
          </cell>
          <cell r="AQ195">
            <v>0.65890402670905479</v>
          </cell>
          <cell r="AR195">
            <v>0.65890402670905479</v>
          </cell>
        </row>
        <row r="196">
          <cell r="C196">
            <v>513423</v>
          </cell>
          <cell r="D196" t="str">
            <v>　盐源县</v>
          </cell>
          <cell r="E196">
            <v>12301</v>
          </cell>
          <cell r="F196">
            <v>15366.645846346035</v>
          </cell>
          <cell r="G196">
            <v>2760</v>
          </cell>
          <cell r="H196">
            <v>1.1796097878221283</v>
          </cell>
          <cell r="I196">
            <v>8005</v>
          </cell>
          <cell r="J196">
            <v>37.5</v>
          </cell>
          <cell r="K196">
            <v>2.1346666666666667E-2</v>
          </cell>
          <cell r="L196">
            <v>0.94089243629870156</v>
          </cell>
          <cell r="M196">
            <v>8388</v>
          </cell>
          <cell r="N196">
            <v>44.706723891273249</v>
          </cell>
          <cell r="O196">
            <v>0.94089243629870156</v>
          </cell>
          <cell r="P196">
            <v>6.6914999999999996</v>
          </cell>
          <cell r="Q196">
            <v>1903.183464</v>
          </cell>
          <cell r="R196">
            <v>8.3591505309181748</v>
          </cell>
          <cell r="S196">
            <v>2377.4933966271083</v>
          </cell>
          <cell r="T196">
            <v>0.17966614134755429</v>
          </cell>
          <cell r="U196">
            <v>1.7764295638997112</v>
          </cell>
          <cell r="V196">
            <v>1651.2819999999999</v>
          </cell>
          <cell r="W196">
            <v>0</v>
          </cell>
          <cell r="X196">
            <v>0</v>
          </cell>
          <cell r="Y196">
            <v>239.56100000000001</v>
          </cell>
          <cell r="Z196">
            <v>825.12199999999996</v>
          </cell>
          <cell r="AA196">
            <v>586.59899999999993</v>
          </cell>
          <cell r="AB196">
            <v>0.35523853587697313</v>
          </cell>
          <cell r="AC196">
            <v>1.3634618646276413</v>
          </cell>
          <cell r="AD196">
            <v>200482</v>
          </cell>
          <cell r="AE196">
            <v>53.461866666666666</v>
          </cell>
          <cell r="AF196">
            <v>10.51777823799525</v>
          </cell>
          <cell r="AG196">
            <v>3.89</v>
          </cell>
          <cell r="AH196">
            <v>0.10373333333333333</v>
          </cell>
          <cell r="AI196">
            <v>0.48132459524362808</v>
          </cell>
          <cell r="AJ196">
            <v>12</v>
          </cell>
          <cell r="AK196">
            <v>2540</v>
          </cell>
          <cell r="AL196">
            <v>144</v>
          </cell>
          <cell r="AM196">
            <v>387</v>
          </cell>
          <cell r="AN196">
            <v>531</v>
          </cell>
          <cell r="AO196">
            <v>1.530844336842776</v>
          </cell>
          <cell r="AP196">
            <v>6</v>
          </cell>
          <cell r="AQ196">
            <v>0.14021477688368689</v>
          </cell>
          <cell r="AR196">
            <v>0.5</v>
          </cell>
        </row>
        <row r="197">
          <cell r="C197">
            <v>513424</v>
          </cell>
          <cell r="D197" t="str">
            <v>　德昌县</v>
          </cell>
          <cell r="E197">
            <v>8693</v>
          </cell>
          <cell r="F197">
            <v>15391.288951841359</v>
          </cell>
          <cell r="G197">
            <v>840</v>
          </cell>
          <cell r="H197">
            <v>1.0545763257793628</v>
          </cell>
          <cell r="I197">
            <v>5648</v>
          </cell>
          <cell r="J197">
            <v>20.2</v>
          </cell>
          <cell r="K197">
            <v>2.7960396039603961E-2</v>
          </cell>
          <cell r="L197">
            <v>1.2324043636592539</v>
          </cell>
          <cell r="M197">
            <v>2284</v>
          </cell>
          <cell r="N197">
            <v>88.441330998248674</v>
          </cell>
          <cell r="O197">
            <v>1.2324043636592539</v>
          </cell>
          <cell r="P197">
            <v>0.12870000000000001</v>
          </cell>
          <cell r="Q197">
            <v>733.87877100000003</v>
          </cell>
          <cell r="R197">
            <v>0.22786827195467421</v>
          </cell>
          <cell r="S197">
            <v>1299.3604302407932</v>
          </cell>
          <cell r="T197">
            <v>4.8976523399363323E-3</v>
          </cell>
          <cell r="U197">
            <v>0.97086380375054326</v>
          </cell>
          <cell r="V197">
            <v>766.51599999999996</v>
          </cell>
          <cell r="W197">
            <v>0</v>
          </cell>
          <cell r="X197">
            <v>68</v>
          </cell>
          <cell r="Y197">
            <v>0</v>
          </cell>
          <cell r="Z197">
            <v>538.54099999999994</v>
          </cell>
          <cell r="AA197">
            <v>159.97499999999999</v>
          </cell>
          <cell r="AB197">
            <v>0.20870405836277389</v>
          </cell>
          <cell r="AC197">
            <v>0.80103929003134133</v>
          </cell>
          <cell r="AD197">
            <v>55128</v>
          </cell>
          <cell r="AE197">
            <v>27.291089108910892</v>
          </cell>
          <cell r="AF197">
            <v>5.3690909243889502</v>
          </cell>
          <cell r="AG197">
            <v>2.96</v>
          </cell>
          <cell r="AH197">
            <v>0.14653465346534653</v>
          </cell>
          <cell r="AI197">
            <v>0.67992351640462623</v>
          </cell>
          <cell r="AJ197">
            <v>17.5</v>
          </cell>
          <cell r="AK197">
            <v>1384</v>
          </cell>
          <cell r="AL197">
            <v>65</v>
          </cell>
          <cell r="AM197">
            <v>387</v>
          </cell>
          <cell r="AN197">
            <v>452</v>
          </cell>
          <cell r="AO197">
            <v>1.3030916012296323</v>
          </cell>
          <cell r="AP197">
            <v>19</v>
          </cell>
          <cell r="AQ197">
            <v>0.82428241361078303</v>
          </cell>
          <cell r="AR197">
            <v>0.82428241361078303</v>
          </cell>
        </row>
        <row r="198">
          <cell r="C198">
            <v>513425</v>
          </cell>
          <cell r="D198" t="str">
            <v>　会理县</v>
          </cell>
          <cell r="E198">
            <v>14789</v>
          </cell>
          <cell r="F198">
            <v>15366.791354945968</v>
          </cell>
          <cell r="G198">
            <v>840</v>
          </cell>
          <cell r="H198">
            <v>1.0546633308540132</v>
          </cell>
          <cell r="I198">
            <v>9624</v>
          </cell>
          <cell r="J198">
            <v>46</v>
          </cell>
          <cell r="K198">
            <v>2.0921739130434783E-2</v>
          </cell>
          <cell r="L198">
            <v>0.92216299666024326</v>
          </cell>
          <cell r="M198">
            <v>4528</v>
          </cell>
          <cell r="N198">
            <v>101.59010600706713</v>
          </cell>
          <cell r="O198">
            <v>0.92216299666024326</v>
          </cell>
          <cell r="P198">
            <v>10.721</v>
          </cell>
          <cell r="Q198">
            <v>1496.7779599999999</v>
          </cell>
          <cell r="R198">
            <v>11.13985868661679</v>
          </cell>
          <cell r="S198">
            <v>1555.2555694098087</v>
          </cell>
          <cell r="T198">
            <v>0.23943287275168035</v>
          </cell>
          <cell r="U198">
            <v>1.1620650458330537</v>
          </cell>
          <cell r="V198">
            <v>1889.5039999999999</v>
          </cell>
          <cell r="W198">
            <v>0</v>
          </cell>
          <cell r="X198">
            <v>90.28</v>
          </cell>
          <cell r="Y198">
            <v>97.385999999999996</v>
          </cell>
          <cell r="Z198">
            <v>647.94000000000005</v>
          </cell>
          <cell r="AA198">
            <v>1053.8979999999999</v>
          </cell>
          <cell r="AB198">
            <v>0.55776436567480137</v>
          </cell>
          <cell r="AC198">
            <v>2.1407881331579204</v>
          </cell>
          <cell r="AD198">
            <v>83941</v>
          </cell>
          <cell r="AE198">
            <v>18.248043478260868</v>
          </cell>
          <cell r="AF198">
            <v>3.5900144635486595</v>
          </cell>
          <cell r="AG198">
            <v>4.5599999999999996</v>
          </cell>
          <cell r="AH198">
            <v>9.913043478260869E-2</v>
          </cell>
          <cell r="AI198">
            <v>0.45996706039264784</v>
          </cell>
          <cell r="AJ198">
            <v>15.3</v>
          </cell>
          <cell r="AK198">
            <v>2351</v>
          </cell>
          <cell r="AL198">
            <v>183</v>
          </cell>
          <cell r="AM198">
            <v>387</v>
          </cell>
          <cell r="AN198">
            <v>570</v>
          </cell>
          <cell r="AO198">
            <v>1.643279231639138</v>
          </cell>
          <cell r="AP198">
            <v>16</v>
          </cell>
          <cell r="AQ198">
            <v>0.304814732355841</v>
          </cell>
          <cell r="AR198">
            <v>0.5</v>
          </cell>
        </row>
        <row r="199">
          <cell r="C199">
            <v>513426</v>
          </cell>
          <cell r="D199" t="str">
            <v>　会东县</v>
          </cell>
          <cell r="E199">
            <v>13680</v>
          </cell>
          <cell r="F199">
            <v>15307.150050352468</v>
          </cell>
          <cell r="G199">
            <v>840</v>
          </cell>
          <cell r="H199">
            <v>1.0548763157894736</v>
          </cell>
          <cell r="I199">
            <v>8937</v>
          </cell>
          <cell r="J199">
            <v>40.1</v>
          </cell>
          <cell r="K199">
            <v>2.2286783042394016E-2</v>
          </cell>
          <cell r="L199">
            <v>0.98232974362985759</v>
          </cell>
          <cell r="M199">
            <v>3227</v>
          </cell>
          <cell r="N199">
            <v>124.26402231174467</v>
          </cell>
          <cell r="O199">
            <v>0.98232974362985759</v>
          </cell>
          <cell r="P199">
            <v>11.772600000000001</v>
          </cell>
          <cell r="Q199">
            <v>1014.8371900000001</v>
          </cell>
          <cell r="R199">
            <v>13.172876804296745</v>
          </cell>
          <cell r="S199">
            <v>1135.5456976614078</v>
          </cell>
          <cell r="T199">
            <v>0.28312924107788928</v>
          </cell>
          <cell r="U199">
            <v>0.84846374393578716</v>
          </cell>
          <cell r="V199">
            <v>1109.9959999999999</v>
          </cell>
          <cell r="W199">
            <v>0</v>
          </cell>
          <cell r="X199">
            <v>37.53</v>
          </cell>
          <cell r="Y199">
            <v>3.0470000000000002</v>
          </cell>
          <cell r="Z199">
            <v>865.00199999999995</v>
          </cell>
          <cell r="AA199">
            <v>204.417</v>
          </cell>
          <cell r="AB199">
            <v>0.18416012309954272</v>
          </cell>
          <cell r="AC199">
            <v>0.70683577222691363</v>
          </cell>
          <cell r="AD199">
            <v>32603</v>
          </cell>
          <cell r="AE199">
            <v>8.1304239401496261</v>
          </cell>
          <cell r="AF199">
            <v>1.5995325512399117</v>
          </cell>
          <cell r="AG199">
            <v>2.9300000000000068</v>
          </cell>
          <cell r="AH199">
            <v>7.3067331670823105E-2</v>
          </cell>
          <cell r="AI199">
            <v>0.33903377739708412</v>
          </cell>
          <cell r="AJ199">
            <v>16.2</v>
          </cell>
          <cell r="AK199">
            <v>1985.5</v>
          </cell>
          <cell r="AL199">
            <v>241</v>
          </cell>
          <cell r="AM199">
            <v>387</v>
          </cell>
          <cell r="AN199">
            <v>628</v>
          </cell>
          <cell r="AO199">
            <v>1.8104901008234715</v>
          </cell>
          <cell r="AP199">
            <v>12</v>
          </cell>
          <cell r="AQ199">
            <v>0.26224708893457643</v>
          </cell>
          <cell r="AR199">
            <v>0.5</v>
          </cell>
        </row>
        <row r="200">
          <cell r="C200">
            <v>513427</v>
          </cell>
          <cell r="D200" t="str">
            <v>　宁南县</v>
          </cell>
          <cell r="E200">
            <v>8423</v>
          </cell>
          <cell r="F200">
            <v>15404.16971470373</v>
          </cell>
          <cell r="G200">
            <v>1560</v>
          </cell>
          <cell r="H200">
            <v>1.101271281016265</v>
          </cell>
          <cell r="I200">
            <v>5468</v>
          </cell>
          <cell r="J200">
            <v>18.399999999999999</v>
          </cell>
          <cell r="K200">
            <v>2.9717391304347831E-2</v>
          </cell>
          <cell r="L200">
            <v>1.3098470661206907</v>
          </cell>
          <cell r="M200">
            <v>1667</v>
          </cell>
          <cell r="N200">
            <v>110.37792441511696</v>
          </cell>
          <cell r="O200">
            <v>1.3098470661206907</v>
          </cell>
          <cell r="P200">
            <v>12.523785</v>
          </cell>
          <cell r="Q200">
            <v>697.26748600000008</v>
          </cell>
          <cell r="R200">
            <v>22.903776517922456</v>
          </cell>
          <cell r="S200">
            <v>1275.1782845647406</v>
          </cell>
          <cell r="T200">
            <v>0.4922788666194593</v>
          </cell>
          <cell r="U200">
            <v>0.95279524526015469</v>
          </cell>
          <cell r="V200">
            <v>705.56299999999999</v>
          </cell>
          <cell r="W200">
            <v>0</v>
          </cell>
          <cell r="X200">
            <v>1.6</v>
          </cell>
          <cell r="Y200">
            <v>66.400000000000006</v>
          </cell>
          <cell r="Z200">
            <v>249.374</v>
          </cell>
          <cell r="AA200">
            <v>388.18899999999996</v>
          </cell>
          <cell r="AB200">
            <v>0.5501833287743263</v>
          </cell>
          <cell r="AC200">
            <v>2.1116909106884738</v>
          </cell>
          <cell r="AD200">
            <v>43717</v>
          </cell>
          <cell r="AE200">
            <v>23.759239130434786</v>
          </cell>
          <cell r="AF200">
            <v>4.6742552001690711</v>
          </cell>
          <cell r="AG200">
            <v>2.04</v>
          </cell>
          <cell r="AH200">
            <v>0.11086956521739132</v>
          </cell>
          <cell r="AI200">
            <v>0.51443684386019828</v>
          </cell>
          <cell r="AJ200">
            <v>19.2</v>
          </cell>
          <cell r="AK200">
            <v>2252</v>
          </cell>
          <cell r="AL200">
            <v>127</v>
          </cell>
          <cell r="AM200">
            <v>387</v>
          </cell>
          <cell r="AN200">
            <v>514</v>
          </cell>
          <cell r="AO200">
            <v>1.4818342544956438</v>
          </cell>
          <cell r="AP200">
            <v>12</v>
          </cell>
          <cell r="AQ200">
            <v>0.57152762316720196</v>
          </cell>
          <cell r="AR200">
            <v>0.57152762316720196</v>
          </cell>
        </row>
        <row r="201">
          <cell r="C201">
            <v>513428</v>
          </cell>
          <cell r="D201" t="str">
            <v>　普格县</v>
          </cell>
          <cell r="E201">
            <v>7351</v>
          </cell>
          <cell r="F201">
            <v>15292.282088620761</v>
          </cell>
          <cell r="G201">
            <v>1560</v>
          </cell>
          <cell r="H201">
            <v>1.1020122432322135</v>
          </cell>
          <cell r="I201">
            <v>4807</v>
          </cell>
          <cell r="J201">
            <v>16.399999999999999</v>
          </cell>
          <cell r="K201">
            <v>2.9310975609756099E-2</v>
          </cell>
          <cell r="L201">
            <v>1.2919335689454359</v>
          </cell>
          <cell r="M201">
            <v>1905</v>
          </cell>
          <cell r="N201">
            <v>86.089238845144351</v>
          </cell>
          <cell r="O201">
            <v>1.2919335689454359</v>
          </cell>
          <cell r="P201">
            <v>3.8684220000000002</v>
          </cell>
          <cell r="Q201">
            <v>619.24148700000001</v>
          </cell>
          <cell r="R201">
            <v>8.0474765966299149</v>
          </cell>
          <cell r="S201">
            <v>1288.2077948824631</v>
          </cell>
          <cell r="T201">
            <v>0.172967224642434</v>
          </cell>
          <cell r="U201">
            <v>0.96253071176633942</v>
          </cell>
          <cell r="V201">
            <v>693.28400000000011</v>
          </cell>
          <cell r="W201">
            <v>0</v>
          </cell>
          <cell r="X201">
            <v>0</v>
          </cell>
          <cell r="Y201">
            <v>52</v>
          </cell>
          <cell r="Z201">
            <v>522.16100000000006</v>
          </cell>
          <cell r="AA201">
            <v>119.12299999999999</v>
          </cell>
          <cell r="AB201">
            <v>0.17182424518667672</v>
          </cell>
          <cell r="AC201">
            <v>0.65948871552493415</v>
          </cell>
          <cell r="AD201">
            <v>115997</v>
          </cell>
          <cell r="AE201">
            <v>70.729878048780492</v>
          </cell>
          <cell r="AF201">
            <v>13.91498685887364</v>
          </cell>
          <cell r="AG201">
            <v>1.44</v>
          </cell>
          <cell r="AH201">
            <v>8.7804878048780496E-2</v>
          </cell>
          <cell r="AI201">
            <v>0.40741626658655589</v>
          </cell>
          <cell r="AJ201">
            <v>16.5</v>
          </cell>
          <cell r="AK201">
            <v>1406</v>
          </cell>
          <cell r="AL201">
            <v>74</v>
          </cell>
          <cell r="AM201">
            <v>387</v>
          </cell>
          <cell r="AN201">
            <v>461</v>
          </cell>
          <cell r="AO201">
            <v>1.3290381154134081</v>
          </cell>
          <cell r="AP201">
            <v>18</v>
          </cell>
          <cell r="AQ201">
            <v>0.96183917069602287</v>
          </cell>
          <cell r="AR201">
            <v>0.96183917069602287</v>
          </cell>
        </row>
        <row r="202">
          <cell r="C202">
            <v>513429</v>
          </cell>
          <cell r="D202" t="str">
            <v>　布拖县</v>
          </cell>
          <cell r="E202">
            <v>6598</v>
          </cell>
          <cell r="F202">
            <v>15171.303747988042</v>
          </cell>
          <cell r="G202">
            <v>6600</v>
          </cell>
          <cell r="H202">
            <v>1.4350318278266143</v>
          </cell>
          <cell r="I202">
            <v>4349</v>
          </cell>
          <cell r="J202">
            <v>16.899999999999999</v>
          </cell>
          <cell r="K202">
            <v>2.5733727810650892E-2</v>
          </cell>
          <cell r="L202">
            <v>1.1342599869524188</v>
          </cell>
          <cell r="M202">
            <v>1686</v>
          </cell>
          <cell r="N202">
            <v>100.23724792408066</v>
          </cell>
          <cell r="O202">
            <v>1.1342599869524188</v>
          </cell>
          <cell r="P202">
            <v>7.6609999999999996</v>
          </cell>
          <cell r="Q202">
            <v>1106.074417</v>
          </cell>
          <cell r="R202">
            <v>17.615543803173143</v>
          </cell>
          <cell r="S202">
            <v>2543.2844722924815</v>
          </cell>
          <cell r="T202">
            <v>0.37861703424873044</v>
          </cell>
          <cell r="U202">
            <v>1.9003063194190013</v>
          </cell>
          <cell r="V202">
            <v>608.13599999999997</v>
          </cell>
          <cell r="W202">
            <v>0</v>
          </cell>
          <cell r="X202">
            <v>0</v>
          </cell>
          <cell r="Y202">
            <v>0</v>
          </cell>
          <cell r="Z202">
            <v>257.92399999999998</v>
          </cell>
          <cell r="AA202">
            <v>350.21199999999999</v>
          </cell>
          <cell r="AB202">
            <v>0.57587776418432723</v>
          </cell>
          <cell r="AC202">
            <v>2.2103102306003408</v>
          </cell>
          <cell r="AD202">
            <v>143055</v>
          </cell>
          <cell r="AE202">
            <v>84.647928994082847</v>
          </cell>
          <cell r="AF202">
            <v>16.653143651275396</v>
          </cell>
          <cell r="AG202">
            <v>1.08</v>
          </cell>
          <cell r="AH202">
            <v>6.3905325443786992E-2</v>
          </cell>
          <cell r="AI202">
            <v>0.29652189816654662</v>
          </cell>
          <cell r="AJ202">
            <v>10.1</v>
          </cell>
          <cell r="AK202">
            <v>2215</v>
          </cell>
          <cell r="AL202">
            <v>114</v>
          </cell>
          <cell r="AM202">
            <v>387</v>
          </cell>
          <cell r="AN202">
            <v>501</v>
          </cell>
          <cell r="AO202">
            <v>1.4443559562301898</v>
          </cell>
          <cell r="AP202">
            <v>18</v>
          </cell>
          <cell r="AQ202">
            <v>0.9333823904979156</v>
          </cell>
          <cell r="AR202">
            <v>0.9333823904979156</v>
          </cell>
        </row>
        <row r="203">
          <cell r="C203">
            <v>513430</v>
          </cell>
          <cell r="D203" t="str">
            <v>　金阳县</v>
          </cell>
          <cell r="E203">
            <v>7749</v>
          </cell>
          <cell r="F203">
            <v>15253.937007874016</v>
          </cell>
          <cell r="G203">
            <v>6600</v>
          </cell>
          <cell r="H203">
            <v>1.4326751838946963</v>
          </cell>
          <cell r="I203">
            <v>5080</v>
          </cell>
          <cell r="J203">
            <v>17.600000000000001</v>
          </cell>
          <cell r="K203">
            <v>2.8863636363636362E-2</v>
          </cell>
          <cell r="L203">
            <v>1.2722162931896446</v>
          </cell>
          <cell r="M203">
            <v>1587</v>
          </cell>
          <cell r="N203">
            <v>110.90107120352869</v>
          </cell>
          <cell r="O203">
            <v>1.2722162931896446</v>
          </cell>
          <cell r="P203">
            <v>15.323600000000001</v>
          </cell>
          <cell r="Q203">
            <v>1087.7880189999998</v>
          </cell>
          <cell r="R203">
            <v>30.164566929133859</v>
          </cell>
          <cell r="S203">
            <v>2141.3149980314956</v>
          </cell>
          <cell r="T203">
            <v>0.64833757037059103</v>
          </cell>
          <cell r="U203">
            <v>1.5999603925384163</v>
          </cell>
          <cell r="V203">
            <v>1099.278</v>
          </cell>
          <cell r="W203">
            <v>0</v>
          </cell>
          <cell r="X203">
            <v>0</v>
          </cell>
          <cell r="Y203">
            <v>0</v>
          </cell>
          <cell r="Z203">
            <v>713.48099999999999</v>
          </cell>
          <cell r="AA203">
            <v>385.79700000000003</v>
          </cell>
          <cell r="AB203">
            <v>0.35095489948857345</v>
          </cell>
          <cell r="AC203">
            <v>1.3470205885056807</v>
          </cell>
          <cell r="AD203">
            <v>122129</v>
          </cell>
          <cell r="AE203">
            <v>69.391477272727272</v>
          </cell>
          <cell r="AF203">
            <v>13.651677636173687</v>
          </cell>
          <cell r="AG203">
            <v>1.05</v>
          </cell>
          <cell r="AH203">
            <v>5.9659090909090905E-2</v>
          </cell>
          <cell r="AI203">
            <v>0.27681929098092217</v>
          </cell>
          <cell r="AJ203">
            <v>16</v>
          </cell>
          <cell r="AK203">
            <v>1371</v>
          </cell>
          <cell r="AL203">
            <v>214</v>
          </cell>
          <cell r="AM203">
            <v>387</v>
          </cell>
          <cell r="AN203">
            <v>601</v>
          </cell>
          <cell r="AO203">
            <v>1.7326505582721439</v>
          </cell>
          <cell r="AP203">
            <v>15</v>
          </cell>
          <cell r="AQ203">
            <v>0.7468826893662297</v>
          </cell>
          <cell r="AR203">
            <v>0.7468826893662297</v>
          </cell>
        </row>
        <row r="204">
          <cell r="C204">
            <v>513431</v>
          </cell>
          <cell r="D204" t="str">
            <v>　昭觉县</v>
          </cell>
          <cell r="E204">
            <v>9933</v>
          </cell>
          <cell r="F204">
            <v>15328.703703703703</v>
          </cell>
          <cell r="G204">
            <v>6600</v>
          </cell>
          <cell r="H204">
            <v>1.4305647840531561</v>
          </cell>
          <cell r="I204">
            <v>6480</v>
          </cell>
          <cell r="J204">
            <v>27.3</v>
          </cell>
          <cell r="K204">
            <v>2.3736263736263735E-2</v>
          </cell>
          <cell r="L204">
            <v>1.046218192478531</v>
          </cell>
          <cell r="M204">
            <v>2698</v>
          </cell>
          <cell r="N204">
            <v>101.18606375092662</v>
          </cell>
          <cell r="O204">
            <v>1.046218192478531</v>
          </cell>
          <cell r="P204">
            <v>1.5613969999999999</v>
          </cell>
          <cell r="Q204">
            <v>690.51969900000006</v>
          </cell>
          <cell r="R204">
            <v>2.409563271604938</v>
          </cell>
          <cell r="S204">
            <v>1065.6168194444447</v>
          </cell>
          <cell r="T204">
            <v>5.1789584807787427E-2</v>
          </cell>
          <cell r="U204">
            <v>0.79621387152344369</v>
          </cell>
          <cell r="V204">
            <v>687.00299999999993</v>
          </cell>
          <cell r="W204">
            <v>0</v>
          </cell>
          <cell r="X204">
            <v>0</v>
          </cell>
          <cell r="Y204">
            <v>31.02</v>
          </cell>
          <cell r="Z204">
            <v>344.98099999999999</v>
          </cell>
          <cell r="AA204">
            <v>311.00200000000001</v>
          </cell>
          <cell r="AB204">
            <v>0.45269380191935121</v>
          </cell>
          <cell r="AC204">
            <v>1.7375106384406875</v>
          </cell>
          <cell r="AD204">
            <v>251104</v>
          </cell>
          <cell r="AE204">
            <v>91.97948717948718</v>
          </cell>
          <cell r="AF204">
            <v>18.095511977354075</v>
          </cell>
          <cell r="AG204">
            <v>5.0599999999999996</v>
          </cell>
          <cell r="AH204">
            <v>0.18534798534798533</v>
          </cell>
          <cell r="AI204">
            <v>0.86001809794512485</v>
          </cell>
          <cell r="AJ204">
            <v>10.9</v>
          </cell>
          <cell r="AK204">
            <v>2170</v>
          </cell>
          <cell r="AL204">
            <v>100</v>
          </cell>
          <cell r="AM204">
            <v>387</v>
          </cell>
          <cell r="AN204">
            <v>487</v>
          </cell>
          <cell r="AO204">
            <v>1.4039947119443161</v>
          </cell>
          <cell r="AP204">
            <v>28</v>
          </cell>
          <cell r="AQ204">
            <v>0.898812672331326</v>
          </cell>
          <cell r="AR204">
            <v>0.898812672331326</v>
          </cell>
        </row>
        <row r="205">
          <cell r="C205">
            <v>513432</v>
          </cell>
          <cell r="D205" t="str">
            <v>　喜德县</v>
          </cell>
          <cell r="E205">
            <v>7165</v>
          </cell>
          <cell r="F205">
            <v>15332.762679221058</v>
          </cell>
          <cell r="G205">
            <v>1560</v>
          </cell>
          <cell r="H205">
            <v>1.101742916957432</v>
          </cell>
          <cell r="I205">
            <v>4673</v>
          </cell>
          <cell r="J205">
            <v>20.399999999999999</v>
          </cell>
          <cell r="K205">
            <v>2.2906862745098042E-2</v>
          </cell>
          <cell r="L205">
            <v>1.0096608633445625</v>
          </cell>
          <cell r="M205">
            <v>2206</v>
          </cell>
          <cell r="N205">
            <v>92.475067996373525</v>
          </cell>
          <cell r="O205">
            <v>1.0096608633445625</v>
          </cell>
          <cell r="P205">
            <v>0</v>
          </cell>
          <cell r="Q205">
            <v>635.84918800000003</v>
          </cell>
          <cell r="R205">
            <v>0</v>
          </cell>
          <cell r="S205">
            <v>1360.6873271988018</v>
          </cell>
          <cell r="T205">
            <v>0</v>
          </cell>
          <cell r="U205">
            <v>1.0166863969796105</v>
          </cell>
          <cell r="V205">
            <v>615.68799999999999</v>
          </cell>
          <cell r="W205">
            <v>0</v>
          </cell>
          <cell r="X205">
            <v>3.5710000000000002</v>
          </cell>
          <cell r="Y205">
            <v>15.183999999999999</v>
          </cell>
          <cell r="Z205">
            <v>435.738</v>
          </cell>
          <cell r="AA205">
            <v>161.19499999999999</v>
          </cell>
          <cell r="AB205">
            <v>0.26181280128896456</v>
          </cell>
          <cell r="AC205">
            <v>1.0048790718821814</v>
          </cell>
          <cell r="AD205">
            <v>158486</v>
          </cell>
          <cell r="AE205">
            <v>77.689215686274508</v>
          </cell>
          <cell r="AF205">
            <v>15.284126668579047</v>
          </cell>
          <cell r="AG205">
            <v>3.74</v>
          </cell>
          <cell r="AH205">
            <v>0.18333333333333335</v>
          </cell>
          <cell r="AI205">
            <v>0.85067007514137361</v>
          </cell>
          <cell r="AJ205">
            <v>14</v>
          </cell>
          <cell r="AK205">
            <v>1816.9</v>
          </cell>
          <cell r="AL205">
            <v>79</v>
          </cell>
          <cell r="AM205">
            <v>387</v>
          </cell>
          <cell r="AN205">
            <v>466</v>
          </cell>
          <cell r="AO205">
            <v>1.3434528455155059</v>
          </cell>
          <cell r="AP205">
            <v>32</v>
          </cell>
          <cell r="AQ205">
            <v>1.3746546753302635</v>
          </cell>
          <cell r="AR205">
            <v>1.3746546753302635</v>
          </cell>
        </row>
        <row r="206">
          <cell r="C206">
            <v>513433</v>
          </cell>
          <cell r="D206" t="str">
            <v>　冕宁县</v>
          </cell>
          <cell r="E206">
            <v>14030</v>
          </cell>
          <cell r="F206">
            <v>15345.072733238543</v>
          </cell>
          <cell r="G206">
            <v>1560</v>
          </cell>
          <cell r="H206">
            <v>1.1016612972202424</v>
          </cell>
          <cell r="I206">
            <v>9143</v>
          </cell>
          <cell r="J206">
            <v>36.6</v>
          </cell>
          <cell r="K206">
            <v>2.4980874316939891E-2</v>
          </cell>
          <cell r="L206">
            <v>1.101076625403056</v>
          </cell>
          <cell r="M206">
            <v>4423</v>
          </cell>
          <cell r="N206">
            <v>82.749265204612257</v>
          </cell>
          <cell r="O206">
            <v>1.101076625403056</v>
          </cell>
          <cell r="P206">
            <v>28.6174</v>
          </cell>
          <cell r="Q206">
            <v>1446.6603170000001</v>
          </cell>
          <cell r="R206">
            <v>31.29979219074702</v>
          </cell>
          <cell r="S206">
            <v>1582.2599989062671</v>
          </cell>
          <cell r="T206">
            <v>0.67273736333518797</v>
          </cell>
          <cell r="U206">
            <v>1.1822423750242979</v>
          </cell>
          <cell r="V206">
            <v>599.59500000000003</v>
          </cell>
          <cell r="W206">
            <v>0</v>
          </cell>
          <cell r="X206">
            <v>90.04</v>
          </cell>
          <cell r="Y206">
            <v>38.659999999999997</v>
          </cell>
          <cell r="Z206">
            <v>440.11500000000001</v>
          </cell>
          <cell r="AA206">
            <v>30.78</v>
          </cell>
          <cell r="AB206">
            <v>5.1334650889350311E-2</v>
          </cell>
          <cell r="AC206">
            <v>0.19703053512708607</v>
          </cell>
          <cell r="AD206">
            <v>129954</v>
          </cell>
          <cell r="AE206">
            <v>35.506557377049184</v>
          </cell>
          <cell r="AF206">
            <v>6.9853546045241766</v>
          </cell>
          <cell r="AG206">
            <v>3.42</v>
          </cell>
          <cell r="AH206">
            <v>9.3442622950819662E-2</v>
          </cell>
          <cell r="AI206">
            <v>0.43357550774716802</v>
          </cell>
          <cell r="AJ206">
            <v>13.4</v>
          </cell>
          <cell r="AK206">
            <v>1774</v>
          </cell>
          <cell r="AL206">
            <v>85</v>
          </cell>
          <cell r="AM206">
            <v>387</v>
          </cell>
          <cell r="AN206">
            <v>472</v>
          </cell>
          <cell r="AO206">
            <v>1.3607505216380231</v>
          </cell>
          <cell r="AP206">
            <v>40</v>
          </cell>
          <cell r="AQ206">
            <v>0.95775120822190474</v>
          </cell>
          <cell r="AR206">
            <v>0.95775120822190474</v>
          </cell>
        </row>
        <row r="207">
          <cell r="C207">
            <v>513434</v>
          </cell>
          <cell r="D207" t="str">
            <v>　越西县</v>
          </cell>
          <cell r="E207">
            <v>10777</v>
          </cell>
          <cell r="F207">
            <v>15334.376778599884</v>
          </cell>
          <cell r="G207">
            <v>1560</v>
          </cell>
          <cell r="H207">
            <v>1.1017322074788904</v>
          </cell>
          <cell r="I207">
            <v>7028</v>
          </cell>
          <cell r="J207">
            <v>31.6</v>
          </cell>
          <cell r="K207">
            <v>2.2240506329113924E-2</v>
          </cell>
          <cell r="L207">
            <v>0.98029001488991374</v>
          </cell>
          <cell r="M207">
            <v>2256</v>
          </cell>
          <cell r="N207">
            <v>140.0709219858156</v>
          </cell>
          <cell r="O207">
            <v>0.98029001488991374</v>
          </cell>
          <cell r="P207">
            <v>43.366500000000002</v>
          </cell>
          <cell r="Q207">
            <v>1024.5777390000001</v>
          </cell>
          <cell r="R207">
            <v>61.705321570859425</v>
          </cell>
          <cell r="S207">
            <v>1457.8510799658509</v>
          </cell>
          <cell r="T207">
            <v>1.3262540238079177</v>
          </cell>
          <cell r="U207">
            <v>1.0892857838799899</v>
          </cell>
          <cell r="V207">
            <v>667.85300000000007</v>
          </cell>
          <cell r="W207">
            <v>0</v>
          </cell>
          <cell r="X207">
            <v>0</v>
          </cell>
          <cell r="Y207">
            <v>54.311999999999998</v>
          </cell>
          <cell r="Z207">
            <v>530.57000000000005</v>
          </cell>
          <cell r="AA207">
            <v>82.971000000000004</v>
          </cell>
          <cell r="AB207">
            <v>0.12423542306465643</v>
          </cell>
          <cell r="AC207">
            <v>0.4768352655388825</v>
          </cell>
          <cell r="AD207">
            <v>215649</v>
          </cell>
          <cell r="AE207">
            <v>68.243354430379739</v>
          </cell>
          <cell r="AF207">
            <v>13.425802592919403</v>
          </cell>
          <cell r="AG207">
            <v>4.01</v>
          </cell>
          <cell r="AH207">
            <v>0.12689873417721517</v>
          </cell>
          <cell r="AI207">
            <v>0.58881248584296453</v>
          </cell>
          <cell r="AJ207">
            <v>13.5</v>
          </cell>
          <cell r="AK207">
            <v>1659.5</v>
          </cell>
          <cell r="AL207">
            <v>148</v>
          </cell>
          <cell r="AM207">
            <v>387</v>
          </cell>
          <cell r="AN207">
            <v>535</v>
          </cell>
          <cell r="AO207">
            <v>1.5423761209244542</v>
          </cell>
          <cell r="AP207">
            <v>45</v>
          </cell>
          <cell r="AQ207">
            <v>1.2479558860296498</v>
          </cell>
          <cell r="AR207">
            <v>1.2479558860296498</v>
          </cell>
        </row>
        <row r="208">
          <cell r="C208">
            <v>513435</v>
          </cell>
          <cell r="D208" t="str">
            <v>　甘洛县</v>
          </cell>
          <cell r="E208">
            <v>8977</v>
          </cell>
          <cell r="F208">
            <v>15326.959194126686</v>
          </cell>
          <cell r="G208">
            <v>2760</v>
          </cell>
          <cell r="H208">
            <v>1.1800748579703686</v>
          </cell>
          <cell r="I208">
            <v>5857</v>
          </cell>
          <cell r="J208">
            <v>20.7</v>
          </cell>
          <cell r="K208">
            <v>2.8294685990338166E-2</v>
          </cell>
          <cell r="L208">
            <v>1.2471387899323556</v>
          </cell>
          <cell r="M208">
            <v>2156</v>
          </cell>
          <cell r="N208">
            <v>96.011131725417442</v>
          </cell>
          <cell r="O208">
            <v>1.2471387899323556</v>
          </cell>
          <cell r="P208">
            <v>8.1670999999999996</v>
          </cell>
          <cell r="Q208">
            <v>1000.5251539999999</v>
          </cell>
          <cell r="R208">
            <v>13.944169369984634</v>
          </cell>
          <cell r="S208">
            <v>1708.2553423254224</v>
          </cell>
          <cell r="T208">
            <v>0.29970690152492241</v>
          </cell>
          <cell r="U208">
            <v>1.2763843201842782</v>
          </cell>
          <cell r="V208">
            <v>532.38400000000001</v>
          </cell>
          <cell r="W208">
            <v>0</v>
          </cell>
          <cell r="X208">
            <v>0</v>
          </cell>
          <cell r="Y208">
            <v>71</v>
          </cell>
          <cell r="Z208">
            <v>278.80599999999998</v>
          </cell>
          <cell r="AA208">
            <v>182.578</v>
          </cell>
          <cell r="AB208">
            <v>0.3429441906593737</v>
          </cell>
          <cell r="AC208">
            <v>1.3162742169998811</v>
          </cell>
          <cell r="AD208">
            <v>136146</v>
          </cell>
          <cell r="AE208">
            <v>65.771014492753636</v>
          </cell>
          <cell r="AF208">
            <v>12.939408742232864</v>
          </cell>
          <cell r="AG208">
            <v>2.69</v>
          </cell>
          <cell r="AH208">
            <v>0.12995169082125604</v>
          </cell>
          <cell r="AI208">
            <v>0.60297826143090782</v>
          </cell>
          <cell r="AJ208">
            <v>17.100000000000001</v>
          </cell>
          <cell r="AK208">
            <v>1070</v>
          </cell>
          <cell r="AL208">
            <v>223</v>
          </cell>
          <cell r="AM208">
            <v>387</v>
          </cell>
          <cell r="AN208">
            <v>610</v>
          </cell>
          <cell r="AO208">
            <v>1.7585970724559197</v>
          </cell>
          <cell r="AP208">
            <v>66</v>
          </cell>
          <cell r="AQ208">
            <v>2.7941350465952093</v>
          </cell>
          <cell r="AR208">
            <v>1.5</v>
          </cell>
        </row>
        <row r="209">
          <cell r="C209">
            <v>513436</v>
          </cell>
          <cell r="D209" t="str">
            <v>　美姑县</v>
          </cell>
          <cell r="E209">
            <v>7935</v>
          </cell>
          <cell r="F209">
            <v>15177.888293802602</v>
          </cell>
          <cell r="G209">
            <v>6600</v>
          </cell>
          <cell r="H209">
            <v>1.4348431001890358</v>
          </cell>
          <cell r="I209">
            <v>5228</v>
          </cell>
          <cell r="J209">
            <v>23.5</v>
          </cell>
          <cell r="K209">
            <v>2.2246808510638299E-2</v>
          </cell>
          <cell r="L209">
            <v>0.9805677947897482</v>
          </cell>
          <cell r="M209">
            <v>2573</v>
          </cell>
          <cell r="N209">
            <v>91.333074232413523</v>
          </cell>
          <cell r="O209">
            <v>0.9805677947897482</v>
          </cell>
          <cell r="P209">
            <v>17.831600000000002</v>
          </cell>
          <cell r="Q209">
            <v>533.47052800000006</v>
          </cell>
          <cell r="R209">
            <v>34.107880642693196</v>
          </cell>
          <cell r="S209">
            <v>1020.4103442999236</v>
          </cell>
          <cell r="T209">
            <v>0.73309258900766794</v>
          </cell>
          <cell r="U209">
            <v>0.76243623031512187</v>
          </cell>
          <cell r="V209">
            <v>938.75900000000001</v>
          </cell>
          <cell r="W209">
            <v>0</v>
          </cell>
          <cell r="X209">
            <v>0</v>
          </cell>
          <cell r="Y209">
            <v>119.8</v>
          </cell>
          <cell r="Z209">
            <v>432.76100000000002</v>
          </cell>
          <cell r="AA209">
            <v>386.19799999999998</v>
          </cell>
          <cell r="AB209">
            <v>0.4113920612212506</v>
          </cell>
          <cell r="AC209">
            <v>1.5789880044995823</v>
          </cell>
          <cell r="AD209">
            <v>202728</v>
          </cell>
          <cell r="AE209">
            <v>86.267234042553184</v>
          </cell>
          <cell r="AF209">
            <v>16.971716354800098</v>
          </cell>
          <cell r="AG209">
            <v>2.27</v>
          </cell>
          <cell r="AH209">
            <v>9.6595744680851067E-2</v>
          </cell>
          <cell r="AI209">
            <v>0.4482060511963446</v>
          </cell>
          <cell r="AJ209">
            <v>13</v>
          </cell>
          <cell r="AK209">
            <v>2082</v>
          </cell>
          <cell r="AL209">
            <v>165</v>
          </cell>
          <cell r="AM209">
            <v>387</v>
          </cell>
          <cell r="AN209">
            <v>552</v>
          </cell>
          <cell r="AO209">
            <v>1.5913862032715864</v>
          </cell>
          <cell r="AP209">
            <v>18</v>
          </cell>
          <cell r="AQ209">
            <v>0.67124095316658605</v>
          </cell>
          <cell r="AR209">
            <v>0.67124095316658605</v>
          </cell>
        </row>
        <row r="210">
          <cell r="C210">
            <v>513437</v>
          </cell>
          <cell r="D210" t="str">
            <v>　雷波县</v>
          </cell>
          <cell r="E210">
            <v>9531</v>
          </cell>
          <cell r="F210">
            <v>15347.826086956522</v>
          </cell>
          <cell r="G210">
            <v>2760</v>
          </cell>
          <cell r="H210">
            <v>1.1798300283286118</v>
          </cell>
          <cell r="I210">
            <v>6210</v>
          </cell>
          <cell r="J210">
            <v>25.1</v>
          </cell>
          <cell r="K210">
            <v>2.4741035856573702E-2</v>
          </cell>
          <cell r="L210">
            <v>1.090505317160142</v>
          </cell>
          <cell r="M210">
            <v>2932</v>
          </cell>
          <cell r="N210">
            <v>85.607094133697132</v>
          </cell>
          <cell r="O210">
            <v>1.090505317160142</v>
          </cell>
          <cell r="P210">
            <v>8.6226000000000003</v>
          </cell>
          <cell r="Q210">
            <v>864.77235700000006</v>
          </cell>
          <cell r="R210">
            <v>13.885024154589372</v>
          </cell>
          <cell r="S210">
            <v>1392.5480789049921</v>
          </cell>
          <cell r="T210">
            <v>0.29843567275712685</v>
          </cell>
          <cell r="U210">
            <v>1.0404923016938947</v>
          </cell>
          <cell r="V210">
            <v>953.93200000000002</v>
          </cell>
          <cell r="W210">
            <v>0</v>
          </cell>
          <cell r="X210">
            <v>0</v>
          </cell>
          <cell r="Y210">
            <v>35.631</v>
          </cell>
          <cell r="Z210">
            <v>614.53600000000006</v>
          </cell>
          <cell r="AA210">
            <v>303.76499999999999</v>
          </cell>
          <cell r="AB210">
            <v>0.31843464733335286</v>
          </cell>
          <cell r="AC210">
            <v>1.2222027009072642</v>
          </cell>
          <cell r="AD210">
            <v>123023</v>
          </cell>
          <cell r="AE210">
            <v>49.013147410358556</v>
          </cell>
          <cell r="AF210">
            <v>9.6425629584262396</v>
          </cell>
          <cell r="AG210">
            <v>2.23</v>
          </cell>
          <cell r="AH210">
            <v>8.8844621513944219E-2</v>
          </cell>
          <cell r="AI210">
            <v>0.41224069559549359</v>
          </cell>
          <cell r="AJ210">
            <v>14.3</v>
          </cell>
          <cell r="AK210">
            <v>1100</v>
          </cell>
          <cell r="AL210">
            <v>231</v>
          </cell>
          <cell r="AM210">
            <v>387</v>
          </cell>
          <cell r="AN210">
            <v>618</v>
          </cell>
          <cell r="AO210">
            <v>1.7816606406192761</v>
          </cell>
          <cell r="AP210">
            <v>13</v>
          </cell>
          <cell r="AQ210">
            <v>0.45388249489241267</v>
          </cell>
          <cell r="AR210">
            <v>0.5</v>
          </cell>
        </row>
      </sheetData>
      <sheetData sheetId="3">
        <row r="6">
          <cell r="A6">
            <v>510104</v>
          </cell>
          <cell r="B6" t="str">
            <v>　锦江区</v>
          </cell>
          <cell r="C6">
            <v>1.0902448269285916</v>
          </cell>
        </row>
        <row r="7">
          <cell r="A7">
            <v>510105</v>
          </cell>
          <cell r="B7" t="str">
            <v>　青羊区</v>
          </cell>
          <cell r="C7">
            <v>1.0202941216866082</v>
          </cell>
        </row>
        <row r="8">
          <cell r="A8">
            <v>510106</v>
          </cell>
          <cell r="B8" t="str">
            <v>　金牛区</v>
          </cell>
          <cell r="C8">
            <v>0.96961399831854966</v>
          </cell>
        </row>
        <row r="9">
          <cell r="A9">
            <v>510107</v>
          </cell>
          <cell r="B9" t="str">
            <v>　武侯区</v>
          </cell>
          <cell r="C9">
            <v>0.93062838903596246</v>
          </cell>
        </row>
        <row r="10">
          <cell r="A10">
            <v>510108</v>
          </cell>
          <cell r="B10" t="str">
            <v>　成华区</v>
          </cell>
          <cell r="C10">
            <v>0.98313631156628489</v>
          </cell>
        </row>
        <row r="11">
          <cell r="A11">
            <v>510112</v>
          </cell>
          <cell r="B11" t="str">
            <v>　龙泉区</v>
          </cell>
          <cell r="C11">
            <v>1.0132134478672028</v>
          </cell>
        </row>
        <row r="12">
          <cell r="A12">
            <v>510113</v>
          </cell>
          <cell r="B12" t="str">
            <v>　青白江区</v>
          </cell>
          <cell r="C12">
            <v>1.0969216283280081</v>
          </cell>
        </row>
        <row r="13">
          <cell r="A13">
            <v>510181</v>
          </cell>
          <cell r="B13" t="str">
            <v>　都江堰市</v>
          </cell>
          <cell r="C13">
            <v>1.0010942546445076</v>
          </cell>
        </row>
        <row r="14">
          <cell r="A14">
            <v>510121</v>
          </cell>
          <cell r="B14" t="str">
            <v>　金堂县</v>
          </cell>
          <cell r="C14">
            <v>0.93331833606960835</v>
          </cell>
        </row>
        <row r="15">
          <cell r="A15">
            <v>510122</v>
          </cell>
          <cell r="B15" t="str">
            <v>　双流县</v>
          </cell>
          <cell r="C15">
            <v>0.91808158080586089</v>
          </cell>
        </row>
        <row r="16">
          <cell r="A16">
            <v>510123</v>
          </cell>
          <cell r="B16" t="str">
            <v>　温江区</v>
          </cell>
          <cell r="C16">
            <v>1.1172464353452471</v>
          </cell>
        </row>
        <row r="17">
          <cell r="A17">
            <v>510124</v>
          </cell>
          <cell r="B17" t="str">
            <v>　郫　县</v>
          </cell>
          <cell r="C17">
            <v>1.0383047050247882</v>
          </cell>
        </row>
        <row r="18">
          <cell r="A18">
            <v>510125</v>
          </cell>
          <cell r="B18" t="str">
            <v>　新都区</v>
          </cell>
          <cell r="C18">
            <v>0.98492597319715192</v>
          </cell>
        </row>
        <row r="19">
          <cell r="A19">
            <v>510182</v>
          </cell>
          <cell r="B19" t="str">
            <v>　彭州市</v>
          </cell>
          <cell r="C19">
            <v>0.95605867708267156</v>
          </cell>
        </row>
        <row r="20">
          <cell r="A20">
            <v>510184</v>
          </cell>
          <cell r="B20" t="str">
            <v>　崇州市</v>
          </cell>
          <cell r="C20">
            <v>0.9894446493938468</v>
          </cell>
        </row>
        <row r="21">
          <cell r="A21">
            <v>510129</v>
          </cell>
          <cell r="B21" t="str">
            <v>　大邑县</v>
          </cell>
          <cell r="C21">
            <v>1.0553679046157556</v>
          </cell>
        </row>
        <row r="22">
          <cell r="A22">
            <v>510183</v>
          </cell>
          <cell r="B22" t="str">
            <v>　邛崃市</v>
          </cell>
          <cell r="C22">
            <v>0.98903368479557063</v>
          </cell>
        </row>
        <row r="23">
          <cell r="A23">
            <v>510131</v>
          </cell>
          <cell r="B23" t="str">
            <v>　蒲江县</v>
          </cell>
          <cell r="C23">
            <v>1.2485763336024855</v>
          </cell>
        </row>
        <row r="24">
          <cell r="A24">
            <v>510132</v>
          </cell>
          <cell r="B24" t="str">
            <v>　新津县</v>
          </cell>
          <cell r="C24">
            <v>1.1523230939757705</v>
          </cell>
        </row>
        <row r="28">
          <cell r="A28">
            <v>510302</v>
          </cell>
          <cell r="B28" t="str">
            <v>　自井区</v>
          </cell>
          <cell r="C28">
            <v>1.1293087448315733</v>
          </cell>
        </row>
        <row r="29">
          <cell r="A29">
            <v>510303</v>
          </cell>
          <cell r="B29" t="str">
            <v>　贡井区</v>
          </cell>
          <cell r="C29">
            <v>1.1630962978794364</v>
          </cell>
        </row>
        <row r="30">
          <cell r="A30">
            <v>510304</v>
          </cell>
          <cell r="B30" t="str">
            <v>　大安区</v>
          </cell>
          <cell r="C30">
            <v>1.0759112046952528</v>
          </cell>
        </row>
        <row r="31">
          <cell r="A31">
            <v>510311</v>
          </cell>
          <cell r="B31" t="str">
            <v>　沿滩区</v>
          </cell>
          <cell r="C31">
            <v>1.1127548686222344</v>
          </cell>
        </row>
        <row r="32">
          <cell r="A32">
            <v>510321</v>
          </cell>
          <cell r="B32" t="str">
            <v>　荣　县</v>
          </cell>
          <cell r="C32">
            <v>0.99165315022977629</v>
          </cell>
        </row>
        <row r="33">
          <cell r="A33">
            <v>510322</v>
          </cell>
          <cell r="B33" t="str">
            <v>　富顺县</v>
          </cell>
          <cell r="C33">
            <v>0.90623770225121802</v>
          </cell>
        </row>
        <row r="36">
          <cell r="A36">
            <v>510402</v>
          </cell>
          <cell r="B36" t="str">
            <v>　东　区</v>
          </cell>
          <cell r="C36">
            <v>1.2034610122123723</v>
          </cell>
        </row>
        <row r="37">
          <cell r="A37">
            <v>510403</v>
          </cell>
          <cell r="B37" t="str">
            <v>　西　区</v>
          </cell>
          <cell r="C37">
            <v>1.5802969432496636</v>
          </cell>
        </row>
        <row r="38">
          <cell r="A38">
            <v>510411</v>
          </cell>
          <cell r="B38" t="str">
            <v>　仁和区</v>
          </cell>
          <cell r="C38">
            <v>1.7717494046274536</v>
          </cell>
        </row>
        <row r="39">
          <cell r="A39">
            <v>510421</v>
          </cell>
          <cell r="B39" t="str">
            <v>　米易县</v>
          </cell>
          <cell r="C39">
            <v>1.792981301263439</v>
          </cell>
        </row>
        <row r="40">
          <cell r="A40">
            <v>510422</v>
          </cell>
          <cell r="B40" t="str">
            <v>　盐边县</v>
          </cell>
          <cell r="C40">
            <v>1.9869926475054229</v>
          </cell>
        </row>
        <row r="43">
          <cell r="A43">
            <v>510502</v>
          </cell>
          <cell r="B43" t="str">
            <v>　江阳区</v>
          </cell>
          <cell r="C43">
            <v>1.0028995898441115</v>
          </cell>
        </row>
        <row r="44">
          <cell r="A44">
            <v>510504</v>
          </cell>
          <cell r="B44" t="str">
            <v>　龙马潭区</v>
          </cell>
          <cell r="C44">
            <v>1.1454385744297746</v>
          </cell>
        </row>
        <row r="45">
          <cell r="A45">
            <v>510521</v>
          </cell>
          <cell r="B45" t="str">
            <v>　泸　县</v>
          </cell>
          <cell r="C45">
            <v>0.91012320533548363</v>
          </cell>
        </row>
        <row r="46">
          <cell r="A46">
            <v>510503</v>
          </cell>
          <cell r="B46" t="str">
            <v>　纳溪区</v>
          </cell>
          <cell r="C46">
            <v>1.0791490961458896</v>
          </cell>
        </row>
        <row r="47">
          <cell r="A47">
            <v>510522</v>
          </cell>
          <cell r="B47" t="str">
            <v>　合江县</v>
          </cell>
          <cell r="C47">
            <v>0.95824690244507338</v>
          </cell>
        </row>
        <row r="48">
          <cell r="A48">
            <v>510524</v>
          </cell>
          <cell r="B48" t="str">
            <v>　叙永县</v>
          </cell>
          <cell r="C48">
            <v>1.0396488329125275</v>
          </cell>
        </row>
        <row r="49">
          <cell r="A49">
            <v>510525</v>
          </cell>
          <cell r="B49" t="str">
            <v>　古蔺县</v>
          </cell>
          <cell r="C49">
            <v>1.0144943503434551</v>
          </cell>
        </row>
        <row r="52">
          <cell r="A52">
            <v>510603</v>
          </cell>
          <cell r="B52" t="str">
            <v>　旌阳区</v>
          </cell>
          <cell r="C52">
            <v>0.9902420751283485</v>
          </cell>
        </row>
        <row r="53">
          <cell r="A53">
            <v>510681</v>
          </cell>
          <cell r="B53" t="str">
            <v>　广汉市</v>
          </cell>
          <cell r="C53">
            <v>1.0048395771129346</v>
          </cell>
        </row>
        <row r="54">
          <cell r="A54">
            <v>510683</v>
          </cell>
          <cell r="B54" t="str">
            <v>　绵竹市</v>
          </cell>
          <cell r="C54">
            <v>1.0572313518220435</v>
          </cell>
        </row>
        <row r="55">
          <cell r="A55">
            <v>510623</v>
          </cell>
          <cell r="B55" t="str">
            <v>　中江县</v>
          </cell>
          <cell r="C55">
            <v>0.86665281460649768</v>
          </cell>
        </row>
        <row r="56">
          <cell r="A56">
            <v>510682</v>
          </cell>
          <cell r="B56" t="str">
            <v>　什邡市</v>
          </cell>
          <cell r="C56">
            <v>1.0897602686796828</v>
          </cell>
        </row>
        <row r="57">
          <cell r="A57">
            <v>510626</v>
          </cell>
          <cell r="B57" t="str">
            <v>　罗江县</v>
          </cell>
          <cell r="C57">
            <v>1.2807020198817374</v>
          </cell>
        </row>
        <row r="60">
          <cell r="A60">
            <v>510703</v>
          </cell>
          <cell r="B60" t="str">
            <v>　涪城区</v>
          </cell>
          <cell r="C60">
            <v>0.98921512100063425</v>
          </cell>
        </row>
        <row r="61">
          <cell r="A61">
            <v>510704</v>
          </cell>
          <cell r="B61" t="str">
            <v>　游仙区</v>
          </cell>
          <cell r="C61">
            <v>1.0245769605895159</v>
          </cell>
        </row>
        <row r="62">
          <cell r="A62">
            <v>510781</v>
          </cell>
          <cell r="B62" t="str">
            <v>　江油市</v>
          </cell>
          <cell r="C62">
            <v>0.95720248235057259</v>
          </cell>
        </row>
        <row r="63">
          <cell r="A63">
            <v>510724</v>
          </cell>
          <cell r="B63" t="str">
            <v>　安　县</v>
          </cell>
          <cell r="C63">
            <v>1.1032375902220208</v>
          </cell>
        </row>
        <row r="64">
          <cell r="A64">
            <v>510725</v>
          </cell>
          <cell r="B64" t="str">
            <v>　梓潼县</v>
          </cell>
          <cell r="C64">
            <v>1.1393860121950499</v>
          </cell>
        </row>
        <row r="65">
          <cell r="A65">
            <v>510727</v>
          </cell>
          <cell r="B65" t="str">
            <v>　平武县</v>
          </cell>
          <cell r="C65">
            <v>1.9715276906929113</v>
          </cell>
        </row>
        <row r="66">
          <cell r="A66">
            <v>510726</v>
          </cell>
          <cell r="B66" t="str">
            <v>　北川县</v>
          </cell>
          <cell r="C66">
            <v>1.7385463938528896</v>
          </cell>
        </row>
        <row r="67">
          <cell r="A67">
            <v>510722</v>
          </cell>
          <cell r="B67" t="str">
            <v>　三台县</v>
          </cell>
          <cell r="C67">
            <v>0.86876635131114577</v>
          </cell>
        </row>
        <row r="68">
          <cell r="A68">
            <v>510723</v>
          </cell>
          <cell r="B68" t="str">
            <v>　盐亭县</v>
          </cell>
          <cell r="C68">
            <v>1.0218835259862307</v>
          </cell>
        </row>
        <row r="72">
          <cell r="A72">
            <v>510802</v>
          </cell>
          <cell r="B72" t="str">
            <v xml:space="preserve">  利州区</v>
          </cell>
          <cell r="C72">
            <v>1.090985426288209</v>
          </cell>
        </row>
        <row r="73">
          <cell r="A73">
            <v>510811</v>
          </cell>
          <cell r="B73" t="str">
            <v>　元坝区</v>
          </cell>
          <cell r="C73">
            <v>1.3501461506452475</v>
          </cell>
        </row>
        <row r="74">
          <cell r="A74">
            <v>510812</v>
          </cell>
          <cell r="B74" t="str">
            <v>　朝天区</v>
          </cell>
          <cell r="C74">
            <v>1.4632294033055044</v>
          </cell>
        </row>
        <row r="75">
          <cell r="A75">
            <v>510823</v>
          </cell>
          <cell r="B75" t="str">
            <v>　剑阁县</v>
          </cell>
          <cell r="C75">
            <v>1.0147474473237938</v>
          </cell>
        </row>
        <row r="76">
          <cell r="A76">
            <v>510821</v>
          </cell>
          <cell r="B76" t="str">
            <v>　旺苍县</v>
          </cell>
          <cell r="C76">
            <v>1.1475358088734224</v>
          </cell>
        </row>
        <row r="77">
          <cell r="A77">
            <v>510822</v>
          </cell>
          <cell r="B77" t="str">
            <v>　青川县</v>
          </cell>
          <cell r="C77">
            <v>1.4073048921549525</v>
          </cell>
        </row>
        <row r="78">
          <cell r="A78">
            <v>510824</v>
          </cell>
          <cell r="B78" t="str">
            <v>　苍溪县</v>
          </cell>
          <cell r="C78">
            <v>0.98112428636913662</v>
          </cell>
        </row>
        <row r="81">
          <cell r="A81">
            <v>510903</v>
          </cell>
          <cell r="B81" t="str">
            <v>　船山区</v>
          </cell>
          <cell r="C81">
            <v>0.97919709755790318</v>
          </cell>
        </row>
        <row r="82">
          <cell r="A82">
            <v>510921</v>
          </cell>
          <cell r="B82" t="str">
            <v>　蓬溪县</v>
          </cell>
          <cell r="C82">
            <v>0.96892476659722571</v>
          </cell>
        </row>
        <row r="83">
          <cell r="A83">
            <v>510922</v>
          </cell>
          <cell r="B83" t="str">
            <v>　射洪县</v>
          </cell>
          <cell r="C83">
            <v>0.91256861059260541</v>
          </cell>
        </row>
        <row r="84">
          <cell r="A84">
            <v>510923</v>
          </cell>
          <cell r="B84" t="str">
            <v>　大英县</v>
          </cell>
          <cell r="C84">
            <v>1.0206393131704514</v>
          </cell>
        </row>
        <row r="85">
          <cell r="A85">
            <v>510904</v>
          </cell>
          <cell r="B85" t="str">
            <v>　安居区</v>
          </cell>
          <cell r="C85">
            <v>0.95445907173334166</v>
          </cell>
        </row>
        <row r="88">
          <cell r="A88">
            <v>511002</v>
          </cell>
          <cell r="B88" t="str">
            <v>　内江市中区</v>
          </cell>
          <cell r="C88">
            <v>1.0436155099211208</v>
          </cell>
        </row>
        <row r="89">
          <cell r="A89">
            <v>511011</v>
          </cell>
          <cell r="B89" t="str">
            <v>　东兴区</v>
          </cell>
          <cell r="C89">
            <v>0.94188599650660154</v>
          </cell>
        </row>
        <row r="90">
          <cell r="A90">
            <v>511025</v>
          </cell>
          <cell r="B90" t="str">
            <v>　资中县</v>
          </cell>
          <cell r="C90">
            <v>0.88302616072116824</v>
          </cell>
        </row>
        <row r="91">
          <cell r="A91">
            <v>511024</v>
          </cell>
          <cell r="B91" t="str">
            <v>　威远县</v>
          </cell>
          <cell r="C91">
            <v>0.97769645991630971</v>
          </cell>
        </row>
        <row r="92">
          <cell r="A92">
            <v>511028</v>
          </cell>
          <cell r="B92" t="str">
            <v>　隆昌县</v>
          </cell>
          <cell r="C92">
            <v>0.96430385108664807</v>
          </cell>
        </row>
        <row r="95">
          <cell r="A95">
            <v>511102</v>
          </cell>
          <cell r="B95" t="str">
            <v>　乐山市中区</v>
          </cell>
          <cell r="C95">
            <v>1.0184144361625207</v>
          </cell>
        </row>
        <row r="96">
          <cell r="A96">
            <v>511112</v>
          </cell>
          <cell r="B96" t="str">
            <v>　五通桥区</v>
          </cell>
          <cell r="C96">
            <v>1.1497362896923395</v>
          </cell>
        </row>
        <row r="97">
          <cell r="A97">
            <v>511111</v>
          </cell>
          <cell r="B97" t="str">
            <v>　沙湾区</v>
          </cell>
          <cell r="C97">
            <v>1.4150811272891026</v>
          </cell>
        </row>
        <row r="98">
          <cell r="A98">
            <v>511113</v>
          </cell>
          <cell r="B98" t="str">
            <v>　金口河区</v>
          </cell>
          <cell r="C98">
            <v>3.0006206706723195</v>
          </cell>
        </row>
        <row r="99">
          <cell r="A99">
            <v>511181</v>
          </cell>
          <cell r="B99" t="str">
            <v>　峨眉山市</v>
          </cell>
          <cell r="C99">
            <v>1.0992920803378141</v>
          </cell>
        </row>
        <row r="100">
          <cell r="A100">
            <v>511123</v>
          </cell>
          <cell r="B100" t="str">
            <v>　犍为县</v>
          </cell>
          <cell r="C100">
            <v>1.0361167741214061</v>
          </cell>
        </row>
        <row r="101">
          <cell r="A101">
            <v>511124</v>
          </cell>
          <cell r="B101" t="str">
            <v>　井研县</v>
          </cell>
          <cell r="C101">
            <v>1.1012056592595132</v>
          </cell>
        </row>
        <row r="102">
          <cell r="A102">
            <v>511126</v>
          </cell>
          <cell r="B102" t="str">
            <v>　夹江县</v>
          </cell>
          <cell r="C102">
            <v>1.1349103143033596</v>
          </cell>
        </row>
        <row r="103">
          <cell r="A103">
            <v>511129</v>
          </cell>
          <cell r="B103" t="str">
            <v>　沐川县</v>
          </cell>
          <cell r="C103">
            <v>1.2901663312290368</v>
          </cell>
        </row>
        <row r="104">
          <cell r="A104">
            <v>511132</v>
          </cell>
          <cell r="B104" t="str">
            <v>　峨边县</v>
          </cell>
          <cell r="C104">
            <v>2.1468891189949084</v>
          </cell>
        </row>
        <row r="105">
          <cell r="A105">
            <v>511133</v>
          </cell>
          <cell r="B105" t="str">
            <v>　马边县</v>
          </cell>
          <cell r="C105">
            <v>1.93285700480945</v>
          </cell>
        </row>
        <row r="108">
          <cell r="A108">
            <v>511302</v>
          </cell>
          <cell r="B108" t="str">
            <v>　顺庆区</v>
          </cell>
          <cell r="C108">
            <v>1.0002291597810866</v>
          </cell>
        </row>
        <row r="109">
          <cell r="A109">
            <v>511303</v>
          </cell>
          <cell r="B109" t="str">
            <v>　高坪区</v>
          </cell>
          <cell r="C109">
            <v>1.0147531494320323</v>
          </cell>
        </row>
        <row r="110">
          <cell r="A110">
            <v>511304</v>
          </cell>
          <cell r="B110" t="str">
            <v>　嘉陵区</v>
          </cell>
          <cell r="C110">
            <v>0.98824418694173222</v>
          </cell>
        </row>
        <row r="111">
          <cell r="A111">
            <v>511321</v>
          </cell>
          <cell r="B111" t="str">
            <v>　南部县</v>
          </cell>
          <cell r="C111">
            <v>0.88579895139504228</v>
          </cell>
        </row>
        <row r="112">
          <cell r="A112">
            <v>511322</v>
          </cell>
          <cell r="B112" t="str">
            <v>　营山县</v>
          </cell>
          <cell r="C112">
            <v>0.93405859896671972</v>
          </cell>
        </row>
        <row r="113">
          <cell r="A113">
            <v>511323</v>
          </cell>
          <cell r="B113" t="str">
            <v>　蓬安县</v>
          </cell>
          <cell r="C113">
            <v>0.9863029697889355</v>
          </cell>
        </row>
        <row r="114">
          <cell r="A114">
            <v>511324</v>
          </cell>
          <cell r="B114" t="str">
            <v>　仪陇县</v>
          </cell>
          <cell r="C114">
            <v>0.90503181208273009</v>
          </cell>
        </row>
        <row r="115">
          <cell r="A115">
            <v>511325</v>
          </cell>
          <cell r="B115" t="str">
            <v>　西充县</v>
          </cell>
          <cell r="C115">
            <v>1.00272487923589</v>
          </cell>
        </row>
        <row r="116">
          <cell r="A116">
            <v>511381</v>
          </cell>
          <cell r="B116" t="str">
            <v>　阆中市</v>
          </cell>
          <cell r="C116">
            <v>0.95101764559294599</v>
          </cell>
        </row>
        <row r="119">
          <cell r="A119">
            <v>511502</v>
          </cell>
          <cell r="B119" t="str">
            <v>　翠屏区</v>
          </cell>
          <cell r="C119">
            <v>0.96248696004143719</v>
          </cell>
        </row>
        <row r="120">
          <cell r="A120">
            <v>511521</v>
          </cell>
          <cell r="B120" t="str">
            <v>　宜宾县</v>
          </cell>
          <cell r="C120">
            <v>0.92739567173845472</v>
          </cell>
        </row>
        <row r="121">
          <cell r="A121">
            <v>511522</v>
          </cell>
          <cell r="B121" t="str">
            <v>　南溪县</v>
          </cell>
          <cell r="C121">
            <v>1.1002375975664274</v>
          </cell>
        </row>
        <row r="122">
          <cell r="A122">
            <v>511523</v>
          </cell>
          <cell r="B122" t="str">
            <v>　江安县</v>
          </cell>
          <cell r="C122">
            <v>1.041733873554668</v>
          </cell>
        </row>
        <row r="123">
          <cell r="A123">
            <v>511524</v>
          </cell>
          <cell r="B123" t="str">
            <v>　长宁县</v>
          </cell>
          <cell r="C123">
            <v>1.0974575274188474</v>
          </cell>
        </row>
        <row r="124">
          <cell r="A124">
            <v>511525</v>
          </cell>
          <cell r="B124" t="str">
            <v>　高　县</v>
          </cell>
          <cell r="C124">
            <v>1.0574114568534692</v>
          </cell>
        </row>
        <row r="125">
          <cell r="A125">
            <v>511527</v>
          </cell>
          <cell r="B125" t="str">
            <v>　筠连县</v>
          </cell>
          <cell r="C125">
            <v>1.1474839621479354</v>
          </cell>
        </row>
        <row r="126">
          <cell r="A126">
            <v>511526</v>
          </cell>
          <cell r="B126" t="str">
            <v>　珙　县</v>
          </cell>
          <cell r="C126">
            <v>1.1426987508522803</v>
          </cell>
        </row>
        <row r="127">
          <cell r="A127">
            <v>511528</v>
          </cell>
          <cell r="B127" t="str">
            <v>　兴文县</v>
          </cell>
          <cell r="C127">
            <v>1.3485491225736053</v>
          </cell>
        </row>
        <row r="128">
          <cell r="A128">
            <v>511529</v>
          </cell>
          <cell r="B128" t="str">
            <v>　屏山县</v>
          </cell>
          <cell r="C128">
            <v>1.2120262053996629</v>
          </cell>
        </row>
        <row r="131">
          <cell r="A131">
            <v>511621</v>
          </cell>
          <cell r="B131" t="str">
            <v>　岳池县</v>
          </cell>
          <cell r="C131">
            <v>0.8952847916799731</v>
          </cell>
        </row>
        <row r="132">
          <cell r="A132">
            <v>511622</v>
          </cell>
          <cell r="B132" t="str">
            <v>　武胜县</v>
          </cell>
          <cell r="C132">
            <v>0.95182710244068458</v>
          </cell>
        </row>
        <row r="133">
          <cell r="A133">
            <v>511602</v>
          </cell>
          <cell r="B133" t="str">
            <v>　广安区</v>
          </cell>
          <cell r="C133">
            <v>0.88913523947248574</v>
          </cell>
        </row>
        <row r="134">
          <cell r="A134">
            <v>511623</v>
          </cell>
          <cell r="B134" t="str">
            <v>　邻水县</v>
          </cell>
          <cell r="C134">
            <v>0.91491820254442602</v>
          </cell>
        </row>
        <row r="135">
          <cell r="A135">
            <v>511681</v>
          </cell>
          <cell r="B135" t="str">
            <v>　华蓥市</v>
          </cell>
          <cell r="C135">
            <v>1.1282021757513223</v>
          </cell>
        </row>
        <row r="138">
          <cell r="A138">
            <v>511702</v>
          </cell>
          <cell r="B138" t="str">
            <v>　通川区</v>
          </cell>
          <cell r="C138">
            <v>1.1068361605041186</v>
          </cell>
        </row>
        <row r="139">
          <cell r="A139">
            <v>511721</v>
          </cell>
          <cell r="B139" t="str">
            <v>　达　县</v>
          </cell>
          <cell r="C139">
            <v>0.88365422342698308</v>
          </cell>
        </row>
        <row r="140">
          <cell r="A140">
            <v>511723</v>
          </cell>
          <cell r="B140" t="str">
            <v>　开江县</v>
          </cell>
          <cell r="C140">
            <v>1.0232017950459593</v>
          </cell>
        </row>
        <row r="141">
          <cell r="A141">
            <v>511722</v>
          </cell>
          <cell r="B141" t="str">
            <v>　宣汉县</v>
          </cell>
          <cell r="C141">
            <v>0.92772101355886982</v>
          </cell>
        </row>
        <row r="142">
          <cell r="A142">
            <v>511781</v>
          </cell>
          <cell r="B142" t="str">
            <v>　万源市</v>
          </cell>
          <cell r="C142">
            <v>1.1040849890509727</v>
          </cell>
        </row>
        <row r="143">
          <cell r="A143">
            <v>511724</v>
          </cell>
          <cell r="B143" t="str">
            <v>　大竹县</v>
          </cell>
          <cell r="C143">
            <v>0.90927269878587014</v>
          </cell>
        </row>
        <row r="144">
          <cell r="A144">
            <v>511725</v>
          </cell>
          <cell r="B144" t="str">
            <v>　渠　县</v>
          </cell>
          <cell r="C144">
            <v>0.87073258701100997</v>
          </cell>
        </row>
        <row r="147">
          <cell r="A147">
            <v>512002</v>
          </cell>
          <cell r="B147" t="str">
            <v>　雁江区</v>
          </cell>
          <cell r="C147">
            <v>0.90781019893433557</v>
          </cell>
        </row>
        <row r="148">
          <cell r="A148">
            <v>512081</v>
          </cell>
          <cell r="B148" t="str">
            <v>　简阳市</v>
          </cell>
          <cell r="C148">
            <v>0.86385857073241956</v>
          </cell>
        </row>
        <row r="149">
          <cell r="A149">
            <v>512021</v>
          </cell>
          <cell r="B149" t="str">
            <v>　安岳县</v>
          </cell>
          <cell r="C149">
            <v>0.85403958721870055</v>
          </cell>
        </row>
        <row r="150">
          <cell r="A150">
            <v>512022</v>
          </cell>
          <cell r="B150" t="str">
            <v>　乐至县</v>
          </cell>
          <cell r="C150">
            <v>0.94542765956421115</v>
          </cell>
        </row>
        <row r="153">
          <cell r="A153">
            <v>511402</v>
          </cell>
          <cell r="B153" t="str">
            <v>　东坡区</v>
          </cell>
          <cell r="C153">
            <v>0.94729713132019677</v>
          </cell>
        </row>
        <row r="154">
          <cell r="A154">
            <v>511421</v>
          </cell>
          <cell r="B154" t="str">
            <v>　仁寿县</v>
          </cell>
          <cell r="C154">
            <v>0.85060010936771768</v>
          </cell>
        </row>
        <row r="155">
          <cell r="A155">
            <v>511422</v>
          </cell>
          <cell r="B155" t="str">
            <v>　彭山县</v>
          </cell>
          <cell r="C155">
            <v>1.1395301344986735</v>
          </cell>
        </row>
        <row r="156">
          <cell r="A156">
            <v>511423</v>
          </cell>
          <cell r="B156" t="str">
            <v>　洪雅县</v>
          </cell>
          <cell r="C156">
            <v>1.1743423682954914</v>
          </cell>
        </row>
        <row r="157">
          <cell r="A157">
            <v>511424</v>
          </cell>
          <cell r="B157" t="str">
            <v>　丹棱县</v>
          </cell>
          <cell r="C157">
            <v>1.4846538811479637</v>
          </cell>
        </row>
        <row r="158">
          <cell r="A158">
            <v>511425</v>
          </cell>
          <cell r="B158" t="str">
            <v>　青神县</v>
          </cell>
          <cell r="C158">
            <v>1.3915145042428716</v>
          </cell>
        </row>
        <row r="161">
          <cell r="A161">
            <v>511902</v>
          </cell>
          <cell r="B161" t="str">
            <v>　巴州区</v>
          </cell>
          <cell r="C161">
            <v>0.88056375639764117</v>
          </cell>
        </row>
        <row r="162">
          <cell r="A162">
            <v>511922</v>
          </cell>
          <cell r="B162" t="str">
            <v>　南江县</v>
          </cell>
          <cell r="C162">
            <v>1.038411708649438</v>
          </cell>
        </row>
        <row r="163">
          <cell r="A163">
            <v>511921</v>
          </cell>
          <cell r="B163" t="str">
            <v>　通江县</v>
          </cell>
          <cell r="C163">
            <v>1.0380876439840492</v>
          </cell>
        </row>
        <row r="164">
          <cell r="A164">
            <v>511923</v>
          </cell>
          <cell r="B164" t="str">
            <v>　平昌县</v>
          </cell>
          <cell r="C164">
            <v>0.92392526679442344</v>
          </cell>
        </row>
        <row r="167">
          <cell r="A167">
            <v>511802</v>
          </cell>
          <cell r="B167" t="str">
            <v>　雨城区</v>
          </cell>
          <cell r="C167">
            <v>1.143592027224972</v>
          </cell>
        </row>
        <row r="168">
          <cell r="A168">
            <v>511821</v>
          </cell>
          <cell r="B168" t="str">
            <v>　名山县</v>
          </cell>
          <cell r="C168">
            <v>1.2229483676289514</v>
          </cell>
        </row>
        <row r="169">
          <cell r="A169">
            <v>511822</v>
          </cell>
          <cell r="B169" t="str">
            <v>　荥经县</v>
          </cell>
          <cell r="C169">
            <v>1.6455201892042295</v>
          </cell>
        </row>
        <row r="170">
          <cell r="A170">
            <v>511823</v>
          </cell>
          <cell r="B170" t="str">
            <v>　汉源县</v>
          </cell>
          <cell r="C170">
            <v>1.5063874089174694</v>
          </cell>
        </row>
        <row r="171">
          <cell r="A171">
            <v>511824</v>
          </cell>
          <cell r="B171" t="str">
            <v>　石棉县</v>
          </cell>
          <cell r="C171">
            <v>2.0762644969263322</v>
          </cell>
        </row>
        <row r="172">
          <cell r="A172">
            <v>511825</v>
          </cell>
          <cell r="B172" t="str">
            <v>　天全县</v>
          </cell>
          <cell r="C172">
            <v>1.6488525547541011</v>
          </cell>
        </row>
        <row r="173">
          <cell r="A173">
            <v>511826</v>
          </cell>
          <cell r="B173" t="str">
            <v>　芦山县</v>
          </cell>
          <cell r="C173">
            <v>1.7232784102134495</v>
          </cell>
        </row>
        <row r="174">
          <cell r="A174">
            <v>511827</v>
          </cell>
          <cell r="B174" t="str">
            <v>　宝兴县</v>
          </cell>
          <cell r="C174">
            <v>2.8780412505997335</v>
          </cell>
        </row>
        <row r="177">
          <cell r="A177">
            <v>513221</v>
          </cell>
          <cell r="B177" t="str">
            <v>　汶川县</v>
          </cell>
          <cell r="C177">
            <v>3.7608050362556682</v>
          </cell>
        </row>
        <row r="178">
          <cell r="A178">
            <v>513222</v>
          </cell>
          <cell r="B178" t="str">
            <v>　理　县</v>
          </cell>
          <cell r="C178">
            <v>5.0749944040734807</v>
          </cell>
        </row>
        <row r="179">
          <cell r="A179">
            <v>513223</v>
          </cell>
          <cell r="B179" t="str">
            <v>　茂　县</v>
          </cell>
          <cell r="C179">
            <v>3.651351824342727</v>
          </cell>
        </row>
        <row r="180">
          <cell r="A180">
            <v>513224</v>
          </cell>
          <cell r="B180" t="str">
            <v>　松潘县</v>
          </cell>
          <cell r="C180">
            <v>5.1113066086359238</v>
          </cell>
        </row>
        <row r="181">
          <cell r="A181">
            <v>513225</v>
          </cell>
          <cell r="B181" t="str">
            <v>　九寨沟</v>
          </cell>
          <cell r="C181">
            <v>4.9461166905224108</v>
          </cell>
        </row>
        <row r="182">
          <cell r="A182">
            <v>513226</v>
          </cell>
          <cell r="B182" t="str">
            <v>　金川县</v>
          </cell>
          <cell r="C182">
            <v>5.5556201775017513</v>
          </cell>
        </row>
        <row r="183">
          <cell r="A183">
            <v>513227</v>
          </cell>
          <cell r="B183" t="str">
            <v>　小金县</v>
          </cell>
          <cell r="C183">
            <v>5.1728196284869075</v>
          </cell>
        </row>
        <row r="184">
          <cell r="A184">
            <v>513228</v>
          </cell>
          <cell r="B184" t="str">
            <v>　黑水县</v>
          </cell>
          <cell r="C184">
            <v>5.6673310976234967</v>
          </cell>
        </row>
        <row r="185">
          <cell r="A185">
            <v>513229</v>
          </cell>
          <cell r="B185" t="str">
            <v>　马尔康</v>
          </cell>
          <cell r="C185">
            <v>5.7434549623555604</v>
          </cell>
        </row>
        <row r="186">
          <cell r="A186">
            <v>513230</v>
          </cell>
          <cell r="B186" t="str">
            <v>　壤塘县</v>
          </cell>
          <cell r="C186">
            <v>7.6705739751239452</v>
          </cell>
        </row>
        <row r="187">
          <cell r="A187">
            <v>513231</v>
          </cell>
          <cell r="B187" t="str">
            <v>　阿坝县</v>
          </cell>
          <cell r="C187">
            <v>5.7135661213965498</v>
          </cell>
        </row>
        <row r="188">
          <cell r="A188">
            <v>513232</v>
          </cell>
          <cell r="B188" t="str">
            <v>　若尔盖</v>
          </cell>
          <cell r="C188">
            <v>5.6861964918986558</v>
          </cell>
        </row>
        <row r="189">
          <cell r="A189">
            <v>513233</v>
          </cell>
          <cell r="B189" t="str">
            <v>　红原县</v>
          </cell>
          <cell r="C189">
            <v>6.6394090080262558</v>
          </cell>
        </row>
        <row r="193">
          <cell r="A193">
            <v>513321</v>
          </cell>
          <cell r="B193" t="str">
            <v>　康定县</v>
          </cell>
          <cell r="C193">
            <v>4.4634882109079292</v>
          </cell>
        </row>
        <row r="194">
          <cell r="A194">
            <v>513322</v>
          </cell>
          <cell r="B194" t="str">
            <v>　泸定县</v>
          </cell>
          <cell r="C194">
            <v>4.2639134103454399</v>
          </cell>
        </row>
        <row r="195">
          <cell r="A195">
            <v>513323</v>
          </cell>
          <cell r="B195" t="str">
            <v>　丹巴县</v>
          </cell>
          <cell r="C195">
            <v>5.9869896676658474</v>
          </cell>
        </row>
        <row r="196">
          <cell r="A196">
            <v>513324</v>
          </cell>
          <cell r="B196" t="str">
            <v>　九龙县</v>
          </cell>
          <cell r="C196">
            <v>5.6602566878948988</v>
          </cell>
        </row>
        <row r="197">
          <cell r="A197">
            <v>513325</v>
          </cell>
          <cell r="B197" t="str">
            <v>　雅江县</v>
          </cell>
          <cell r="C197">
            <v>7.060059779612998</v>
          </cell>
        </row>
        <row r="198">
          <cell r="A198">
            <v>513326</v>
          </cell>
          <cell r="B198" t="str">
            <v>　道孚县</v>
          </cell>
          <cell r="C198">
            <v>6.2477481477625325</v>
          </cell>
        </row>
        <row r="199">
          <cell r="A199">
            <v>513327</v>
          </cell>
          <cell r="B199" t="str">
            <v>　炉霍县</v>
          </cell>
          <cell r="C199">
            <v>6.2987938642687622</v>
          </cell>
        </row>
        <row r="200">
          <cell r="A200">
            <v>513328</v>
          </cell>
          <cell r="B200" t="str">
            <v>　甘孜县</v>
          </cell>
          <cell r="C200">
            <v>7.0161893322037105</v>
          </cell>
        </row>
        <row r="201">
          <cell r="A201">
            <v>513329</v>
          </cell>
          <cell r="B201" t="str">
            <v>　新龙县</v>
          </cell>
          <cell r="C201">
            <v>6.1296010198003588</v>
          </cell>
        </row>
        <row r="202">
          <cell r="A202">
            <v>513330</v>
          </cell>
          <cell r="B202" t="str">
            <v>　德格县</v>
          </cell>
          <cell r="C202">
            <v>5.3966146455947905</v>
          </cell>
        </row>
        <row r="203">
          <cell r="A203">
            <v>513331</v>
          </cell>
          <cell r="B203" t="str">
            <v>　白玉县</v>
          </cell>
          <cell r="C203">
            <v>6.6180450608888526</v>
          </cell>
        </row>
        <row r="204">
          <cell r="A204">
            <v>513332</v>
          </cell>
          <cell r="B204" t="str">
            <v>　石渠县</v>
          </cell>
          <cell r="C204">
            <v>6.3127658746381581</v>
          </cell>
        </row>
        <row r="205">
          <cell r="A205">
            <v>513333</v>
          </cell>
          <cell r="B205" t="str">
            <v>　色达县</v>
          </cell>
          <cell r="C205">
            <v>9.2031835793909966</v>
          </cell>
        </row>
        <row r="206">
          <cell r="A206">
            <v>513334</v>
          </cell>
          <cell r="B206" t="str">
            <v>　理塘县</v>
          </cell>
          <cell r="C206">
            <v>7.3745370929569125</v>
          </cell>
        </row>
        <row r="207">
          <cell r="A207">
            <v>513335</v>
          </cell>
          <cell r="B207" t="str">
            <v>　巴塘县</v>
          </cell>
          <cell r="C207">
            <v>6.156595217755366</v>
          </cell>
        </row>
        <row r="208">
          <cell r="A208">
            <v>513336</v>
          </cell>
          <cell r="B208" t="str">
            <v>　乡城县</v>
          </cell>
          <cell r="C208">
            <v>6.7592791372380807</v>
          </cell>
        </row>
        <row r="209">
          <cell r="A209">
            <v>513337</v>
          </cell>
          <cell r="B209" t="str">
            <v>　稻城县</v>
          </cell>
          <cell r="C209">
            <v>7.3193482573775999</v>
          </cell>
        </row>
        <row r="210">
          <cell r="A210">
            <v>513338</v>
          </cell>
          <cell r="B210" t="str">
            <v>　得荣县</v>
          </cell>
          <cell r="C210">
            <v>6.6835962271224023</v>
          </cell>
        </row>
        <row r="213">
          <cell r="A213">
            <v>513401</v>
          </cell>
          <cell r="B213" t="str">
            <v>　西昌市</v>
          </cell>
          <cell r="C213">
            <v>2.1221308877663176</v>
          </cell>
        </row>
        <row r="214">
          <cell r="A214">
            <v>513422</v>
          </cell>
          <cell r="B214" t="str">
            <v>　木里县</v>
          </cell>
          <cell r="C214">
            <v>4.2373106063323611</v>
          </cell>
        </row>
        <row r="215">
          <cell r="A215">
            <v>513423</v>
          </cell>
          <cell r="B215" t="str">
            <v>　盐源县</v>
          </cell>
          <cell r="C215">
            <v>2.7843311337612633</v>
          </cell>
        </row>
        <row r="216">
          <cell r="A216">
            <v>513424</v>
          </cell>
          <cell r="B216" t="str">
            <v>　德昌县</v>
          </cell>
          <cell r="C216">
            <v>3.05354160864615</v>
          </cell>
        </row>
        <row r="217">
          <cell r="A217">
            <v>513425</v>
          </cell>
          <cell r="B217" t="str">
            <v>　会理县</v>
          </cell>
          <cell r="C217">
            <v>2.4281577616187708</v>
          </cell>
        </row>
        <row r="218">
          <cell r="A218">
            <v>513426</v>
          </cell>
          <cell r="B218" t="str">
            <v>　会东县</v>
          </cell>
          <cell r="C218">
            <v>2.4441486439688891</v>
          </cell>
        </row>
        <row r="219">
          <cell r="A219">
            <v>513427</v>
          </cell>
          <cell r="B219" t="str">
            <v>　宁南县</v>
          </cell>
          <cell r="C219">
            <v>3.2218833154668443</v>
          </cell>
        </row>
        <row r="220">
          <cell r="A220">
            <v>513428</v>
          </cell>
          <cell r="B220" t="str">
            <v>　普格县</v>
          </cell>
          <cell r="C220">
            <v>3.3509261178113432</v>
          </cell>
        </row>
        <row r="221">
          <cell r="A221">
            <v>513429</v>
          </cell>
          <cell r="B221" t="str">
            <v>　布拖县</v>
          </cell>
          <cell r="C221">
            <v>3.8324721418773704</v>
          </cell>
        </row>
        <row r="222">
          <cell r="A222">
            <v>513430</v>
          </cell>
          <cell r="B222" t="str">
            <v>　金阳县</v>
          </cell>
          <cell r="C222">
            <v>3.820350063429975</v>
          </cell>
        </row>
        <row r="223">
          <cell r="A223">
            <v>513431</v>
          </cell>
          <cell r="B223" t="str">
            <v>　昭觉县</v>
          </cell>
          <cell r="C223">
            <v>3.2959327495329021</v>
          </cell>
        </row>
        <row r="224">
          <cell r="A224">
            <v>513432</v>
          </cell>
          <cell r="B224" t="str">
            <v>　喜德县</v>
          </cell>
          <cell r="C224">
            <v>3.1693938817189302</v>
          </cell>
        </row>
        <row r="225">
          <cell r="A225">
            <v>513433</v>
          </cell>
          <cell r="B225" t="str">
            <v>　冕宁县</v>
          </cell>
          <cell r="C225">
            <v>2.6119996420235649</v>
          </cell>
        </row>
        <row r="226">
          <cell r="A226">
            <v>513434</v>
          </cell>
          <cell r="B226" t="str">
            <v>　越西县</v>
          </cell>
          <cell r="C226">
            <v>2.5841035082697505</v>
          </cell>
        </row>
        <row r="227">
          <cell r="A227">
            <v>513435</v>
          </cell>
          <cell r="B227" t="str">
            <v>　甘洛县</v>
          </cell>
          <cell r="C227">
            <v>3.2976472770602157</v>
          </cell>
        </row>
        <row r="228">
          <cell r="A228">
            <v>513436</v>
          </cell>
          <cell r="B228" t="str">
            <v>　美姑县</v>
          </cell>
          <cell r="C228">
            <v>3.6266652247035727</v>
          </cell>
        </row>
        <row r="229">
          <cell r="A229">
            <v>513437</v>
          </cell>
          <cell r="B229" t="str">
            <v>　雷波县</v>
          </cell>
          <cell r="C229">
            <v>3.0579636732021576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7"/>
  <sheetViews>
    <sheetView workbookViewId="0">
      <selection activeCell="I34" sqref="I34:I36"/>
    </sheetView>
  </sheetViews>
  <sheetFormatPr defaultColWidth="9" defaultRowHeight="13.5"/>
  <cols>
    <col min="1" max="1" width="27" style="18" customWidth="1"/>
    <col min="2" max="2" width="11" style="18" customWidth="1"/>
    <col min="3" max="3" width="10.375" style="18" customWidth="1"/>
    <col min="4" max="4" width="12.5" style="18" customWidth="1"/>
    <col min="5" max="5" width="29.625" style="18" customWidth="1"/>
    <col min="6" max="6" width="11.25" style="18" customWidth="1"/>
    <col min="7" max="8" width="12.375" style="18" customWidth="1"/>
    <col min="9" max="9" width="10.125" style="18" customWidth="1"/>
    <col min="10" max="10" width="10" style="18" customWidth="1"/>
    <col min="11" max="11" width="10" style="18" hidden="1" customWidth="1"/>
    <col min="12" max="12" width="12.375" style="18" customWidth="1"/>
    <col min="13" max="13" width="10.75" style="18" hidden="1" customWidth="1"/>
    <col min="14" max="15" width="9" style="18" hidden="1" customWidth="1"/>
    <col min="16" max="16" width="14.375" style="41" hidden="1" customWidth="1"/>
    <col min="17" max="17" width="30.625" style="18" hidden="1" customWidth="1"/>
    <col min="18" max="20" width="9" style="18" customWidth="1"/>
    <col min="21" max="16384" width="9" style="18"/>
  </cols>
  <sheetData>
    <row r="1" spans="1:18">
      <c r="A1" s="18" t="s">
        <v>0</v>
      </c>
    </row>
    <row r="2" spans="1:18" ht="22.5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42"/>
    </row>
    <row r="3" spans="1:18">
      <c r="E3" s="18" t="s">
        <v>2</v>
      </c>
      <c r="L3" s="19" t="s">
        <v>3</v>
      </c>
      <c r="M3" s="19"/>
    </row>
    <row r="4" spans="1:18">
      <c r="A4" s="72" t="s">
        <v>4</v>
      </c>
      <c r="B4" s="73"/>
      <c r="C4" s="73"/>
      <c r="D4" s="73"/>
      <c r="E4" s="74" t="s">
        <v>5</v>
      </c>
      <c r="F4" s="74"/>
      <c r="G4" s="74"/>
      <c r="H4" s="74"/>
      <c r="I4" s="74"/>
      <c r="J4" s="74"/>
      <c r="K4" s="74"/>
      <c r="L4" s="74"/>
      <c r="M4" s="55"/>
    </row>
    <row r="5" spans="1:18" ht="13.5" customHeight="1">
      <c r="A5" s="74" t="s">
        <v>6</v>
      </c>
      <c r="B5" s="80" t="s">
        <v>7</v>
      </c>
      <c r="C5" s="80" t="s">
        <v>8</v>
      </c>
      <c r="D5" s="80" t="s">
        <v>9</v>
      </c>
      <c r="E5" s="74" t="s">
        <v>6</v>
      </c>
      <c r="F5" s="80" t="s">
        <v>7</v>
      </c>
      <c r="G5" s="75" t="s">
        <v>8</v>
      </c>
      <c r="H5" s="76"/>
      <c r="I5" s="76"/>
      <c r="J5" s="76"/>
      <c r="K5" s="77"/>
      <c r="L5" s="80" t="s">
        <v>9</v>
      </c>
      <c r="M5" s="56"/>
      <c r="N5" s="78" t="s">
        <v>10</v>
      </c>
      <c r="O5" s="78"/>
      <c r="P5" s="58" t="s">
        <v>11</v>
      </c>
      <c r="Q5" s="79"/>
      <c r="R5" s="79"/>
    </row>
    <row r="6" spans="1:18" ht="13.5" customHeight="1">
      <c r="A6" s="74"/>
      <c r="B6" s="80"/>
      <c r="C6" s="80"/>
      <c r="D6" s="80"/>
      <c r="E6" s="74"/>
      <c r="F6" s="80"/>
      <c r="G6" s="81" t="s">
        <v>12</v>
      </c>
      <c r="H6" s="75" t="s">
        <v>13</v>
      </c>
      <c r="I6" s="76"/>
      <c r="J6" s="77"/>
      <c r="K6" s="81" t="s">
        <v>14</v>
      </c>
      <c r="L6" s="80"/>
      <c r="M6" s="56"/>
      <c r="N6" s="57"/>
      <c r="O6" s="57"/>
      <c r="P6" s="58"/>
      <c r="Q6" s="64"/>
      <c r="R6" s="64"/>
    </row>
    <row r="7" spans="1:18">
      <c r="A7" s="74"/>
      <c r="B7" s="80"/>
      <c r="C7" s="80"/>
      <c r="D7" s="80"/>
      <c r="E7" s="74"/>
      <c r="F7" s="80"/>
      <c r="G7" s="82"/>
      <c r="H7" s="20" t="s">
        <v>15</v>
      </c>
      <c r="I7" s="20" t="s">
        <v>16</v>
      </c>
      <c r="J7" s="21" t="s">
        <v>17</v>
      </c>
      <c r="K7" s="82"/>
      <c r="L7" s="80"/>
      <c r="M7" s="56"/>
      <c r="N7" s="20" t="s">
        <v>16</v>
      </c>
      <c r="O7" s="21" t="s">
        <v>17</v>
      </c>
      <c r="P7" s="59"/>
    </row>
    <row r="8" spans="1:18" s="17" customFormat="1">
      <c r="A8" s="28" t="s">
        <v>18</v>
      </c>
      <c r="B8" s="23">
        <v>78000</v>
      </c>
      <c r="C8" s="23">
        <f>SUM(C9:C21)</f>
        <v>32960</v>
      </c>
      <c r="D8" s="23">
        <f>SUM(D9:D21)</f>
        <v>110960</v>
      </c>
      <c r="E8" s="22" t="s">
        <v>19</v>
      </c>
      <c r="F8" s="23">
        <v>49506.945208999998</v>
      </c>
      <c r="G8" s="24">
        <f>H8+K8</f>
        <v>0</v>
      </c>
      <c r="H8" s="23">
        <f t="shared" ref="H8:H30" si="0">I8+J8</f>
        <v>0</v>
      </c>
      <c r="I8" s="23"/>
      <c r="J8" s="23"/>
      <c r="K8" s="23"/>
      <c r="L8" s="24">
        <f>F8+G8</f>
        <v>49506.945208999998</v>
      </c>
      <c r="M8" s="60"/>
      <c r="N8" s="18"/>
      <c r="O8" s="18"/>
      <c r="P8" s="59"/>
      <c r="Q8" s="65"/>
      <c r="R8" s="65"/>
    </row>
    <row r="9" spans="1:18">
      <c r="A9" s="43" t="s">
        <v>20</v>
      </c>
      <c r="B9" s="23">
        <v>28000</v>
      </c>
      <c r="C9" s="23">
        <v>22400</v>
      </c>
      <c r="D9" s="23">
        <f>B9+C9</f>
        <v>50400</v>
      </c>
      <c r="E9" s="22" t="s">
        <v>21</v>
      </c>
      <c r="F9" s="23">
        <v>332.7</v>
      </c>
      <c r="G9" s="24">
        <f t="shared" ref="G9:G30" si="1">H9+K9</f>
        <v>0</v>
      </c>
      <c r="H9" s="23">
        <f t="shared" si="0"/>
        <v>0</v>
      </c>
      <c r="I9" s="23"/>
      <c r="J9" s="23"/>
      <c r="K9" s="23"/>
      <c r="L9" s="24">
        <f t="shared" ref="L9:L30" si="2">F9+G9</f>
        <v>332.7</v>
      </c>
      <c r="M9" s="60"/>
      <c r="P9" s="59"/>
      <c r="Q9" s="65"/>
      <c r="R9" s="65"/>
    </row>
    <row r="10" spans="1:18" s="17" customFormat="1">
      <c r="A10" s="43" t="s">
        <v>22</v>
      </c>
      <c r="B10" s="23">
        <v>4800</v>
      </c>
      <c r="C10" s="23">
        <v>3840</v>
      </c>
      <c r="D10" s="23">
        <f t="shared" ref="D10:D22" si="3">B10+C10</f>
        <v>8640</v>
      </c>
      <c r="E10" s="22" t="s">
        <v>23</v>
      </c>
      <c r="F10" s="23">
        <v>21284.334525999999</v>
      </c>
      <c r="G10" s="24">
        <f t="shared" si="1"/>
        <v>0</v>
      </c>
      <c r="H10" s="23">
        <f t="shared" si="0"/>
        <v>0</v>
      </c>
      <c r="I10" s="23"/>
      <c r="J10" s="23"/>
      <c r="K10" s="23"/>
      <c r="L10" s="24">
        <f t="shared" si="2"/>
        <v>21284.334525999999</v>
      </c>
      <c r="M10" s="60"/>
      <c r="N10" s="18"/>
      <c r="O10" s="18"/>
      <c r="P10" s="59"/>
      <c r="Q10" s="65"/>
      <c r="R10" s="65"/>
    </row>
    <row r="11" spans="1:18">
      <c r="A11" s="43" t="s">
        <v>24</v>
      </c>
      <c r="B11" s="23">
        <v>1900</v>
      </c>
      <c r="C11" s="23">
        <v>1520</v>
      </c>
      <c r="D11" s="23">
        <f t="shared" si="3"/>
        <v>3420</v>
      </c>
      <c r="E11" s="22" t="s">
        <v>25</v>
      </c>
      <c r="F11" s="23">
        <v>85075.232529999994</v>
      </c>
      <c r="G11" s="24">
        <f t="shared" si="1"/>
        <v>0</v>
      </c>
      <c r="H11" s="23">
        <f t="shared" si="0"/>
        <v>0</v>
      </c>
      <c r="I11" s="23"/>
      <c r="J11" s="23"/>
      <c r="K11" s="23"/>
      <c r="L11" s="24">
        <f t="shared" si="2"/>
        <v>85075.232529999994</v>
      </c>
      <c r="M11" s="60"/>
      <c r="P11" s="59"/>
      <c r="Q11" s="65"/>
      <c r="R11" s="65"/>
    </row>
    <row r="12" spans="1:18">
      <c r="A12" s="43" t="s">
        <v>26</v>
      </c>
      <c r="B12" s="23">
        <v>100</v>
      </c>
      <c r="C12" s="23"/>
      <c r="D12" s="23">
        <f t="shared" si="3"/>
        <v>100</v>
      </c>
      <c r="E12" s="22" t="s">
        <v>27</v>
      </c>
      <c r="F12" s="23">
        <v>7207.3694999999998</v>
      </c>
      <c r="G12" s="24">
        <f t="shared" si="1"/>
        <v>0</v>
      </c>
      <c r="H12" s="23">
        <f t="shared" si="0"/>
        <v>0</v>
      </c>
      <c r="I12" s="23"/>
      <c r="J12" s="23"/>
      <c r="K12" s="23"/>
      <c r="L12" s="24">
        <f t="shared" si="2"/>
        <v>7207.3694999999998</v>
      </c>
      <c r="M12" s="60"/>
      <c r="N12" s="61"/>
      <c r="P12" s="59"/>
      <c r="Q12" s="65"/>
      <c r="R12" s="65"/>
    </row>
    <row r="13" spans="1:18" s="17" customFormat="1">
      <c r="A13" s="43" t="s">
        <v>28</v>
      </c>
      <c r="B13" s="23">
        <v>6000</v>
      </c>
      <c r="C13" s="23"/>
      <c r="D13" s="23">
        <f t="shared" si="3"/>
        <v>6000</v>
      </c>
      <c r="E13" s="22" t="s">
        <v>29</v>
      </c>
      <c r="F13" s="23">
        <v>6534.1687009999996</v>
      </c>
      <c r="G13" s="24">
        <f t="shared" si="1"/>
        <v>0</v>
      </c>
      <c r="H13" s="23">
        <f t="shared" si="0"/>
        <v>0</v>
      </c>
      <c r="I13" s="23"/>
      <c r="J13" s="23"/>
      <c r="K13" s="23"/>
      <c r="L13" s="24">
        <f t="shared" si="2"/>
        <v>6534.1687009999996</v>
      </c>
      <c r="M13" s="60"/>
      <c r="N13" s="18"/>
      <c r="O13" s="18"/>
      <c r="P13" s="59"/>
      <c r="Q13" s="65"/>
      <c r="R13" s="65"/>
    </row>
    <row r="14" spans="1:18">
      <c r="A14" s="43" t="s">
        <v>30</v>
      </c>
      <c r="B14" s="23">
        <v>10700</v>
      </c>
      <c r="C14" s="23"/>
      <c r="D14" s="23">
        <f t="shared" si="3"/>
        <v>10700</v>
      </c>
      <c r="E14" s="22" t="s">
        <v>31</v>
      </c>
      <c r="F14" s="23">
        <v>94723.252636000005</v>
      </c>
      <c r="G14" s="24">
        <f t="shared" si="1"/>
        <v>0</v>
      </c>
      <c r="H14" s="23">
        <f t="shared" si="0"/>
        <v>0</v>
      </c>
      <c r="I14" s="23"/>
      <c r="J14" s="23"/>
      <c r="K14" s="23"/>
      <c r="L14" s="24">
        <f t="shared" si="2"/>
        <v>94723.252636000005</v>
      </c>
      <c r="M14" s="60"/>
      <c r="P14" s="59"/>
      <c r="Q14" s="65"/>
      <c r="R14" s="65"/>
    </row>
    <row r="15" spans="1:18">
      <c r="A15" s="43" t="s">
        <v>32</v>
      </c>
      <c r="B15" s="23">
        <v>2000</v>
      </c>
      <c r="C15" s="23"/>
      <c r="D15" s="23">
        <f t="shared" si="3"/>
        <v>2000</v>
      </c>
      <c r="E15" s="22" t="s">
        <v>33</v>
      </c>
      <c r="F15" s="23">
        <v>61176.550432999997</v>
      </c>
      <c r="G15" s="24">
        <f t="shared" si="1"/>
        <v>0</v>
      </c>
      <c r="H15" s="23">
        <f t="shared" si="0"/>
        <v>0</v>
      </c>
      <c r="I15" s="23"/>
      <c r="J15" s="23"/>
      <c r="K15" s="23"/>
      <c r="L15" s="24">
        <f t="shared" si="2"/>
        <v>61176.550432999997</v>
      </c>
      <c r="M15" s="60"/>
      <c r="P15" s="59"/>
      <c r="Q15" s="65"/>
      <c r="R15" s="65"/>
    </row>
    <row r="16" spans="1:18">
      <c r="A16" s="43" t="s">
        <v>34</v>
      </c>
      <c r="B16" s="23">
        <v>5500</v>
      </c>
      <c r="C16" s="23"/>
      <c r="D16" s="23">
        <f t="shared" si="3"/>
        <v>5500</v>
      </c>
      <c r="E16" s="22" t="s">
        <v>35</v>
      </c>
      <c r="F16" s="23">
        <v>4368.2385000000004</v>
      </c>
      <c r="G16" s="24">
        <f t="shared" si="1"/>
        <v>0</v>
      </c>
      <c r="H16" s="23">
        <f t="shared" si="0"/>
        <v>0</v>
      </c>
      <c r="I16" s="23"/>
      <c r="J16" s="23"/>
      <c r="K16" s="23"/>
      <c r="L16" s="24">
        <f t="shared" si="2"/>
        <v>4368.2385000000004</v>
      </c>
      <c r="M16" s="60"/>
      <c r="P16" s="59"/>
      <c r="Q16" s="65"/>
      <c r="R16" s="65"/>
    </row>
    <row r="17" spans="1:18">
      <c r="A17" s="43" t="s">
        <v>36</v>
      </c>
      <c r="B17" s="23">
        <v>6500</v>
      </c>
      <c r="C17" s="23">
        <v>5200</v>
      </c>
      <c r="D17" s="23">
        <f t="shared" si="3"/>
        <v>11700</v>
      </c>
      <c r="E17" s="22" t="s">
        <v>37</v>
      </c>
      <c r="F17" s="23">
        <v>7436.5240110000004</v>
      </c>
      <c r="G17" s="24">
        <f t="shared" si="1"/>
        <v>0</v>
      </c>
      <c r="H17" s="23">
        <f t="shared" si="0"/>
        <v>0</v>
      </c>
      <c r="I17" s="23"/>
      <c r="J17" s="23"/>
      <c r="K17" s="23"/>
      <c r="L17" s="24">
        <f t="shared" si="2"/>
        <v>7436.5240110000004</v>
      </c>
      <c r="M17" s="60"/>
      <c r="P17" s="59"/>
      <c r="Q17" s="65"/>
      <c r="R17" s="65"/>
    </row>
    <row r="18" spans="1:18" s="17" customFormat="1">
      <c r="A18" s="43" t="s">
        <v>38</v>
      </c>
      <c r="B18" s="23">
        <v>2400</v>
      </c>
      <c r="C18" s="23"/>
      <c r="D18" s="23">
        <f t="shared" si="3"/>
        <v>2400</v>
      </c>
      <c r="E18" s="22" t="s">
        <v>39</v>
      </c>
      <c r="F18" s="23">
        <v>56648.340994999999</v>
      </c>
      <c r="G18" s="24">
        <f t="shared" si="1"/>
        <v>0</v>
      </c>
      <c r="H18" s="23">
        <f t="shared" si="0"/>
        <v>0</v>
      </c>
      <c r="I18" s="23"/>
      <c r="J18" s="23"/>
      <c r="K18" s="23"/>
      <c r="L18" s="24">
        <f t="shared" si="2"/>
        <v>56648.340994999999</v>
      </c>
      <c r="M18" s="60"/>
      <c r="N18" s="18"/>
      <c r="O18" s="18"/>
      <c r="P18" s="59"/>
      <c r="Q18" s="65"/>
      <c r="R18" s="65"/>
    </row>
    <row r="19" spans="1:18">
      <c r="A19" s="43" t="s">
        <v>40</v>
      </c>
      <c r="B19" s="23">
        <v>1000</v>
      </c>
      <c r="C19" s="23"/>
      <c r="D19" s="23">
        <f t="shared" si="3"/>
        <v>1000</v>
      </c>
      <c r="E19" s="22" t="s">
        <v>41</v>
      </c>
      <c r="F19" s="23">
        <v>12587.697179000001</v>
      </c>
      <c r="G19" s="24">
        <f t="shared" si="1"/>
        <v>0</v>
      </c>
      <c r="H19" s="23">
        <f t="shared" si="0"/>
        <v>0</v>
      </c>
      <c r="I19" s="23"/>
      <c r="J19" s="23"/>
      <c r="K19" s="23"/>
      <c r="L19" s="24">
        <f t="shared" si="2"/>
        <v>12587.697179000001</v>
      </c>
      <c r="M19" s="60"/>
      <c r="P19" s="59"/>
      <c r="Q19" s="65"/>
      <c r="R19" s="65"/>
    </row>
    <row r="20" spans="1:18" s="17" customFormat="1">
      <c r="A20" s="43" t="s">
        <v>42</v>
      </c>
      <c r="B20" s="23">
        <v>8500</v>
      </c>
      <c r="C20" s="23"/>
      <c r="D20" s="23">
        <f t="shared" si="3"/>
        <v>8500</v>
      </c>
      <c r="E20" s="22" t="s">
        <v>43</v>
      </c>
      <c r="F20" s="23">
        <v>955.303</v>
      </c>
      <c r="G20" s="24">
        <f t="shared" si="1"/>
        <v>0</v>
      </c>
      <c r="H20" s="23">
        <f t="shared" si="0"/>
        <v>0</v>
      </c>
      <c r="I20" s="23"/>
      <c r="J20" s="23"/>
      <c r="K20" s="23"/>
      <c r="L20" s="24">
        <f t="shared" si="2"/>
        <v>955.303</v>
      </c>
      <c r="M20" s="60"/>
      <c r="N20" s="18"/>
      <c r="O20" s="18"/>
      <c r="P20" s="59"/>
      <c r="Q20" s="65"/>
      <c r="R20" s="65"/>
    </row>
    <row r="21" spans="1:18">
      <c r="A21" s="43" t="s">
        <v>44</v>
      </c>
      <c r="B21" s="23">
        <v>600</v>
      </c>
      <c r="C21" s="23"/>
      <c r="D21" s="23">
        <f t="shared" si="3"/>
        <v>600</v>
      </c>
      <c r="E21" s="22" t="s">
        <v>45</v>
      </c>
      <c r="F21" s="23">
        <v>945.46469100000002</v>
      </c>
      <c r="G21" s="24">
        <f t="shared" si="1"/>
        <v>0</v>
      </c>
      <c r="H21" s="23">
        <f t="shared" si="0"/>
        <v>0</v>
      </c>
      <c r="I21" s="23"/>
      <c r="J21" s="23"/>
      <c r="K21" s="23"/>
      <c r="L21" s="24">
        <f t="shared" si="2"/>
        <v>945.46469100000002</v>
      </c>
      <c r="M21" s="60"/>
      <c r="P21" s="59"/>
      <c r="Q21" s="65"/>
      <c r="R21" s="65"/>
    </row>
    <row r="22" spans="1:18" s="17" customFormat="1">
      <c r="A22" s="28" t="s">
        <v>46</v>
      </c>
      <c r="B22" s="23">
        <v>70438</v>
      </c>
      <c r="C22" s="23"/>
      <c r="D22" s="23">
        <f t="shared" si="3"/>
        <v>70438</v>
      </c>
      <c r="E22" s="22" t="s">
        <v>47</v>
      </c>
      <c r="F22" s="23">
        <v>175</v>
      </c>
      <c r="G22" s="24">
        <f t="shared" si="1"/>
        <v>0</v>
      </c>
      <c r="H22" s="23">
        <f t="shared" si="0"/>
        <v>0</v>
      </c>
      <c r="I22" s="23"/>
      <c r="J22" s="23"/>
      <c r="K22" s="23"/>
      <c r="L22" s="24">
        <f t="shared" si="2"/>
        <v>175</v>
      </c>
      <c r="M22" s="60"/>
      <c r="N22" s="18"/>
      <c r="O22" s="18"/>
      <c r="P22" s="59"/>
      <c r="Q22" s="65"/>
      <c r="R22" s="65"/>
    </row>
    <row r="23" spans="1:18">
      <c r="A23" s="44" t="s">
        <v>48</v>
      </c>
      <c r="B23" s="32">
        <f>B8+B22</f>
        <v>148438</v>
      </c>
      <c r="C23" s="32">
        <f t="shared" ref="C23:D23" si="4">C8+C22</f>
        <v>32960</v>
      </c>
      <c r="D23" s="32">
        <f t="shared" si="4"/>
        <v>181398</v>
      </c>
      <c r="E23" s="22" t="s">
        <v>49</v>
      </c>
      <c r="F23" s="23">
        <v>4914.6411799999996</v>
      </c>
      <c r="G23" s="24">
        <f t="shared" si="1"/>
        <v>0</v>
      </c>
      <c r="H23" s="23">
        <f t="shared" si="0"/>
        <v>0</v>
      </c>
      <c r="I23" s="23"/>
      <c r="J23" s="23"/>
      <c r="K23" s="23"/>
      <c r="L23" s="24">
        <f t="shared" si="2"/>
        <v>4914.6411799999996</v>
      </c>
      <c r="M23" s="60"/>
      <c r="N23" s="61"/>
      <c r="P23" s="59"/>
      <c r="Q23" s="65"/>
      <c r="R23" s="65"/>
    </row>
    <row r="24" spans="1:18" s="17" customFormat="1">
      <c r="A24" s="45"/>
      <c r="B24" s="36"/>
      <c r="C24" s="36"/>
      <c r="D24" s="36"/>
      <c r="E24" s="22" t="s">
        <v>50</v>
      </c>
      <c r="F24" s="23">
        <v>8313.6025150000005</v>
      </c>
      <c r="G24" s="24">
        <f t="shared" si="1"/>
        <v>0</v>
      </c>
      <c r="H24" s="23">
        <f t="shared" si="0"/>
        <v>0</v>
      </c>
      <c r="I24" s="23"/>
      <c r="J24" s="23"/>
      <c r="K24" s="23"/>
      <c r="L24" s="24">
        <f t="shared" si="2"/>
        <v>8313.6025150000005</v>
      </c>
      <c r="M24" s="60"/>
      <c r="N24" s="18"/>
      <c r="O24" s="18"/>
      <c r="P24" s="59"/>
      <c r="Q24" s="65"/>
      <c r="R24" s="65"/>
    </row>
    <row r="25" spans="1:18">
      <c r="A25" s="46"/>
      <c r="B25" s="47"/>
      <c r="C25" s="47"/>
      <c r="D25" s="47"/>
      <c r="E25" s="22" t="s">
        <v>51</v>
      </c>
      <c r="F25" s="23">
        <v>2331.7399999999998</v>
      </c>
      <c r="G25" s="24">
        <f t="shared" si="1"/>
        <v>0</v>
      </c>
      <c r="H25" s="23">
        <f t="shared" si="0"/>
        <v>0</v>
      </c>
      <c r="I25" s="23"/>
      <c r="J25" s="23"/>
      <c r="K25" s="23"/>
      <c r="L25" s="24">
        <f t="shared" si="2"/>
        <v>2331.7399999999998</v>
      </c>
      <c r="M25" s="60"/>
      <c r="P25" s="59"/>
      <c r="Q25" s="65"/>
      <c r="R25" s="65"/>
    </row>
    <row r="26" spans="1:18">
      <c r="A26" s="28"/>
      <c r="B26" s="47"/>
      <c r="C26" s="47"/>
      <c r="D26" s="47"/>
      <c r="E26" s="22" t="s">
        <v>52</v>
      </c>
      <c r="F26" s="23">
        <v>3964.1994500000001</v>
      </c>
      <c r="G26" s="24">
        <f t="shared" si="1"/>
        <v>0</v>
      </c>
      <c r="H26" s="23">
        <f t="shared" si="0"/>
        <v>0</v>
      </c>
      <c r="I26" s="23"/>
      <c r="J26" s="23"/>
      <c r="K26" s="23"/>
      <c r="L26" s="24">
        <f t="shared" si="2"/>
        <v>3964.1994500000001</v>
      </c>
      <c r="M26" s="60"/>
      <c r="P26" s="59"/>
      <c r="Q26" s="65"/>
      <c r="R26" s="65"/>
    </row>
    <row r="27" spans="1:18">
      <c r="A27" s="31"/>
      <c r="B27" s="36"/>
      <c r="C27" s="36"/>
      <c r="D27" s="36"/>
      <c r="E27" s="22" t="s">
        <v>53</v>
      </c>
      <c r="F27" s="23">
        <v>2185.4681</v>
      </c>
      <c r="G27" s="24">
        <f t="shared" si="1"/>
        <v>0</v>
      </c>
      <c r="H27" s="23">
        <f t="shared" si="0"/>
        <v>0</v>
      </c>
      <c r="I27" s="23"/>
      <c r="J27" s="23"/>
      <c r="K27" s="23"/>
      <c r="L27" s="24">
        <f t="shared" si="2"/>
        <v>2185.4681</v>
      </c>
      <c r="M27" s="60"/>
      <c r="P27" s="59"/>
      <c r="Q27" s="65"/>
    </row>
    <row r="28" spans="1:18">
      <c r="A28" s="31"/>
      <c r="B28" s="36"/>
      <c r="C28" s="36"/>
      <c r="D28" s="36"/>
      <c r="E28" s="22" t="s">
        <v>54</v>
      </c>
      <c r="F28" s="23">
        <v>2.3292999999999999</v>
      </c>
      <c r="G28" s="24">
        <f t="shared" si="1"/>
        <v>0</v>
      </c>
      <c r="H28" s="23">
        <f t="shared" si="0"/>
        <v>0</v>
      </c>
      <c r="I28" s="23"/>
      <c r="J28" s="23"/>
      <c r="K28" s="23"/>
      <c r="L28" s="24">
        <f t="shared" si="2"/>
        <v>2.3292999999999999</v>
      </c>
      <c r="M28" s="60"/>
      <c r="P28" s="59"/>
      <c r="Q28" s="65"/>
    </row>
    <row r="29" spans="1:18">
      <c r="A29" s="31"/>
      <c r="B29" s="29"/>
      <c r="C29" s="48"/>
      <c r="D29" s="36"/>
      <c r="E29" s="22" t="s">
        <v>55</v>
      </c>
      <c r="F29" s="23">
        <v>12487</v>
      </c>
      <c r="G29" s="24">
        <f t="shared" si="1"/>
        <v>0</v>
      </c>
      <c r="H29" s="23">
        <f t="shared" si="0"/>
        <v>0</v>
      </c>
      <c r="I29" s="23"/>
      <c r="J29" s="23"/>
      <c r="K29" s="23"/>
      <c r="L29" s="24">
        <f t="shared" si="2"/>
        <v>12487</v>
      </c>
      <c r="M29" s="60"/>
      <c r="P29" s="59"/>
      <c r="Q29" s="65"/>
    </row>
    <row r="30" spans="1:18">
      <c r="A30" s="29"/>
      <c r="B30" s="29"/>
      <c r="C30" s="29"/>
      <c r="D30" s="29"/>
      <c r="E30" s="22" t="s">
        <v>56</v>
      </c>
      <c r="F30" s="23">
        <v>3329.86</v>
      </c>
      <c r="G30" s="24">
        <f t="shared" si="1"/>
        <v>0</v>
      </c>
      <c r="H30" s="23">
        <f t="shared" si="0"/>
        <v>0</v>
      </c>
      <c r="I30" s="23"/>
      <c r="J30" s="23"/>
      <c r="K30" s="23"/>
      <c r="L30" s="24">
        <f t="shared" si="2"/>
        <v>3329.86</v>
      </c>
      <c r="M30" s="60"/>
      <c r="P30" s="59"/>
      <c r="Q30" s="65"/>
    </row>
    <row r="31" spans="1:18">
      <c r="A31" s="29"/>
      <c r="B31" s="29"/>
      <c r="C31" s="29"/>
      <c r="D31" s="29"/>
      <c r="E31" s="49" t="s">
        <v>57</v>
      </c>
      <c r="F31" s="37">
        <f t="shared" ref="F31:L31" si="5">SUM(F8:F30)</f>
        <v>446485.96245599986</v>
      </c>
      <c r="G31" s="37">
        <f t="shared" si="5"/>
        <v>0</v>
      </c>
      <c r="H31" s="37">
        <f t="shared" si="5"/>
        <v>0</v>
      </c>
      <c r="I31" s="37">
        <f t="shared" si="5"/>
        <v>0</v>
      </c>
      <c r="J31" s="37">
        <f t="shared" si="5"/>
        <v>0</v>
      </c>
      <c r="K31" s="37">
        <f t="shared" si="5"/>
        <v>0</v>
      </c>
      <c r="L31" s="37">
        <f t="shared" si="5"/>
        <v>446485.96245599986</v>
      </c>
      <c r="M31" s="62"/>
      <c r="N31" s="18">
        <f>SUM(N8:N30)</f>
        <v>0</v>
      </c>
      <c r="O31" s="18">
        <f>SUM(O8:O30)</f>
        <v>0</v>
      </c>
      <c r="P31" s="18">
        <f>SUM(P8:P30)</f>
        <v>0</v>
      </c>
      <c r="R31" s="41"/>
    </row>
    <row r="32" spans="1:18">
      <c r="A32" s="34" t="s">
        <v>58</v>
      </c>
      <c r="B32" s="32">
        <f>B33+B34+B35+B36+B38+B37+B40+B39</f>
        <v>314478</v>
      </c>
      <c r="C32" s="32">
        <f>C33+C34+C35+C36+C38+C37+C40+C39</f>
        <v>-2154</v>
      </c>
      <c r="D32" s="32">
        <f>D33+D34+D35+D36+D38+D37+D40+D39</f>
        <v>312324</v>
      </c>
      <c r="E32" s="34" t="s">
        <v>59</v>
      </c>
      <c r="F32" s="32">
        <f t="shared" ref="F32:L32" si="6">F33+F34+F35+F36</f>
        <v>16430</v>
      </c>
      <c r="G32" s="37">
        <f t="shared" si="6"/>
        <v>30806</v>
      </c>
      <c r="H32" s="37">
        <f t="shared" si="6"/>
        <v>30806</v>
      </c>
      <c r="I32" s="37">
        <f t="shared" si="6"/>
        <v>30806</v>
      </c>
      <c r="J32" s="37">
        <f t="shared" si="6"/>
        <v>0</v>
      </c>
      <c r="K32" s="37">
        <f t="shared" si="6"/>
        <v>0</v>
      </c>
      <c r="L32" s="32">
        <f t="shared" si="6"/>
        <v>47236</v>
      </c>
      <c r="M32" s="62"/>
    </row>
    <row r="33" spans="1:16">
      <c r="A33" s="50" t="s">
        <v>60</v>
      </c>
      <c r="B33" s="23">
        <v>13690</v>
      </c>
      <c r="C33" s="23"/>
      <c r="D33" s="23">
        <f>B33+C33</f>
        <v>13690</v>
      </c>
      <c r="E33" s="25" t="s">
        <v>61</v>
      </c>
      <c r="F33" s="23">
        <v>3484</v>
      </c>
      <c r="G33" s="24">
        <f>H33+K33</f>
        <v>30806</v>
      </c>
      <c r="H33" s="23">
        <f>I33+J33</f>
        <v>30806</v>
      </c>
      <c r="I33" s="23">
        <v>30806</v>
      </c>
      <c r="J33" s="23"/>
      <c r="K33" s="23"/>
      <c r="L33" s="24">
        <f>F33+G33</f>
        <v>34290</v>
      </c>
      <c r="M33" s="60"/>
    </row>
    <row r="34" spans="1:16">
      <c r="A34" s="50" t="s">
        <v>62</v>
      </c>
      <c r="B34" s="23">
        <v>120000</v>
      </c>
      <c r="C34" s="23"/>
      <c r="D34" s="23">
        <f t="shared" ref="D34:D40" si="7">B34+C34</f>
        <v>120000</v>
      </c>
      <c r="E34" s="25" t="s">
        <v>63</v>
      </c>
      <c r="F34" s="23">
        <v>12629</v>
      </c>
      <c r="G34" s="24">
        <f>H34+K34</f>
        <v>0</v>
      </c>
      <c r="H34" s="23">
        <f>I34+J34</f>
        <v>0</v>
      </c>
      <c r="I34" s="23"/>
      <c r="J34" s="23"/>
      <c r="K34" s="23"/>
      <c r="L34" s="24">
        <f>F34+G34</f>
        <v>12629</v>
      </c>
      <c r="M34" s="60"/>
    </row>
    <row r="35" spans="1:16">
      <c r="A35" s="50" t="s">
        <v>64</v>
      </c>
      <c r="B35" s="23">
        <v>93232</v>
      </c>
      <c r="C35" s="23"/>
      <c r="D35" s="23">
        <f t="shared" si="7"/>
        <v>93232</v>
      </c>
      <c r="E35" s="25" t="s">
        <v>65</v>
      </c>
      <c r="F35" s="23"/>
      <c r="G35" s="24">
        <f>H35+K35</f>
        <v>0</v>
      </c>
      <c r="H35" s="23">
        <f>I35+J35</f>
        <v>0</v>
      </c>
      <c r="I35" s="23"/>
      <c r="J35" s="23"/>
      <c r="K35" s="23"/>
      <c r="L35" s="24">
        <f>F35+G35</f>
        <v>0</v>
      </c>
      <c r="M35" s="60"/>
      <c r="P35" s="18"/>
    </row>
    <row r="36" spans="1:16">
      <c r="A36" s="50" t="s">
        <v>66</v>
      </c>
      <c r="B36" s="23">
        <v>13265</v>
      </c>
      <c r="C36" s="23"/>
      <c r="D36" s="23">
        <f t="shared" si="7"/>
        <v>13265</v>
      </c>
      <c r="E36" s="51" t="s">
        <v>67</v>
      </c>
      <c r="F36" s="23">
        <v>317</v>
      </c>
      <c r="G36" s="24">
        <f>H36+K36</f>
        <v>0</v>
      </c>
      <c r="H36" s="23">
        <f>I36+J36</f>
        <v>0</v>
      </c>
      <c r="I36" s="23"/>
      <c r="J36" s="23"/>
      <c r="K36" s="23"/>
      <c r="L36" s="24">
        <f>F36+G36</f>
        <v>317</v>
      </c>
      <c r="M36" s="60"/>
      <c r="P36" s="18"/>
    </row>
    <row r="37" spans="1:16">
      <c r="A37" s="51" t="s">
        <v>68</v>
      </c>
      <c r="B37" s="23">
        <v>2000</v>
      </c>
      <c r="C37" s="23"/>
      <c r="D37" s="23">
        <f t="shared" si="7"/>
        <v>2000</v>
      </c>
      <c r="E37" s="22"/>
      <c r="F37" s="23"/>
      <c r="G37" s="24"/>
      <c r="H37" s="23"/>
      <c r="I37" s="23"/>
      <c r="J37" s="23"/>
      <c r="K37" s="23"/>
      <c r="L37" s="24"/>
      <c r="M37" s="60"/>
      <c r="P37" s="18"/>
    </row>
    <row r="38" spans="1:16">
      <c r="A38" s="50" t="s">
        <v>69</v>
      </c>
      <c r="B38" s="23">
        <v>20167</v>
      </c>
      <c r="C38" s="23"/>
      <c r="D38" s="23">
        <f t="shared" si="7"/>
        <v>20167</v>
      </c>
      <c r="E38" s="51"/>
      <c r="F38" s="23"/>
      <c r="G38" s="24"/>
      <c r="H38" s="23"/>
      <c r="I38" s="23"/>
      <c r="J38" s="23"/>
      <c r="K38" s="23"/>
      <c r="L38" s="24"/>
      <c r="M38" s="60"/>
      <c r="P38" s="18"/>
    </row>
    <row r="39" spans="1:16">
      <c r="A39" s="67" t="s">
        <v>126</v>
      </c>
      <c r="B39" s="23">
        <v>21583</v>
      </c>
      <c r="C39" s="23">
        <v>-2154</v>
      </c>
      <c r="D39" s="23">
        <f t="shared" si="7"/>
        <v>19429</v>
      </c>
      <c r="E39" s="51"/>
      <c r="F39" s="23"/>
      <c r="G39" s="24"/>
      <c r="H39" s="23"/>
      <c r="I39" s="23"/>
      <c r="J39" s="23"/>
      <c r="K39" s="23"/>
      <c r="L39" s="24"/>
      <c r="M39" s="60"/>
      <c r="P39" s="18"/>
    </row>
    <row r="40" spans="1:16">
      <c r="A40" s="50" t="s">
        <v>70</v>
      </c>
      <c r="B40" s="23">
        <v>30541</v>
      </c>
      <c r="C40" s="23"/>
      <c r="D40" s="23">
        <f t="shared" si="7"/>
        <v>30541</v>
      </c>
      <c r="E40" s="51"/>
      <c r="F40" s="23"/>
      <c r="G40" s="24"/>
      <c r="H40" s="23"/>
      <c r="I40" s="23"/>
      <c r="J40" s="23"/>
      <c r="K40" s="23"/>
      <c r="L40" s="24"/>
      <c r="M40" s="60"/>
      <c r="P40" s="18"/>
    </row>
    <row r="41" spans="1:16">
      <c r="A41" s="52" t="s">
        <v>71</v>
      </c>
      <c r="B41" s="32">
        <f>B23+B32</f>
        <v>462916</v>
      </c>
      <c r="C41" s="32">
        <f>C23+C32</f>
        <v>30806</v>
      </c>
      <c r="D41" s="32">
        <f>D23+D32</f>
        <v>493722</v>
      </c>
      <c r="E41" s="20" t="s">
        <v>72</v>
      </c>
      <c r="F41" s="37">
        <f t="shared" ref="F41:L41" si="8">F31+F32</f>
        <v>462915.96245599986</v>
      </c>
      <c r="G41" s="37">
        <f>H41+K41</f>
        <v>30806</v>
      </c>
      <c r="H41" s="37">
        <f t="shared" si="8"/>
        <v>30806</v>
      </c>
      <c r="I41" s="37">
        <f t="shared" si="8"/>
        <v>30806</v>
      </c>
      <c r="J41" s="37">
        <f t="shared" si="8"/>
        <v>0</v>
      </c>
      <c r="K41" s="37">
        <f t="shared" si="8"/>
        <v>0</v>
      </c>
      <c r="L41" s="37">
        <f t="shared" si="8"/>
        <v>493721.96245599986</v>
      </c>
      <c r="M41" s="62"/>
      <c r="P41" s="18"/>
    </row>
    <row r="42" spans="1:16">
      <c r="A42" s="29"/>
      <c r="B42" s="29"/>
      <c r="C42" s="29"/>
      <c r="D42" s="29"/>
      <c r="E42" s="20" t="s">
        <v>73</v>
      </c>
      <c r="F42" s="24">
        <f>B41-F41</f>
        <v>3.7544000137131661E-2</v>
      </c>
      <c r="G42" s="53"/>
      <c r="H42" s="54"/>
      <c r="I42" s="54"/>
      <c r="J42" s="38"/>
      <c r="K42" s="38"/>
      <c r="L42" s="53">
        <f>D41-L41</f>
        <v>3.7544000137131661E-2</v>
      </c>
      <c r="M42" s="63"/>
      <c r="P42" s="18"/>
    </row>
    <row r="47" spans="1:16">
      <c r="F47" s="39"/>
      <c r="H47" s="39"/>
      <c r="I47" s="39"/>
      <c r="J47" s="39"/>
      <c r="K47" s="39"/>
      <c r="P47" s="18"/>
    </row>
  </sheetData>
  <mergeCells count="16">
    <mergeCell ref="Q5:R5"/>
    <mergeCell ref="H6:J6"/>
    <mergeCell ref="A5:A7"/>
    <mergeCell ref="B5:B7"/>
    <mergeCell ref="C5:C7"/>
    <mergeCell ref="D5:D7"/>
    <mergeCell ref="E5:E7"/>
    <mergeCell ref="F5:F7"/>
    <mergeCell ref="G6:G7"/>
    <mergeCell ref="K6:K7"/>
    <mergeCell ref="L5:L7"/>
    <mergeCell ref="A2:L2"/>
    <mergeCell ref="A4:D4"/>
    <mergeCell ref="E4:L4"/>
    <mergeCell ref="G5:K5"/>
    <mergeCell ref="N5:O5"/>
  </mergeCells>
  <phoneticPr fontId="66" type="noConversion"/>
  <pageMargins left="0.70866141732283505" right="0.196850393700787" top="0.43307086614173201" bottom="0.35433070866141703" header="0.31496062992126" footer="0.31496062992126"/>
  <pageSetup paperSize="9" scale="88" orientation="landscape" r:id="rId1"/>
  <headerFooter>
    <oddFooter>&amp;C第 &amp;P 页，共 &amp;N 页</oddFooter>
  </headerFooter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topLeftCell="A4" workbookViewId="0">
      <selection activeCell="F36" sqref="F36"/>
    </sheetView>
  </sheetViews>
  <sheetFormatPr defaultColWidth="9" defaultRowHeight="13.5"/>
  <cols>
    <col min="1" max="1" width="24.5" style="18" customWidth="1"/>
    <col min="2" max="4" width="14.875" style="18" customWidth="1"/>
    <col min="5" max="5" width="30.75" style="18" customWidth="1"/>
    <col min="6" max="6" width="11.75" style="18" customWidth="1"/>
    <col min="7" max="7" width="13.125" style="18" customWidth="1"/>
    <col min="8" max="8" width="10.25" style="18" customWidth="1"/>
    <col min="9" max="9" width="14.875" style="18" customWidth="1"/>
    <col min="10" max="10" width="11.375" style="18" customWidth="1"/>
    <col min="11" max="11" width="11.375" style="18" hidden="1" customWidth="1"/>
    <col min="12" max="12" width="13.125" style="18" customWidth="1"/>
    <col min="13" max="29" width="9" style="18" customWidth="1"/>
    <col min="30" max="16384" width="9" style="18"/>
  </cols>
  <sheetData>
    <row r="1" spans="1:14">
      <c r="A1" s="68" t="s">
        <v>127</v>
      </c>
    </row>
    <row r="2" spans="1:14" ht="27">
      <c r="A2" s="83" t="s">
        <v>134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4">
      <c r="E3" s="18" t="s">
        <v>2</v>
      </c>
      <c r="G3" s="19"/>
      <c r="L3" s="19" t="s">
        <v>3</v>
      </c>
    </row>
    <row r="4" spans="1:14">
      <c r="A4" s="72" t="s">
        <v>4</v>
      </c>
      <c r="B4" s="73"/>
      <c r="C4" s="73"/>
      <c r="D4" s="73"/>
      <c r="E4" s="74" t="s">
        <v>5</v>
      </c>
      <c r="F4" s="74"/>
      <c r="G4" s="74"/>
      <c r="H4" s="74"/>
      <c r="I4" s="74"/>
      <c r="J4" s="74"/>
      <c r="K4" s="74"/>
      <c r="L4" s="74"/>
    </row>
    <row r="5" spans="1:14" ht="13.5" customHeight="1">
      <c r="A5" s="74" t="s">
        <v>6</v>
      </c>
      <c r="B5" s="75" t="s">
        <v>7</v>
      </c>
      <c r="C5" s="80" t="s">
        <v>8</v>
      </c>
      <c r="D5" s="85" t="s">
        <v>9</v>
      </c>
      <c r="E5" s="74" t="s">
        <v>6</v>
      </c>
      <c r="F5" s="80" t="s">
        <v>7</v>
      </c>
      <c r="G5" s="75" t="s">
        <v>8</v>
      </c>
      <c r="H5" s="76"/>
      <c r="I5" s="76"/>
      <c r="J5" s="76"/>
      <c r="K5" s="77"/>
      <c r="L5" s="80" t="s">
        <v>9</v>
      </c>
    </row>
    <row r="6" spans="1:14" ht="13.5" customHeight="1">
      <c r="A6" s="74"/>
      <c r="B6" s="75"/>
      <c r="C6" s="80"/>
      <c r="D6" s="86"/>
      <c r="E6" s="74"/>
      <c r="F6" s="80"/>
      <c r="G6" s="81" t="s">
        <v>12</v>
      </c>
      <c r="H6" s="75" t="s">
        <v>13</v>
      </c>
      <c r="I6" s="76"/>
      <c r="J6" s="77"/>
      <c r="K6" s="81" t="s">
        <v>14</v>
      </c>
      <c r="L6" s="80"/>
    </row>
    <row r="7" spans="1:14">
      <c r="A7" s="74"/>
      <c r="B7" s="80"/>
      <c r="C7" s="80"/>
      <c r="D7" s="82"/>
      <c r="E7" s="74"/>
      <c r="F7" s="80"/>
      <c r="G7" s="82"/>
      <c r="H7" s="20" t="s">
        <v>15</v>
      </c>
      <c r="I7" s="20" t="s">
        <v>16</v>
      </c>
      <c r="J7" s="21" t="s">
        <v>17</v>
      </c>
      <c r="K7" s="82"/>
      <c r="L7" s="80"/>
    </row>
    <row r="8" spans="1:14" s="17" customFormat="1">
      <c r="A8" s="22" t="s">
        <v>78</v>
      </c>
      <c r="B8" s="23"/>
      <c r="C8" s="23"/>
      <c r="D8" s="23">
        <f>B8+C8</f>
        <v>0</v>
      </c>
      <c r="E8" s="22" t="s">
        <v>79</v>
      </c>
      <c r="F8" s="23">
        <f>SUM(F9)</f>
        <v>24.1675</v>
      </c>
      <c r="G8" s="24">
        <f>H8+K8</f>
        <v>0</v>
      </c>
      <c r="H8" s="23">
        <f>H9</f>
        <v>0</v>
      </c>
      <c r="I8" s="23">
        <f>I9</f>
        <v>0</v>
      </c>
      <c r="J8" s="23">
        <f>J9</f>
        <v>0</v>
      </c>
      <c r="K8" s="23">
        <f>K9</f>
        <v>0</v>
      </c>
      <c r="L8" s="24">
        <f>F8+G8</f>
        <v>24.1675</v>
      </c>
    </row>
    <row r="9" spans="1:14" ht="27">
      <c r="A9" s="25" t="s">
        <v>80</v>
      </c>
      <c r="B9" s="23"/>
      <c r="C9" s="23"/>
      <c r="D9" s="23">
        <f t="shared" ref="D9:D25" si="0">B9+C9</f>
        <v>0</v>
      </c>
      <c r="E9" s="25" t="s">
        <v>81</v>
      </c>
      <c r="F9" s="23">
        <v>24.1675</v>
      </c>
      <c r="G9" s="24">
        <f t="shared" ref="G9:G26" si="1">H9+K9</f>
        <v>0</v>
      </c>
      <c r="H9" s="23"/>
      <c r="I9" s="23"/>
      <c r="J9" s="23"/>
      <c r="K9" s="23"/>
      <c r="L9" s="24">
        <f t="shared" ref="L9:L27" si="2">F9+G9</f>
        <v>24.1675</v>
      </c>
    </row>
    <row r="10" spans="1:14" s="17" customFormat="1">
      <c r="A10" s="26" t="s">
        <v>82</v>
      </c>
      <c r="B10" s="23"/>
      <c r="C10" s="23"/>
      <c r="D10" s="23">
        <f t="shared" si="0"/>
        <v>0</v>
      </c>
      <c r="E10" s="22" t="s">
        <v>83</v>
      </c>
      <c r="F10" s="23">
        <f>F11+F12</f>
        <v>0</v>
      </c>
      <c r="G10" s="24">
        <f t="shared" si="1"/>
        <v>0</v>
      </c>
      <c r="H10" s="23">
        <f>H11+H12</f>
        <v>0</v>
      </c>
      <c r="I10" s="23">
        <f>I11+I12</f>
        <v>0</v>
      </c>
      <c r="J10" s="23">
        <f>J11+J12</f>
        <v>0</v>
      </c>
      <c r="K10" s="23">
        <f>K11+K12</f>
        <v>0</v>
      </c>
      <c r="L10" s="24">
        <f t="shared" si="2"/>
        <v>0</v>
      </c>
    </row>
    <row r="11" spans="1:14" ht="27">
      <c r="A11" s="25" t="s">
        <v>84</v>
      </c>
      <c r="B11" s="23"/>
      <c r="C11" s="23"/>
      <c r="D11" s="23">
        <f t="shared" si="0"/>
        <v>0</v>
      </c>
      <c r="E11" s="25" t="s">
        <v>85</v>
      </c>
      <c r="F11" s="23"/>
      <c r="G11" s="24">
        <f t="shared" si="1"/>
        <v>0</v>
      </c>
      <c r="H11" s="23"/>
      <c r="I11" s="23"/>
      <c r="J11" s="23"/>
      <c r="K11" s="23"/>
      <c r="L11" s="24">
        <f t="shared" si="2"/>
        <v>0</v>
      </c>
    </row>
    <row r="12" spans="1:14" ht="27">
      <c r="A12" s="25" t="s">
        <v>86</v>
      </c>
      <c r="B12" s="23"/>
      <c r="C12" s="23"/>
      <c r="D12" s="23">
        <f t="shared" si="0"/>
        <v>0</v>
      </c>
      <c r="E12" s="25" t="s">
        <v>87</v>
      </c>
      <c r="F12" s="23"/>
      <c r="G12" s="24">
        <f t="shared" si="1"/>
        <v>0</v>
      </c>
      <c r="H12" s="23"/>
      <c r="I12" s="23"/>
      <c r="J12" s="23"/>
      <c r="K12" s="23"/>
      <c r="L12" s="24">
        <f t="shared" si="2"/>
        <v>0</v>
      </c>
    </row>
    <row r="13" spans="1:14" s="17" customFormat="1">
      <c r="A13" s="22" t="s">
        <v>88</v>
      </c>
      <c r="B13" s="23">
        <f>B14+B15+B16+B17+B18</f>
        <v>102100</v>
      </c>
      <c r="C13" s="23"/>
      <c r="D13" s="23">
        <f t="shared" si="0"/>
        <v>102100</v>
      </c>
      <c r="E13" s="22" t="s">
        <v>89</v>
      </c>
      <c r="F13" s="23">
        <f>SUM(F14:F18)</f>
        <v>89051.222670999996</v>
      </c>
      <c r="G13" s="24">
        <f t="shared" si="1"/>
        <v>0</v>
      </c>
      <c r="H13" s="23">
        <f>H14+H15+H16+H17+H18</f>
        <v>0</v>
      </c>
      <c r="I13" s="23">
        <f>I14+I15+I16+I17+I18</f>
        <v>0</v>
      </c>
      <c r="J13" s="23">
        <f>J14+J15+J16+J17+J18</f>
        <v>0</v>
      </c>
      <c r="K13" s="23">
        <f>K14+K15+K16+K17+K18</f>
        <v>0</v>
      </c>
      <c r="L13" s="24">
        <f t="shared" si="2"/>
        <v>89051.222670999996</v>
      </c>
    </row>
    <row r="14" spans="1:14" ht="26.25" customHeight="1">
      <c r="A14" s="25" t="s">
        <v>90</v>
      </c>
      <c r="B14" s="23">
        <v>87200</v>
      </c>
      <c r="C14" s="23"/>
      <c r="D14" s="23">
        <f>B14</f>
        <v>87200</v>
      </c>
      <c r="E14" s="25" t="s">
        <v>91</v>
      </c>
      <c r="F14" s="23">
        <v>74689.422670999993</v>
      </c>
      <c r="G14" s="24">
        <f t="shared" si="1"/>
        <v>0</v>
      </c>
      <c r="H14" s="23">
        <f>I14+J14</f>
        <v>0</v>
      </c>
      <c r="I14" s="23"/>
      <c r="J14" s="23"/>
      <c r="K14" s="23"/>
      <c r="L14" s="24">
        <f t="shared" si="2"/>
        <v>74689.422670999993</v>
      </c>
      <c r="N14" s="40"/>
    </row>
    <row r="15" spans="1:14">
      <c r="A15" s="25" t="s">
        <v>92</v>
      </c>
      <c r="B15" s="23">
        <v>5000</v>
      </c>
      <c r="C15" s="23"/>
      <c r="D15" s="23">
        <f t="shared" ref="D15:D16" si="3">B15</f>
        <v>5000</v>
      </c>
      <c r="E15" s="25" t="s">
        <v>93</v>
      </c>
      <c r="F15" s="23">
        <v>5000</v>
      </c>
      <c r="G15" s="24">
        <f t="shared" si="1"/>
        <v>0</v>
      </c>
      <c r="H15" s="23">
        <f>I15+J15</f>
        <v>0</v>
      </c>
      <c r="I15" s="23"/>
      <c r="J15" s="23"/>
      <c r="K15" s="23"/>
      <c r="L15" s="24">
        <f t="shared" si="2"/>
        <v>5000</v>
      </c>
    </row>
    <row r="16" spans="1:14">
      <c r="A16" s="25" t="s">
        <v>94</v>
      </c>
      <c r="B16" s="23">
        <v>800</v>
      </c>
      <c r="C16" s="23"/>
      <c r="D16" s="23">
        <f t="shared" si="3"/>
        <v>800</v>
      </c>
      <c r="E16" s="25" t="s">
        <v>95</v>
      </c>
      <c r="F16" s="23">
        <v>891.8</v>
      </c>
      <c r="G16" s="24">
        <f t="shared" si="1"/>
        <v>0</v>
      </c>
      <c r="H16" s="23">
        <f>I16+J16</f>
        <v>0</v>
      </c>
      <c r="I16" s="23"/>
      <c r="J16" s="23"/>
      <c r="K16" s="23"/>
      <c r="L16" s="24">
        <f t="shared" si="2"/>
        <v>891.8</v>
      </c>
    </row>
    <row r="17" spans="1:12" ht="27">
      <c r="A17" s="25" t="s">
        <v>96</v>
      </c>
      <c r="B17" s="23">
        <v>6000</v>
      </c>
      <c r="C17" s="23"/>
      <c r="D17" s="23">
        <f t="shared" si="0"/>
        <v>6000</v>
      </c>
      <c r="E17" s="25" t="s">
        <v>97</v>
      </c>
      <c r="F17" s="23">
        <v>5670</v>
      </c>
      <c r="G17" s="24">
        <f t="shared" si="1"/>
        <v>0</v>
      </c>
      <c r="H17" s="23">
        <f>I17+J17</f>
        <v>0</v>
      </c>
      <c r="I17" s="23"/>
      <c r="J17" s="23"/>
      <c r="K17" s="23"/>
      <c r="L17" s="24">
        <f t="shared" si="2"/>
        <v>5670</v>
      </c>
    </row>
    <row r="18" spans="1:12" s="17" customFormat="1">
      <c r="A18" s="25" t="s">
        <v>98</v>
      </c>
      <c r="B18" s="23">
        <v>3100</v>
      </c>
      <c r="C18" s="23"/>
      <c r="D18" s="23">
        <f t="shared" si="0"/>
        <v>3100</v>
      </c>
      <c r="E18" s="25" t="s">
        <v>99</v>
      </c>
      <c r="F18" s="23">
        <v>2800</v>
      </c>
      <c r="G18" s="24">
        <f t="shared" si="1"/>
        <v>0</v>
      </c>
      <c r="H18" s="23">
        <f>I18+J18</f>
        <v>0</v>
      </c>
      <c r="I18" s="23"/>
      <c r="J18" s="23"/>
      <c r="K18" s="23"/>
      <c r="L18" s="24">
        <f t="shared" si="2"/>
        <v>2800</v>
      </c>
    </row>
    <row r="19" spans="1:12" s="17" customFormat="1">
      <c r="A19" s="27" t="s">
        <v>100</v>
      </c>
      <c r="B19" s="23"/>
      <c r="C19" s="23"/>
      <c r="D19" s="23">
        <f t="shared" si="0"/>
        <v>0</v>
      </c>
      <c r="E19" s="22" t="s">
        <v>101</v>
      </c>
      <c r="F19" s="23">
        <f>F20+F21+F22</f>
        <v>3546.942106</v>
      </c>
      <c r="G19" s="24">
        <f t="shared" si="1"/>
        <v>0</v>
      </c>
      <c r="H19" s="23">
        <f>H20</f>
        <v>0</v>
      </c>
      <c r="I19" s="23">
        <f>I20</f>
        <v>0</v>
      </c>
      <c r="J19" s="23">
        <f>J20</f>
        <v>0</v>
      </c>
      <c r="K19" s="23">
        <f>K20</f>
        <v>0</v>
      </c>
      <c r="L19" s="24">
        <f t="shared" si="2"/>
        <v>3546.942106</v>
      </c>
    </row>
    <row r="20" spans="1:12">
      <c r="A20" s="28" t="s">
        <v>102</v>
      </c>
      <c r="B20" s="23"/>
      <c r="C20" s="23"/>
      <c r="D20" s="23">
        <f t="shared" si="0"/>
        <v>0</v>
      </c>
      <c r="E20" s="25" t="s">
        <v>103</v>
      </c>
      <c r="F20" s="23">
        <v>3.42</v>
      </c>
      <c r="G20" s="24">
        <f t="shared" si="1"/>
        <v>0</v>
      </c>
      <c r="H20" s="23"/>
      <c r="I20" s="23"/>
      <c r="J20" s="23"/>
      <c r="K20" s="23"/>
      <c r="L20" s="24">
        <f t="shared" si="2"/>
        <v>3.42</v>
      </c>
    </row>
    <row r="21" spans="1:12" ht="27">
      <c r="A21" s="28"/>
      <c r="B21" s="23"/>
      <c r="C21" s="23"/>
      <c r="D21" s="23"/>
      <c r="E21" s="25" t="s">
        <v>85</v>
      </c>
      <c r="F21" s="23">
        <v>3504.5221059999999</v>
      </c>
      <c r="G21" s="24">
        <f t="shared" si="1"/>
        <v>0</v>
      </c>
      <c r="H21" s="23"/>
      <c r="I21" s="23"/>
      <c r="J21" s="23"/>
      <c r="K21" s="23"/>
      <c r="L21" s="24">
        <f t="shared" si="2"/>
        <v>3504.5221059999999</v>
      </c>
    </row>
    <row r="22" spans="1:12">
      <c r="A22" s="28"/>
      <c r="B22" s="23"/>
      <c r="C22" s="23"/>
      <c r="D22" s="23"/>
      <c r="E22" s="25" t="s">
        <v>104</v>
      </c>
      <c r="F22" s="23">
        <v>39</v>
      </c>
      <c r="G22" s="24">
        <f t="shared" si="1"/>
        <v>0</v>
      </c>
      <c r="H22" s="23"/>
      <c r="I22" s="23"/>
      <c r="J22" s="23"/>
      <c r="K22" s="23"/>
      <c r="L22" s="24">
        <f t="shared" si="2"/>
        <v>39</v>
      </c>
    </row>
    <row r="23" spans="1:12" s="17" customFormat="1">
      <c r="A23" s="27" t="s">
        <v>105</v>
      </c>
      <c r="B23" s="23">
        <f>B24+B25</f>
        <v>530</v>
      </c>
      <c r="C23" s="23"/>
      <c r="D23" s="23">
        <f>D24+D25</f>
        <v>530</v>
      </c>
      <c r="E23" s="22" t="s">
        <v>106</v>
      </c>
      <c r="F23" s="23">
        <f>F24+F25+F26</f>
        <v>155432.97513899999</v>
      </c>
      <c r="G23" s="24">
        <f>H23+K23</f>
        <v>37500</v>
      </c>
      <c r="H23" s="23">
        <f>SUM(H24:H26)</f>
        <v>37500</v>
      </c>
      <c r="I23" s="23">
        <f>SUM(I24:I26)</f>
        <v>37500</v>
      </c>
      <c r="J23" s="23">
        <f>SUM(J24:J26)</f>
        <v>0</v>
      </c>
      <c r="K23" s="23">
        <f>SUM(K24:K26)</f>
        <v>0</v>
      </c>
      <c r="L23" s="24">
        <f t="shared" si="2"/>
        <v>192932.97513899999</v>
      </c>
    </row>
    <row r="24" spans="1:12" ht="27">
      <c r="A24" s="25" t="s">
        <v>107</v>
      </c>
      <c r="B24" s="23"/>
      <c r="C24" s="23"/>
      <c r="D24" s="23">
        <f t="shared" si="0"/>
        <v>0</v>
      </c>
      <c r="E24" s="25" t="s">
        <v>108</v>
      </c>
      <c r="F24" s="23">
        <v>153883.49781999999</v>
      </c>
      <c r="G24" s="24">
        <f t="shared" si="1"/>
        <v>37500</v>
      </c>
      <c r="H24" s="23">
        <f>I24+J24</f>
        <v>37500</v>
      </c>
      <c r="I24" s="23">
        <v>37500</v>
      </c>
      <c r="J24" s="23"/>
      <c r="K24" s="23"/>
      <c r="L24" s="24">
        <f t="shared" si="2"/>
        <v>191383.49781999999</v>
      </c>
    </row>
    <row r="25" spans="1:12" ht="27">
      <c r="A25" s="28" t="s">
        <v>109</v>
      </c>
      <c r="B25" s="23">
        <v>530</v>
      </c>
      <c r="C25" s="23"/>
      <c r="D25" s="23">
        <f t="shared" si="0"/>
        <v>530</v>
      </c>
      <c r="E25" s="25" t="s">
        <v>110</v>
      </c>
      <c r="F25" s="23">
        <v>119.36604800000001</v>
      </c>
      <c r="G25" s="24">
        <f t="shared" si="1"/>
        <v>0</v>
      </c>
      <c r="H25" s="23">
        <f>I25+J25</f>
        <v>0</v>
      </c>
      <c r="I25" s="23"/>
      <c r="J25" s="23"/>
      <c r="K25" s="23"/>
      <c r="L25" s="24">
        <f t="shared" si="2"/>
        <v>119.36604800000001</v>
      </c>
    </row>
    <row r="26" spans="1:12" s="17" customFormat="1" ht="27.75" customHeight="1">
      <c r="A26" s="25"/>
      <c r="B26" s="23"/>
      <c r="C26" s="23"/>
      <c r="D26" s="23"/>
      <c r="E26" s="25" t="s">
        <v>111</v>
      </c>
      <c r="F26" s="23">
        <v>1430.111271</v>
      </c>
      <c r="G26" s="24">
        <f t="shared" si="1"/>
        <v>0</v>
      </c>
      <c r="H26" s="23">
        <f>I26+J26</f>
        <v>0</v>
      </c>
      <c r="I26" s="23"/>
      <c r="J26" s="23"/>
      <c r="K26" s="23"/>
      <c r="L26" s="24">
        <f t="shared" si="2"/>
        <v>1430.111271</v>
      </c>
    </row>
    <row r="27" spans="1:12" s="17" customFormat="1">
      <c r="A27" s="25"/>
      <c r="B27" s="23"/>
      <c r="C27" s="23"/>
      <c r="D27" s="23"/>
      <c r="E27" s="22"/>
      <c r="F27" s="23"/>
      <c r="G27" s="24"/>
      <c r="H27" s="23"/>
      <c r="I27" s="23"/>
      <c r="J27" s="23"/>
      <c r="K27" s="23"/>
      <c r="L27" s="24">
        <f t="shared" si="2"/>
        <v>0</v>
      </c>
    </row>
    <row r="28" spans="1:12">
      <c r="A28" s="29"/>
      <c r="B28" s="30"/>
      <c r="C28" s="30"/>
      <c r="D28" s="30"/>
      <c r="E28" s="22"/>
      <c r="F28" s="23"/>
      <c r="G28" s="24"/>
      <c r="H28" s="23"/>
      <c r="I28" s="23"/>
      <c r="J28" s="23"/>
      <c r="K28" s="23"/>
      <c r="L28" s="24"/>
    </row>
    <row r="29" spans="1:12">
      <c r="A29" s="31" t="s">
        <v>112</v>
      </c>
      <c r="B29" s="32">
        <f>B8+B10+B13+B19+B23</f>
        <v>102630</v>
      </c>
      <c r="C29" s="32">
        <f>C8+C10+C13+C19+C23</f>
        <v>0</v>
      </c>
      <c r="D29" s="32">
        <f>D8+D10+D13+D19+D23</f>
        <v>102630</v>
      </c>
      <c r="E29" s="33" t="s">
        <v>113</v>
      </c>
      <c r="F29" s="32">
        <f t="shared" ref="F29:L29" si="4">F8+F10+F13+F19+F23+F27</f>
        <v>248055.307416</v>
      </c>
      <c r="G29" s="32">
        <f t="shared" si="4"/>
        <v>37500</v>
      </c>
      <c r="H29" s="32">
        <f t="shared" si="4"/>
        <v>37500</v>
      </c>
      <c r="I29" s="32">
        <f t="shared" si="4"/>
        <v>37500</v>
      </c>
      <c r="J29" s="32">
        <f t="shared" si="4"/>
        <v>0</v>
      </c>
      <c r="K29" s="32">
        <f t="shared" si="4"/>
        <v>0</v>
      </c>
      <c r="L29" s="32">
        <f t="shared" si="4"/>
        <v>285555.307416</v>
      </c>
    </row>
    <row r="30" spans="1:12">
      <c r="A30" s="34" t="s">
        <v>58</v>
      </c>
      <c r="B30" s="32">
        <f>B31+B32+B33+B34</f>
        <v>159785</v>
      </c>
      <c r="C30" s="32">
        <f>C31+C32+C33+C34</f>
        <v>38460</v>
      </c>
      <c r="D30" s="32">
        <f>D31+D32+D33+D34</f>
        <v>198245</v>
      </c>
      <c r="E30" s="34" t="s">
        <v>59</v>
      </c>
      <c r="F30" s="32">
        <f>F31+F32+F33</f>
        <v>13606</v>
      </c>
      <c r="G30" s="32">
        <f>G31+G33+G32</f>
        <v>960</v>
      </c>
      <c r="H30" s="32">
        <f>H31+H33+H32</f>
        <v>960</v>
      </c>
      <c r="I30" s="32">
        <f>I31+I33+I32</f>
        <v>960</v>
      </c>
      <c r="J30" s="32">
        <f t="shared" ref="J30:L30" si="5">J31+J33+J32</f>
        <v>0</v>
      </c>
      <c r="K30" s="32">
        <f t="shared" si="5"/>
        <v>0</v>
      </c>
      <c r="L30" s="32">
        <f t="shared" si="5"/>
        <v>14566</v>
      </c>
    </row>
    <row r="31" spans="1:12">
      <c r="A31" s="35" t="s">
        <v>64</v>
      </c>
      <c r="B31" s="23">
        <v>2624</v>
      </c>
      <c r="C31" s="23"/>
      <c r="D31" s="23">
        <f>B31+C31</f>
        <v>2624</v>
      </c>
      <c r="E31" s="35" t="s">
        <v>114</v>
      </c>
      <c r="F31" s="23">
        <v>240</v>
      </c>
      <c r="G31" s="23">
        <f>H31+K31</f>
        <v>960</v>
      </c>
      <c r="H31" s="23">
        <f>I31+J31</f>
        <v>960</v>
      </c>
      <c r="I31" s="23">
        <v>960</v>
      </c>
      <c r="J31" s="23"/>
      <c r="K31" s="23"/>
      <c r="L31" s="23">
        <f>F31+G31</f>
        <v>1200</v>
      </c>
    </row>
    <row r="32" spans="1:12">
      <c r="A32" s="35" t="s">
        <v>66</v>
      </c>
      <c r="B32" s="23">
        <v>48461</v>
      </c>
      <c r="C32" s="23"/>
      <c r="D32" s="23">
        <f>B32+C32</f>
        <v>48461</v>
      </c>
      <c r="E32" s="35" t="s">
        <v>115</v>
      </c>
      <c r="F32" s="23">
        <v>500</v>
      </c>
      <c r="G32" s="23">
        <f>H32+K32</f>
        <v>0</v>
      </c>
      <c r="H32" s="23">
        <f>I32+J32</f>
        <v>0</v>
      </c>
      <c r="I32" s="23"/>
      <c r="J32" s="23"/>
      <c r="K32" s="23"/>
      <c r="L32" s="23">
        <f>F32+G32</f>
        <v>500</v>
      </c>
    </row>
    <row r="33" spans="1:12" ht="27">
      <c r="A33" s="25" t="s">
        <v>116</v>
      </c>
      <c r="B33" s="23">
        <v>108700</v>
      </c>
      <c r="C33" s="23">
        <v>38460</v>
      </c>
      <c r="D33" s="23">
        <f>B33+C33</f>
        <v>147160</v>
      </c>
      <c r="E33" s="35" t="s">
        <v>65</v>
      </c>
      <c r="F33" s="23">
        <v>12866</v>
      </c>
      <c r="G33" s="23">
        <f>H33+K33</f>
        <v>0</v>
      </c>
      <c r="H33" s="23">
        <f>I33+J33</f>
        <v>0</v>
      </c>
      <c r="I33" s="23"/>
      <c r="J33" s="23"/>
      <c r="K33" s="23"/>
      <c r="L33" s="23">
        <f>F33+G33</f>
        <v>12866</v>
      </c>
    </row>
    <row r="34" spans="1:12">
      <c r="A34" s="25"/>
      <c r="B34" s="23"/>
      <c r="C34" s="23"/>
      <c r="D34" s="23"/>
      <c r="E34" s="29"/>
      <c r="F34" s="29"/>
      <c r="G34" s="29"/>
      <c r="H34" s="29"/>
      <c r="I34" s="29"/>
      <c r="J34" s="29"/>
      <c r="K34" s="29"/>
      <c r="L34" s="29"/>
    </row>
    <row r="35" spans="1:12">
      <c r="A35" s="22"/>
      <c r="B35" s="30"/>
      <c r="C35" s="30"/>
      <c r="D35" s="30"/>
      <c r="E35" s="29"/>
      <c r="F35" s="29"/>
      <c r="G35" s="29"/>
      <c r="H35" s="29"/>
      <c r="I35" s="29"/>
      <c r="J35" s="29"/>
      <c r="K35" s="29"/>
      <c r="L35" s="29"/>
    </row>
    <row r="36" spans="1:12">
      <c r="A36" s="36" t="s">
        <v>71</v>
      </c>
      <c r="B36" s="32">
        <f>B29+B30</f>
        <v>262415</v>
      </c>
      <c r="C36" s="32">
        <f>C29+C30</f>
        <v>38460</v>
      </c>
      <c r="D36" s="32">
        <f>D29+D30</f>
        <v>300875</v>
      </c>
      <c r="E36" s="20" t="s">
        <v>72</v>
      </c>
      <c r="F36" s="37">
        <f t="shared" ref="F36:L36" si="6">F29+F30</f>
        <v>261661.307416</v>
      </c>
      <c r="G36" s="37">
        <f t="shared" si="6"/>
        <v>38460</v>
      </c>
      <c r="H36" s="37">
        <f t="shared" si="6"/>
        <v>38460</v>
      </c>
      <c r="I36" s="37">
        <f t="shared" si="6"/>
        <v>38460</v>
      </c>
      <c r="J36" s="37">
        <f t="shared" si="6"/>
        <v>0</v>
      </c>
      <c r="K36" s="37">
        <f t="shared" si="6"/>
        <v>0</v>
      </c>
      <c r="L36" s="37">
        <f t="shared" si="6"/>
        <v>300121.307416</v>
      </c>
    </row>
    <row r="37" spans="1:12">
      <c r="A37" s="29"/>
      <c r="B37" s="38"/>
      <c r="C37" s="38"/>
      <c r="D37" s="38"/>
      <c r="E37" s="20" t="s">
        <v>73</v>
      </c>
      <c r="F37" s="24">
        <f>B36-F36</f>
        <v>753.69258400000399</v>
      </c>
      <c r="G37" s="23"/>
      <c r="H37" s="24"/>
      <c r="I37" s="24"/>
      <c r="J37" s="30"/>
      <c r="K37" s="30"/>
      <c r="L37" s="23">
        <f>D36-L36</f>
        <v>753.69258400000399</v>
      </c>
    </row>
    <row r="43" spans="1:12">
      <c r="F43" s="39"/>
      <c r="H43" s="39"/>
      <c r="I43" s="39"/>
      <c r="J43" s="39"/>
      <c r="K43" s="39"/>
    </row>
  </sheetData>
  <mergeCells count="14">
    <mergeCell ref="A2:L2"/>
    <mergeCell ref="A4:D4"/>
    <mergeCell ref="E4:L4"/>
    <mergeCell ref="G5:K5"/>
    <mergeCell ref="H6:J6"/>
    <mergeCell ref="A5:A7"/>
    <mergeCell ref="B5:B7"/>
    <mergeCell ref="C5:C7"/>
    <mergeCell ref="D5:D7"/>
    <mergeCell ref="E5:E7"/>
    <mergeCell ref="F5:F7"/>
    <mergeCell ref="G6:G7"/>
    <mergeCell ref="K6:K7"/>
    <mergeCell ref="L5:L7"/>
  </mergeCells>
  <phoneticPr fontId="66" type="noConversion"/>
  <pageMargins left="0.70866141732283505" right="0.15748031496063" top="0.15748031496063" bottom="0.31496062992126" header="0.31496062992126" footer="0.31496062992126"/>
  <pageSetup paperSize="9" scale="75" orientation="landscape" r:id="rId1"/>
  <headerFooter>
    <oddFooter>&amp;C第 &amp;P 页，共 &amp;N 页</oddFooter>
  </headerFooter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14"/>
  <sheetViews>
    <sheetView workbookViewId="0">
      <pane ySplit="4" topLeftCell="A5" activePane="bottomLeft" state="frozen"/>
      <selection pane="bottomLeft" activeCell="E6" sqref="E6"/>
    </sheetView>
  </sheetViews>
  <sheetFormatPr defaultColWidth="9" defaultRowHeight="13.5"/>
  <cols>
    <col min="1" max="1" width="6.5" style="1" customWidth="1"/>
    <col min="2" max="2" width="33" style="2" customWidth="1"/>
    <col min="3" max="3" width="26.125" style="2" customWidth="1"/>
    <col min="4" max="4" width="41.875" style="3" customWidth="1"/>
    <col min="5" max="5" width="13.625" style="4" customWidth="1"/>
    <col min="6" max="6" width="14.375" style="5" customWidth="1"/>
    <col min="7" max="7" width="13.25" style="6" customWidth="1"/>
    <col min="8" max="8" width="36.875" style="2" customWidth="1"/>
    <col min="9" max="10" width="9" style="1" hidden="1" customWidth="1"/>
    <col min="11" max="11" width="9.5" style="1" hidden="1" customWidth="1"/>
    <col min="12" max="12" width="10.5" style="1" hidden="1" customWidth="1"/>
    <col min="13" max="13" width="9" style="1" hidden="1" customWidth="1"/>
    <col min="14" max="255" width="9" style="1"/>
    <col min="256" max="256" width="8.75" style="1" customWidth="1"/>
    <col min="257" max="257" width="6.5" style="1" customWidth="1"/>
    <col min="258" max="258" width="21" style="1" customWidth="1"/>
    <col min="259" max="259" width="36" style="1" customWidth="1"/>
    <col min="260" max="260" width="14.875" style="1" customWidth="1"/>
    <col min="261" max="261" width="14.5" style="1" customWidth="1"/>
    <col min="262" max="262" width="15.5" style="1" customWidth="1"/>
    <col min="263" max="511" width="9" style="1"/>
    <col min="512" max="512" width="8.75" style="1" customWidth="1"/>
    <col min="513" max="513" width="6.5" style="1" customWidth="1"/>
    <col min="514" max="514" width="21" style="1" customWidth="1"/>
    <col min="515" max="515" width="36" style="1" customWidth="1"/>
    <col min="516" max="516" width="14.875" style="1" customWidth="1"/>
    <col min="517" max="517" width="14.5" style="1" customWidth="1"/>
    <col min="518" max="518" width="15.5" style="1" customWidth="1"/>
    <col min="519" max="767" width="9" style="1"/>
    <col min="768" max="768" width="8.75" style="1" customWidth="1"/>
    <col min="769" max="769" width="6.5" style="1" customWidth="1"/>
    <col min="770" max="770" width="21" style="1" customWidth="1"/>
    <col min="771" max="771" width="36" style="1" customWidth="1"/>
    <col min="772" max="772" width="14.875" style="1" customWidth="1"/>
    <col min="773" max="773" width="14.5" style="1" customWidth="1"/>
    <col min="774" max="774" width="15.5" style="1" customWidth="1"/>
    <col min="775" max="1023" width="9" style="1"/>
    <col min="1024" max="1024" width="8.75" style="1" customWidth="1"/>
    <col min="1025" max="1025" width="6.5" style="1" customWidth="1"/>
    <col min="1026" max="1026" width="21" style="1" customWidth="1"/>
    <col min="1027" max="1027" width="36" style="1" customWidth="1"/>
    <col min="1028" max="1028" width="14.875" style="1" customWidth="1"/>
    <col min="1029" max="1029" width="14.5" style="1" customWidth="1"/>
    <col min="1030" max="1030" width="15.5" style="1" customWidth="1"/>
    <col min="1031" max="1279" width="9" style="1"/>
    <col min="1280" max="1280" width="8.75" style="1" customWidth="1"/>
    <col min="1281" max="1281" width="6.5" style="1" customWidth="1"/>
    <col min="1282" max="1282" width="21" style="1" customWidth="1"/>
    <col min="1283" max="1283" width="36" style="1" customWidth="1"/>
    <col min="1284" max="1284" width="14.875" style="1" customWidth="1"/>
    <col min="1285" max="1285" width="14.5" style="1" customWidth="1"/>
    <col min="1286" max="1286" width="15.5" style="1" customWidth="1"/>
    <col min="1287" max="1535" width="9" style="1"/>
    <col min="1536" max="1536" width="8.75" style="1" customWidth="1"/>
    <col min="1537" max="1537" width="6.5" style="1" customWidth="1"/>
    <col min="1538" max="1538" width="21" style="1" customWidth="1"/>
    <col min="1539" max="1539" width="36" style="1" customWidth="1"/>
    <col min="1540" max="1540" width="14.875" style="1" customWidth="1"/>
    <col min="1541" max="1541" width="14.5" style="1" customWidth="1"/>
    <col min="1542" max="1542" width="15.5" style="1" customWidth="1"/>
    <col min="1543" max="1791" width="9" style="1"/>
    <col min="1792" max="1792" width="8.75" style="1" customWidth="1"/>
    <col min="1793" max="1793" width="6.5" style="1" customWidth="1"/>
    <col min="1794" max="1794" width="21" style="1" customWidth="1"/>
    <col min="1795" max="1795" width="36" style="1" customWidth="1"/>
    <col min="1796" max="1796" width="14.875" style="1" customWidth="1"/>
    <col min="1797" max="1797" width="14.5" style="1" customWidth="1"/>
    <col min="1798" max="1798" width="15.5" style="1" customWidth="1"/>
    <col min="1799" max="2047" width="9" style="1"/>
    <col min="2048" max="2048" width="8.75" style="1" customWidth="1"/>
    <col min="2049" max="2049" width="6.5" style="1" customWidth="1"/>
    <col min="2050" max="2050" width="21" style="1" customWidth="1"/>
    <col min="2051" max="2051" width="36" style="1" customWidth="1"/>
    <col min="2052" max="2052" width="14.875" style="1" customWidth="1"/>
    <col min="2053" max="2053" width="14.5" style="1" customWidth="1"/>
    <col min="2054" max="2054" width="15.5" style="1" customWidth="1"/>
    <col min="2055" max="2303" width="9" style="1"/>
    <col min="2304" max="2304" width="8.75" style="1" customWidth="1"/>
    <col min="2305" max="2305" width="6.5" style="1" customWidth="1"/>
    <col min="2306" max="2306" width="21" style="1" customWidth="1"/>
    <col min="2307" max="2307" width="36" style="1" customWidth="1"/>
    <col min="2308" max="2308" width="14.875" style="1" customWidth="1"/>
    <col min="2309" max="2309" width="14.5" style="1" customWidth="1"/>
    <col min="2310" max="2310" width="15.5" style="1" customWidth="1"/>
    <col min="2311" max="2559" width="9" style="1"/>
    <col min="2560" max="2560" width="8.75" style="1" customWidth="1"/>
    <col min="2561" max="2561" width="6.5" style="1" customWidth="1"/>
    <col min="2562" max="2562" width="21" style="1" customWidth="1"/>
    <col min="2563" max="2563" width="36" style="1" customWidth="1"/>
    <col min="2564" max="2564" width="14.875" style="1" customWidth="1"/>
    <col min="2565" max="2565" width="14.5" style="1" customWidth="1"/>
    <col min="2566" max="2566" width="15.5" style="1" customWidth="1"/>
    <col min="2567" max="2815" width="9" style="1"/>
    <col min="2816" max="2816" width="8.75" style="1" customWidth="1"/>
    <col min="2817" max="2817" width="6.5" style="1" customWidth="1"/>
    <col min="2818" max="2818" width="21" style="1" customWidth="1"/>
    <col min="2819" max="2819" width="36" style="1" customWidth="1"/>
    <col min="2820" max="2820" width="14.875" style="1" customWidth="1"/>
    <col min="2821" max="2821" width="14.5" style="1" customWidth="1"/>
    <col min="2822" max="2822" width="15.5" style="1" customWidth="1"/>
    <col min="2823" max="3071" width="9" style="1"/>
    <col min="3072" max="3072" width="8.75" style="1" customWidth="1"/>
    <col min="3073" max="3073" width="6.5" style="1" customWidth="1"/>
    <col min="3074" max="3074" width="21" style="1" customWidth="1"/>
    <col min="3075" max="3075" width="36" style="1" customWidth="1"/>
    <col min="3076" max="3076" width="14.875" style="1" customWidth="1"/>
    <col min="3077" max="3077" width="14.5" style="1" customWidth="1"/>
    <col min="3078" max="3078" width="15.5" style="1" customWidth="1"/>
    <col min="3079" max="3327" width="9" style="1"/>
    <col min="3328" max="3328" width="8.75" style="1" customWidth="1"/>
    <col min="3329" max="3329" width="6.5" style="1" customWidth="1"/>
    <col min="3330" max="3330" width="21" style="1" customWidth="1"/>
    <col min="3331" max="3331" width="36" style="1" customWidth="1"/>
    <col min="3332" max="3332" width="14.875" style="1" customWidth="1"/>
    <col min="3333" max="3333" width="14.5" style="1" customWidth="1"/>
    <col min="3334" max="3334" width="15.5" style="1" customWidth="1"/>
    <col min="3335" max="3583" width="9" style="1"/>
    <col min="3584" max="3584" width="8.75" style="1" customWidth="1"/>
    <col min="3585" max="3585" width="6.5" style="1" customWidth="1"/>
    <col min="3586" max="3586" width="21" style="1" customWidth="1"/>
    <col min="3587" max="3587" width="36" style="1" customWidth="1"/>
    <col min="3588" max="3588" width="14.875" style="1" customWidth="1"/>
    <col min="3589" max="3589" width="14.5" style="1" customWidth="1"/>
    <col min="3590" max="3590" width="15.5" style="1" customWidth="1"/>
    <col min="3591" max="3839" width="9" style="1"/>
    <col min="3840" max="3840" width="8.75" style="1" customWidth="1"/>
    <col min="3841" max="3841" width="6.5" style="1" customWidth="1"/>
    <col min="3842" max="3842" width="21" style="1" customWidth="1"/>
    <col min="3843" max="3843" width="36" style="1" customWidth="1"/>
    <col min="3844" max="3844" width="14.875" style="1" customWidth="1"/>
    <col min="3845" max="3845" width="14.5" style="1" customWidth="1"/>
    <col min="3846" max="3846" width="15.5" style="1" customWidth="1"/>
    <col min="3847" max="4095" width="9" style="1"/>
    <col min="4096" max="4096" width="8.75" style="1" customWidth="1"/>
    <col min="4097" max="4097" width="6.5" style="1" customWidth="1"/>
    <col min="4098" max="4098" width="21" style="1" customWidth="1"/>
    <col min="4099" max="4099" width="36" style="1" customWidth="1"/>
    <col min="4100" max="4100" width="14.875" style="1" customWidth="1"/>
    <col min="4101" max="4101" width="14.5" style="1" customWidth="1"/>
    <col min="4102" max="4102" width="15.5" style="1" customWidth="1"/>
    <col min="4103" max="4351" width="9" style="1"/>
    <col min="4352" max="4352" width="8.75" style="1" customWidth="1"/>
    <col min="4353" max="4353" width="6.5" style="1" customWidth="1"/>
    <col min="4354" max="4354" width="21" style="1" customWidth="1"/>
    <col min="4355" max="4355" width="36" style="1" customWidth="1"/>
    <col min="4356" max="4356" width="14.875" style="1" customWidth="1"/>
    <col min="4357" max="4357" width="14.5" style="1" customWidth="1"/>
    <col min="4358" max="4358" width="15.5" style="1" customWidth="1"/>
    <col min="4359" max="4607" width="9" style="1"/>
    <col min="4608" max="4608" width="8.75" style="1" customWidth="1"/>
    <col min="4609" max="4609" width="6.5" style="1" customWidth="1"/>
    <col min="4610" max="4610" width="21" style="1" customWidth="1"/>
    <col min="4611" max="4611" width="36" style="1" customWidth="1"/>
    <col min="4612" max="4612" width="14.875" style="1" customWidth="1"/>
    <col min="4613" max="4613" width="14.5" style="1" customWidth="1"/>
    <col min="4614" max="4614" width="15.5" style="1" customWidth="1"/>
    <col min="4615" max="4863" width="9" style="1"/>
    <col min="4864" max="4864" width="8.75" style="1" customWidth="1"/>
    <col min="4865" max="4865" width="6.5" style="1" customWidth="1"/>
    <col min="4866" max="4866" width="21" style="1" customWidth="1"/>
    <col min="4867" max="4867" width="36" style="1" customWidth="1"/>
    <col min="4868" max="4868" width="14.875" style="1" customWidth="1"/>
    <col min="4869" max="4869" width="14.5" style="1" customWidth="1"/>
    <col min="4870" max="4870" width="15.5" style="1" customWidth="1"/>
    <col min="4871" max="5119" width="9" style="1"/>
    <col min="5120" max="5120" width="8.75" style="1" customWidth="1"/>
    <col min="5121" max="5121" width="6.5" style="1" customWidth="1"/>
    <col min="5122" max="5122" width="21" style="1" customWidth="1"/>
    <col min="5123" max="5123" width="36" style="1" customWidth="1"/>
    <col min="5124" max="5124" width="14.875" style="1" customWidth="1"/>
    <col min="5125" max="5125" width="14.5" style="1" customWidth="1"/>
    <col min="5126" max="5126" width="15.5" style="1" customWidth="1"/>
    <col min="5127" max="5375" width="9" style="1"/>
    <col min="5376" max="5376" width="8.75" style="1" customWidth="1"/>
    <col min="5377" max="5377" width="6.5" style="1" customWidth="1"/>
    <col min="5378" max="5378" width="21" style="1" customWidth="1"/>
    <col min="5379" max="5379" width="36" style="1" customWidth="1"/>
    <col min="5380" max="5380" width="14.875" style="1" customWidth="1"/>
    <col min="5381" max="5381" width="14.5" style="1" customWidth="1"/>
    <col min="5382" max="5382" width="15.5" style="1" customWidth="1"/>
    <col min="5383" max="5631" width="9" style="1"/>
    <col min="5632" max="5632" width="8.75" style="1" customWidth="1"/>
    <col min="5633" max="5633" width="6.5" style="1" customWidth="1"/>
    <col min="5634" max="5634" width="21" style="1" customWidth="1"/>
    <col min="5635" max="5635" width="36" style="1" customWidth="1"/>
    <col min="5636" max="5636" width="14.875" style="1" customWidth="1"/>
    <col min="5637" max="5637" width="14.5" style="1" customWidth="1"/>
    <col min="5638" max="5638" width="15.5" style="1" customWidth="1"/>
    <col min="5639" max="5887" width="9" style="1"/>
    <col min="5888" max="5888" width="8.75" style="1" customWidth="1"/>
    <col min="5889" max="5889" width="6.5" style="1" customWidth="1"/>
    <col min="5890" max="5890" width="21" style="1" customWidth="1"/>
    <col min="5891" max="5891" width="36" style="1" customWidth="1"/>
    <col min="5892" max="5892" width="14.875" style="1" customWidth="1"/>
    <col min="5893" max="5893" width="14.5" style="1" customWidth="1"/>
    <col min="5894" max="5894" width="15.5" style="1" customWidth="1"/>
    <col min="5895" max="6143" width="9" style="1"/>
    <col min="6144" max="6144" width="8.75" style="1" customWidth="1"/>
    <col min="6145" max="6145" width="6.5" style="1" customWidth="1"/>
    <col min="6146" max="6146" width="21" style="1" customWidth="1"/>
    <col min="6147" max="6147" width="36" style="1" customWidth="1"/>
    <col min="6148" max="6148" width="14.875" style="1" customWidth="1"/>
    <col min="6149" max="6149" width="14.5" style="1" customWidth="1"/>
    <col min="6150" max="6150" width="15.5" style="1" customWidth="1"/>
    <col min="6151" max="6399" width="9" style="1"/>
    <col min="6400" max="6400" width="8.75" style="1" customWidth="1"/>
    <col min="6401" max="6401" width="6.5" style="1" customWidth="1"/>
    <col min="6402" max="6402" width="21" style="1" customWidth="1"/>
    <col min="6403" max="6403" width="36" style="1" customWidth="1"/>
    <col min="6404" max="6404" width="14.875" style="1" customWidth="1"/>
    <col min="6405" max="6405" width="14.5" style="1" customWidth="1"/>
    <col min="6406" max="6406" width="15.5" style="1" customWidth="1"/>
    <col min="6407" max="6655" width="9" style="1"/>
    <col min="6656" max="6656" width="8.75" style="1" customWidth="1"/>
    <col min="6657" max="6657" width="6.5" style="1" customWidth="1"/>
    <col min="6658" max="6658" width="21" style="1" customWidth="1"/>
    <col min="6659" max="6659" width="36" style="1" customWidth="1"/>
    <col min="6660" max="6660" width="14.875" style="1" customWidth="1"/>
    <col min="6661" max="6661" width="14.5" style="1" customWidth="1"/>
    <col min="6662" max="6662" width="15.5" style="1" customWidth="1"/>
    <col min="6663" max="6911" width="9" style="1"/>
    <col min="6912" max="6912" width="8.75" style="1" customWidth="1"/>
    <col min="6913" max="6913" width="6.5" style="1" customWidth="1"/>
    <col min="6914" max="6914" width="21" style="1" customWidth="1"/>
    <col min="6915" max="6915" width="36" style="1" customWidth="1"/>
    <col min="6916" max="6916" width="14.875" style="1" customWidth="1"/>
    <col min="6917" max="6917" width="14.5" style="1" customWidth="1"/>
    <col min="6918" max="6918" width="15.5" style="1" customWidth="1"/>
    <col min="6919" max="7167" width="9" style="1"/>
    <col min="7168" max="7168" width="8.75" style="1" customWidth="1"/>
    <col min="7169" max="7169" width="6.5" style="1" customWidth="1"/>
    <col min="7170" max="7170" width="21" style="1" customWidth="1"/>
    <col min="7171" max="7171" width="36" style="1" customWidth="1"/>
    <col min="7172" max="7172" width="14.875" style="1" customWidth="1"/>
    <col min="7173" max="7173" width="14.5" style="1" customWidth="1"/>
    <col min="7174" max="7174" width="15.5" style="1" customWidth="1"/>
    <col min="7175" max="7423" width="9" style="1"/>
    <col min="7424" max="7424" width="8.75" style="1" customWidth="1"/>
    <col min="7425" max="7425" width="6.5" style="1" customWidth="1"/>
    <col min="7426" max="7426" width="21" style="1" customWidth="1"/>
    <col min="7427" max="7427" width="36" style="1" customWidth="1"/>
    <col min="7428" max="7428" width="14.875" style="1" customWidth="1"/>
    <col min="7429" max="7429" width="14.5" style="1" customWidth="1"/>
    <col min="7430" max="7430" width="15.5" style="1" customWidth="1"/>
    <col min="7431" max="7679" width="9" style="1"/>
    <col min="7680" max="7680" width="8.75" style="1" customWidth="1"/>
    <col min="7681" max="7681" width="6.5" style="1" customWidth="1"/>
    <col min="7682" max="7682" width="21" style="1" customWidth="1"/>
    <col min="7683" max="7683" width="36" style="1" customWidth="1"/>
    <col min="7684" max="7684" width="14.875" style="1" customWidth="1"/>
    <col min="7685" max="7685" width="14.5" style="1" customWidth="1"/>
    <col min="7686" max="7686" width="15.5" style="1" customWidth="1"/>
    <col min="7687" max="7935" width="9" style="1"/>
    <col min="7936" max="7936" width="8.75" style="1" customWidth="1"/>
    <col min="7937" max="7937" width="6.5" style="1" customWidth="1"/>
    <col min="7938" max="7938" width="21" style="1" customWidth="1"/>
    <col min="7939" max="7939" width="36" style="1" customWidth="1"/>
    <col min="7940" max="7940" width="14.875" style="1" customWidth="1"/>
    <col min="7941" max="7941" width="14.5" style="1" customWidth="1"/>
    <col min="7942" max="7942" width="15.5" style="1" customWidth="1"/>
    <col min="7943" max="8191" width="9" style="1"/>
    <col min="8192" max="8192" width="8.75" style="1" customWidth="1"/>
    <col min="8193" max="8193" width="6.5" style="1" customWidth="1"/>
    <col min="8194" max="8194" width="21" style="1" customWidth="1"/>
    <col min="8195" max="8195" width="36" style="1" customWidth="1"/>
    <col min="8196" max="8196" width="14.875" style="1" customWidth="1"/>
    <col min="8197" max="8197" width="14.5" style="1" customWidth="1"/>
    <col min="8198" max="8198" width="15.5" style="1" customWidth="1"/>
    <col min="8199" max="8447" width="9" style="1"/>
    <col min="8448" max="8448" width="8.75" style="1" customWidth="1"/>
    <col min="8449" max="8449" width="6.5" style="1" customWidth="1"/>
    <col min="8450" max="8450" width="21" style="1" customWidth="1"/>
    <col min="8451" max="8451" width="36" style="1" customWidth="1"/>
    <col min="8452" max="8452" width="14.875" style="1" customWidth="1"/>
    <col min="8453" max="8453" width="14.5" style="1" customWidth="1"/>
    <col min="8454" max="8454" width="15.5" style="1" customWidth="1"/>
    <col min="8455" max="8703" width="9" style="1"/>
    <col min="8704" max="8704" width="8.75" style="1" customWidth="1"/>
    <col min="8705" max="8705" width="6.5" style="1" customWidth="1"/>
    <col min="8706" max="8706" width="21" style="1" customWidth="1"/>
    <col min="8707" max="8707" width="36" style="1" customWidth="1"/>
    <col min="8708" max="8708" width="14.875" style="1" customWidth="1"/>
    <col min="8709" max="8709" width="14.5" style="1" customWidth="1"/>
    <col min="8710" max="8710" width="15.5" style="1" customWidth="1"/>
    <col min="8711" max="8959" width="9" style="1"/>
    <col min="8960" max="8960" width="8.75" style="1" customWidth="1"/>
    <col min="8961" max="8961" width="6.5" style="1" customWidth="1"/>
    <col min="8962" max="8962" width="21" style="1" customWidth="1"/>
    <col min="8963" max="8963" width="36" style="1" customWidth="1"/>
    <col min="8964" max="8964" width="14.875" style="1" customWidth="1"/>
    <col min="8965" max="8965" width="14.5" style="1" customWidth="1"/>
    <col min="8966" max="8966" width="15.5" style="1" customWidth="1"/>
    <col min="8967" max="9215" width="9" style="1"/>
    <col min="9216" max="9216" width="8.75" style="1" customWidth="1"/>
    <col min="9217" max="9217" width="6.5" style="1" customWidth="1"/>
    <col min="9218" max="9218" width="21" style="1" customWidth="1"/>
    <col min="9219" max="9219" width="36" style="1" customWidth="1"/>
    <col min="9220" max="9220" width="14.875" style="1" customWidth="1"/>
    <col min="9221" max="9221" width="14.5" style="1" customWidth="1"/>
    <col min="9222" max="9222" width="15.5" style="1" customWidth="1"/>
    <col min="9223" max="9471" width="9" style="1"/>
    <col min="9472" max="9472" width="8.75" style="1" customWidth="1"/>
    <col min="9473" max="9473" width="6.5" style="1" customWidth="1"/>
    <col min="9474" max="9474" width="21" style="1" customWidth="1"/>
    <col min="9475" max="9475" width="36" style="1" customWidth="1"/>
    <col min="9476" max="9476" width="14.875" style="1" customWidth="1"/>
    <col min="9477" max="9477" width="14.5" style="1" customWidth="1"/>
    <col min="9478" max="9478" width="15.5" style="1" customWidth="1"/>
    <col min="9479" max="9727" width="9" style="1"/>
    <col min="9728" max="9728" width="8.75" style="1" customWidth="1"/>
    <col min="9729" max="9729" width="6.5" style="1" customWidth="1"/>
    <col min="9730" max="9730" width="21" style="1" customWidth="1"/>
    <col min="9731" max="9731" width="36" style="1" customWidth="1"/>
    <col min="9732" max="9732" width="14.875" style="1" customWidth="1"/>
    <col min="9733" max="9733" width="14.5" style="1" customWidth="1"/>
    <col min="9734" max="9734" width="15.5" style="1" customWidth="1"/>
    <col min="9735" max="9983" width="9" style="1"/>
    <col min="9984" max="9984" width="8.75" style="1" customWidth="1"/>
    <col min="9985" max="9985" width="6.5" style="1" customWidth="1"/>
    <col min="9986" max="9986" width="21" style="1" customWidth="1"/>
    <col min="9987" max="9987" width="36" style="1" customWidth="1"/>
    <col min="9988" max="9988" width="14.875" style="1" customWidth="1"/>
    <col min="9989" max="9989" width="14.5" style="1" customWidth="1"/>
    <col min="9990" max="9990" width="15.5" style="1" customWidth="1"/>
    <col min="9991" max="10239" width="9" style="1"/>
    <col min="10240" max="10240" width="8.75" style="1" customWidth="1"/>
    <col min="10241" max="10241" width="6.5" style="1" customWidth="1"/>
    <col min="10242" max="10242" width="21" style="1" customWidth="1"/>
    <col min="10243" max="10243" width="36" style="1" customWidth="1"/>
    <col min="10244" max="10244" width="14.875" style="1" customWidth="1"/>
    <col min="10245" max="10245" width="14.5" style="1" customWidth="1"/>
    <col min="10246" max="10246" width="15.5" style="1" customWidth="1"/>
    <col min="10247" max="10495" width="9" style="1"/>
    <col min="10496" max="10496" width="8.75" style="1" customWidth="1"/>
    <col min="10497" max="10497" width="6.5" style="1" customWidth="1"/>
    <col min="10498" max="10498" width="21" style="1" customWidth="1"/>
    <col min="10499" max="10499" width="36" style="1" customWidth="1"/>
    <col min="10500" max="10500" width="14.875" style="1" customWidth="1"/>
    <col min="10501" max="10501" width="14.5" style="1" customWidth="1"/>
    <col min="10502" max="10502" width="15.5" style="1" customWidth="1"/>
    <col min="10503" max="10751" width="9" style="1"/>
    <col min="10752" max="10752" width="8.75" style="1" customWidth="1"/>
    <col min="10753" max="10753" width="6.5" style="1" customWidth="1"/>
    <col min="10754" max="10754" width="21" style="1" customWidth="1"/>
    <col min="10755" max="10755" width="36" style="1" customWidth="1"/>
    <col min="10756" max="10756" width="14.875" style="1" customWidth="1"/>
    <col min="10757" max="10757" width="14.5" style="1" customWidth="1"/>
    <col min="10758" max="10758" width="15.5" style="1" customWidth="1"/>
    <col min="10759" max="11007" width="9" style="1"/>
    <col min="11008" max="11008" width="8.75" style="1" customWidth="1"/>
    <col min="11009" max="11009" width="6.5" style="1" customWidth="1"/>
    <col min="11010" max="11010" width="21" style="1" customWidth="1"/>
    <col min="11011" max="11011" width="36" style="1" customWidth="1"/>
    <col min="11012" max="11012" width="14.875" style="1" customWidth="1"/>
    <col min="11013" max="11013" width="14.5" style="1" customWidth="1"/>
    <col min="11014" max="11014" width="15.5" style="1" customWidth="1"/>
    <col min="11015" max="11263" width="9" style="1"/>
    <col min="11264" max="11264" width="8.75" style="1" customWidth="1"/>
    <col min="11265" max="11265" width="6.5" style="1" customWidth="1"/>
    <col min="11266" max="11266" width="21" style="1" customWidth="1"/>
    <col min="11267" max="11267" width="36" style="1" customWidth="1"/>
    <col min="11268" max="11268" width="14.875" style="1" customWidth="1"/>
    <col min="11269" max="11269" width="14.5" style="1" customWidth="1"/>
    <col min="11270" max="11270" width="15.5" style="1" customWidth="1"/>
    <col min="11271" max="11519" width="9" style="1"/>
    <col min="11520" max="11520" width="8.75" style="1" customWidth="1"/>
    <col min="11521" max="11521" width="6.5" style="1" customWidth="1"/>
    <col min="11522" max="11522" width="21" style="1" customWidth="1"/>
    <col min="11523" max="11523" width="36" style="1" customWidth="1"/>
    <col min="11524" max="11524" width="14.875" style="1" customWidth="1"/>
    <col min="11525" max="11525" width="14.5" style="1" customWidth="1"/>
    <col min="11526" max="11526" width="15.5" style="1" customWidth="1"/>
    <col min="11527" max="11775" width="9" style="1"/>
    <col min="11776" max="11776" width="8.75" style="1" customWidth="1"/>
    <col min="11777" max="11777" width="6.5" style="1" customWidth="1"/>
    <col min="11778" max="11778" width="21" style="1" customWidth="1"/>
    <col min="11779" max="11779" width="36" style="1" customWidth="1"/>
    <col min="11780" max="11780" width="14.875" style="1" customWidth="1"/>
    <col min="11781" max="11781" width="14.5" style="1" customWidth="1"/>
    <col min="11782" max="11782" width="15.5" style="1" customWidth="1"/>
    <col min="11783" max="12031" width="9" style="1"/>
    <col min="12032" max="12032" width="8.75" style="1" customWidth="1"/>
    <col min="12033" max="12033" width="6.5" style="1" customWidth="1"/>
    <col min="12034" max="12034" width="21" style="1" customWidth="1"/>
    <col min="12035" max="12035" width="36" style="1" customWidth="1"/>
    <col min="12036" max="12036" width="14.875" style="1" customWidth="1"/>
    <col min="12037" max="12037" width="14.5" style="1" customWidth="1"/>
    <col min="12038" max="12038" width="15.5" style="1" customWidth="1"/>
    <col min="12039" max="12287" width="9" style="1"/>
    <col min="12288" max="12288" width="8.75" style="1" customWidth="1"/>
    <col min="12289" max="12289" width="6.5" style="1" customWidth="1"/>
    <col min="12290" max="12290" width="21" style="1" customWidth="1"/>
    <col min="12291" max="12291" width="36" style="1" customWidth="1"/>
    <col min="12292" max="12292" width="14.875" style="1" customWidth="1"/>
    <col min="12293" max="12293" width="14.5" style="1" customWidth="1"/>
    <col min="12294" max="12294" width="15.5" style="1" customWidth="1"/>
    <col min="12295" max="12543" width="9" style="1"/>
    <col min="12544" max="12544" width="8.75" style="1" customWidth="1"/>
    <col min="12545" max="12545" width="6.5" style="1" customWidth="1"/>
    <col min="12546" max="12546" width="21" style="1" customWidth="1"/>
    <col min="12547" max="12547" width="36" style="1" customWidth="1"/>
    <col min="12548" max="12548" width="14.875" style="1" customWidth="1"/>
    <col min="12549" max="12549" width="14.5" style="1" customWidth="1"/>
    <col min="12550" max="12550" width="15.5" style="1" customWidth="1"/>
    <col min="12551" max="12799" width="9" style="1"/>
    <col min="12800" max="12800" width="8.75" style="1" customWidth="1"/>
    <col min="12801" max="12801" width="6.5" style="1" customWidth="1"/>
    <col min="12802" max="12802" width="21" style="1" customWidth="1"/>
    <col min="12803" max="12803" width="36" style="1" customWidth="1"/>
    <col min="12804" max="12804" width="14.875" style="1" customWidth="1"/>
    <col min="12805" max="12805" width="14.5" style="1" customWidth="1"/>
    <col min="12806" max="12806" width="15.5" style="1" customWidth="1"/>
    <col min="12807" max="13055" width="9" style="1"/>
    <col min="13056" max="13056" width="8.75" style="1" customWidth="1"/>
    <col min="13057" max="13057" width="6.5" style="1" customWidth="1"/>
    <col min="13058" max="13058" width="21" style="1" customWidth="1"/>
    <col min="13059" max="13059" width="36" style="1" customWidth="1"/>
    <col min="13060" max="13060" width="14.875" style="1" customWidth="1"/>
    <col min="13061" max="13061" width="14.5" style="1" customWidth="1"/>
    <col min="13062" max="13062" width="15.5" style="1" customWidth="1"/>
    <col min="13063" max="13311" width="9" style="1"/>
    <col min="13312" max="13312" width="8.75" style="1" customWidth="1"/>
    <col min="13313" max="13313" width="6.5" style="1" customWidth="1"/>
    <col min="13314" max="13314" width="21" style="1" customWidth="1"/>
    <col min="13315" max="13315" width="36" style="1" customWidth="1"/>
    <col min="13316" max="13316" width="14.875" style="1" customWidth="1"/>
    <col min="13317" max="13317" width="14.5" style="1" customWidth="1"/>
    <col min="13318" max="13318" width="15.5" style="1" customWidth="1"/>
    <col min="13319" max="13567" width="9" style="1"/>
    <col min="13568" max="13568" width="8.75" style="1" customWidth="1"/>
    <col min="13569" max="13569" width="6.5" style="1" customWidth="1"/>
    <col min="13570" max="13570" width="21" style="1" customWidth="1"/>
    <col min="13571" max="13571" width="36" style="1" customWidth="1"/>
    <col min="13572" max="13572" width="14.875" style="1" customWidth="1"/>
    <col min="13573" max="13573" width="14.5" style="1" customWidth="1"/>
    <col min="13574" max="13574" width="15.5" style="1" customWidth="1"/>
    <col min="13575" max="13823" width="9" style="1"/>
    <col min="13824" max="13824" width="8.75" style="1" customWidth="1"/>
    <col min="13825" max="13825" width="6.5" style="1" customWidth="1"/>
    <col min="13826" max="13826" width="21" style="1" customWidth="1"/>
    <col min="13827" max="13827" width="36" style="1" customWidth="1"/>
    <col min="13828" max="13828" width="14.875" style="1" customWidth="1"/>
    <col min="13829" max="13829" width="14.5" style="1" customWidth="1"/>
    <col min="13830" max="13830" width="15.5" style="1" customWidth="1"/>
    <col min="13831" max="14079" width="9" style="1"/>
    <col min="14080" max="14080" width="8.75" style="1" customWidth="1"/>
    <col min="14081" max="14081" width="6.5" style="1" customWidth="1"/>
    <col min="14082" max="14082" width="21" style="1" customWidth="1"/>
    <col min="14083" max="14083" width="36" style="1" customWidth="1"/>
    <col min="14084" max="14084" width="14.875" style="1" customWidth="1"/>
    <col min="14085" max="14085" width="14.5" style="1" customWidth="1"/>
    <col min="14086" max="14086" width="15.5" style="1" customWidth="1"/>
    <col min="14087" max="14335" width="9" style="1"/>
    <col min="14336" max="14336" width="8.75" style="1" customWidth="1"/>
    <col min="14337" max="14337" width="6.5" style="1" customWidth="1"/>
    <col min="14338" max="14338" width="21" style="1" customWidth="1"/>
    <col min="14339" max="14339" width="36" style="1" customWidth="1"/>
    <col min="14340" max="14340" width="14.875" style="1" customWidth="1"/>
    <col min="14341" max="14341" width="14.5" style="1" customWidth="1"/>
    <col min="14342" max="14342" width="15.5" style="1" customWidth="1"/>
    <col min="14343" max="14591" width="9" style="1"/>
    <col min="14592" max="14592" width="8.75" style="1" customWidth="1"/>
    <col min="14593" max="14593" width="6.5" style="1" customWidth="1"/>
    <col min="14594" max="14594" width="21" style="1" customWidth="1"/>
    <col min="14595" max="14595" width="36" style="1" customWidth="1"/>
    <col min="14596" max="14596" width="14.875" style="1" customWidth="1"/>
    <col min="14597" max="14597" width="14.5" style="1" customWidth="1"/>
    <col min="14598" max="14598" width="15.5" style="1" customWidth="1"/>
    <col min="14599" max="14847" width="9" style="1"/>
    <col min="14848" max="14848" width="8.75" style="1" customWidth="1"/>
    <col min="14849" max="14849" width="6.5" style="1" customWidth="1"/>
    <col min="14850" max="14850" width="21" style="1" customWidth="1"/>
    <col min="14851" max="14851" width="36" style="1" customWidth="1"/>
    <col min="14852" max="14852" width="14.875" style="1" customWidth="1"/>
    <col min="14853" max="14853" width="14.5" style="1" customWidth="1"/>
    <col min="14854" max="14854" width="15.5" style="1" customWidth="1"/>
    <col min="14855" max="15103" width="9" style="1"/>
    <col min="15104" max="15104" width="8.75" style="1" customWidth="1"/>
    <col min="15105" max="15105" width="6.5" style="1" customWidth="1"/>
    <col min="15106" max="15106" width="21" style="1" customWidth="1"/>
    <col min="15107" max="15107" width="36" style="1" customWidth="1"/>
    <col min="15108" max="15108" width="14.875" style="1" customWidth="1"/>
    <col min="15109" max="15109" width="14.5" style="1" customWidth="1"/>
    <col min="15110" max="15110" width="15.5" style="1" customWidth="1"/>
    <col min="15111" max="15359" width="9" style="1"/>
    <col min="15360" max="15360" width="8.75" style="1" customWidth="1"/>
    <col min="15361" max="15361" width="6.5" style="1" customWidth="1"/>
    <col min="15362" max="15362" width="21" style="1" customWidth="1"/>
    <col min="15363" max="15363" width="36" style="1" customWidth="1"/>
    <col min="15364" max="15364" width="14.875" style="1" customWidth="1"/>
    <col min="15365" max="15365" width="14.5" style="1" customWidth="1"/>
    <col min="15366" max="15366" width="15.5" style="1" customWidth="1"/>
    <col min="15367" max="15615" width="9" style="1"/>
    <col min="15616" max="15616" width="8.75" style="1" customWidth="1"/>
    <col min="15617" max="15617" width="6.5" style="1" customWidth="1"/>
    <col min="15618" max="15618" width="21" style="1" customWidth="1"/>
    <col min="15619" max="15619" width="36" style="1" customWidth="1"/>
    <col min="15620" max="15620" width="14.875" style="1" customWidth="1"/>
    <col min="15621" max="15621" width="14.5" style="1" customWidth="1"/>
    <col min="15622" max="15622" width="15.5" style="1" customWidth="1"/>
    <col min="15623" max="15871" width="9" style="1"/>
    <col min="15872" max="15872" width="8.75" style="1" customWidth="1"/>
    <col min="15873" max="15873" width="6.5" style="1" customWidth="1"/>
    <col min="15874" max="15874" width="21" style="1" customWidth="1"/>
    <col min="15875" max="15875" width="36" style="1" customWidth="1"/>
    <col min="15876" max="15876" width="14.875" style="1" customWidth="1"/>
    <col min="15877" max="15877" width="14.5" style="1" customWidth="1"/>
    <col min="15878" max="15878" width="15.5" style="1" customWidth="1"/>
    <col min="15879" max="16127" width="9" style="1"/>
    <col min="16128" max="16128" width="8.75" style="1" customWidth="1"/>
    <col min="16129" max="16129" width="6.5" style="1" customWidth="1"/>
    <col min="16130" max="16130" width="21" style="1" customWidth="1"/>
    <col min="16131" max="16131" width="36" style="1" customWidth="1"/>
    <col min="16132" max="16132" width="14.875" style="1" customWidth="1"/>
    <col min="16133" max="16133" width="14.5" style="1" customWidth="1"/>
    <col min="16134" max="16134" width="15.5" style="1" customWidth="1"/>
    <col min="16135" max="16384" width="9" style="1"/>
  </cols>
  <sheetData>
    <row r="1" spans="1:8">
      <c r="A1" s="69" t="s">
        <v>128</v>
      </c>
    </row>
    <row r="2" spans="1:8" ht="25.5">
      <c r="A2" s="87" t="s">
        <v>135</v>
      </c>
      <c r="B2" s="88"/>
      <c r="C2" s="88"/>
      <c r="D2" s="88"/>
      <c r="E2" s="88"/>
      <c r="F2" s="88"/>
      <c r="G2" s="88"/>
      <c r="H2" s="88"/>
    </row>
    <row r="3" spans="1:8" ht="18" customHeight="1">
      <c r="G3" s="89" t="s">
        <v>3</v>
      </c>
      <c r="H3" s="89"/>
    </row>
    <row r="4" spans="1:8" ht="30" customHeight="1">
      <c r="A4" s="7" t="s">
        <v>74</v>
      </c>
      <c r="B4" s="7" t="s">
        <v>117</v>
      </c>
      <c r="C4" s="7" t="s">
        <v>75</v>
      </c>
      <c r="D4" s="8" t="s">
        <v>6</v>
      </c>
      <c r="E4" s="7" t="s">
        <v>76</v>
      </c>
      <c r="F4" s="9" t="s">
        <v>8</v>
      </c>
      <c r="G4" s="8" t="s">
        <v>9</v>
      </c>
      <c r="H4" s="7" t="s">
        <v>77</v>
      </c>
    </row>
    <row r="5" spans="1:8" ht="67.5">
      <c r="A5" s="7">
        <v>1</v>
      </c>
      <c r="B5" s="8" t="s">
        <v>118</v>
      </c>
      <c r="C5" s="10" t="s">
        <v>119</v>
      </c>
      <c r="D5" s="70" t="s">
        <v>129</v>
      </c>
      <c r="E5" s="11">
        <v>0</v>
      </c>
      <c r="F5" s="12">
        <v>500</v>
      </c>
      <c r="G5" s="13">
        <v>500</v>
      </c>
      <c r="H5" s="66" t="s">
        <v>124</v>
      </c>
    </row>
    <row r="6" spans="1:8" ht="78.75" customHeight="1">
      <c r="A6" s="7">
        <v>2</v>
      </c>
      <c r="B6" s="8" t="s">
        <v>118</v>
      </c>
      <c r="C6" s="10" t="s">
        <v>120</v>
      </c>
      <c r="D6" s="70" t="s">
        <v>130</v>
      </c>
      <c r="E6" s="11">
        <v>0</v>
      </c>
      <c r="F6" s="12">
        <v>1600</v>
      </c>
      <c r="G6" s="13">
        <f>E6+F6</f>
        <v>1600</v>
      </c>
      <c r="H6" s="66" t="s">
        <v>124</v>
      </c>
    </row>
    <row r="7" spans="1:8" ht="67.5">
      <c r="A7" s="7">
        <v>3</v>
      </c>
      <c r="B7" s="8" t="s">
        <v>118</v>
      </c>
      <c r="C7" s="10" t="s">
        <v>119</v>
      </c>
      <c r="D7" s="70" t="s">
        <v>131</v>
      </c>
      <c r="E7" s="11">
        <v>0</v>
      </c>
      <c r="F7" s="12">
        <v>475</v>
      </c>
      <c r="G7" s="13">
        <f t="shared" ref="G7:G10" si="0">E7+F7</f>
        <v>475</v>
      </c>
      <c r="H7" s="66" t="s">
        <v>124</v>
      </c>
    </row>
    <row r="8" spans="1:8" ht="67.5">
      <c r="A8" s="7">
        <v>4</v>
      </c>
      <c r="B8" s="8" t="s">
        <v>118</v>
      </c>
      <c r="C8" s="10" t="s">
        <v>119</v>
      </c>
      <c r="D8" s="70" t="s">
        <v>132</v>
      </c>
      <c r="E8" s="11">
        <v>0</v>
      </c>
      <c r="F8" s="12">
        <v>1025</v>
      </c>
      <c r="G8" s="13">
        <f t="shared" si="0"/>
        <v>1025</v>
      </c>
      <c r="H8" s="66" t="s">
        <v>124</v>
      </c>
    </row>
    <row r="9" spans="1:8" ht="54">
      <c r="A9" s="7">
        <v>5</v>
      </c>
      <c r="B9" s="8" t="s">
        <v>118</v>
      </c>
      <c r="C9" s="7" t="s">
        <v>121</v>
      </c>
      <c r="D9" s="8" t="s">
        <v>122</v>
      </c>
      <c r="E9" s="11">
        <v>0</v>
      </c>
      <c r="F9" s="12">
        <v>15400</v>
      </c>
      <c r="G9" s="13">
        <f t="shared" si="0"/>
        <v>15400</v>
      </c>
      <c r="H9" s="66" t="s">
        <v>133</v>
      </c>
    </row>
    <row r="10" spans="1:8" ht="54">
      <c r="A10" s="7">
        <v>6</v>
      </c>
      <c r="B10" s="8" t="s">
        <v>118</v>
      </c>
      <c r="C10" s="7" t="s">
        <v>121</v>
      </c>
      <c r="D10" s="8" t="s">
        <v>123</v>
      </c>
      <c r="E10" s="11">
        <v>0</v>
      </c>
      <c r="F10" s="12">
        <v>18500</v>
      </c>
      <c r="G10" s="13">
        <f t="shared" si="0"/>
        <v>18500</v>
      </c>
      <c r="H10" s="66" t="s">
        <v>125</v>
      </c>
    </row>
    <row r="11" spans="1:8" ht="27.75" customHeight="1">
      <c r="A11" s="90" t="s">
        <v>12</v>
      </c>
      <c r="B11" s="90"/>
      <c r="C11" s="90"/>
      <c r="D11" s="90"/>
      <c r="E11" s="14">
        <f>SUM(E5:E10)</f>
        <v>0</v>
      </c>
      <c r="F11" s="14">
        <f>SUM(F5:F10)</f>
        <v>37500</v>
      </c>
      <c r="G11" s="14">
        <f>SUM(G5:G10)</f>
        <v>37500</v>
      </c>
      <c r="H11" s="15"/>
    </row>
    <row r="13" spans="1:8" ht="14.25">
      <c r="E13" s="16"/>
      <c r="G13" s="1"/>
      <c r="H13" s="1"/>
    </row>
    <row r="14" spans="1:8" ht="32.25" customHeight="1">
      <c r="A14" s="91"/>
      <c r="B14" s="91"/>
      <c r="C14" s="91"/>
      <c r="D14" s="91"/>
      <c r="E14" s="91"/>
      <c r="F14" s="91"/>
      <c r="G14" s="91"/>
      <c r="H14" s="91"/>
    </row>
  </sheetData>
  <autoFilter ref="A4:L11"/>
  <sortState ref="A5:L36">
    <sortCondition ref="B5:B37"/>
  </sortState>
  <mergeCells count="4">
    <mergeCell ref="A2:H2"/>
    <mergeCell ref="G3:H3"/>
    <mergeCell ref="A11:D11"/>
    <mergeCell ref="A14:H14"/>
  </mergeCells>
  <phoneticPr fontId="66" type="noConversion"/>
  <printOptions horizontalCentered="1"/>
  <pageMargins left="0.21" right="0.2" top="0.196850393700787" bottom="0.39370078740157499" header="0.15748031496063" footer="0.196850393700787"/>
  <pageSetup paperSize="9" scale="75" orientation="landscape" r:id="rId1"/>
  <headerFooter>
    <oddFooter>&amp;C第 &amp;P 页，共 &amp;N 页</oddFooter>
  </headerFooter>
  <colBreaks count="1" manualBreakCount="1">
    <brk id="8" max="4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E49"/>
  <sheetViews>
    <sheetView topLeftCell="A7" workbookViewId="0">
      <selection activeCell="N34" sqref="N34"/>
    </sheetView>
  </sheetViews>
  <sheetFormatPr defaultColWidth="9" defaultRowHeight="13.5"/>
  <sheetData>
    <row r="1" spans="5:5">
      <c r="E1">
        <v>2000</v>
      </c>
    </row>
    <row r="2" spans="5:5">
      <c r="E2">
        <v>3967.59</v>
      </c>
    </row>
    <row r="3" spans="5:5">
      <c r="E3">
        <v>4230.2</v>
      </c>
    </row>
    <row r="4" spans="5:5">
      <c r="E4">
        <v>56634.5</v>
      </c>
    </row>
    <row r="5" spans="5:5">
      <c r="E5">
        <v>10532.6</v>
      </c>
    </row>
    <row r="6" spans="5:5">
      <c r="E6">
        <v>10800</v>
      </c>
    </row>
    <row r="7" spans="5:5">
      <c r="E7">
        <v>7874.94</v>
      </c>
    </row>
    <row r="8" spans="5:5">
      <c r="E8">
        <v>68400</v>
      </c>
    </row>
    <row r="9" spans="5:5">
      <c r="E9">
        <v>40800</v>
      </c>
    </row>
    <row r="10" spans="5:5">
      <c r="E10">
        <v>2000</v>
      </c>
    </row>
    <row r="11" spans="5:5">
      <c r="E11">
        <v>5798</v>
      </c>
    </row>
    <row r="12" spans="5:5">
      <c r="E12">
        <v>39000</v>
      </c>
    </row>
    <row r="13" spans="5:5">
      <c r="E13">
        <v>2400</v>
      </c>
    </row>
    <row r="14" spans="5:5">
      <c r="E14">
        <v>28500</v>
      </c>
    </row>
    <row r="15" spans="5:5">
      <c r="E15">
        <v>40000</v>
      </c>
    </row>
    <row r="16" spans="5:5">
      <c r="E16">
        <v>42253.68</v>
      </c>
    </row>
    <row r="17" spans="5:5">
      <c r="E17">
        <v>13800</v>
      </c>
    </row>
    <row r="18" spans="5:5">
      <c r="E18">
        <v>8400</v>
      </c>
    </row>
    <row r="19" spans="5:5">
      <c r="E19">
        <v>2400</v>
      </c>
    </row>
    <row r="20" spans="5:5">
      <c r="E20">
        <v>6000</v>
      </c>
    </row>
    <row r="21" spans="5:5">
      <c r="E21">
        <v>5400</v>
      </c>
    </row>
    <row r="22" spans="5:5">
      <c r="E22">
        <v>27508.799999999999</v>
      </c>
    </row>
    <row r="23" spans="5:5">
      <c r="E23">
        <v>2744.3</v>
      </c>
    </row>
    <row r="24" spans="5:5">
      <c r="E24">
        <v>4200</v>
      </c>
    </row>
    <row r="25" spans="5:5">
      <c r="E25">
        <v>9000</v>
      </c>
    </row>
    <row r="26" spans="5:5">
      <c r="E26">
        <v>2000</v>
      </c>
    </row>
    <row r="27" spans="5:5">
      <c r="E27">
        <v>4800</v>
      </c>
    </row>
    <row r="28" spans="5:5">
      <c r="E28">
        <v>1200</v>
      </c>
    </row>
    <row r="29" spans="5:5">
      <c r="E29">
        <v>4675</v>
      </c>
    </row>
    <row r="30" spans="5:5">
      <c r="E30">
        <v>7200</v>
      </c>
    </row>
    <row r="31" spans="5:5">
      <c r="E31">
        <v>5450.24</v>
      </c>
    </row>
    <row r="32" spans="5:5">
      <c r="E32">
        <v>13200</v>
      </c>
    </row>
    <row r="33" spans="5:5">
      <c r="E33">
        <v>48751.43</v>
      </c>
    </row>
    <row r="34" spans="5:5">
      <c r="E34">
        <v>3600</v>
      </c>
    </row>
    <row r="35" spans="5:5">
      <c r="E35">
        <v>6462</v>
      </c>
    </row>
    <row r="36" spans="5:5">
      <c r="E36">
        <v>6236.82</v>
      </c>
    </row>
    <row r="37" spans="5:5">
      <c r="E37">
        <v>3600</v>
      </c>
    </row>
    <row r="38" spans="5:5">
      <c r="E38">
        <v>3203.2</v>
      </c>
    </row>
    <row r="39" spans="5:5">
      <c r="E39">
        <v>14313.65</v>
      </c>
    </row>
    <row r="40" spans="5:5">
      <c r="E40">
        <v>7200</v>
      </c>
    </row>
    <row r="41" spans="5:5">
      <c r="E41">
        <v>6424.89</v>
      </c>
    </row>
    <row r="42" spans="5:5">
      <c r="E42">
        <v>43800</v>
      </c>
    </row>
    <row r="43" spans="5:5">
      <c r="E43">
        <v>9209.02</v>
      </c>
    </row>
    <row r="44" spans="5:5">
      <c r="E44">
        <v>5400</v>
      </c>
    </row>
    <row r="45" spans="5:5">
      <c r="E45">
        <v>3299.46</v>
      </c>
    </row>
    <row r="46" spans="5:5">
      <c r="E46">
        <v>35144.629999999997</v>
      </c>
    </row>
    <row r="47" spans="5:5">
      <c r="E47">
        <v>2965.73</v>
      </c>
    </row>
    <row r="48" spans="5:5">
      <c r="E48">
        <v>29552.9</v>
      </c>
    </row>
    <row r="49" spans="5:5">
      <c r="E49">
        <v>287058.53999999998</v>
      </c>
    </row>
  </sheetData>
  <phoneticPr fontId="6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Sheet1</vt:lpstr>
      <vt:lpstr>'1'!Print_Area</vt:lpstr>
      <vt:lpstr>'2'!Print_Area</vt:lpstr>
      <vt:lpstr>'3'!Print_Area</vt:lpstr>
      <vt:lpstr>'3'!Print_Titles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聂月娥</cp:lastModifiedBy>
  <cp:lastPrinted>2025-09-12T08:24:12Z</cp:lastPrinted>
  <dcterms:created xsi:type="dcterms:W3CDTF">2006-09-16T00:00:00Z</dcterms:created>
  <dcterms:modified xsi:type="dcterms:W3CDTF">2025-09-12T08:30:00Z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